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2.1.1\"/>
    </mc:Choice>
  </mc:AlternateContent>
  <xr:revisionPtr revIDLastSave="0" documentId="13_ncr:1_{C314FB6F-E61E-42B3-8791-CA3892553CA8}" xr6:coauthVersionLast="47" xr6:coauthVersionMax="47" xr10:uidLastSave="{00000000-0000-0000-0000-000000000000}"/>
  <bookViews>
    <workbookView xWindow="9000" yWindow="2840" windowWidth="21600" windowHeight="16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9" i="1" l="1"/>
  <c r="R87" i="1"/>
  <c r="R85" i="1"/>
  <c r="R82" i="1"/>
  <c r="R81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8" i="1"/>
  <c r="R29" i="1"/>
  <c r="R30" i="1"/>
  <c r="R31" i="1"/>
  <c r="R34" i="1"/>
  <c r="R35" i="1"/>
  <c r="R36" i="1"/>
  <c r="R37" i="1"/>
  <c r="R38" i="1"/>
  <c r="R39" i="1"/>
  <c r="R40" i="1"/>
  <c r="R41" i="1"/>
  <c r="R42" i="1"/>
  <c r="R45" i="1"/>
  <c r="R46" i="1"/>
  <c r="R47" i="1"/>
  <c r="R49" i="1"/>
  <c r="R51" i="1"/>
  <c r="R52" i="1"/>
  <c r="R53" i="1"/>
  <c r="R54" i="1"/>
  <c r="R55" i="1"/>
  <c r="R56" i="1"/>
  <c r="R57" i="1"/>
  <c r="R58" i="1"/>
  <c r="R59" i="1"/>
  <c r="R60" i="1"/>
  <c r="R61" i="1"/>
  <c r="R63" i="1"/>
  <c r="R64" i="1"/>
  <c r="R65" i="1"/>
  <c r="R66" i="1"/>
  <c r="R67" i="1"/>
  <c r="R68" i="1"/>
  <c r="R69" i="1"/>
  <c r="R71" i="1"/>
  <c r="R74" i="1"/>
  <c r="R76" i="1"/>
  <c r="R77" i="1"/>
  <c r="R79" i="1"/>
  <c r="R4" i="1"/>
  <c r="R5" i="1"/>
  <c r="R6" i="1"/>
  <c r="R7" i="1"/>
  <c r="R8" i="1"/>
  <c r="R9" i="1"/>
  <c r="R3" i="1"/>
</calcChain>
</file>

<file path=xl/sharedStrings.xml><?xml version="1.0" encoding="utf-8"?>
<sst xmlns="http://schemas.openxmlformats.org/spreadsheetml/2006/main" count="1519" uniqueCount="271">
  <si>
    <t xml:space="preserve">HPAP ID </t>
  </si>
  <si>
    <t>Award/Grant#</t>
  </si>
  <si>
    <t>Lab</t>
  </si>
  <si>
    <t>University</t>
  </si>
  <si>
    <t>Biosample</t>
  </si>
  <si>
    <t>Biosample type</t>
  </si>
  <si>
    <t>Tissue prep</t>
  </si>
  <si>
    <t>Description</t>
  </si>
  <si>
    <t>Submitter comment</t>
  </si>
  <si>
    <t>Assay name</t>
  </si>
  <si>
    <t>Equipment used</t>
  </si>
  <si>
    <t>Softwares used</t>
  </si>
  <si>
    <t>Date of upload</t>
  </si>
  <si>
    <t>SOP link</t>
  </si>
  <si>
    <t>(required)</t>
  </si>
  <si>
    <t>HPAP-001</t>
  </si>
  <si>
    <t>Kaestner Lab</t>
  </si>
  <si>
    <t>Primary cell</t>
  </si>
  <si>
    <t>cultured</t>
  </si>
  <si>
    <t>Flow CyTOF</t>
  </si>
  <si>
    <t>CyTOF Mass Meter</t>
  </si>
  <si>
    <t>Cytobank</t>
  </si>
  <si>
    <t>.fcs</t>
  </si>
  <si>
    <t>HPAP-001_CyTOF_data.fcs</t>
  </si>
  <si>
    <t>HPAP-002</t>
  </si>
  <si>
    <t>HPAP-002_CyTOF_data.fcs</t>
  </si>
  <si>
    <t>HPAP-003</t>
  </si>
  <si>
    <t>HPAP-003_CyTOF_data.fcs</t>
  </si>
  <si>
    <t>HPAP-004</t>
  </si>
  <si>
    <t>HPAP-004_CyTOF_data.fcs</t>
  </si>
  <si>
    <t>HPAP-005</t>
  </si>
  <si>
    <t>HPAP-005_CyTOF_data.fcs</t>
  </si>
  <si>
    <t>HPAP-006</t>
  </si>
  <si>
    <t>HPAP-006_CyTOF_data.fcs</t>
  </si>
  <si>
    <t>HPAP-007</t>
  </si>
  <si>
    <t>HPAP-007_CyTOF_data.fcs</t>
  </si>
  <si>
    <t>HPAP-008</t>
  </si>
  <si>
    <t>HPAP-008_CyTOF_data.fcs</t>
  </si>
  <si>
    <t>HPAP-009</t>
  </si>
  <si>
    <t>HPAP-009_CyTOF_data.fcs</t>
  </si>
  <si>
    <t>HPAP-010</t>
  </si>
  <si>
    <t>HPAP-010_CyTOF_data.fcs</t>
  </si>
  <si>
    <t>HPAP-011</t>
  </si>
  <si>
    <t>HPAP-011_CyTOF_data.fcs</t>
  </si>
  <si>
    <t>HPAP-012</t>
  </si>
  <si>
    <t>HPAP-012_CyTOF_data.fcs</t>
  </si>
  <si>
    <t>HPAP-013</t>
  </si>
  <si>
    <t>HPAP-013_CyTOF_data.fcs</t>
  </si>
  <si>
    <t>HPAP-014</t>
  </si>
  <si>
    <t>HPAP-014_CyTOF_data.fcs</t>
  </si>
  <si>
    <t>HPAP-015</t>
  </si>
  <si>
    <t>HPAP-015_CyTOF_data.fcs</t>
  </si>
  <si>
    <t>HPAP-016</t>
  </si>
  <si>
    <t>HPAP-016_CyTOF_data.fcs</t>
  </si>
  <si>
    <t>HPAP-017</t>
  </si>
  <si>
    <t>HPAP-017_CyTOF_data.fcs</t>
  </si>
  <si>
    <t>HPAP-018</t>
  </si>
  <si>
    <t>HPAP-018_CyTOF_data.fcs</t>
  </si>
  <si>
    <t>HPAP-019</t>
  </si>
  <si>
    <t>HPAP-019_CyTOF_data.fcs</t>
  </si>
  <si>
    <t>HPAP-028</t>
  </si>
  <si>
    <t>HPAP-028_CyTOF_data.fcs</t>
  </si>
  <si>
    <t>HPAP-029</t>
  </si>
  <si>
    <t>HPAP-029_CyTOF_data.fcs</t>
  </si>
  <si>
    <t>HPAP-032</t>
  </si>
  <si>
    <t>HPAP-032_CyTOF_data.fcs</t>
  </si>
  <si>
    <t>HPAP-033</t>
  </si>
  <si>
    <t>HPAP-033_CyTOF_data.fcs</t>
  </si>
  <si>
    <t>HPAP-034</t>
  </si>
  <si>
    <t>HPAP-034_CyTOF_data.fcs</t>
  </si>
  <si>
    <t>HPAP-035</t>
  </si>
  <si>
    <t>HPAP-035_CyTOF_data.fcs</t>
  </si>
  <si>
    <t>HPAP-036</t>
  </si>
  <si>
    <t>HPAP-036_CyTOF_data.fcs</t>
  </si>
  <si>
    <t>HPAP-037</t>
  </si>
  <si>
    <t>HPAP-037_CyTOF_data.fcs</t>
  </si>
  <si>
    <t>HPAP-038</t>
  </si>
  <si>
    <t>HPAP-038_CyTOF_data.fcs</t>
  </si>
  <si>
    <t>HPAP-039</t>
  </si>
  <si>
    <t>HPAP-039_CyTOF_data.fcs</t>
  </si>
  <si>
    <t>HPAP-040</t>
  </si>
  <si>
    <t>HPAP-040_CyTOF_data.fcs</t>
  </si>
  <si>
    <t>HPAP-043</t>
  </si>
  <si>
    <t>HPAP-043_CyTOF_data.fcs</t>
  </si>
  <si>
    <t>HPAP-044</t>
  </si>
  <si>
    <t>HPAP-044_CyTOF_data.fcs</t>
  </si>
  <si>
    <t>HPAP-045</t>
  </si>
  <si>
    <t>HPAP-045_CyTOF_data.fcs</t>
  </si>
  <si>
    <t>HPAP-047</t>
  </si>
  <si>
    <t>HPAP-047_CyTOF_data.fcs</t>
  </si>
  <si>
    <t>HPAP-049</t>
  </si>
  <si>
    <t>HPAP-049_CyTOF_data.fcs</t>
  </si>
  <si>
    <t>HPAP-050</t>
  </si>
  <si>
    <t>HPAP-050_CyTOF_data.fcs</t>
  </si>
  <si>
    <t>HPAP-051</t>
  </si>
  <si>
    <t>HPAP-051_CyTOF_data.fcs</t>
  </si>
  <si>
    <t>HPAP-052</t>
  </si>
  <si>
    <t>HPAP-052_CyTOF_data.fcs</t>
  </si>
  <si>
    <t>HPAP-053</t>
  </si>
  <si>
    <t>HPAP-053_CyTOF_data.fcs</t>
  </si>
  <si>
    <t>HPAP-054</t>
  </si>
  <si>
    <t>HPAP-054_CyTOF_data.fcs</t>
  </si>
  <si>
    <t>HPAP-055</t>
  </si>
  <si>
    <t>HPAP-055_CyTOF_data.fcs</t>
  </si>
  <si>
    <t>HPAP-056</t>
  </si>
  <si>
    <t>HPAP-056_CyTOF_data.fcs</t>
  </si>
  <si>
    <t>HPAP-057</t>
  </si>
  <si>
    <t>HPAP-057_CyTOF_data.fcs</t>
  </si>
  <si>
    <t>HPAP-058</t>
  </si>
  <si>
    <t>HPAP-058_CyTOF_data.fcs</t>
  </si>
  <si>
    <t>HPAP-059</t>
  </si>
  <si>
    <t>HPAP-059_CyTOF_data.fcs</t>
  </si>
  <si>
    <t>HPAP-061</t>
  </si>
  <si>
    <t>HPAP-061_CyTOF_data.fcs</t>
  </si>
  <si>
    <t>HPAP-062</t>
  </si>
  <si>
    <t>HPAP-062_CyTOF_data.fcs</t>
  </si>
  <si>
    <t>HPAP-063</t>
  </si>
  <si>
    <t>HPAP-063_CyTOF_data.fcs</t>
  </si>
  <si>
    <t>HPAP-064</t>
  </si>
  <si>
    <t>HPAP-064_CyTOF_data.fcs</t>
  </si>
  <si>
    <t>HPAP-065</t>
  </si>
  <si>
    <t>HPAP-065_CyTOF_data.fcs</t>
  </si>
  <si>
    <t>HPAP-066</t>
  </si>
  <si>
    <t>HPAP-066_CyTOF_data.fcs</t>
  </si>
  <si>
    <t>Y</t>
  </si>
  <si>
    <t>University of Pennsylvania</t>
  </si>
  <si>
    <t>Dispersed Islets</t>
  </si>
  <si>
    <t>Islet staining date</t>
  </si>
  <si>
    <t>High purity (70%-95%)</t>
  </si>
  <si>
    <t>Data file names for raw data</t>
  </si>
  <si>
    <t>on PANC-DB (required)</t>
  </si>
  <si>
    <t>Data file names for tSNE plot</t>
  </si>
  <si>
    <t>for raw data</t>
  </si>
  <si>
    <t>Output file type</t>
  </si>
  <si>
    <t>for tSNE plots</t>
  </si>
  <si>
    <t>Islet isolation date</t>
  </si>
  <si>
    <t>.pdf</t>
  </si>
  <si>
    <t>HPAP-067</t>
  </si>
  <si>
    <t>HPAP-068</t>
  </si>
  <si>
    <t>HPAP-069</t>
  </si>
  <si>
    <t>HPAP-070</t>
  </si>
  <si>
    <t>HPAP-071</t>
  </si>
  <si>
    <t>HPAP-072</t>
  </si>
  <si>
    <t>HPAP-073</t>
  </si>
  <si>
    <t>HPAP-074</t>
  </si>
  <si>
    <t>HPAP-075</t>
  </si>
  <si>
    <t>HPAP-076</t>
  </si>
  <si>
    <t>HPAP-077</t>
  </si>
  <si>
    <t>HPAP-001_CyTOF_figure-heatmap.pdf</t>
  </si>
  <si>
    <t>HPAP-002_CyTOF_figure-heatmap.pdf</t>
  </si>
  <si>
    <t>HPAP-004_CyTOF_figure-heatmap.pdf</t>
  </si>
  <si>
    <t>HPAP-005_CyTOF_figure-heatmap.pdf</t>
  </si>
  <si>
    <t>HPAP-006_CyTOF_figure-heatmap.pdf</t>
  </si>
  <si>
    <t>HPAP-007_CyTOF_figure-heatmap.pdf</t>
  </si>
  <si>
    <t>HPAP-009_CyTOF_figure-heatmap.pdf</t>
  </si>
  <si>
    <t>HPAP-010_CyTOF_figure-heatmap.pdf</t>
  </si>
  <si>
    <t>HPAP-011_CyTOF_figure-heatmap.pdf</t>
  </si>
  <si>
    <t>HPAP-012_CyTOF_figure-heatmap.pdf</t>
  </si>
  <si>
    <t>HPAP-013_CyTOF_figure-heatmap.pdf</t>
  </si>
  <si>
    <t>HPAP-017_CyTOF_figure-heatmap.pdf</t>
  </si>
  <si>
    <t>HPAP-018_CyTOF_figure-heatmap.pdf</t>
  </si>
  <si>
    <t>HPAP-019_CyTOF_figure-heatmap.pdf</t>
  </si>
  <si>
    <t>HPAP-035_CyTOF_figure-heatmap.pdf</t>
  </si>
  <si>
    <t>HPAP-036_CyTOF_figure-heatmap.pdf</t>
  </si>
  <si>
    <t>HPAP-037_CyTOF_figure-heatmap.pdf</t>
  </si>
  <si>
    <t>HPAP-038_CyTOF_figure-heatmap.pdf</t>
  </si>
  <si>
    <t>HPAP-039_CyTOF_figure-heatmap.pdf</t>
  </si>
  <si>
    <t>HPAP-040_CyTOF_figure-heatmap.pdf</t>
  </si>
  <si>
    <t>HPAP-043_CyTOF_figure-heatmap.pdf</t>
  </si>
  <si>
    <t xml:space="preserve"> HPAP-003_CyTOF_figure-heatmap.pdf</t>
  </si>
  <si>
    <t>HPAP-008_CyTOF_figure-heatmap.pd</t>
  </si>
  <si>
    <t xml:space="preserve"> HPAP-014_CyTOF_figure-heatmap.pdf</t>
  </si>
  <si>
    <t xml:space="preserve"> HPAP-015_CyTOF_figure-heatmap.pdf</t>
  </si>
  <si>
    <t>HPAP-045_CyTOF_figure-heatmap.pdf</t>
  </si>
  <si>
    <t>HPAP-049_CyTOF_figure-heatmap.pdf</t>
  </si>
  <si>
    <t xml:space="preserve"> HPAP-016_CyTOF_figure-heatmap.pdf</t>
  </si>
  <si>
    <t>HPAP-020</t>
  </si>
  <si>
    <t>HPAP-021</t>
  </si>
  <si>
    <t>HPAP-022</t>
  </si>
  <si>
    <t>HPAP-023</t>
  </si>
  <si>
    <t>HPAP-024</t>
  </si>
  <si>
    <t>HPAP-026</t>
  </si>
  <si>
    <t>HPAP-027</t>
  </si>
  <si>
    <t xml:space="preserve"> </t>
  </si>
  <si>
    <t>HPAP-020_CyTOF_data.fcs</t>
  </si>
  <si>
    <t>HPAP-021_CyTOF_data.fcs</t>
  </si>
  <si>
    <t>HPAP-022_CyTOF_data.fcs</t>
  </si>
  <si>
    <t>HPAP-023_CyTOF_data.fcs</t>
  </si>
  <si>
    <t>HPAP-024_CyTOF_data.fcs</t>
  </si>
  <si>
    <t>HPAP-026_CyTOF_data.fcs</t>
  </si>
  <si>
    <t>HPAP-027_CyTOF_data.fcs</t>
  </si>
  <si>
    <t>HPAP-020_CyTOF_figure-heatmap.pdf</t>
  </si>
  <si>
    <t>HPAP-021_CyTOF_figure-heatmap.pdf</t>
  </si>
  <si>
    <t>HPAP-022_CyTOF_figure-heatmap.pdf</t>
  </si>
  <si>
    <t>HPAP-023_CyTOF_figure-heatmap.pdf</t>
  </si>
  <si>
    <t>HPAP-024_CyTOF_figure-heatmap.pdf</t>
  </si>
  <si>
    <t>HPAP-026_CyTOF_figure-heatmap.pdf</t>
  </si>
  <si>
    <t>HPAP-027_CyTOF_figure-heatmap.pdf</t>
  </si>
  <si>
    <t>NOT AVAILABLE</t>
  </si>
  <si>
    <t>HPAP-052_CyTOF_figure-heatmap.pdf</t>
  </si>
  <si>
    <t>HPAP-053_CyTOF_figure-heatmap.pdf</t>
  </si>
  <si>
    <t xml:space="preserve">HPAP-044_CyTOF_figure-heatmap.pdf </t>
  </si>
  <si>
    <t xml:space="preserve">HPAP-047_CyTOF_figure-heatmap.pdf </t>
  </si>
  <si>
    <t>HPAP-046</t>
  </si>
  <si>
    <t>HPAP-041</t>
  </si>
  <si>
    <t>HPAP-042</t>
  </si>
  <si>
    <t>HPAP-048</t>
  </si>
  <si>
    <t>HPAP-059_CyTOF_figure-heatmap.pdf</t>
  </si>
  <si>
    <t>HPAP-062_CyTOF_figure-heatmap.pdf</t>
  </si>
  <si>
    <t>HPAP-063_CyTOF_figure-heatmap.pdf</t>
  </si>
  <si>
    <t>HPAP-064_CyTOF_figure-heatmap.pdf</t>
  </si>
  <si>
    <t>HPAP-065_CyTOF_figure-heatmap.pdf</t>
  </si>
  <si>
    <t>HPAP-066_CyTOF_figure-heatmap.pdf</t>
  </si>
  <si>
    <t xml:space="preserve">HPAP-050_CyTOF_figure-heatmap.pdf </t>
  </si>
  <si>
    <t xml:space="preserve">HPAP-051_CyTOF_figure-heatmap.pdf </t>
  </si>
  <si>
    <t xml:space="preserve">HPAP-054_CyTOF_figure-heatmap.pdf </t>
  </si>
  <si>
    <t xml:space="preserve">HPAP-055_CyTOF_figure-heatmap.pdf </t>
  </si>
  <si>
    <t xml:space="preserve">HPAP-056_CyTOF_figure-heatmap.pdf </t>
  </si>
  <si>
    <t xml:space="preserve">HPAP-057_CyTOF_figure-heatmap.pdf </t>
  </si>
  <si>
    <t xml:space="preserve">HPAP-058_CyTOF_figure-heatmap.pdf </t>
  </si>
  <si>
    <t xml:space="preserve">HPAP-061_CyTOF_figure-heatmap.pdf </t>
  </si>
  <si>
    <t>HPAP-060</t>
  </si>
  <si>
    <t>HPAP-067_CyTOF_figure-heatmap.pdf</t>
  </si>
  <si>
    <t>HPAP-067_CyTOF_data.fcs</t>
  </si>
  <si>
    <t>HPAP-069_CyTOF_data.fcs</t>
  </si>
  <si>
    <t>HPAP-069_CyTOF_figure-heatmap.pdf</t>
  </si>
  <si>
    <t xml:space="preserve"> HPAP-072_CyTOF_figure-heatmap.pdf</t>
  </si>
  <si>
    <t>HPAP-072_CyTOF_data.fcs</t>
  </si>
  <si>
    <t xml:space="preserve">HPAP-074_CyTOF_data.fcs </t>
  </si>
  <si>
    <t>HPAP-074_CyTOF_figure-heatmap.pdf</t>
  </si>
  <si>
    <t>HPAP-075_CyTOF_figure-heatmap.pdf</t>
  </si>
  <si>
    <t>HPAP-075_CyTOF_data.fcs</t>
  </si>
  <si>
    <t xml:space="preserve">HPAP-077_CyTOF_data.fcs </t>
  </si>
  <si>
    <t>HPAP-077_CyTOF_figure-heatmap.pdf</t>
  </si>
  <si>
    <t>HPAP-025</t>
  </si>
  <si>
    <t>HPAP-030</t>
  </si>
  <si>
    <t>HPAP-031</t>
  </si>
  <si>
    <t>Pending</t>
  </si>
  <si>
    <t>Sample contaminated</t>
  </si>
  <si>
    <t>Staining not ideal after gating hence no tSNE</t>
  </si>
  <si>
    <t>No Iislet isolation</t>
  </si>
  <si>
    <t>U01-DK-123594 OR UC4 DK112217</t>
  </si>
  <si>
    <t>Endocrine cell count started from HPAP-035 onwards</t>
  </si>
  <si>
    <t>Data file location</t>
  </si>
  <si>
    <t>Islet Studies/Islet molecular phenotyping studies/CyTOF</t>
  </si>
  <si>
    <t>Insufficient islets for assay</t>
  </si>
  <si>
    <t>.jpg</t>
  </si>
  <si>
    <t>Data file names for figure-pie plot</t>
  </si>
  <si>
    <t>File count</t>
  </si>
  <si>
    <t>for figure-pie plots</t>
  </si>
  <si>
    <t>NA</t>
  </si>
  <si>
    <t>HPAP-078</t>
  </si>
  <si>
    <t>HPAP-079</t>
  </si>
  <si>
    <t>HPAP-080</t>
  </si>
  <si>
    <t>HPAP-083</t>
  </si>
  <si>
    <t>HPAP-081</t>
  </si>
  <si>
    <t>HPAP-082</t>
  </si>
  <si>
    <t>HPAP-084</t>
  </si>
  <si>
    <t>HPAP-085</t>
  </si>
  <si>
    <t>HPAP-086</t>
  </si>
  <si>
    <t>HPAP-087</t>
  </si>
  <si>
    <t xml:space="preserve">HPAP-079_CyTOF_data.fcs </t>
  </si>
  <si>
    <t xml:space="preserve">HPAP-080_CyTOF_data.fcs </t>
  </si>
  <si>
    <t xml:space="preserve">HPAP-083_CyTOF_data.fcs </t>
  </si>
  <si>
    <t xml:space="preserve">HPAP-085_CyTOF_data.fcs </t>
  </si>
  <si>
    <t xml:space="preserve">HPAP-087_CyTOF_data.fcs </t>
  </si>
  <si>
    <t>HPAP-079_CyTOF_figure-heatmap.pdf</t>
  </si>
  <si>
    <t>HPAP-080_CyTOF_figure-heatmap.pdf</t>
  </si>
  <si>
    <t>HPAP-083_CyTOF_figure-heatmap.pdf</t>
  </si>
  <si>
    <t>HPAP-085_CyTOF_figure-heatmap.pdf</t>
  </si>
  <si>
    <t>HPAP-087_CyTOF_figure-heatmap.pdf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</si>
</sst>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249977111117893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7" tint="0.5999938962981048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2" fillId="5" borderId="0" xfId="0" applyFont="1" applyFill="1" applyAlignment="1"/>
    <xf numFmtId="164" fontId="3" fillId="0" borderId="0" xfId="0" applyNumberFormat="1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164" fontId="6" fillId="5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2" fillId="6" borderId="0" xfId="0" applyFont="1" applyFill="1" applyAlignment="1"/>
    <xf numFmtId="164" fontId="6" fillId="6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164" fontId="6" fillId="7" borderId="0" xfId="0" applyNumberFormat="1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2" fillId="7" borderId="0" xfId="0" applyFont="1" applyFill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14" fontId="10" fillId="5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64" fontId="6" fillId="11" borderId="0" xfId="0" applyNumberFormat="1" applyFont="1" applyFill="1" applyAlignment="1">
      <alignment horizontal="center" vertical="center"/>
    </xf>
    <xf numFmtId="164" fontId="6" fillId="9" borderId="0" xfId="0" applyNumberFormat="1" applyFont="1" applyFill="1" applyAlignment="1">
      <alignment horizontal="center" vertical="center"/>
    </xf>
    <xf numFmtId="164" fontId="6" fillId="10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/>
    <xf numFmtId="14" fontId="3" fillId="6" borderId="0" xfId="0" applyNumberFormat="1" applyFont="1" applyFill="1" applyAlignment="1">
      <alignment horizontal="center" vertical="center"/>
    </xf>
    <xf numFmtId="14" fontId="10" fillId="6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4" fontId="3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164" fontId="6" fillId="12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90"/>
  <sheetViews>
    <sheetView tabSelected="1" workbookViewId="0">
      <pane xSplit="1" ySplit="2" topLeftCell="B41" activePane="bottomRight" state="frozen"/>
      <selection pane="topRight" activeCell="B1" sqref="B1"/>
      <selection pane="bottomLeft" activeCell="A4" sqref="A4"/>
      <selection pane="bottomRight" activeCell="G45" sqref="G45"/>
    </sheetView>
  </sheetViews>
  <sheetFormatPr defaultColWidth="8.81640625" defaultRowHeight="14" x14ac:dyDescent="0.3"/>
  <cols>
    <col min="1" max="1" width="14.1796875" style="1" bestFit="1" customWidth="1"/>
    <col min="2" max="2" width="19.81640625" style="1" customWidth="1"/>
    <col min="3" max="3" width="23.1796875" style="1" bestFit="1" customWidth="1"/>
    <col min="4" max="4" width="19.453125" style="1" bestFit="1" customWidth="1"/>
    <col min="5" max="5" width="29.453125" style="1" bestFit="1" customWidth="1"/>
    <col min="6" max="6" width="25" style="1" customWidth="1"/>
    <col min="7" max="7" width="23.81640625" style="1" customWidth="1"/>
    <col min="8" max="8" width="26.1796875" style="1" customWidth="1"/>
    <col min="9" max="9" width="19.1796875" style="2" customWidth="1"/>
    <col min="10" max="10" width="18.81640625" style="1" bestFit="1" customWidth="1"/>
    <col min="11" max="11" width="23.453125" style="1" bestFit="1" customWidth="1"/>
    <col min="12" max="12" width="30" style="1" customWidth="1"/>
    <col min="13" max="13" width="23.453125" style="1" customWidth="1"/>
    <col min="14" max="14" width="45.453125" style="1" customWidth="1"/>
    <col min="15" max="15" width="23.453125" style="1" customWidth="1"/>
    <col min="16" max="16" width="54.81640625" style="1" customWidth="1"/>
    <col min="17" max="17" width="31.453125" style="1" customWidth="1"/>
    <col min="18" max="18" width="39.453125" style="1" customWidth="1"/>
    <col min="19" max="19" width="31.453125" style="1" customWidth="1"/>
    <col min="20" max="20" width="16.1796875" style="2" bestFit="1" customWidth="1"/>
    <col min="21" max="21" width="36.1796875" style="2" customWidth="1"/>
    <col min="22" max="22" width="23.1796875" style="1" customWidth="1"/>
    <col min="23" max="23" width="14" style="1" bestFit="1" customWidth="1"/>
    <col min="24" max="24" width="19.81640625" style="1" customWidth="1"/>
    <col min="25" max="26" width="8.81640625" style="2"/>
    <col min="27" max="16384" width="8.81640625" style="1"/>
  </cols>
  <sheetData>
    <row r="1" spans="1:174" s="5" customFormat="1" ht="15.75" customHeight="1" x14ac:dyDescent="0.3">
      <c r="A1" s="9" t="s">
        <v>0</v>
      </c>
      <c r="B1" s="4" t="s">
        <v>4</v>
      </c>
      <c r="C1" s="4" t="s">
        <v>5</v>
      </c>
      <c r="D1" s="4" t="s">
        <v>6</v>
      </c>
      <c r="E1" s="4" t="s">
        <v>135</v>
      </c>
      <c r="F1" s="3" t="s">
        <v>127</v>
      </c>
      <c r="G1" s="4" t="s">
        <v>7</v>
      </c>
      <c r="H1" s="4" t="s">
        <v>8</v>
      </c>
      <c r="I1" s="13" t="s">
        <v>9</v>
      </c>
      <c r="J1" s="13" t="s">
        <v>10</v>
      </c>
      <c r="K1" s="13" t="s">
        <v>11</v>
      </c>
      <c r="L1" s="14" t="s">
        <v>243</v>
      </c>
      <c r="M1" s="13" t="s">
        <v>248</v>
      </c>
      <c r="N1" s="13" t="s">
        <v>129</v>
      </c>
      <c r="O1" s="14" t="s">
        <v>133</v>
      </c>
      <c r="P1" s="13" t="s">
        <v>131</v>
      </c>
      <c r="Q1" s="13" t="s">
        <v>133</v>
      </c>
      <c r="R1" s="13" t="s">
        <v>247</v>
      </c>
      <c r="S1" s="13" t="s">
        <v>133</v>
      </c>
      <c r="T1" s="7" t="s">
        <v>12</v>
      </c>
      <c r="U1" s="12" t="s">
        <v>13</v>
      </c>
      <c r="V1" s="11" t="s">
        <v>1</v>
      </c>
      <c r="W1" s="11" t="s">
        <v>2</v>
      </c>
      <c r="X1" s="11" t="s">
        <v>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</row>
    <row r="2" spans="1:174" s="5" customFormat="1" ht="15.75" customHeight="1" x14ac:dyDescent="0.3">
      <c r="A2" s="10" t="s">
        <v>14</v>
      </c>
      <c r="B2" s="6" t="s">
        <v>14</v>
      </c>
      <c r="C2" s="6" t="s">
        <v>14</v>
      </c>
      <c r="D2" s="6"/>
      <c r="E2" s="6" t="s">
        <v>14</v>
      </c>
      <c r="F2" s="6" t="s">
        <v>14</v>
      </c>
      <c r="G2" s="6"/>
      <c r="H2" s="6"/>
      <c r="I2" s="15" t="s">
        <v>14</v>
      </c>
      <c r="J2" s="15" t="s">
        <v>14</v>
      </c>
      <c r="K2" s="15" t="s">
        <v>14</v>
      </c>
      <c r="L2" s="15" t="s">
        <v>130</v>
      </c>
      <c r="M2" s="15" t="s">
        <v>14</v>
      </c>
      <c r="N2" s="14" t="s">
        <v>130</v>
      </c>
      <c r="O2" s="15" t="s">
        <v>132</v>
      </c>
      <c r="P2" s="14" t="s">
        <v>130</v>
      </c>
      <c r="Q2" s="14" t="s">
        <v>134</v>
      </c>
      <c r="R2" s="14" t="s">
        <v>130</v>
      </c>
      <c r="S2" s="14" t="s">
        <v>249</v>
      </c>
      <c r="T2" s="8" t="s">
        <v>183</v>
      </c>
      <c r="U2" s="12" t="s">
        <v>14</v>
      </c>
      <c r="V2" s="10"/>
      <c r="W2" s="10" t="s">
        <v>14</v>
      </c>
      <c r="X2" s="10" t="s">
        <v>14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</row>
    <row r="3" spans="1:174" ht="23" x14ac:dyDescent="0.3">
      <c r="A3" s="17" t="s">
        <v>15</v>
      </c>
      <c r="B3" s="16" t="s">
        <v>126</v>
      </c>
      <c r="C3" s="16" t="s">
        <v>17</v>
      </c>
      <c r="D3" s="16" t="s">
        <v>18</v>
      </c>
      <c r="E3" s="29">
        <v>42672</v>
      </c>
      <c r="F3" s="18" t="s">
        <v>250</v>
      </c>
      <c r="G3" s="16"/>
      <c r="H3" s="16" t="s">
        <v>128</v>
      </c>
      <c r="I3" s="17" t="s">
        <v>19</v>
      </c>
      <c r="J3" s="16" t="s">
        <v>20</v>
      </c>
      <c r="K3" s="16" t="s">
        <v>21</v>
      </c>
      <c r="L3" s="48" t="s">
        <v>244</v>
      </c>
      <c r="M3" s="16">
        <v>3</v>
      </c>
      <c r="N3" s="17" t="s">
        <v>23</v>
      </c>
      <c r="O3" s="17" t="s">
        <v>22</v>
      </c>
      <c r="P3" s="17" t="s">
        <v>148</v>
      </c>
      <c r="Q3" s="17" t="s">
        <v>136</v>
      </c>
      <c r="R3" s="19" t="str">
        <f>A3&amp;"_CyTOF_figure-pie.jpg"</f>
        <v>HPAP-001_CyTOF_figure-pie.jpg</v>
      </c>
      <c r="S3" s="17" t="s">
        <v>246</v>
      </c>
      <c r="T3" s="22">
        <v>43250</v>
      </c>
      <c r="U3" s="21" t="s">
        <v>124</v>
      </c>
      <c r="V3" s="49" t="s">
        <v>241</v>
      </c>
      <c r="W3" s="16" t="s">
        <v>16</v>
      </c>
      <c r="X3" s="16" t="s">
        <v>125</v>
      </c>
    </row>
    <row r="4" spans="1:174" ht="23" x14ac:dyDescent="0.3">
      <c r="A4" s="17" t="s">
        <v>24</v>
      </c>
      <c r="B4" s="16" t="s">
        <v>126</v>
      </c>
      <c r="C4" s="16" t="s">
        <v>17</v>
      </c>
      <c r="D4" s="16" t="s">
        <v>18</v>
      </c>
      <c r="E4" s="29">
        <v>42747</v>
      </c>
      <c r="F4" s="18" t="s">
        <v>250</v>
      </c>
      <c r="G4" s="16"/>
      <c r="H4" s="16" t="s">
        <v>128</v>
      </c>
      <c r="I4" s="17" t="s">
        <v>19</v>
      </c>
      <c r="J4" s="16" t="s">
        <v>20</v>
      </c>
      <c r="K4" s="16" t="s">
        <v>21</v>
      </c>
      <c r="L4" s="48" t="s">
        <v>244</v>
      </c>
      <c r="M4" s="16">
        <v>3</v>
      </c>
      <c r="N4" s="17" t="s">
        <v>25</v>
      </c>
      <c r="O4" s="17" t="s">
        <v>22</v>
      </c>
      <c r="P4" s="17" t="s">
        <v>149</v>
      </c>
      <c r="Q4" s="17" t="s">
        <v>136</v>
      </c>
      <c r="R4" s="19" t="str">
        <f t="shared" ref="R4:R67" si="0">A4&amp;"_CyTOF_figure-pie.jpg"</f>
        <v>HPAP-002_CyTOF_figure-pie.jpg</v>
      </c>
      <c r="S4" s="17" t="s">
        <v>246</v>
      </c>
      <c r="T4" s="22">
        <v>43250</v>
      </c>
      <c r="U4" s="21" t="s">
        <v>124</v>
      </c>
      <c r="V4" s="49" t="s">
        <v>241</v>
      </c>
      <c r="W4" s="16" t="s">
        <v>16</v>
      </c>
      <c r="X4" s="16" t="s">
        <v>125</v>
      </c>
    </row>
    <row r="5" spans="1:174" ht="23" x14ac:dyDescent="0.3">
      <c r="A5" s="17" t="s">
        <v>26</v>
      </c>
      <c r="B5" s="16" t="s">
        <v>126</v>
      </c>
      <c r="C5" s="16" t="s">
        <v>17</v>
      </c>
      <c r="D5" s="16" t="s">
        <v>18</v>
      </c>
      <c r="E5" s="29">
        <v>42753</v>
      </c>
      <c r="F5" s="18" t="s">
        <v>250</v>
      </c>
      <c r="G5" s="16"/>
      <c r="H5" s="16" t="s">
        <v>128</v>
      </c>
      <c r="I5" s="17" t="s">
        <v>19</v>
      </c>
      <c r="J5" s="16" t="s">
        <v>20</v>
      </c>
      <c r="K5" s="16" t="s">
        <v>21</v>
      </c>
      <c r="L5" s="48" t="s">
        <v>244</v>
      </c>
      <c r="M5" s="16">
        <v>3</v>
      </c>
      <c r="N5" s="17" t="s">
        <v>27</v>
      </c>
      <c r="O5" s="17" t="s">
        <v>22</v>
      </c>
      <c r="P5" s="17" t="s">
        <v>169</v>
      </c>
      <c r="Q5" s="17" t="s">
        <v>136</v>
      </c>
      <c r="R5" s="19" t="str">
        <f t="shared" si="0"/>
        <v>HPAP-003_CyTOF_figure-pie.jpg</v>
      </c>
      <c r="S5" s="17" t="s">
        <v>246</v>
      </c>
      <c r="T5" s="22">
        <v>43250</v>
      </c>
      <c r="U5" s="21" t="s">
        <v>124</v>
      </c>
      <c r="V5" s="49" t="s">
        <v>241</v>
      </c>
      <c r="W5" s="16" t="s">
        <v>16</v>
      </c>
      <c r="X5" s="16" t="s">
        <v>125</v>
      </c>
    </row>
    <row r="6" spans="1:174" ht="23" x14ac:dyDescent="0.3">
      <c r="A6" s="17" t="s">
        <v>28</v>
      </c>
      <c r="B6" s="16" t="s">
        <v>126</v>
      </c>
      <c r="C6" s="16" t="s">
        <v>17</v>
      </c>
      <c r="D6" s="16" t="s">
        <v>18</v>
      </c>
      <c r="E6" s="29">
        <v>42761</v>
      </c>
      <c r="F6" s="18" t="s">
        <v>250</v>
      </c>
      <c r="G6" s="16"/>
      <c r="H6" s="16" t="s">
        <v>128</v>
      </c>
      <c r="I6" s="17" t="s">
        <v>19</v>
      </c>
      <c r="J6" s="16" t="s">
        <v>20</v>
      </c>
      <c r="K6" s="16" t="s">
        <v>21</v>
      </c>
      <c r="L6" s="48" t="s">
        <v>244</v>
      </c>
      <c r="M6" s="16">
        <v>3</v>
      </c>
      <c r="N6" s="17" t="s">
        <v>29</v>
      </c>
      <c r="O6" s="17" t="s">
        <v>22</v>
      </c>
      <c r="P6" s="17" t="s">
        <v>150</v>
      </c>
      <c r="Q6" s="17" t="s">
        <v>136</v>
      </c>
      <c r="R6" s="19" t="str">
        <f t="shared" si="0"/>
        <v>HPAP-004_CyTOF_figure-pie.jpg</v>
      </c>
      <c r="S6" s="17" t="s">
        <v>246</v>
      </c>
      <c r="T6" s="22">
        <v>43250</v>
      </c>
      <c r="U6" s="21" t="s">
        <v>124</v>
      </c>
      <c r="V6" s="49" t="s">
        <v>241</v>
      </c>
      <c r="W6" s="16" t="s">
        <v>16</v>
      </c>
      <c r="X6" s="16" t="s">
        <v>125</v>
      </c>
    </row>
    <row r="7" spans="1:174" ht="23" x14ac:dyDescent="0.3">
      <c r="A7" s="17" t="s">
        <v>30</v>
      </c>
      <c r="B7" s="16" t="s">
        <v>126</v>
      </c>
      <c r="C7" s="16" t="s">
        <v>17</v>
      </c>
      <c r="D7" s="16" t="s">
        <v>18</v>
      </c>
      <c r="E7" s="29">
        <v>42762</v>
      </c>
      <c r="F7" s="18" t="s">
        <v>250</v>
      </c>
      <c r="G7" s="16"/>
      <c r="H7" s="16" t="s">
        <v>128</v>
      </c>
      <c r="I7" s="17" t="s">
        <v>19</v>
      </c>
      <c r="J7" s="16" t="s">
        <v>20</v>
      </c>
      <c r="K7" s="16" t="s">
        <v>21</v>
      </c>
      <c r="L7" s="48" t="s">
        <v>244</v>
      </c>
      <c r="M7" s="16">
        <v>3</v>
      </c>
      <c r="N7" s="17" t="s">
        <v>31</v>
      </c>
      <c r="O7" s="17" t="s">
        <v>22</v>
      </c>
      <c r="P7" s="17" t="s">
        <v>151</v>
      </c>
      <c r="Q7" s="17" t="s">
        <v>136</v>
      </c>
      <c r="R7" s="19" t="str">
        <f t="shared" si="0"/>
        <v>HPAP-005_CyTOF_figure-pie.jpg</v>
      </c>
      <c r="S7" s="17" t="s">
        <v>246</v>
      </c>
      <c r="T7" s="22">
        <v>43250</v>
      </c>
      <c r="U7" s="21" t="s">
        <v>124</v>
      </c>
      <c r="V7" s="49" t="s">
        <v>241</v>
      </c>
      <c r="W7" s="16" t="s">
        <v>16</v>
      </c>
      <c r="X7" s="16" t="s">
        <v>125</v>
      </c>
    </row>
    <row r="8" spans="1:174" ht="23" x14ac:dyDescent="0.3">
      <c r="A8" s="17" t="s">
        <v>32</v>
      </c>
      <c r="B8" s="16" t="s">
        <v>126</v>
      </c>
      <c r="C8" s="16" t="s">
        <v>17</v>
      </c>
      <c r="D8" s="16" t="s">
        <v>18</v>
      </c>
      <c r="E8" s="29">
        <v>42797</v>
      </c>
      <c r="F8" s="18" t="s">
        <v>250</v>
      </c>
      <c r="G8" s="16"/>
      <c r="H8" s="16" t="s">
        <v>128</v>
      </c>
      <c r="I8" s="17" t="s">
        <v>19</v>
      </c>
      <c r="J8" s="16" t="s">
        <v>20</v>
      </c>
      <c r="K8" s="16" t="s">
        <v>21</v>
      </c>
      <c r="L8" s="48" t="s">
        <v>244</v>
      </c>
      <c r="M8" s="16">
        <v>3</v>
      </c>
      <c r="N8" s="17" t="s">
        <v>33</v>
      </c>
      <c r="O8" s="17" t="s">
        <v>22</v>
      </c>
      <c r="P8" s="17" t="s">
        <v>152</v>
      </c>
      <c r="Q8" s="17" t="s">
        <v>136</v>
      </c>
      <c r="R8" s="19" t="str">
        <f t="shared" si="0"/>
        <v>HPAP-006_CyTOF_figure-pie.jpg</v>
      </c>
      <c r="S8" s="17" t="s">
        <v>246</v>
      </c>
      <c r="T8" s="22">
        <v>43250</v>
      </c>
      <c r="U8" s="21" t="s">
        <v>124</v>
      </c>
      <c r="V8" s="49" t="s">
        <v>241</v>
      </c>
      <c r="W8" s="16" t="s">
        <v>16</v>
      </c>
      <c r="X8" s="16" t="s">
        <v>125</v>
      </c>
    </row>
    <row r="9" spans="1:174" ht="23" x14ac:dyDescent="0.3">
      <c r="A9" s="17" t="s">
        <v>34</v>
      </c>
      <c r="B9" s="16" t="s">
        <v>126</v>
      </c>
      <c r="C9" s="16" t="s">
        <v>17</v>
      </c>
      <c r="D9" s="16" t="s">
        <v>18</v>
      </c>
      <c r="E9" s="29">
        <v>42823</v>
      </c>
      <c r="F9" s="18" t="s">
        <v>250</v>
      </c>
      <c r="G9" s="16"/>
      <c r="H9" s="16" t="s">
        <v>128</v>
      </c>
      <c r="I9" s="17" t="s">
        <v>19</v>
      </c>
      <c r="J9" s="16" t="s">
        <v>20</v>
      </c>
      <c r="K9" s="16" t="s">
        <v>21</v>
      </c>
      <c r="L9" s="48" t="s">
        <v>244</v>
      </c>
      <c r="M9" s="16">
        <v>3</v>
      </c>
      <c r="N9" s="17" t="s">
        <v>35</v>
      </c>
      <c r="O9" s="17" t="s">
        <v>22</v>
      </c>
      <c r="P9" s="17" t="s">
        <v>153</v>
      </c>
      <c r="Q9" s="17" t="s">
        <v>136</v>
      </c>
      <c r="R9" s="19" t="str">
        <f t="shared" si="0"/>
        <v>HPAP-007_CyTOF_figure-pie.jpg</v>
      </c>
      <c r="S9" s="17" t="s">
        <v>246</v>
      </c>
      <c r="T9" s="22">
        <v>43250</v>
      </c>
      <c r="U9" s="21" t="s">
        <v>124</v>
      </c>
      <c r="V9" s="49" t="s">
        <v>241</v>
      </c>
      <c r="W9" s="16" t="s">
        <v>16</v>
      </c>
      <c r="X9" s="16" t="s">
        <v>125</v>
      </c>
    </row>
    <row r="10" spans="1:174" ht="23" x14ac:dyDescent="0.3">
      <c r="A10" s="17" t="s">
        <v>36</v>
      </c>
      <c r="B10" s="16" t="s">
        <v>126</v>
      </c>
      <c r="C10" s="16" t="s">
        <v>17</v>
      </c>
      <c r="D10" s="16" t="s">
        <v>18</v>
      </c>
      <c r="E10" s="29">
        <v>42841</v>
      </c>
      <c r="F10" s="18" t="s">
        <v>250</v>
      </c>
      <c r="G10" s="16"/>
      <c r="H10" s="16" t="s">
        <v>128</v>
      </c>
      <c r="I10" s="17" t="s">
        <v>19</v>
      </c>
      <c r="J10" s="16" t="s">
        <v>20</v>
      </c>
      <c r="K10" s="16" t="s">
        <v>21</v>
      </c>
      <c r="L10" s="48" t="s">
        <v>244</v>
      </c>
      <c r="M10" s="16">
        <v>3</v>
      </c>
      <c r="N10" s="17" t="s">
        <v>37</v>
      </c>
      <c r="O10" s="17" t="s">
        <v>22</v>
      </c>
      <c r="P10" s="17" t="s">
        <v>170</v>
      </c>
      <c r="Q10" s="17" t="s">
        <v>136</v>
      </c>
      <c r="R10" s="19" t="str">
        <f t="shared" si="0"/>
        <v>HPAP-008_CyTOF_figure-pie.jpg</v>
      </c>
      <c r="S10" s="17" t="s">
        <v>246</v>
      </c>
      <c r="T10" s="22">
        <v>43250</v>
      </c>
      <c r="U10" s="21" t="s">
        <v>124</v>
      </c>
      <c r="V10" s="49" t="s">
        <v>241</v>
      </c>
      <c r="W10" s="16" t="s">
        <v>16</v>
      </c>
      <c r="X10" s="16" t="s">
        <v>125</v>
      </c>
    </row>
    <row r="11" spans="1:174" ht="23" x14ac:dyDescent="0.3">
      <c r="A11" s="17" t="s">
        <v>38</v>
      </c>
      <c r="B11" s="16" t="s">
        <v>126</v>
      </c>
      <c r="C11" s="16" t="s">
        <v>17</v>
      </c>
      <c r="D11" s="16" t="s">
        <v>18</v>
      </c>
      <c r="E11" s="29">
        <v>42866</v>
      </c>
      <c r="F11" s="18" t="s">
        <v>250</v>
      </c>
      <c r="G11" s="16"/>
      <c r="H11" s="16" t="s">
        <v>128</v>
      </c>
      <c r="I11" s="17" t="s">
        <v>19</v>
      </c>
      <c r="J11" s="16" t="s">
        <v>20</v>
      </c>
      <c r="K11" s="16" t="s">
        <v>21</v>
      </c>
      <c r="L11" s="48" t="s">
        <v>244</v>
      </c>
      <c r="M11" s="16">
        <v>3</v>
      </c>
      <c r="N11" s="17" t="s">
        <v>39</v>
      </c>
      <c r="O11" s="17" t="s">
        <v>22</v>
      </c>
      <c r="P11" s="17" t="s">
        <v>154</v>
      </c>
      <c r="Q11" s="17" t="s">
        <v>136</v>
      </c>
      <c r="R11" s="19" t="str">
        <f t="shared" si="0"/>
        <v>HPAP-009_CyTOF_figure-pie.jpg</v>
      </c>
      <c r="S11" s="17" t="s">
        <v>246</v>
      </c>
      <c r="T11" s="22">
        <v>43250</v>
      </c>
      <c r="U11" s="21" t="s">
        <v>124</v>
      </c>
      <c r="V11" s="49" t="s">
        <v>241</v>
      </c>
      <c r="W11" s="16" t="s">
        <v>16</v>
      </c>
      <c r="X11" s="16" t="s">
        <v>125</v>
      </c>
    </row>
    <row r="12" spans="1:174" ht="23" x14ac:dyDescent="0.3">
      <c r="A12" s="17" t="s">
        <v>40</v>
      </c>
      <c r="B12" s="16" t="s">
        <v>126</v>
      </c>
      <c r="C12" s="16" t="s">
        <v>17</v>
      </c>
      <c r="D12" s="16" t="s">
        <v>18</v>
      </c>
      <c r="E12" s="29">
        <v>42882</v>
      </c>
      <c r="F12" s="18" t="s">
        <v>250</v>
      </c>
      <c r="G12" s="16"/>
      <c r="H12" s="16" t="s">
        <v>128</v>
      </c>
      <c r="I12" s="17" t="s">
        <v>19</v>
      </c>
      <c r="J12" s="16" t="s">
        <v>20</v>
      </c>
      <c r="K12" s="16" t="s">
        <v>21</v>
      </c>
      <c r="L12" s="48" t="s">
        <v>244</v>
      </c>
      <c r="M12" s="16">
        <v>3</v>
      </c>
      <c r="N12" s="17" t="s">
        <v>41</v>
      </c>
      <c r="O12" s="17" t="s">
        <v>22</v>
      </c>
      <c r="P12" s="17" t="s">
        <v>155</v>
      </c>
      <c r="Q12" s="17" t="s">
        <v>136</v>
      </c>
      <c r="R12" s="19" t="str">
        <f t="shared" si="0"/>
        <v>HPAP-010_CyTOF_figure-pie.jpg</v>
      </c>
      <c r="S12" s="17" t="s">
        <v>246</v>
      </c>
      <c r="T12" s="22">
        <v>43250</v>
      </c>
      <c r="U12" s="21" t="s">
        <v>124</v>
      </c>
      <c r="V12" s="49" t="s">
        <v>241</v>
      </c>
      <c r="W12" s="16" t="s">
        <v>16</v>
      </c>
      <c r="X12" s="16" t="s">
        <v>125</v>
      </c>
    </row>
    <row r="13" spans="1:174" ht="23" x14ac:dyDescent="0.3">
      <c r="A13" s="17" t="s">
        <v>42</v>
      </c>
      <c r="B13" s="16" t="s">
        <v>126</v>
      </c>
      <c r="C13" s="16" t="s">
        <v>17</v>
      </c>
      <c r="D13" s="16" t="s">
        <v>18</v>
      </c>
      <c r="E13" s="29">
        <v>42911</v>
      </c>
      <c r="F13" s="18" t="s">
        <v>250</v>
      </c>
      <c r="G13" s="16"/>
      <c r="H13" s="16" t="s">
        <v>128</v>
      </c>
      <c r="I13" s="17" t="s">
        <v>19</v>
      </c>
      <c r="J13" s="16" t="s">
        <v>20</v>
      </c>
      <c r="K13" s="16" t="s">
        <v>21</v>
      </c>
      <c r="L13" s="48" t="s">
        <v>244</v>
      </c>
      <c r="M13" s="16">
        <v>3</v>
      </c>
      <c r="N13" s="17" t="s">
        <v>43</v>
      </c>
      <c r="O13" s="17" t="s">
        <v>22</v>
      </c>
      <c r="P13" s="17" t="s">
        <v>156</v>
      </c>
      <c r="Q13" s="17" t="s">
        <v>136</v>
      </c>
      <c r="R13" s="19" t="str">
        <f t="shared" si="0"/>
        <v>HPAP-011_CyTOF_figure-pie.jpg</v>
      </c>
      <c r="S13" s="17" t="s">
        <v>246</v>
      </c>
      <c r="T13" s="22">
        <v>43250</v>
      </c>
      <c r="U13" s="21" t="s">
        <v>124</v>
      </c>
      <c r="V13" s="49" t="s">
        <v>241</v>
      </c>
      <c r="W13" s="16" t="s">
        <v>16</v>
      </c>
      <c r="X13" s="16" t="s">
        <v>125</v>
      </c>
    </row>
    <row r="14" spans="1:174" ht="23" x14ac:dyDescent="0.3">
      <c r="A14" s="17" t="s">
        <v>44</v>
      </c>
      <c r="B14" s="16" t="s">
        <v>126</v>
      </c>
      <c r="C14" s="16" t="s">
        <v>17</v>
      </c>
      <c r="D14" s="16" t="s">
        <v>18</v>
      </c>
      <c r="E14" s="29">
        <v>42923</v>
      </c>
      <c r="F14" s="18" t="s">
        <v>250</v>
      </c>
      <c r="G14" s="16"/>
      <c r="H14" s="16" t="s">
        <v>128</v>
      </c>
      <c r="I14" s="17" t="s">
        <v>19</v>
      </c>
      <c r="J14" s="16" t="s">
        <v>20</v>
      </c>
      <c r="K14" s="16" t="s">
        <v>21</v>
      </c>
      <c r="L14" s="48" t="s">
        <v>244</v>
      </c>
      <c r="M14" s="16">
        <v>3</v>
      </c>
      <c r="N14" s="17" t="s">
        <v>45</v>
      </c>
      <c r="O14" s="17" t="s">
        <v>22</v>
      </c>
      <c r="P14" s="17" t="s">
        <v>157</v>
      </c>
      <c r="Q14" s="17" t="s">
        <v>136</v>
      </c>
      <c r="R14" s="19" t="str">
        <f t="shared" si="0"/>
        <v>HPAP-012_CyTOF_figure-pie.jpg</v>
      </c>
      <c r="S14" s="17" t="s">
        <v>246</v>
      </c>
      <c r="T14" s="22">
        <v>43250</v>
      </c>
      <c r="U14" s="21" t="s">
        <v>124</v>
      </c>
      <c r="V14" s="49" t="s">
        <v>241</v>
      </c>
      <c r="W14" s="16" t="s">
        <v>16</v>
      </c>
      <c r="X14" s="16" t="s">
        <v>125</v>
      </c>
    </row>
    <row r="15" spans="1:174" ht="23" x14ac:dyDescent="0.3">
      <c r="A15" s="17" t="s">
        <v>46</v>
      </c>
      <c r="B15" s="16" t="s">
        <v>126</v>
      </c>
      <c r="C15" s="16" t="s">
        <v>17</v>
      </c>
      <c r="D15" s="16" t="s">
        <v>18</v>
      </c>
      <c r="E15" s="29">
        <v>42936</v>
      </c>
      <c r="F15" s="18" t="s">
        <v>250</v>
      </c>
      <c r="G15" s="16"/>
      <c r="H15" s="16" t="s">
        <v>128</v>
      </c>
      <c r="I15" s="17" t="s">
        <v>19</v>
      </c>
      <c r="J15" s="16" t="s">
        <v>20</v>
      </c>
      <c r="K15" s="16" t="s">
        <v>21</v>
      </c>
      <c r="L15" s="48" t="s">
        <v>244</v>
      </c>
      <c r="M15" s="16">
        <v>3</v>
      </c>
      <c r="N15" s="17" t="s">
        <v>47</v>
      </c>
      <c r="O15" s="17" t="s">
        <v>22</v>
      </c>
      <c r="P15" s="17" t="s">
        <v>158</v>
      </c>
      <c r="Q15" s="17" t="s">
        <v>136</v>
      </c>
      <c r="R15" s="19" t="str">
        <f t="shared" si="0"/>
        <v>HPAP-013_CyTOF_figure-pie.jpg</v>
      </c>
      <c r="S15" s="17" t="s">
        <v>246</v>
      </c>
      <c r="T15" s="22">
        <v>43250</v>
      </c>
      <c r="U15" s="21" t="s">
        <v>124</v>
      </c>
      <c r="V15" s="49" t="s">
        <v>241</v>
      </c>
      <c r="W15" s="16" t="s">
        <v>16</v>
      </c>
      <c r="X15" s="16" t="s">
        <v>125</v>
      </c>
    </row>
    <row r="16" spans="1:174" ht="23" x14ac:dyDescent="0.3">
      <c r="A16" s="17" t="s">
        <v>48</v>
      </c>
      <c r="B16" s="16" t="s">
        <v>126</v>
      </c>
      <c r="C16" s="16" t="s">
        <v>17</v>
      </c>
      <c r="D16" s="16" t="s">
        <v>18</v>
      </c>
      <c r="E16" s="29">
        <v>42972</v>
      </c>
      <c r="F16" s="18" t="s">
        <v>250</v>
      </c>
      <c r="G16" s="16"/>
      <c r="H16" s="16" t="s">
        <v>128</v>
      </c>
      <c r="I16" s="17" t="s">
        <v>19</v>
      </c>
      <c r="J16" s="16" t="s">
        <v>20</v>
      </c>
      <c r="K16" s="16" t="s">
        <v>21</v>
      </c>
      <c r="L16" s="48" t="s">
        <v>244</v>
      </c>
      <c r="M16" s="16">
        <v>3</v>
      </c>
      <c r="N16" s="17" t="s">
        <v>49</v>
      </c>
      <c r="O16" s="17" t="s">
        <v>22</v>
      </c>
      <c r="P16" s="17" t="s">
        <v>171</v>
      </c>
      <c r="Q16" s="17" t="s">
        <v>136</v>
      </c>
      <c r="R16" s="19" t="str">
        <f t="shared" si="0"/>
        <v>HPAP-014_CyTOF_figure-pie.jpg</v>
      </c>
      <c r="S16" s="17" t="s">
        <v>246</v>
      </c>
      <c r="T16" s="22">
        <v>43250</v>
      </c>
      <c r="U16" s="21" t="s">
        <v>124</v>
      </c>
      <c r="V16" s="49" t="s">
        <v>241</v>
      </c>
      <c r="W16" s="16" t="s">
        <v>16</v>
      </c>
      <c r="X16" s="16" t="s">
        <v>125</v>
      </c>
    </row>
    <row r="17" spans="1:24" ht="23" x14ac:dyDescent="0.3">
      <c r="A17" s="17" t="s">
        <v>50</v>
      </c>
      <c r="B17" s="16" t="s">
        <v>126</v>
      </c>
      <c r="C17" s="16" t="s">
        <v>17</v>
      </c>
      <c r="D17" s="16" t="s">
        <v>18</v>
      </c>
      <c r="E17" s="29">
        <v>42989</v>
      </c>
      <c r="F17" s="18" t="s">
        <v>250</v>
      </c>
      <c r="G17" s="16"/>
      <c r="H17" s="16" t="s">
        <v>128</v>
      </c>
      <c r="I17" s="17" t="s">
        <v>19</v>
      </c>
      <c r="J17" s="16" t="s">
        <v>20</v>
      </c>
      <c r="K17" s="16" t="s">
        <v>21</v>
      </c>
      <c r="L17" s="48" t="s">
        <v>244</v>
      </c>
      <c r="M17" s="16">
        <v>3</v>
      </c>
      <c r="N17" s="17" t="s">
        <v>51</v>
      </c>
      <c r="O17" s="17" t="s">
        <v>22</v>
      </c>
      <c r="P17" s="17" t="s">
        <v>172</v>
      </c>
      <c r="Q17" s="17" t="s">
        <v>136</v>
      </c>
      <c r="R17" s="19" t="str">
        <f t="shared" si="0"/>
        <v>HPAP-015_CyTOF_figure-pie.jpg</v>
      </c>
      <c r="S17" s="17" t="s">
        <v>246</v>
      </c>
      <c r="T17" s="22">
        <v>43250</v>
      </c>
      <c r="U17" s="21" t="s">
        <v>124</v>
      </c>
      <c r="V17" s="49" t="s">
        <v>241</v>
      </c>
      <c r="W17" s="16" t="s">
        <v>16</v>
      </c>
      <c r="X17" s="16" t="s">
        <v>125</v>
      </c>
    </row>
    <row r="18" spans="1:24" ht="23" x14ac:dyDescent="0.3">
      <c r="A18" s="17" t="s">
        <v>52</v>
      </c>
      <c r="B18" s="16" t="s">
        <v>126</v>
      </c>
      <c r="C18" s="16" t="s">
        <v>17</v>
      </c>
      <c r="D18" s="16" t="s">
        <v>18</v>
      </c>
      <c r="E18" s="29">
        <v>42961</v>
      </c>
      <c r="F18" s="18" t="s">
        <v>250</v>
      </c>
      <c r="G18" s="16"/>
      <c r="H18" s="16" t="s">
        <v>128</v>
      </c>
      <c r="I18" s="17" t="s">
        <v>19</v>
      </c>
      <c r="J18" s="16" t="s">
        <v>20</v>
      </c>
      <c r="K18" s="16" t="s">
        <v>21</v>
      </c>
      <c r="L18" s="48" t="s">
        <v>244</v>
      </c>
      <c r="M18" s="16">
        <v>3</v>
      </c>
      <c r="N18" s="17" t="s">
        <v>53</v>
      </c>
      <c r="O18" s="17" t="s">
        <v>22</v>
      </c>
      <c r="P18" s="17" t="s">
        <v>175</v>
      </c>
      <c r="Q18" s="17" t="s">
        <v>136</v>
      </c>
      <c r="R18" s="19" t="str">
        <f t="shared" si="0"/>
        <v>HPAP-016_CyTOF_figure-pie.jpg</v>
      </c>
      <c r="S18" s="17" t="s">
        <v>246</v>
      </c>
      <c r="T18" s="22">
        <v>43250</v>
      </c>
      <c r="U18" s="21" t="s">
        <v>124</v>
      </c>
      <c r="V18" s="49" t="s">
        <v>241</v>
      </c>
      <c r="W18" s="16" t="s">
        <v>16</v>
      </c>
      <c r="X18" s="16" t="s">
        <v>125</v>
      </c>
    </row>
    <row r="19" spans="1:24" ht="23" x14ac:dyDescent="0.3">
      <c r="A19" s="17" t="s">
        <v>54</v>
      </c>
      <c r="B19" s="16" t="s">
        <v>126</v>
      </c>
      <c r="C19" s="16" t="s">
        <v>17</v>
      </c>
      <c r="D19" s="16" t="s">
        <v>18</v>
      </c>
      <c r="E19" s="29">
        <v>42995</v>
      </c>
      <c r="F19" s="18" t="s">
        <v>250</v>
      </c>
      <c r="G19" s="16"/>
      <c r="H19" s="16" t="s">
        <v>128</v>
      </c>
      <c r="I19" s="17" t="s">
        <v>19</v>
      </c>
      <c r="J19" s="16" t="s">
        <v>20</v>
      </c>
      <c r="K19" s="16" t="s">
        <v>21</v>
      </c>
      <c r="L19" s="48" t="s">
        <v>244</v>
      </c>
      <c r="M19" s="16">
        <v>3</v>
      </c>
      <c r="N19" s="17" t="s">
        <v>55</v>
      </c>
      <c r="O19" s="17" t="s">
        <v>22</v>
      </c>
      <c r="P19" s="17" t="s">
        <v>159</v>
      </c>
      <c r="Q19" s="17" t="s">
        <v>136</v>
      </c>
      <c r="R19" s="19" t="str">
        <f t="shared" si="0"/>
        <v>HPAP-017_CyTOF_figure-pie.jpg</v>
      </c>
      <c r="S19" s="17" t="s">
        <v>246</v>
      </c>
      <c r="T19" s="22">
        <v>43250</v>
      </c>
      <c r="U19" s="21" t="s">
        <v>124</v>
      </c>
      <c r="V19" s="49" t="s">
        <v>241</v>
      </c>
      <c r="W19" s="16" t="s">
        <v>16</v>
      </c>
      <c r="X19" s="16" t="s">
        <v>125</v>
      </c>
    </row>
    <row r="20" spans="1:24" ht="23" x14ac:dyDescent="0.3">
      <c r="A20" s="17" t="s">
        <v>56</v>
      </c>
      <c r="B20" s="16" t="s">
        <v>126</v>
      </c>
      <c r="C20" s="16" t="s">
        <v>17</v>
      </c>
      <c r="D20" s="16" t="s">
        <v>18</v>
      </c>
      <c r="E20" s="29">
        <v>43055</v>
      </c>
      <c r="F20" s="18" t="s">
        <v>250</v>
      </c>
      <c r="G20" s="16"/>
      <c r="H20" s="16" t="s">
        <v>128</v>
      </c>
      <c r="I20" s="17" t="s">
        <v>19</v>
      </c>
      <c r="J20" s="16" t="s">
        <v>20</v>
      </c>
      <c r="K20" s="16" t="s">
        <v>21</v>
      </c>
      <c r="L20" s="48" t="s">
        <v>244</v>
      </c>
      <c r="M20" s="16">
        <v>3</v>
      </c>
      <c r="N20" s="17" t="s">
        <v>57</v>
      </c>
      <c r="O20" s="17" t="s">
        <v>22</v>
      </c>
      <c r="P20" s="17" t="s">
        <v>160</v>
      </c>
      <c r="Q20" s="17" t="s">
        <v>136</v>
      </c>
      <c r="R20" s="19" t="str">
        <f t="shared" si="0"/>
        <v>HPAP-018_CyTOF_figure-pie.jpg</v>
      </c>
      <c r="S20" s="17" t="s">
        <v>246</v>
      </c>
      <c r="T20" s="22">
        <v>43250</v>
      </c>
      <c r="U20" s="21" t="s">
        <v>124</v>
      </c>
      <c r="V20" s="49" t="s">
        <v>241</v>
      </c>
      <c r="W20" s="16" t="s">
        <v>16</v>
      </c>
      <c r="X20" s="16" t="s">
        <v>125</v>
      </c>
    </row>
    <row r="21" spans="1:24" ht="23" x14ac:dyDescent="0.3">
      <c r="A21" s="17" t="s">
        <v>58</v>
      </c>
      <c r="B21" s="16" t="s">
        <v>126</v>
      </c>
      <c r="C21" s="16" t="s">
        <v>17</v>
      </c>
      <c r="D21" s="16" t="s">
        <v>18</v>
      </c>
      <c r="E21" s="29">
        <v>43073</v>
      </c>
      <c r="F21" s="18" t="s">
        <v>250</v>
      </c>
      <c r="G21" s="16"/>
      <c r="H21" s="16" t="s">
        <v>128</v>
      </c>
      <c r="I21" s="17" t="s">
        <v>19</v>
      </c>
      <c r="J21" s="16" t="s">
        <v>20</v>
      </c>
      <c r="K21" s="16" t="s">
        <v>21</v>
      </c>
      <c r="L21" s="48" t="s">
        <v>244</v>
      </c>
      <c r="M21" s="16">
        <v>3</v>
      </c>
      <c r="N21" s="17" t="s">
        <v>59</v>
      </c>
      <c r="O21" s="17" t="s">
        <v>22</v>
      </c>
      <c r="P21" s="17" t="s">
        <v>161</v>
      </c>
      <c r="Q21" s="17" t="s">
        <v>136</v>
      </c>
      <c r="R21" s="19" t="str">
        <f t="shared" si="0"/>
        <v>HPAP-019_CyTOF_figure-pie.jpg</v>
      </c>
      <c r="S21" s="17" t="s">
        <v>246</v>
      </c>
      <c r="T21" s="22">
        <v>43250</v>
      </c>
      <c r="U21" s="21" t="s">
        <v>124</v>
      </c>
      <c r="V21" s="49" t="s">
        <v>241</v>
      </c>
      <c r="W21" s="16" t="s">
        <v>16</v>
      </c>
      <c r="X21" s="16" t="s">
        <v>125</v>
      </c>
    </row>
    <row r="22" spans="1:24" ht="23" x14ac:dyDescent="0.3">
      <c r="A22" s="17" t="s">
        <v>176</v>
      </c>
      <c r="B22" s="16" t="s">
        <v>126</v>
      </c>
      <c r="C22" s="16" t="s">
        <v>17</v>
      </c>
      <c r="D22" s="16" t="s">
        <v>18</v>
      </c>
      <c r="E22" s="28">
        <v>43103</v>
      </c>
      <c r="F22" s="18" t="s">
        <v>250</v>
      </c>
      <c r="G22" s="16"/>
      <c r="H22" s="16" t="s">
        <v>128</v>
      </c>
      <c r="I22" s="17" t="s">
        <v>19</v>
      </c>
      <c r="J22" s="16" t="s">
        <v>20</v>
      </c>
      <c r="K22" s="16" t="s">
        <v>21</v>
      </c>
      <c r="L22" s="48" t="s">
        <v>244</v>
      </c>
      <c r="M22" s="16">
        <v>3</v>
      </c>
      <c r="N22" s="17" t="s">
        <v>184</v>
      </c>
      <c r="O22" s="17" t="s">
        <v>22</v>
      </c>
      <c r="P22" s="17" t="s">
        <v>191</v>
      </c>
      <c r="Q22" s="17" t="s">
        <v>136</v>
      </c>
      <c r="R22" s="19" t="str">
        <f t="shared" si="0"/>
        <v>HPAP-020_CyTOF_figure-pie.jpg</v>
      </c>
      <c r="S22" s="17" t="s">
        <v>246</v>
      </c>
      <c r="T22" s="22">
        <v>43392</v>
      </c>
      <c r="U22" s="21" t="s">
        <v>124</v>
      </c>
      <c r="V22" s="49" t="s">
        <v>241</v>
      </c>
      <c r="W22" s="16" t="s">
        <v>16</v>
      </c>
      <c r="X22" s="16" t="s">
        <v>125</v>
      </c>
    </row>
    <row r="23" spans="1:24" ht="23" x14ac:dyDescent="0.3">
      <c r="A23" s="17" t="s">
        <v>177</v>
      </c>
      <c r="B23" s="16" t="s">
        <v>126</v>
      </c>
      <c r="C23" s="16" t="s">
        <v>17</v>
      </c>
      <c r="D23" s="16" t="s">
        <v>18</v>
      </c>
      <c r="E23" s="28">
        <v>43171</v>
      </c>
      <c r="F23" s="18" t="s">
        <v>250</v>
      </c>
      <c r="G23" s="16"/>
      <c r="H23" s="16" t="s">
        <v>128</v>
      </c>
      <c r="I23" s="17" t="s">
        <v>19</v>
      </c>
      <c r="J23" s="16" t="s">
        <v>20</v>
      </c>
      <c r="K23" s="16" t="s">
        <v>21</v>
      </c>
      <c r="L23" s="48" t="s">
        <v>244</v>
      </c>
      <c r="M23" s="16">
        <v>3</v>
      </c>
      <c r="N23" s="17" t="s">
        <v>185</v>
      </c>
      <c r="O23" s="17" t="s">
        <v>22</v>
      </c>
      <c r="P23" s="17" t="s">
        <v>192</v>
      </c>
      <c r="Q23" s="17" t="s">
        <v>136</v>
      </c>
      <c r="R23" s="19" t="str">
        <f t="shared" si="0"/>
        <v>HPAP-021_CyTOF_figure-pie.jpg</v>
      </c>
      <c r="S23" s="17" t="s">
        <v>246</v>
      </c>
      <c r="T23" s="22">
        <v>43392</v>
      </c>
      <c r="U23" s="21" t="s">
        <v>124</v>
      </c>
      <c r="V23" s="49" t="s">
        <v>241</v>
      </c>
      <c r="W23" s="16" t="s">
        <v>16</v>
      </c>
      <c r="X23" s="16" t="s">
        <v>125</v>
      </c>
    </row>
    <row r="24" spans="1:24" ht="23" x14ac:dyDescent="0.3">
      <c r="A24" s="17" t="s">
        <v>178</v>
      </c>
      <c r="B24" s="16" t="s">
        <v>126</v>
      </c>
      <c r="C24" s="16" t="s">
        <v>17</v>
      </c>
      <c r="D24" s="16" t="s">
        <v>18</v>
      </c>
      <c r="E24" s="28">
        <v>43183</v>
      </c>
      <c r="F24" s="18" t="s">
        <v>250</v>
      </c>
      <c r="G24" s="16"/>
      <c r="H24" s="16" t="s">
        <v>128</v>
      </c>
      <c r="I24" s="17" t="s">
        <v>19</v>
      </c>
      <c r="J24" s="16" t="s">
        <v>20</v>
      </c>
      <c r="K24" s="16" t="s">
        <v>21</v>
      </c>
      <c r="L24" s="48" t="s">
        <v>244</v>
      </c>
      <c r="M24" s="16">
        <v>3</v>
      </c>
      <c r="N24" s="17" t="s">
        <v>186</v>
      </c>
      <c r="O24" s="17" t="s">
        <v>22</v>
      </c>
      <c r="P24" s="17" t="s">
        <v>193</v>
      </c>
      <c r="Q24" s="17" t="s">
        <v>136</v>
      </c>
      <c r="R24" s="19" t="str">
        <f t="shared" si="0"/>
        <v>HPAP-022_CyTOF_figure-pie.jpg</v>
      </c>
      <c r="S24" s="17" t="s">
        <v>246</v>
      </c>
      <c r="T24" s="22">
        <v>43392</v>
      </c>
      <c r="U24" s="21" t="s">
        <v>124</v>
      </c>
      <c r="V24" s="49" t="s">
        <v>241</v>
      </c>
      <c r="W24" s="16" t="s">
        <v>16</v>
      </c>
      <c r="X24" s="16" t="s">
        <v>125</v>
      </c>
    </row>
    <row r="25" spans="1:24" ht="23" x14ac:dyDescent="0.3">
      <c r="A25" s="17" t="s">
        <v>179</v>
      </c>
      <c r="B25" s="16" t="s">
        <v>126</v>
      </c>
      <c r="C25" s="16" t="s">
        <v>17</v>
      </c>
      <c r="D25" s="16" t="s">
        <v>18</v>
      </c>
      <c r="E25" s="28">
        <v>43194</v>
      </c>
      <c r="F25" s="18" t="s">
        <v>250</v>
      </c>
      <c r="G25" s="16"/>
      <c r="H25" s="16" t="s">
        <v>128</v>
      </c>
      <c r="I25" s="17" t="s">
        <v>19</v>
      </c>
      <c r="J25" s="16" t="s">
        <v>20</v>
      </c>
      <c r="K25" s="16" t="s">
        <v>21</v>
      </c>
      <c r="L25" s="48" t="s">
        <v>244</v>
      </c>
      <c r="M25" s="16">
        <v>3</v>
      </c>
      <c r="N25" s="17" t="s">
        <v>187</v>
      </c>
      <c r="O25" s="17" t="s">
        <v>22</v>
      </c>
      <c r="P25" s="17" t="s">
        <v>194</v>
      </c>
      <c r="Q25" s="17" t="s">
        <v>136</v>
      </c>
      <c r="R25" s="19" t="str">
        <f t="shared" si="0"/>
        <v>HPAP-023_CyTOF_figure-pie.jpg</v>
      </c>
      <c r="S25" s="17" t="s">
        <v>246</v>
      </c>
      <c r="T25" s="22">
        <v>43392</v>
      </c>
      <c r="U25" s="21" t="s">
        <v>124</v>
      </c>
      <c r="V25" s="49" t="s">
        <v>241</v>
      </c>
      <c r="W25" s="16" t="s">
        <v>16</v>
      </c>
      <c r="X25" s="16" t="s">
        <v>125</v>
      </c>
    </row>
    <row r="26" spans="1:24" ht="23" x14ac:dyDescent="0.3">
      <c r="A26" s="17" t="s">
        <v>180</v>
      </c>
      <c r="B26" s="16" t="s">
        <v>126</v>
      </c>
      <c r="C26" s="16" t="s">
        <v>17</v>
      </c>
      <c r="D26" s="16" t="s">
        <v>18</v>
      </c>
      <c r="E26" s="28">
        <v>43199</v>
      </c>
      <c r="F26" s="18" t="s">
        <v>250</v>
      </c>
      <c r="G26" s="16"/>
      <c r="H26" s="16" t="s">
        <v>128</v>
      </c>
      <c r="I26" s="17" t="s">
        <v>19</v>
      </c>
      <c r="J26" s="16" t="s">
        <v>20</v>
      </c>
      <c r="K26" s="16" t="s">
        <v>21</v>
      </c>
      <c r="L26" s="48" t="s">
        <v>244</v>
      </c>
      <c r="M26" s="16">
        <v>3</v>
      </c>
      <c r="N26" s="17" t="s">
        <v>188</v>
      </c>
      <c r="O26" s="17" t="s">
        <v>22</v>
      </c>
      <c r="P26" s="17" t="s">
        <v>195</v>
      </c>
      <c r="Q26" s="17" t="s">
        <v>136</v>
      </c>
      <c r="R26" s="19" t="str">
        <f t="shared" si="0"/>
        <v>HPAP-024_CyTOF_figure-pie.jpg</v>
      </c>
      <c r="S26" s="17" t="s">
        <v>246</v>
      </c>
      <c r="T26" s="22">
        <v>43391</v>
      </c>
      <c r="U26" s="21" t="s">
        <v>124</v>
      </c>
      <c r="V26" s="49" t="s">
        <v>241</v>
      </c>
      <c r="W26" s="16" t="s">
        <v>16</v>
      </c>
      <c r="X26" s="16" t="s">
        <v>125</v>
      </c>
    </row>
    <row r="27" spans="1:24" s="27" customFormat="1" x14ac:dyDescent="0.3">
      <c r="A27" s="23" t="s">
        <v>234</v>
      </c>
      <c r="B27" s="23" t="s">
        <v>126</v>
      </c>
      <c r="C27" s="23" t="s">
        <v>17</v>
      </c>
      <c r="D27" s="23" t="s">
        <v>18</v>
      </c>
      <c r="E27" s="30"/>
      <c r="F27" s="24"/>
      <c r="G27" s="30" t="s">
        <v>240</v>
      </c>
      <c r="H27" s="23"/>
      <c r="I27" s="23"/>
      <c r="J27" s="23"/>
      <c r="K27" s="23"/>
      <c r="L27" s="23"/>
      <c r="M27" s="23">
        <v>0</v>
      </c>
      <c r="N27" s="23"/>
      <c r="O27" s="23"/>
      <c r="P27" s="23"/>
      <c r="Q27" s="23"/>
      <c r="R27" s="23"/>
      <c r="S27" s="23"/>
      <c r="T27" s="25"/>
      <c r="U27" s="26"/>
      <c r="V27" s="52" t="s">
        <v>240</v>
      </c>
      <c r="W27" s="23" t="s">
        <v>16</v>
      </c>
      <c r="X27" s="23" t="s">
        <v>125</v>
      </c>
    </row>
    <row r="28" spans="1:24" ht="23" x14ac:dyDescent="0.3">
      <c r="A28" s="17" t="s">
        <v>181</v>
      </c>
      <c r="B28" s="16" t="s">
        <v>126</v>
      </c>
      <c r="C28" s="16" t="s">
        <v>17</v>
      </c>
      <c r="D28" s="16" t="s">
        <v>18</v>
      </c>
      <c r="E28" s="28">
        <v>43235</v>
      </c>
      <c r="F28" s="18" t="s">
        <v>250</v>
      </c>
      <c r="G28" s="16"/>
      <c r="H28" s="16" t="s">
        <v>128</v>
      </c>
      <c r="I28" s="17" t="s">
        <v>19</v>
      </c>
      <c r="J28" s="16" t="s">
        <v>20</v>
      </c>
      <c r="K28" s="16" t="s">
        <v>21</v>
      </c>
      <c r="L28" s="48" t="s">
        <v>244</v>
      </c>
      <c r="M28" s="16">
        <v>3</v>
      </c>
      <c r="N28" s="17" t="s">
        <v>189</v>
      </c>
      <c r="O28" s="17" t="s">
        <v>22</v>
      </c>
      <c r="P28" s="17" t="s">
        <v>196</v>
      </c>
      <c r="Q28" s="17" t="s">
        <v>136</v>
      </c>
      <c r="R28" s="19" t="str">
        <f t="shared" si="0"/>
        <v>HPAP-026_CyTOF_figure-pie.jpg</v>
      </c>
      <c r="S28" s="17" t="s">
        <v>246</v>
      </c>
      <c r="T28" s="22">
        <v>43391</v>
      </c>
      <c r="U28" s="21" t="s">
        <v>124</v>
      </c>
      <c r="V28" s="49" t="s">
        <v>241</v>
      </c>
      <c r="W28" s="16" t="s">
        <v>16</v>
      </c>
      <c r="X28" s="16" t="s">
        <v>125</v>
      </c>
    </row>
    <row r="29" spans="1:24" ht="23" x14ac:dyDescent="0.3">
      <c r="A29" s="17" t="s">
        <v>182</v>
      </c>
      <c r="B29" s="16" t="s">
        <v>126</v>
      </c>
      <c r="C29" s="16" t="s">
        <v>17</v>
      </c>
      <c r="D29" s="16" t="s">
        <v>18</v>
      </c>
      <c r="E29" s="28">
        <v>43266</v>
      </c>
      <c r="F29" s="18" t="s">
        <v>250</v>
      </c>
      <c r="G29" s="16"/>
      <c r="H29" s="16" t="s">
        <v>128</v>
      </c>
      <c r="I29" s="17" t="s">
        <v>19</v>
      </c>
      <c r="J29" s="16" t="s">
        <v>20</v>
      </c>
      <c r="K29" s="16" t="s">
        <v>21</v>
      </c>
      <c r="L29" s="48" t="s">
        <v>244</v>
      </c>
      <c r="M29" s="16">
        <v>3</v>
      </c>
      <c r="N29" s="17" t="s">
        <v>190</v>
      </c>
      <c r="O29" s="17" t="s">
        <v>22</v>
      </c>
      <c r="P29" s="17" t="s">
        <v>197</v>
      </c>
      <c r="Q29" s="17" t="s">
        <v>136</v>
      </c>
      <c r="R29" s="19" t="str">
        <f t="shared" si="0"/>
        <v>HPAP-027_CyTOF_figure-pie.jpg</v>
      </c>
      <c r="S29" s="17" t="s">
        <v>246</v>
      </c>
      <c r="T29" s="22">
        <v>43390</v>
      </c>
      <c r="U29" s="21" t="s">
        <v>124</v>
      </c>
      <c r="V29" s="49" t="s">
        <v>241</v>
      </c>
      <c r="W29" s="16" t="s">
        <v>16</v>
      </c>
      <c r="X29" s="16" t="s">
        <v>125</v>
      </c>
    </row>
    <row r="30" spans="1:24" ht="23" x14ac:dyDescent="0.3">
      <c r="A30" s="17" t="s">
        <v>60</v>
      </c>
      <c r="B30" s="16" t="s">
        <v>126</v>
      </c>
      <c r="C30" s="16" t="s">
        <v>17</v>
      </c>
      <c r="D30" s="16" t="s">
        <v>18</v>
      </c>
      <c r="E30" s="29">
        <v>43279</v>
      </c>
      <c r="F30" s="18" t="s">
        <v>250</v>
      </c>
      <c r="G30" s="48" t="s">
        <v>239</v>
      </c>
      <c r="H30" s="16" t="s">
        <v>128</v>
      </c>
      <c r="I30" s="17" t="s">
        <v>19</v>
      </c>
      <c r="J30" s="16" t="s">
        <v>20</v>
      </c>
      <c r="K30" s="16" t="s">
        <v>21</v>
      </c>
      <c r="L30" s="48" t="s">
        <v>244</v>
      </c>
      <c r="M30" s="16">
        <v>2</v>
      </c>
      <c r="N30" s="17" t="s">
        <v>61</v>
      </c>
      <c r="O30" s="17" t="s">
        <v>22</v>
      </c>
      <c r="P30" s="17" t="s">
        <v>198</v>
      </c>
      <c r="Q30" s="17" t="s">
        <v>198</v>
      </c>
      <c r="R30" s="19" t="str">
        <f t="shared" si="0"/>
        <v>HPAP-028_CyTOF_figure-pie.jpg</v>
      </c>
      <c r="S30" s="17" t="s">
        <v>246</v>
      </c>
      <c r="T30" s="22">
        <v>43665</v>
      </c>
      <c r="U30" s="21" t="s">
        <v>124</v>
      </c>
      <c r="V30" s="49" t="s">
        <v>241</v>
      </c>
      <c r="W30" s="16" t="s">
        <v>16</v>
      </c>
      <c r="X30" s="16" t="s">
        <v>125</v>
      </c>
    </row>
    <row r="31" spans="1:24" ht="23" x14ac:dyDescent="0.3">
      <c r="A31" s="17" t="s">
        <v>62</v>
      </c>
      <c r="B31" s="16" t="s">
        <v>126</v>
      </c>
      <c r="C31" s="16" t="s">
        <v>17</v>
      </c>
      <c r="D31" s="16" t="s">
        <v>18</v>
      </c>
      <c r="E31" s="29">
        <v>43280</v>
      </c>
      <c r="F31" s="18" t="s">
        <v>250</v>
      </c>
      <c r="G31" s="48" t="s">
        <v>239</v>
      </c>
      <c r="H31" s="16" t="s">
        <v>128</v>
      </c>
      <c r="I31" s="17" t="s">
        <v>19</v>
      </c>
      <c r="J31" s="16" t="s">
        <v>20</v>
      </c>
      <c r="K31" s="16" t="s">
        <v>21</v>
      </c>
      <c r="L31" s="48" t="s">
        <v>244</v>
      </c>
      <c r="M31" s="16">
        <v>2</v>
      </c>
      <c r="N31" s="17" t="s">
        <v>63</v>
      </c>
      <c r="O31" s="17" t="s">
        <v>22</v>
      </c>
      <c r="P31" s="17" t="s">
        <v>198</v>
      </c>
      <c r="Q31" s="17" t="s">
        <v>198</v>
      </c>
      <c r="R31" s="19" t="str">
        <f t="shared" si="0"/>
        <v>HPAP-029_CyTOF_figure-pie.jpg</v>
      </c>
      <c r="S31" s="17" t="s">
        <v>246</v>
      </c>
      <c r="T31" s="22">
        <v>43453</v>
      </c>
      <c r="U31" s="21" t="s">
        <v>124</v>
      </c>
      <c r="V31" s="49" t="s">
        <v>241</v>
      </c>
      <c r="W31" s="16" t="s">
        <v>16</v>
      </c>
      <c r="X31" s="16" t="s">
        <v>125</v>
      </c>
    </row>
    <row r="32" spans="1:24" s="27" customFormat="1" x14ac:dyDescent="0.3">
      <c r="A32" s="23" t="s">
        <v>235</v>
      </c>
      <c r="B32" s="23"/>
      <c r="C32" s="23"/>
      <c r="D32" s="23"/>
      <c r="E32" s="31"/>
      <c r="F32" s="32"/>
      <c r="G32" s="30" t="s">
        <v>240</v>
      </c>
      <c r="H32" s="23"/>
      <c r="I32" s="23"/>
      <c r="J32" s="23"/>
      <c r="K32" s="23"/>
      <c r="L32" s="23"/>
      <c r="M32" s="23">
        <v>0</v>
      </c>
      <c r="N32" s="23"/>
      <c r="O32" s="23"/>
      <c r="P32" s="23"/>
      <c r="Q32" s="23"/>
      <c r="R32" s="23"/>
      <c r="S32" s="23"/>
      <c r="T32" s="25"/>
      <c r="U32" s="26"/>
      <c r="V32" s="52" t="s">
        <v>240</v>
      </c>
      <c r="W32" s="23"/>
      <c r="X32" s="23"/>
    </row>
    <row r="33" spans="1:24" s="27" customFormat="1" x14ac:dyDescent="0.3">
      <c r="A33" s="23" t="s">
        <v>236</v>
      </c>
      <c r="B33" s="23"/>
      <c r="C33" s="23"/>
      <c r="D33" s="23"/>
      <c r="E33" s="31"/>
      <c r="F33" s="32"/>
      <c r="G33" s="30" t="s">
        <v>240</v>
      </c>
      <c r="H33" s="23"/>
      <c r="I33" s="23"/>
      <c r="J33" s="23"/>
      <c r="K33" s="23"/>
      <c r="L33" s="23"/>
      <c r="M33" s="23">
        <v>0</v>
      </c>
      <c r="N33" s="23"/>
      <c r="O33" s="23"/>
      <c r="P33" s="23"/>
      <c r="Q33" s="23"/>
      <c r="R33" s="23"/>
      <c r="S33" s="23"/>
      <c r="T33" s="25"/>
      <c r="U33" s="26"/>
      <c r="V33" s="52" t="s">
        <v>240</v>
      </c>
      <c r="W33" s="23"/>
      <c r="X33" s="23"/>
    </row>
    <row r="34" spans="1:24" ht="23" x14ac:dyDescent="0.3">
      <c r="A34" s="17" t="s">
        <v>64</v>
      </c>
      <c r="B34" s="16" t="s">
        <v>126</v>
      </c>
      <c r="C34" s="16" t="s">
        <v>17</v>
      </c>
      <c r="D34" s="16" t="s">
        <v>18</v>
      </c>
      <c r="E34" s="29">
        <v>43364</v>
      </c>
      <c r="F34" s="18" t="s">
        <v>250</v>
      </c>
      <c r="G34" s="48" t="s">
        <v>239</v>
      </c>
      <c r="H34" s="16" t="s">
        <v>128</v>
      </c>
      <c r="I34" s="17" t="s">
        <v>19</v>
      </c>
      <c r="J34" s="16" t="s">
        <v>20</v>
      </c>
      <c r="K34" s="16" t="s">
        <v>21</v>
      </c>
      <c r="L34" s="48" t="s">
        <v>244</v>
      </c>
      <c r="M34" s="16">
        <v>2</v>
      </c>
      <c r="N34" s="17" t="s">
        <v>65</v>
      </c>
      <c r="O34" s="17" t="s">
        <v>22</v>
      </c>
      <c r="P34" s="17" t="s">
        <v>198</v>
      </c>
      <c r="Q34" s="17" t="s">
        <v>198</v>
      </c>
      <c r="R34" s="19" t="str">
        <f t="shared" si="0"/>
        <v>HPAP-032_CyTOF_figure-pie.jpg</v>
      </c>
      <c r="S34" s="17" t="s">
        <v>246</v>
      </c>
      <c r="T34" s="22">
        <v>43453</v>
      </c>
      <c r="U34" s="21" t="s">
        <v>124</v>
      </c>
      <c r="V34" s="49" t="s">
        <v>241</v>
      </c>
      <c r="W34" s="16" t="s">
        <v>16</v>
      </c>
      <c r="X34" s="16" t="s">
        <v>125</v>
      </c>
    </row>
    <row r="35" spans="1:24" ht="23" x14ac:dyDescent="0.3">
      <c r="A35" s="17" t="s">
        <v>66</v>
      </c>
      <c r="B35" s="16" t="s">
        <v>126</v>
      </c>
      <c r="C35" s="16" t="s">
        <v>17</v>
      </c>
      <c r="D35" s="16" t="s">
        <v>18</v>
      </c>
      <c r="E35" s="29">
        <v>43377</v>
      </c>
      <c r="F35" s="18" t="s">
        <v>250</v>
      </c>
      <c r="G35" s="48" t="s">
        <v>239</v>
      </c>
      <c r="H35" s="16" t="s">
        <v>128</v>
      </c>
      <c r="I35" s="17" t="s">
        <v>19</v>
      </c>
      <c r="J35" s="16" t="s">
        <v>20</v>
      </c>
      <c r="K35" s="16" t="s">
        <v>21</v>
      </c>
      <c r="L35" s="48" t="s">
        <v>244</v>
      </c>
      <c r="M35" s="16">
        <v>2</v>
      </c>
      <c r="N35" s="17" t="s">
        <v>67</v>
      </c>
      <c r="O35" s="17" t="s">
        <v>22</v>
      </c>
      <c r="P35" s="17" t="s">
        <v>198</v>
      </c>
      <c r="Q35" s="17" t="s">
        <v>198</v>
      </c>
      <c r="R35" s="19" t="str">
        <f t="shared" si="0"/>
        <v>HPAP-033_CyTOF_figure-pie.jpg</v>
      </c>
      <c r="S35" s="17" t="s">
        <v>246</v>
      </c>
      <c r="T35" s="22">
        <v>43453</v>
      </c>
      <c r="U35" s="21" t="s">
        <v>124</v>
      </c>
      <c r="V35" s="49" t="s">
        <v>241</v>
      </c>
      <c r="W35" s="16" t="s">
        <v>16</v>
      </c>
      <c r="X35" s="16" t="s">
        <v>125</v>
      </c>
    </row>
    <row r="36" spans="1:24" ht="23" x14ac:dyDescent="0.3">
      <c r="A36" s="17" t="s">
        <v>68</v>
      </c>
      <c r="B36" s="16" t="s">
        <v>126</v>
      </c>
      <c r="C36" s="16" t="s">
        <v>17</v>
      </c>
      <c r="D36" s="16" t="s">
        <v>18</v>
      </c>
      <c r="E36" s="29">
        <v>43443</v>
      </c>
      <c r="F36" s="18" t="s">
        <v>250</v>
      </c>
      <c r="G36" s="48" t="s">
        <v>239</v>
      </c>
      <c r="H36" s="16" t="s">
        <v>128</v>
      </c>
      <c r="I36" s="17" t="s">
        <v>19</v>
      </c>
      <c r="J36" s="16" t="s">
        <v>20</v>
      </c>
      <c r="K36" s="16" t="s">
        <v>21</v>
      </c>
      <c r="L36" s="48" t="s">
        <v>244</v>
      </c>
      <c r="M36" s="16">
        <v>2</v>
      </c>
      <c r="N36" s="17" t="s">
        <v>69</v>
      </c>
      <c r="O36" s="17" t="s">
        <v>22</v>
      </c>
      <c r="P36" s="17" t="s">
        <v>198</v>
      </c>
      <c r="Q36" s="17" t="s">
        <v>198</v>
      </c>
      <c r="R36" s="19" t="str">
        <f t="shared" si="0"/>
        <v>HPAP-034_CyTOF_figure-pie.jpg</v>
      </c>
      <c r="S36" s="17" t="s">
        <v>246</v>
      </c>
      <c r="T36" s="22">
        <v>43453</v>
      </c>
      <c r="U36" s="21" t="s">
        <v>124</v>
      </c>
      <c r="V36" s="49" t="s">
        <v>241</v>
      </c>
      <c r="W36" s="16" t="s">
        <v>16</v>
      </c>
      <c r="X36" s="16" t="s">
        <v>125</v>
      </c>
    </row>
    <row r="37" spans="1:24" ht="23" x14ac:dyDescent="0.3">
      <c r="A37" s="17" t="s">
        <v>70</v>
      </c>
      <c r="B37" s="16" t="s">
        <v>126</v>
      </c>
      <c r="C37" s="16" t="s">
        <v>17</v>
      </c>
      <c r="D37" s="16" t="s">
        <v>18</v>
      </c>
      <c r="E37" s="29">
        <v>43479</v>
      </c>
      <c r="F37" s="39">
        <v>43615</v>
      </c>
      <c r="G37" s="48" t="s">
        <v>242</v>
      </c>
      <c r="H37" s="16" t="s">
        <v>128</v>
      </c>
      <c r="I37" s="17" t="s">
        <v>19</v>
      </c>
      <c r="J37" s="16" t="s">
        <v>20</v>
      </c>
      <c r="K37" s="16" t="s">
        <v>21</v>
      </c>
      <c r="L37" s="48" t="s">
        <v>244</v>
      </c>
      <c r="M37" s="16">
        <v>3</v>
      </c>
      <c r="N37" s="17" t="s">
        <v>71</v>
      </c>
      <c r="O37" s="17" t="s">
        <v>22</v>
      </c>
      <c r="P37" s="17" t="s">
        <v>162</v>
      </c>
      <c r="Q37" s="17" t="s">
        <v>136</v>
      </c>
      <c r="R37" s="19" t="str">
        <f t="shared" si="0"/>
        <v>HPAP-035_CyTOF_figure-pie.jpg</v>
      </c>
      <c r="S37" s="17" t="s">
        <v>246</v>
      </c>
      <c r="T37" s="22">
        <v>43629</v>
      </c>
      <c r="U37" s="21" t="s">
        <v>124</v>
      </c>
      <c r="V37" s="49" t="s">
        <v>241</v>
      </c>
      <c r="W37" s="16" t="s">
        <v>16</v>
      </c>
      <c r="X37" s="16" t="s">
        <v>125</v>
      </c>
    </row>
    <row r="38" spans="1:24" ht="23" x14ac:dyDescent="0.3">
      <c r="A38" s="17" t="s">
        <v>72</v>
      </c>
      <c r="B38" s="16" t="s">
        <v>126</v>
      </c>
      <c r="C38" s="16" t="s">
        <v>17</v>
      </c>
      <c r="D38" s="16" t="s">
        <v>18</v>
      </c>
      <c r="E38" s="29">
        <v>43487</v>
      </c>
      <c r="F38" s="39">
        <v>43615</v>
      </c>
      <c r="G38" s="16"/>
      <c r="H38" s="16" t="s">
        <v>128</v>
      </c>
      <c r="I38" s="17" t="s">
        <v>19</v>
      </c>
      <c r="J38" s="16" t="s">
        <v>20</v>
      </c>
      <c r="K38" s="16" t="s">
        <v>21</v>
      </c>
      <c r="L38" s="48" t="s">
        <v>244</v>
      </c>
      <c r="M38" s="16">
        <v>3</v>
      </c>
      <c r="N38" s="17" t="s">
        <v>73</v>
      </c>
      <c r="O38" s="17" t="s">
        <v>22</v>
      </c>
      <c r="P38" s="17" t="s">
        <v>163</v>
      </c>
      <c r="Q38" s="17" t="s">
        <v>136</v>
      </c>
      <c r="R38" s="19" t="str">
        <f t="shared" si="0"/>
        <v>HPAP-036_CyTOF_figure-pie.jpg</v>
      </c>
      <c r="S38" s="17" t="s">
        <v>246</v>
      </c>
      <c r="T38" s="22">
        <v>43629</v>
      </c>
      <c r="U38" s="21" t="s">
        <v>124</v>
      </c>
      <c r="V38" s="49" t="s">
        <v>241</v>
      </c>
      <c r="W38" s="16" t="s">
        <v>16</v>
      </c>
      <c r="X38" s="16" t="s">
        <v>125</v>
      </c>
    </row>
    <row r="39" spans="1:24" ht="23" x14ac:dyDescent="0.3">
      <c r="A39" s="17" t="s">
        <v>74</v>
      </c>
      <c r="B39" s="16" t="s">
        <v>126</v>
      </c>
      <c r="C39" s="16" t="s">
        <v>17</v>
      </c>
      <c r="D39" s="16" t="s">
        <v>18</v>
      </c>
      <c r="E39" s="29">
        <v>43507</v>
      </c>
      <c r="F39" s="39">
        <v>43615</v>
      </c>
      <c r="G39" s="16"/>
      <c r="H39" s="16" t="s">
        <v>128</v>
      </c>
      <c r="I39" s="17" t="s">
        <v>19</v>
      </c>
      <c r="J39" s="16" t="s">
        <v>20</v>
      </c>
      <c r="K39" s="16" t="s">
        <v>21</v>
      </c>
      <c r="L39" s="48" t="s">
        <v>244</v>
      </c>
      <c r="M39" s="16">
        <v>3</v>
      </c>
      <c r="N39" s="17" t="s">
        <v>75</v>
      </c>
      <c r="O39" s="17" t="s">
        <v>22</v>
      </c>
      <c r="P39" s="17" t="s">
        <v>164</v>
      </c>
      <c r="Q39" s="17" t="s">
        <v>136</v>
      </c>
      <c r="R39" s="19" t="str">
        <f t="shared" si="0"/>
        <v>HPAP-037_CyTOF_figure-pie.jpg</v>
      </c>
      <c r="S39" s="17" t="s">
        <v>246</v>
      </c>
      <c r="T39" s="22">
        <v>43629</v>
      </c>
      <c r="U39" s="21" t="s">
        <v>124</v>
      </c>
      <c r="V39" s="49" t="s">
        <v>241</v>
      </c>
      <c r="W39" s="16" t="s">
        <v>16</v>
      </c>
      <c r="X39" s="16" t="s">
        <v>125</v>
      </c>
    </row>
    <row r="40" spans="1:24" ht="23" x14ac:dyDescent="0.3">
      <c r="A40" s="17" t="s">
        <v>76</v>
      </c>
      <c r="B40" s="16" t="s">
        <v>126</v>
      </c>
      <c r="C40" s="16" t="s">
        <v>17</v>
      </c>
      <c r="D40" s="16" t="s">
        <v>18</v>
      </c>
      <c r="E40" s="29">
        <v>43559</v>
      </c>
      <c r="F40" s="39">
        <v>43615</v>
      </c>
      <c r="G40" s="16"/>
      <c r="H40" s="16" t="s">
        <v>128</v>
      </c>
      <c r="I40" s="17" t="s">
        <v>19</v>
      </c>
      <c r="J40" s="16" t="s">
        <v>20</v>
      </c>
      <c r="K40" s="16" t="s">
        <v>21</v>
      </c>
      <c r="L40" s="48" t="s">
        <v>244</v>
      </c>
      <c r="M40" s="16">
        <v>3</v>
      </c>
      <c r="N40" s="17" t="s">
        <v>77</v>
      </c>
      <c r="O40" s="17" t="s">
        <v>22</v>
      </c>
      <c r="P40" s="17" t="s">
        <v>165</v>
      </c>
      <c r="Q40" s="17" t="s">
        <v>136</v>
      </c>
      <c r="R40" s="19" t="str">
        <f t="shared" si="0"/>
        <v>HPAP-038_CyTOF_figure-pie.jpg</v>
      </c>
      <c r="S40" s="17" t="s">
        <v>246</v>
      </c>
      <c r="T40" s="22">
        <v>43629</v>
      </c>
      <c r="U40" s="21" t="s">
        <v>124</v>
      </c>
      <c r="V40" s="49" t="s">
        <v>241</v>
      </c>
      <c r="W40" s="16" t="s">
        <v>16</v>
      </c>
      <c r="X40" s="16" t="s">
        <v>125</v>
      </c>
    </row>
    <row r="41" spans="1:24" ht="23" x14ac:dyDescent="0.3">
      <c r="A41" s="17" t="s">
        <v>78</v>
      </c>
      <c r="B41" s="16" t="s">
        <v>126</v>
      </c>
      <c r="C41" s="16" t="s">
        <v>17</v>
      </c>
      <c r="D41" s="16" t="s">
        <v>18</v>
      </c>
      <c r="E41" s="29">
        <v>43597</v>
      </c>
      <c r="F41" s="39">
        <v>43615</v>
      </c>
      <c r="G41" s="16"/>
      <c r="H41" s="16" t="s">
        <v>128</v>
      </c>
      <c r="I41" s="17" t="s">
        <v>19</v>
      </c>
      <c r="J41" s="16" t="s">
        <v>20</v>
      </c>
      <c r="K41" s="16" t="s">
        <v>21</v>
      </c>
      <c r="L41" s="48" t="s">
        <v>244</v>
      </c>
      <c r="M41" s="16">
        <v>3</v>
      </c>
      <c r="N41" s="17" t="s">
        <v>79</v>
      </c>
      <c r="O41" s="17" t="s">
        <v>22</v>
      </c>
      <c r="P41" s="17" t="s">
        <v>166</v>
      </c>
      <c r="Q41" s="17" t="s">
        <v>136</v>
      </c>
      <c r="R41" s="19" t="str">
        <f t="shared" si="0"/>
        <v>HPAP-039_CyTOF_figure-pie.jpg</v>
      </c>
      <c r="S41" s="17" t="s">
        <v>246</v>
      </c>
      <c r="T41" s="22">
        <v>43629</v>
      </c>
      <c r="U41" s="21" t="s">
        <v>124</v>
      </c>
      <c r="V41" s="49" t="s">
        <v>241</v>
      </c>
      <c r="W41" s="16" t="s">
        <v>16</v>
      </c>
      <c r="X41" s="16" t="s">
        <v>125</v>
      </c>
    </row>
    <row r="42" spans="1:24" ht="23" x14ac:dyDescent="0.3">
      <c r="A42" s="17" t="s">
        <v>80</v>
      </c>
      <c r="B42" s="16" t="s">
        <v>126</v>
      </c>
      <c r="C42" s="16" t="s">
        <v>17</v>
      </c>
      <c r="D42" s="16" t="s">
        <v>18</v>
      </c>
      <c r="E42" s="29">
        <v>43619</v>
      </c>
      <c r="F42" s="39">
        <v>43787</v>
      </c>
      <c r="G42" s="16"/>
      <c r="H42" s="16" t="s">
        <v>128</v>
      </c>
      <c r="I42" s="17" t="s">
        <v>19</v>
      </c>
      <c r="J42" s="16" t="s">
        <v>20</v>
      </c>
      <c r="K42" s="16" t="s">
        <v>21</v>
      </c>
      <c r="L42" s="48" t="s">
        <v>244</v>
      </c>
      <c r="M42" s="16">
        <v>3</v>
      </c>
      <c r="N42" s="17" t="s">
        <v>81</v>
      </c>
      <c r="O42" s="17" t="s">
        <v>22</v>
      </c>
      <c r="P42" s="17" t="s">
        <v>167</v>
      </c>
      <c r="Q42" s="17" t="s">
        <v>136</v>
      </c>
      <c r="R42" s="19" t="str">
        <f t="shared" si="0"/>
        <v>HPAP-040_CyTOF_figure-pie.jpg</v>
      </c>
      <c r="S42" s="17" t="s">
        <v>246</v>
      </c>
      <c r="T42" s="22">
        <v>43788</v>
      </c>
      <c r="U42" s="21" t="s">
        <v>124</v>
      </c>
      <c r="V42" s="49" t="s">
        <v>241</v>
      </c>
      <c r="W42" s="16" t="s">
        <v>16</v>
      </c>
      <c r="X42" s="16" t="s">
        <v>125</v>
      </c>
    </row>
    <row r="43" spans="1:24" s="27" customFormat="1" x14ac:dyDescent="0.3">
      <c r="A43" s="23" t="s">
        <v>204</v>
      </c>
      <c r="B43" s="23" t="s">
        <v>126</v>
      </c>
      <c r="C43" s="23" t="s">
        <v>17</v>
      </c>
      <c r="D43" s="23" t="s">
        <v>18</v>
      </c>
      <c r="E43" s="31"/>
      <c r="F43" s="55"/>
      <c r="G43" s="30" t="s">
        <v>240</v>
      </c>
      <c r="H43" s="23"/>
      <c r="I43" s="23"/>
      <c r="J43" s="23"/>
      <c r="K43" s="23"/>
      <c r="L43" s="23"/>
      <c r="M43" s="23">
        <v>0</v>
      </c>
      <c r="N43" s="23"/>
      <c r="O43" s="23"/>
      <c r="P43" s="23"/>
      <c r="Q43" s="23"/>
      <c r="R43" s="23"/>
      <c r="S43" s="23"/>
      <c r="T43" s="25"/>
      <c r="U43" s="26"/>
      <c r="V43" s="52" t="s">
        <v>240</v>
      </c>
      <c r="W43" s="23" t="s">
        <v>16</v>
      </c>
      <c r="X43" s="23" t="s">
        <v>125</v>
      </c>
    </row>
    <row r="44" spans="1:24" s="37" customFormat="1" x14ac:dyDescent="0.3">
      <c r="A44" s="33" t="s">
        <v>205</v>
      </c>
      <c r="B44" s="33" t="s">
        <v>126</v>
      </c>
      <c r="C44" s="33" t="s">
        <v>17</v>
      </c>
      <c r="D44" s="33" t="s">
        <v>18</v>
      </c>
      <c r="E44" s="34">
        <v>43630</v>
      </c>
      <c r="F44" s="66"/>
      <c r="G44" s="33" t="s">
        <v>245</v>
      </c>
      <c r="H44" s="33"/>
      <c r="I44" s="33"/>
      <c r="J44" s="33"/>
      <c r="K44" s="33"/>
      <c r="L44" s="33"/>
      <c r="M44" s="33">
        <v>0</v>
      </c>
      <c r="N44" s="33"/>
      <c r="O44" s="33"/>
      <c r="P44" s="33"/>
      <c r="Q44" s="33"/>
      <c r="R44" s="33"/>
      <c r="S44" s="33"/>
      <c r="T44" s="35"/>
      <c r="U44" s="36"/>
      <c r="V44" s="67"/>
      <c r="W44" s="33" t="s">
        <v>16</v>
      </c>
      <c r="X44" s="33" t="s">
        <v>125</v>
      </c>
    </row>
    <row r="45" spans="1:24" ht="23" x14ac:dyDescent="0.3">
      <c r="A45" s="17" t="s">
        <v>82</v>
      </c>
      <c r="B45" s="16" t="s">
        <v>126</v>
      </c>
      <c r="C45" s="16" t="s">
        <v>17</v>
      </c>
      <c r="D45" s="16" t="s">
        <v>18</v>
      </c>
      <c r="E45" s="29">
        <v>43637</v>
      </c>
      <c r="F45" s="39">
        <v>43787</v>
      </c>
      <c r="G45" s="20"/>
      <c r="H45" s="16" t="s">
        <v>128</v>
      </c>
      <c r="I45" s="17" t="s">
        <v>19</v>
      </c>
      <c r="J45" s="16" t="s">
        <v>20</v>
      </c>
      <c r="K45" s="16" t="s">
        <v>21</v>
      </c>
      <c r="L45" s="48" t="s">
        <v>244</v>
      </c>
      <c r="M45" s="16">
        <v>3</v>
      </c>
      <c r="N45" s="17" t="s">
        <v>83</v>
      </c>
      <c r="O45" s="17" t="s">
        <v>22</v>
      </c>
      <c r="P45" s="17" t="s">
        <v>168</v>
      </c>
      <c r="Q45" s="17" t="s">
        <v>136</v>
      </c>
      <c r="R45" s="19" t="str">
        <f t="shared" si="0"/>
        <v>HPAP-043_CyTOF_figure-pie.jpg</v>
      </c>
      <c r="S45" s="17" t="s">
        <v>246</v>
      </c>
      <c r="T45" s="22">
        <v>43788</v>
      </c>
      <c r="U45" s="21" t="s">
        <v>124</v>
      </c>
      <c r="V45" s="49" t="s">
        <v>241</v>
      </c>
      <c r="W45" s="16" t="s">
        <v>16</v>
      </c>
      <c r="X45" s="16" t="s">
        <v>125</v>
      </c>
    </row>
    <row r="46" spans="1:24" ht="23" x14ac:dyDescent="0.3">
      <c r="A46" s="17" t="s">
        <v>84</v>
      </c>
      <c r="B46" s="16" t="s">
        <v>126</v>
      </c>
      <c r="C46" s="16" t="s">
        <v>17</v>
      </c>
      <c r="D46" s="16" t="s">
        <v>18</v>
      </c>
      <c r="E46" s="29">
        <v>43677</v>
      </c>
      <c r="F46" s="39">
        <v>43787</v>
      </c>
      <c r="G46" s="20"/>
      <c r="H46" s="16" t="s">
        <v>128</v>
      </c>
      <c r="I46" s="17" t="s">
        <v>19</v>
      </c>
      <c r="J46" s="16" t="s">
        <v>20</v>
      </c>
      <c r="K46" s="16" t="s">
        <v>21</v>
      </c>
      <c r="L46" s="48" t="s">
        <v>244</v>
      </c>
      <c r="M46" s="16">
        <v>3</v>
      </c>
      <c r="N46" s="17" t="s">
        <v>85</v>
      </c>
      <c r="O46" s="17" t="s">
        <v>22</v>
      </c>
      <c r="P46" s="17" t="s">
        <v>201</v>
      </c>
      <c r="Q46" s="17" t="s">
        <v>136</v>
      </c>
      <c r="R46" s="19" t="str">
        <f t="shared" si="0"/>
        <v>HPAP-044_CyTOF_figure-pie.jpg</v>
      </c>
      <c r="S46" s="17" t="s">
        <v>246</v>
      </c>
      <c r="T46" s="22">
        <v>43788</v>
      </c>
      <c r="U46" s="21" t="s">
        <v>124</v>
      </c>
      <c r="V46" s="49" t="s">
        <v>241</v>
      </c>
      <c r="W46" s="16" t="s">
        <v>16</v>
      </c>
      <c r="X46" s="16" t="s">
        <v>125</v>
      </c>
    </row>
    <row r="47" spans="1:24" ht="23" x14ac:dyDescent="0.3">
      <c r="A47" s="17" t="s">
        <v>86</v>
      </c>
      <c r="B47" s="16" t="s">
        <v>126</v>
      </c>
      <c r="C47" s="16" t="s">
        <v>17</v>
      </c>
      <c r="D47" s="16" t="s">
        <v>18</v>
      </c>
      <c r="E47" s="29">
        <v>40392</v>
      </c>
      <c r="F47" s="39">
        <v>43787</v>
      </c>
      <c r="G47" s="20"/>
      <c r="H47" s="16" t="s">
        <v>128</v>
      </c>
      <c r="I47" s="17" t="s">
        <v>19</v>
      </c>
      <c r="J47" s="16" t="s">
        <v>20</v>
      </c>
      <c r="K47" s="16" t="s">
        <v>21</v>
      </c>
      <c r="L47" s="48" t="s">
        <v>244</v>
      </c>
      <c r="M47" s="16">
        <v>3</v>
      </c>
      <c r="N47" s="17" t="s">
        <v>87</v>
      </c>
      <c r="O47" s="17" t="s">
        <v>22</v>
      </c>
      <c r="P47" s="17" t="s">
        <v>173</v>
      </c>
      <c r="Q47" s="17" t="s">
        <v>136</v>
      </c>
      <c r="R47" s="19" t="str">
        <f t="shared" si="0"/>
        <v>HPAP-045_CyTOF_figure-pie.jpg</v>
      </c>
      <c r="S47" s="17" t="s">
        <v>246</v>
      </c>
      <c r="T47" s="22">
        <v>43788</v>
      </c>
      <c r="U47" s="21" t="s">
        <v>124</v>
      </c>
      <c r="V47" s="49" t="s">
        <v>241</v>
      </c>
      <c r="W47" s="16" t="s">
        <v>16</v>
      </c>
      <c r="X47" s="16" t="s">
        <v>125</v>
      </c>
    </row>
    <row r="48" spans="1:24" s="47" customFormat="1" ht="23" x14ac:dyDescent="0.3">
      <c r="A48" s="42" t="s">
        <v>203</v>
      </c>
      <c r="B48" s="42" t="s">
        <v>126</v>
      </c>
      <c r="C48" s="42" t="s">
        <v>17</v>
      </c>
      <c r="D48" s="42" t="s">
        <v>18</v>
      </c>
      <c r="E48" s="43">
        <v>43705</v>
      </c>
      <c r="F48" s="56"/>
      <c r="G48" s="44" t="s">
        <v>238</v>
      </c>
      <c r="H48" s="42"/>
      <c r="I48" s="42"/>
      <c r="J48" s="42"/>
      <c r="K48" s="42"/>
      <c r="L48" s="42"/>
      <c r="M48" s="42">
        <v>0</v>
      </c>
      <c r="N48" s="42"/>
      <c r="O48" s="42"/>
      <c r="P48" s="42"/>
      <c r="Q48" s="42"/>
      <c r="R48" s="42"/>
      <c r="S48" s="42"/>
      <c r="T48" s="45"/>
      <c r="U48" s="46"/>
      <c r="V48" s="51" t="s">
        <v>241</v>
      </c>
      <c r="W48" s="42" t="s">
        <v>16</v>
      </c>
      <c r="X48" s="42" t="s">
        <v>125</v>
      </c>
    </row>
    <row r="49" spans="1:158" ht="23" x14ac:dyDescent="0.3">
      <c r="A49" s="17" t="s">
        <v>88</v>
      </c>
      <c r="B49" s="16" t="s">
        <v>126</v>
      </c>
      <c r="C49" s="16" t="s">
        <v>17</v>
      </c>
      <c r="D49" s="16" t="s">
        <v>18</v>
      </c>
      <c r="E49" s="29">
        <v>43711</v>
      </c>
      <c r="F49" s="39">
        <v>43787</v>
      </c>
      <c r="G49" s="20"/>
      <c r="H49" s="16" t="s">
        <v>128</v>
      </c>
      <c r="I49" s="17" t="s">
        <v>19</v>
      </c>
      <c r="J49" s="16" t="s">
        <v>20</v>
      </c>
      <c r="K49" s="16" t="s">
        <v>21</v>
      </c>
      <c r="L49" s="48" t="s">
        <v>244</v>
      </c>
      <c r="M49" s="16">
        <v>3</v>
      </c>
      <c r="N49" s="17" t="s">
        <v>89</v>
      </c>
      <c r="O49" s="17" t="s">
        <v>22</v>
      </c>
      <c r="P49" s="17" t="s">
        <v>202</v>
      </c>
      <c r="Q49" s="17" t="s">
        <v>136</v>
      </c>
      <c r="R49" s="19" t="str">
        <f t="shared" si="0"/>
        <v>HPAP-047_CyTOF_figure-pie.jpg</v>
      </c>
      <c r="S49" s="17" t="s">
        <v>246</v>
      </c>
      <c r="T49" s="22">
        <v>43788</v>
      </c>
      <c r="U49" s="21" t="s">
        <v>124</v>
      </c>
      <c r="V49" s="49" t="s">
        <v>241</v>
      </c>
      <c r="W49" s="16" t="s">
        <v>16</v>
      </c>
      <c r="X49" s="16" t="s">
        <v>125</v>
      </c>
    </row>
    <row r="50" spans="1:158" s="27" customFormat="1" x14ac:dyDescent="0.3">
      <c r="A50" s="23" t="s">
        <v>206</v>
      </c>
      <c r="B50" s="23" t="s">
        <v>126</v>
      </c>
      <c r="C50" s="23" t="s">
        <v>17</v>
      </c>
      <c r="D50" s="23" t="s">
        <v>18</v>
      </c>
      <c r="E50" s="31"/>
      <c r="F50" s="55"/>
      <c r="G50" s="30" t="s">
        <v>240</v>
      </c>
      <c r="H50" s="23"/>
      <c r="I50" s="23"/>
      <c r="J50" s="23"/>
      <c r="K50" s="23"/>
      <c r="L50" s="23"/>
      <c r="M50" s="23">
        <v>0</v>
      </c>
      <c r="N50" s="23"/>
      <c r="O50" s="23"/>
      <c r="P50" s="23"/>
      <c r="Q50" s="23"/>
      <c r="R50" s="23"/>
      <c r="S50" s="23"/>
      <c r="T50" s="25"/>
      <c r="U50" s="26"/>
      <c r="V50" s="52" t="s">
        <v>240</v>
      </c>
      <c r="W50" s="23" t="s">
        <v>16</v>
      </c>
      <c r="X50" s="23" t="s">
        <v>125</v>
      </c>
    </row>
    <row r="51" spans="1:158" ht="23" x14ac:dyDescent="0.3">
      <c r="A51" s="17" t="s">
        <v>90</v>
      </c>
      <c r="B51" s="16" t="s">
        <v>126</v>
      </c>
      <c r="C51" s="16" t="s">
        <v>17</v>
      </c>
      <c r="D51" s="16" t="s">
        <v>18</v>
      </c>
      <c r="E51" s="29">
        <v>43741</v>
      </c>
      <c r="F51" s="39">
        <v>43787</v>
      </c>
      <c r="G51" s="20"/>
      <c r="H51" s="16" t="s">
        <v>128</v>
      </c>
      <c r="I51" s="17" t="s">
        <v>19</v>
      </c>
      <c r="J51" s="16" t="s">
        <v>20</v>
      </c>
      <c r="K51" s="16" t="s">
        <v>21</v>
      </c>
      <c r="L51" s="48" t="s">
        <v>244</v>
      </c>
      <c r="M51" s="16">
        <v>3</v>
      </c>
      <c r="N51" s="17" t="s">
        <v>91</v>
      </c>
      <c r="O51" s="17" t="s">
        <v>22</v>
      </c>
      <c r="P51" s="17" t="s">
        <v>174</v>
      </c>
      <c r="Q51" s="17" t="s">
        <v>136</v>
      </c>
      <c r="R51" s="19" t="str">
        <f t="shared" si="0"/>
        <v>HPAP-049_CyTOF_figure-pie.jpg</v>
      </c>
      <c r="S51" s="17" t="s">
        <v>246</v>
      </c>
      <c r="T51" s="22">
        <v>43788</v>
      </c>
      <c r="U51" s="21" t="s">
        <v>124</v>
      </c>
      <c r="V51" s="49" t="s">
        <v>241</v>
      </c>
      <c r="W51" s="16" t="s">
        <v>16</v>
      </c>
      <c r="X51" s="16" t="s">
        <v>125</v>
      </c>
    </row>
    <row r="52" spans="1:158" ht="23" x14ac:dyDescent="0.3">
      <c r="A52" s="17" t="s">
        <v>92</v>
      </c>
      <c r="B52" s="16" t="s">
        <v>126</v>
      </c>
      <c r="C52" s="16" t="s">
        <v>17</v>
      </c>
      <c r="D52" s="16" t="s">
        <v>18</v>
      </c>
      <c r="E52" s="29">
        <v>43757</v>
      </c>
      <c r="F52" s="39">
        <v>43787</v>
      </c>
      <c r="G52" s="20"/>
      <c r="H52" s="16" t="s">
        <v>128</v>
      </c>
      <c r="I52" s="17" t="s">
        <v>19</v>
      </c>
      <c r="J52" s="16" t="s">
        <v>20</v>
      </c>
      <c r="K52" s="16" t="s">
        <v>21</v>
      </c>
      <c r="L52" s="48" t="s">
        <v>244</v>
      </c>
      <c r="M52" s="16">
        <v>3</v>
      </c>
      <c r="N52" s="17" t="s">
        <v>93</v>
      </c>
      <c r="O52" s="17" t="s">
        <v>22</v>
      </c>
      <c r="P52" s="17" t="s">
        <v>213</v>
      </c>
      <c r="Q52" s="17" t="s">
        <v>136</v>
      </c>
      <c r="R52" s="19" t="str">
        <f t="shared" si="0"/>
        <v>HPAP-050_CyTOF_figure-pie.jpg</v>
      </c>
      <c r="S52" s="17" t="s">
        <v>246</v>
      </c>
      <c r="T52" s="22">
        <v>43788</v>
      </c>
      <c r="U52" s="21" t="s">
        <v>124</v>
      </c>
      <c r="V52" s="49" t="s">
        <v>241</v>
      </c>
      <c r="W52" s="16" t="s">
        <v>16</v>
      </c>
      <c r="X52" s="16" t="s">
        <v>125</v>
      </c>
    </row>
    <row r="53" spans="1:158" ht="23" x14ac:dyDescent="0.3">
      <c r="A53" s="17" t="s">
        <v>94</v>
      </c>
      <c r="B53" s="16" t="s">
        <v>126</v>
      </c>
      <c r="C53" s="16" t="s">
        <v>17</v>
      </c>
      <c r="D53" s="16" t="s">
        <v>18</v>
      </c>
      <c r="E53" s="29">
        <v>43832</v>
      </c>
      <c r="F53" s="39">
        <v>43878</v>
      </c>
      <c r="G53" s="20"/>
      <c r="H53" s="16" t="s">
        <v>128</v>
      </c>
      <c r="I53" s="17" t="s">
        <v>19</v>
      </c>
      <c r="J53" s="16" t="s">
        <v>20</v>
      </c>
      <c r="K53" s="16" t="s">
        <v>21</v>
      </c>
      <c r="L53" s="48" t="s">
        <v>244</v>
      </c>
      <c r="M53" s="16">
        <v>3</v>
      </c>
      <c r="N53" s="17" t="s">
        <v>95</v>
      </c>
      <c r="O53" s="17" t="s">
        <v>22</v>
      </c>
      <c r="P53" s="17" t="s">
        <v>214</v>
      </c>
      <c r="Q53" s="17" t="s">
        <v>136</v>
      </c>
      <c r="R53" s="19" t="str">
        <f t="shared" si="0"/>
        <v>HPAP-051_CyTOF_figure-pie.jpg</v>
      </c>
      <c r="S53" s="17" t="s">
        <v>246</v>
      </c>
      <c r="T53" s="22">
        <v>43879</v>
      </c>
      <c r="U53" s="21" t="s">
        <v>124</v>
      </c>
      <c r="V53" s="49" t="s">
        <v>241</v>
      </c>
      <c r="W53" s="16" t="s">
        <v>16</v>
      </c>
      <c r="X53" s="16" t="s">
        <v>125</v>
      </c>
    </row>
    <row r="54" spans="1:158" ht="23" x14ac:dyDescent="0.3">
      <c r="A54" s="17" t="s">
        <v>96</v>
      </c>
      <c r="B54" s="16" t="s">
        <v>126</v>
      </c>
      <c r="C54" s="16" t="s">
        <v>17</v>
      </c>
      <c r="D54" s="16" t="s">
        <v>18</v>
      </c>
      <c r="E54" s="29">
        <v>43849</v>
      </c>
      <c r="F54" s="39">
        <v>43878</v>
      </c>
      <c r="G54" s="20"/>
      <c r="H54" s="16" t="s">
        <v>128</v>
      </c>
      <c r="I54" s="17" t="s">
        <v>19</v>
      </c>
      <c r="J54" s="16" t="s">
        <v>20</v>
      </c>
      <c r="K54" s="16" t="s">
        <v>21</v>
      </c>
      <c r="L54" s="48" t="s">
        <v>244</v>
      </c>
      <c r="M54" s="16">
        <v>3</v>
      </c>
      <c r="N54" s="17" t="s">
        <v>97</v>
      </c>
      <c r="O54" s="17" t="s">
        <v>22</v>
      </c>
      <c r="P54" s="17" t="s">
        <v>199</v>
      </c>
      <c r="Q54" s="17" t="s">
        <v>136</v>
      </c>
      <c r="R54" s="19" t="str">
        <f t="shared" si="0"/>
        <v>HPAP-052_CyTOF_figure-pie.jpg</v>
      </c>
      <c r="S54" s="17" t="s">
        <v>246</v>
      </c>
      <c r="T54" s="22">
        <v>43879</v>
      </c>
      <c r="U54" s="21" t="s">
        <v>124</v>
      </c>
      <c r="V54" s="49" t="s">
        <v>241</v>
      </c>
      <c r="W54" s="16" t="s">
        <v>16</v>
      </c>
      <c r="X54" s="16" t="s">
        <v>125</v>
      </c>
    </row>
    <row r="55" spans="1:158" ht="23" x14ac:dyDescent="0.3">
      <c r="A55" s="17" t="s">
        <v>98</v>
      </c>
      <c r="B55" s="16" t="s">
        <v>126</v>
      </c>
      <c r="C55" s="16" t="s">
        <v>17</v>
      </c>
      <c r="D55" s="16" t="s">
        <v>18</v>
      </c>
      <c r="E55" s="29">
        <v>43857</v>
      </c>
      <c r="F55" s="39">
        <v>43878</v>
      </c>
      <c r="G55" s="20"/>
      <c r="H55" s="16" t="s">
        <v>128</v>
      </c>
      <c r="I55" s="17" t="s">
        <v>19</v>
      </c>
      <c r="J55" s="16" t="s">
        <v>20</v>
      </c>
      <c r="K55" s="16" t="s">
        <v>21</v>
      </c>
      <c r="L55" s="48" t="s">
        <v>244</v>
      </c>
      <c r="M55" s="16">
        <v>3</v>
      </c>
      <c r="N55" s="17" t="s">
        <v>99</v>
      </c>
      <c r="O55" s="17" t="s">
        <v>22</v>
      </c>
      <c r="P55" s="17" t="s">
        <v>200</v>
      </c>
      <c r="Q55" s="17" t="s">
        <v>136</v>
      </c>
      <c r="R55" s="19" t="str">
        <f t="shared" si="0"/>
        <v>HPAP-053_CyTOF_figure-pie.jpg</v>
      </c>
      <c r="S55" s="17" t="s">
        <v>246</v>
      </c>
      <c r="T55" s="22">
        <v>43879</v>
      </c>
      <c r="U55" s="21" t="s">
        <v>124</v>
      </c>
      <c r="V55" s="49" t="s">
        <v>241</v>
      </c>
      <c r="W55" s="16" t="s">
        <v>16</v>
      </c>
      <c r="X55" s="16" t="s">
        <v>125</v>
      </c>
    </row>
    <row r="56" spans="1:158" ht="23" x14ac:dyDescent="0.3">
      <c r="A56" s="17" t="s">
        <v>100</v>
      </c>
      <c r="B56" s="16" t="s">
        <v>126</v>
      </c>
      <c r="C56" s="16" t="s">
        <v>17</v>
      </c>
      <c r="D56" s="16" t="s">
        <v>18</v>
      </c>
      <c r="E56" s="29">
        <v>43858</v>
      </c>
      <c r="F56" s="39">
        <v>43878</v>
      </c>
      <c r="G56" s="20"/>
      <c r="H56" s="16" t="s">
        <v>128</v>
      </c>
      <c r="I56" s="17" t="s">
        <v>19</v>
      </c>
      <c r="J56" s="16" t="s">
        <v>20</v>
      </c>
      <c r="K56" s="16" t="s">
        <v>21</v>
      </c>
      <c r="L56" s="48" t="s">
        <v>244</v>
      </c>
      <c r="M56" s="16">
        <v>3</v>
      </c>
      <c r="N56" s="17" t="s">
        <v>101</v>
      </c>
      <c r="O56" s="17" t="s">
        <v>22</v>
      </c>
      <c r="P56" s="17" t="s">
        <v>215</v>
      </c>
      <c r="Q56" s="17" t="s">
        <v>136</v>
      </c>
      <c r="R56" s="19" t="str">
        <f t="shared" si="0"/>
        <v>HPAP-054_CyTOF_figure-pie.jpg</v>
      </c>
      <c r="S56" s="17" t="s">
        <v>246</v>
      </c>
      <c r="T56" s="22">
        <v>43879</v>
      </c>
      <c r="U56" s="21" t="s">
        <v>124</v>
      </c>
      <c r="V56" s="49" t="s">
        <v>241</v>
      </c>
      <c r="W56" s="16" t="s">
        <v>16</v>
      </c>
      <c r="X56" s="16" t="s">
        <v>125</v>
      </c>
    </row>
    <row r="57" spans="1:158" ht="23" x14ac:dyDescent="0.3">
      <c r="A57" s="17" t="s">
        <v>102</v>
      </c>
      <c r="B57" s="16" t="s">
        <v>126</v>
      </c>
      <c r="C57" s="16" t="s">
        <v>17</v>
      </c>
      <c r="D57" s="16" t="s">
        <v>18</v>
      </c>
      <c r="E57" s="29">
        <v>43860</v>
      </c>
      <c r="F57" s="39">
        <v>43878</v>
      </c>
      <c r="G57" s="20"/>
      <c r="H57" s="16" t="s">
        <v>128</v>
      </c>
      <c r="I57" s="17" t="s">
        <v>19</v>
      </c>
      <c r="J57" s="16" t="s">
        <v>20</v>
      </c>
      <c r="K57" s="16" t="s">
        <v>21</v>
      </c>
      <c r="L57" s="48" t="s">
        <v>244</v>
      </c>
      <c r="M57" s="16">
        <v>3</v>
      </c>
      <c r="N57" s="17" t="s">
        <v>103</v>
      </c>
      <c r="O57" s="17" t="s">
        <v>22</v>
      </c>
      <c r="P57" s="17" t="s">
        <v>216</v>
      </c>
      <c r="Q57" s="17" t="s">
        <v>136</v>
      </c>
      <c r="R57" s="19" t="str">
        <f t="shared" si="0"/>
        <v>HPAP-055_CyTOF_figure-pie.jpg</v>
      </c>
      <c r="S57" s="17" t="s">
        <v>246</v>
      </c>
      <c r="T57" s="22">
        <v>43879</v>
      </c>
      <c r="U57" s="21" t="s">
        <v>124</v>
      </c>
      <c r="V57" s="49" t="s">
        <v>241</v>
      </c>
      <c r="W57" s="16" t="s">
        <v>16</v>
      </c>
      <c r="X57" s="16" t="s">
        <v>125</v>
      </c>
    </row>
    <row r="58" spans="1:158" ht="23" x14ac:dyDescent="0.3">
      <c r="A58" s="17" t="s">
        <v>104</v>
      </c>
      <c r="B58" s="16" t="s">
        <v>126</v>
      </c>
      <c r="C58" s="16" t="s">
        <v>17</v>
      </c>
      <c r="D58" s="16" t="s">
        <v>18</v>
      </c>
      <c r="E58" s="29">
        <v>43864</v>
      </c>
      <c r="F58" s="39">
        <v>43878</v>
      </c>
      <c r="G58" s="20"/>
      <c r="H58" s="16" t="s">
        <v>128</v>
      </c>
      <c r="I58" s="17" t="s">
        <v>19</v>
      </c>
      <c r="J58" s="16" t="s">
        <v>20</v>
      </c>
      <c r="K58" s="16" t="s">
        <v>21</v>
      </c>
      <c r="L58" s="48" t="s">
        <v>244</v>
      </c>
      <c r="M58" s="16">
        <v>3</v>
      </c>
      <c r="N58" s="17" t="s">
        <v>105</v>
      </c>
      <c r="O58" s="17" t="s">
        <v>22</v>
      </c>
      <c r="P58" s="17" t="s">
        <v>217</v>
      </c>
      <c r="Q58" s="17" t="s">
        <v>136</v>
      </c>
      <c r="R58" s="19" t="str">
        <f t="shared" si="0"/>
        <v>HPAP-056_CyTOF_figure-pie.jpg</v>
      </c>
      <c r="S58" s="17" t="s">
        <v>246</v>
      </c>
      <c r="T58" s="22">
        <v>43879</v>
      </c>
      <c r="U58" s="21" t="s">
        <v>124</v>
      </c>
      <c r="V58" s="49" t="s">
        <v>241</v>
      </c>
      <c r="W58" s="16" t="s">
        <v>16</v>
      </c>
      <c r="X58" s="16" t="s">
        <v>125</v>
      </c>
    </row>
    <row r="59" spans="1:158" ht="23" x14ac:dyDescent="0.3">
      <c r="A59" s="17" t="s">
        <v>106</v>
      </c>
      <c r="B59" s="16" t="s">
        <v>126</v>
      </c>
      <c r="C59" s="16" t="s">
        <v>17</v>
      </c>
      <c r="D59" s="16" t="s">
        <v>18</v>
      </c>
      <c r="E59" s="29">
        <v>43866</v>
      </c>
      <c r="F59" s="39">
        <v>43878</v>
      </c>
      <c r="G59" s="20"/>
      <c r="H59" s="16" t="s">
        <v>128</v>
      </c>
      <c r="I59" s="17" t="s">
        <v>19</v>
      </c>
      <c r="J59" s="16" t="s">
        <v>20</v>
      </c>
      <c r="K59" s="16" t="s">
        <v>21</v>
      </c>
      <c r="L59" s="48" t="s">
        <v>244</v>
      </c>
      <c r="M59" s="16">
        <v>3</v>
      </c>
      <c r="N59" s="17" t="s">
        <v>107</v>
      </c>
      <c r="O59" s="17" t="s">
        <v>22</v>
      </c>
      <c r="P59" s="17" t="s">
        <v>218</v>
      </c>
      <c r="Q59" s="17" t="s">
        <v>136</v>
      </c>
      <c r="R59" s="19" t="str">
        <f t="shared" si="0"/>
        <v>HPAP-057_CyTOF_figure-pie.jpg</v>
      </c>
      <c r="S59" s="17" t="s">
        <v>246</v>
      </c>
      <c r="T59" s="22">
        <v>43879</v>
      </c>
      <c r="U59" s="21" t="s">
        <v>124</v>
      </c>
      <c r="V59" s="49" t="s">
        <v>241</v>
      </c>
      <c r="W59" s="16" t="s">
        <v>16</v>
      </c>
      <c r="X59" s="16" t="s">
        <v>125</v>
      </c>
    </row>
    <row r="60" spans="1:158" ht="23" x14ac:dyDescent="0.3">
      <c r="A60" s="17" t="s">
        <v>108</v>
      </c>
      <c r="B60" s="16" t="s">
        <v>126</v>
      </c>
      <c r="C60" s="16" t="s">
        <v>17</v>
      </c>
      <c r="D60" s="16" t="s">
        <v>18</v>
      </c>
      <c r="E60" s="29">
        <v>43871</v>
      </c>
      <c r="F60" s="39">
        <v>43878</v>
      </c>
      <c r="G60" s="20"/>
      <c r="H60" s="16" t="s">
        <v>128</v>
      </c>
      <c r="I60" s="17" t="s">
        <v>19</v>
      </c>
      <c r="J60" s="16" t="s">
        <v>20</v>
      </c>
      <c r="K60" s="16" t="s">
        <v>21</v>
      </c>
      <c r="L60" s="48" t="s">
        <v>244</v>
      </c>
      <c r="M60" s="16">
        <v>3</v>
      </c>
      <c r="N60" s="17" t="s">
        <v>109</v>
      </c>
      <c r="O60" s="17" t="s">
        <v>22</v>
      </c>
      <c r="P60" s="17" t="s">
        <v>219</v>
      </c>
      <c r="Q60" s="17" t="s">
        <v>136</v>
      </c>
      <c r="R60" s="19" t="str">
        <f t="shared" si="0"/>
        <v>HPAP-058_CyTOF_figure-pie.jpg</v>
      </c>
      <c r="S60" s="17" t="s">
        <v>246</v>
      </c>
      <c r="T60" s="22">
        <v>43879</v>
      </c>
      <c r="U60" s="21" t="s">
        <v>124</v>
      </c>
      <c r="V60" s="49" t="s">
        <v>241</v>
      </c>
      <c r="W60" s="16" t="s">
        <v>16</v>
      </c>
      <c r="X60" s="16" t="s">
        <v>125</v>
      </c>
    </row>
    <row r="61" spans="1:158" ht="23" x14ac:dyDescent="0.3">
      <c r="A61" s="17" t="s">
        <v>110</v>
      </c>
      <c r="B61" s="16" t="s">
        <v>126</v>
      </c>
      <c r="C61" s="16" t="s">
        <v>17</v>
      </c>
      <c r="D61" s="16" t="s">
        <v>18</v>
      </c>
      <c r="E61" s="29">
        <v>43894</v>
      </c>
      <c r="F61" s="39">
        <v>44059</v>
      </c>
      <c r="G61" s="16"/>
      <c r="H61" s="16" t="s">
        <v>128</v>
      </c>
      <c r="I61" s="17" t="s">
        <v>19</v>
      </c>
      <c r="J61" s="16" t="s">
        <v>20</v>
      </c>
      <c r="K61" s="16" t="s">
        <v>21</v>
      </c>
      <c r="L61" s="48" t="s">
        <v>244</v>
      </c>
      <c r="M61" s="16">
        <v>3</v>
      </c>
      <c r="N61" s="17" t="s">
        <v>111</v>
      </c>
      <c r="O61" s="17" t="s">
        <v>22</v>
      </c>
      <c r="P61" s="17" t="s">
        <v>207</v>
      </c>
      <c r="Q61" s="17" t="s">
        <v>136</v>
      </c>
      <c r="R61" s="19" t="str">
        <f t="shared" si="0"/>
        <v>HPAP-059_CyTOF_figure-pie.jpg</v>
      </c>
      <c r="S61" s="17" t="s">
        <v>246</v>
      </c>
      <c r="T61" s="22">
        <v>44064</v>
      </c>
      <c r="U61" s="21" t="s">
        <v>124</v>
      </c>
      <c r="V61" s="49" t="s">
        <v>241</v>
      </c>
      <c r="W61" s="16" t="s">
        <v>16</v>
      </c>
      <c r="X61" s="16" t="s">
        <v>125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</row>
    <row r="62" spans="1:158" s="37" customFormat="1" ht="23" x14ac:dyDescent="0.3">
      <c r="A62" s="33" t="s">
        <v>221</v>
      </c>
      <c r="B62" s="33" t="s">
        <v>126</v>
      </c>
      <c r="C62" s="33" t="s">
        <v>17</v>
      </c>
      <c r="D62" s="33" t="s">
        <v>18</v>
      </c>
      <c r="E62" s="38">
        <v>44003</v>
      </c>
      <c r="F62" s="54"/>
      <c r="G62" s="33" t="s">
        <v>245</v>
      </c>
      <c r="H62" s="33"/>
      <c r="I62" s="33"/>
      <c r="J62" s="33"/>
      <c r="K62" s="33"/>
      <c r="L62" s="33"/>
      <c r="M62" s="33">
        <v>0</v>
      </c>
      <c r="N62" s="33"/>
      <c r="O62" s="33"/>
      <c r="P62" s="33"/>
      <c r="Q62" s="33"/>
      <c r="R62" s="33"/>
      <c r="S62" s="33"/>
      <c r="T62" s="35"/>
      <c r="U62" s="36"/>
      <c r="V62" s="50" t="s">
        <v>241</v>
      </c>
      <c r="W62" s="33" t="s">
        <v>16</v>
      </c>
      <c r="X62" s="33" t="s">
        <v>125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</row>
    <row r="63" spans="1:158" ht="23" x14ac:dyDescent="0.3">
      <c r="A63" s="17" t="s">
        <v>112</v>
      </c>
      <c r="B63" s="16" t="s">
        <v>126</v>
      </c>
      <c r="C63" s="16" t="s">
        <v>17</v>
      </c>
      <c r="D63" s="16" t="s">
        <v>18</v>
      </c>
      <c r="E63" s="29">
        <v>44013</v>
      </c>
      <c r="F63" s="39">
        <v>44059</v>
      </c>
      <c r="G63" s="16"/>
      <c r="H63" s="16" t="s">
        <v>128</v>
      </c>
      <c r="I63" s="17" t="s">
        <v>19</v>
      </c>
      <c r="J63" s="16" t="s">
        <v>20</v>
      </c>
      <c r="K63" s="16" t="s">
        <v>21</v>
      </c>
      <c r="L63" s="48" t="s">
        <v>244</v>
      </c>
      <c r="M63" s="16">
        <v>3</v>
      </c>
      <c r="N63" s="17" t="s">
        <v>113</v>
      </c>
      <c r="O63" s="17" t="s">
        <v>22</v>
      </c>
      <c r="P63" s="17" t="s">
        <v>220</v>
      </c>
      <c r="Q63" s="17" t="s">
        <v>136</v>
      </c>
      <c r="R63" s="19" t="str">
        <f t="shared" si="0"/>
        <v>HPAP-061_CyTOF_figure-pie.jpg</v>
      </c>
      <c r="S63" s="17" t="s">
        <v>246</v>
      </c>
      <c r="T63" s="22">
        <v>44064</v>
      </c>
      <c r="U63" s="21" t="s">
        <v>124</v>
      </c>
      <c r="V63" s="49" t="s">
        <v>241</v>
      </c>
      <c r="W63" s="16" t="s">
        <v>16</v>
      </c>
      <c r="X63" s="16" t="s">
        <v>125</v>
      </c>
    </row>
    <row r="64" spans="1:158" ht="23" x14ac:dyDescent="0.3">
      <c r="A64" s="17" t="s">
        <v>114</v>
      </c>
      <c r="B64" s="16" t="s">
        <v>126</v>
      </c>
      <c r="C64" s="16" t="s">
        <v>17</v>
      </c>
      <c r="D64" s="16" t="s">
        <v>18</v>
      </c>
      <c r="E64" s="29">
        <v>44021</v>
      </c>
      <c r="F64" s="39">
        <v>44059</v>
      </c>
      <c r="G64" s="16"/>
      <c r="H64" s="16" t="s">
        <v>128</v>
      </c>
      <c r="I64" s="17" t="s">
        <v>19</v>
      </c>
      <c r="J64" s="16" t="s">
        <v>20</v>
      </c>
      <c r="K64" s="16" t="s">
        <v>21</v>
      </c>
      <c r="L64" s="48" t="s">
        <v>244</v>
      </c>
      <c r="M64" s="16">
        <v>3</v>
      </c>
      <c r="N64" s="17" t="s">
        <v>115</v>
      </c>
      <c r="O64" s="17" t="s">
        <v>22</v>
      </c>
      <c r="P64" s="17" t="s">
        <v>208</v>
      </c>
      <c r="Q64" s="17" t="s">
        <v>136</v>
      </c>
      <c r="R64" s="19" t="str">
        <f t="shared" si="0"/>
        <v>HPAP-062_CyTOF_figure-pie.jpg</v>
      </c>
      <c r="S64" s="17" t="s">
        <v>246</v>
      </c>
      <c r="T64" s="22">
        <v>44064</v>
      </c>
      <c r="U64" s="21" t="s">
        <v>124</v>
      </c>
      <c r="V64" s="49" t="s">
        <v>241</v>
      </c>
      <c r="W64" s="16" t="s">
        <v>16</v>
      </c>
      <c r="X64" s="16" t="s">
        <v>125</v>
      </c>
    </row>
    <row r="65" spans="1:24" ht="23" x14ac:dyDescent="0.3">
      <c r="A65" s="17" t="s">
        <v>116</v>
      </c>
      <c r="B65" s="16" t="s">
        <v>126</v>
      </c>
      <c r="C65" s="16" t="s">
        <v>17</v>
      </c>
      <c r="D65" s="16" t="s">
        <v>18</v>
      </c>
      <c r="E65" s="29">
        <v>44024</v>
      </c>
      <c r="F65" s="39">
        <v>44059</v>
      </c>
      <c r="G65" s="16"/>
      <c r="H65" s="16" t="s">
        <v>128</v>
      </c>
      <c r="I65" s="17" t="s">
        <v>19</v>
      </c>
      <c r="J65" s="16" t="s">
        <v>20</v>
      </c>
      <c r="K65" s="16" t="s">
        <v>21</v>
      </c>
      <c r="L65" s="48" t="s">
        <v>244</v>
      </c>
      <c r="M65" s="16">
        <v>3</v>
      </c>
      <c r="N65" s="17" t="s">
        <v>117</v>
      </c>
      <c r="O65" s="17" t="s">
        <v>22</v>
      </c>
      <c r="P65" s="17" t="s">
        <v>209</v>
      </c>
      <c r="Q65" s="17" t="s">
        <v>136</v>
      </c>
      <c r="R65" s="19" t="str">
        <f t="shared" si="0"/>
        <v>HPAP-063_CyTOF_figure-pie.jpg</v>
      </c>
      <c r="S65" s="17" t="s">
        <v>246</v>
      </c>
      <c r="T65" s="22">
        <v>44064</v>
      </c>
      <c r="U65" s="21" t="s">
        <v>124</v>
      </c>
      <c r="V65" s="49" t="s">
        <v>241</v>
      </c>
      <c r="W65" s="16" t="s">
        <v>16</v>
      </c>
      <c r="X65" s="16" t="s">
        <v>125</v>
      </c>
    </row>
    <row r="66" spans="1:24" ht="23" x14ac:dyDescent="0.3">
      <c r="A66" s="17" t="s">
        <v>118</v>
      </c>
      <c r="B66" s="16" t="s">
        <v>126</v>
      </c>
      <c r="C66" s="16" t="s">
        <v>17</v>
      </c>
      <c r="D66" s="16" t="s">
        <v>18</v>
      </c>
      <c r="E66" s="29">
        <v>44027</v>
      </c>
      <c r="F66" s="39">
        <v>44059</v>
      </c>
      <c r="G66" s="16"/>
      <c r="H66" s="16" t="s">
        <v>128</v>
      </c>
      <c r="I66" s="17" t="s">
        <v>19</v>
      </c>
      <c r="J66" s="16" t="s">
        <v>20</v>
      </c>
      <c r="K66" s="16" t="s">
        <v>21</v>
      </c>
      <c r="L66" s="48" t="s">
        <v>244</v>
      </c>
      <c r="M66" s="16">
        <v>3</v>
      </c>
      <c r="N66" s="17" t="s">
        <v>119</v>
      </c>
      <c r="O66" s="17" t="s">
        <v>22</v>
      </c>
      <c r="P66" s="17" t="s">
        <v>210</v>
      </c>
      <c r="Q66" s="17" t="s">
        <v>136</v>
      </c>
      <c r="R66" s="19" t="str">
        <f t="shared" si="0"/>
        <v>HPAP-064_CyTOF_figure-pie.jpg</v>
      </c>
      <c r="S66" s="17" t="s">
        <v>246</v>
      </c>
      <c r="T66" s="22">
        <v>44064</v>
      </c>
      <c r="U66" s="21" t="s">
        <v>124</v>
      </c>
      <c r="V66" s="49" t="s">
        <v>241</v>
      </c>
      <c r="W66" s="16" t="s">
        <v>16</v>
      </c>
      <c r="X66" s="16" t="s">
        <v>125</v>
      </c>
    </row>
    <row r="67" spans="1:24" ht="23" x14ac:dyDescent="0.3">
      <c r="A67" s="17" t="s">
        <v>120</v>
      </c>
      <c r="B67" s="16" t="s">
        <v>126</v>
      </c>
      <c r="C67" s="16" t="s">
        <v>17</v>
      </c>
      <c r="D67" s="16" t="s">
        <v>18</v>
      </c>
      <c r="E67" s="29">
        <v>44032</v>
      </c>
      <c r="F67" s="39">
        <v>44059</v>
      </c>
      <c r="G67" s="16"/>
      <c r="H67" s="16" t="s">
        <v>128</v>
      </c>
      <c r="I67" s="17" t="s">
        <v>19</v>
      </c>
      <c r="J67" s="16" t="s">
        <v>20</v>
      </c>
      <c r="K67" s="16" t="s">
        <v>21</v>
      </c>
      <c r="L67" s="48" t="s">
        <v>244</v>
      </c>
      <c r="M67" s="16">
        <v>3</v>
      </c>
      <c r="N67" s="17" t="s">
        <v>121</v>
      </c>
      <c r="O67" s="17" t="s">
        <v>22</v>
      </c>
      <c r="P67" s="17" t="s">
        <v>211</v>
      </c>
      <c r="Q67" s="17" t="s">
        <v>136</v>
      </c>
      <c r="R67" s="19" t="str">
        <f t="shared" si="0"/>
        <v>HPAP-065_CyTOF_figure-pie.jpg</v>
      </c>
      <c r="S67" s="17" t="s">
        <v>246</v>
      </c>
      <c r="T67" s="22">
        <v>44064</v>
      </c>
      <c r="U67" s="21" t="s">
        <v>124</v>
      </c>
      <c r="V67" s="49" t="s">
        <v>241</v>
      </c>
      <c r="W67" s="16" t="s">
        <v>16</v>
      </c>
      <c r="X67" s="16" t="s">
        <v>125</v>
      </c>
    </row>
    <row r="68" spans="1:24" ht="23" x14ac:dyDescent="0.3">
      <c r="A68" s="17" t="s">
        <v>122</v>
      </c>
      <c r="B68" s="16" t="s">
        <v>126</v>
      </c>
      <c r="C68" s="16" t="s">
        <v>17</v>
      </c>
      <c r="D68" s="16" t="s">
        <v>18</v>
      </c>
      <c r="E68" s="29">
        <v>44043</v>
      </c>
      <c r="F68" s="39">
        <v>44059</v>
      </c>
      <c r="G68" s="16"/>
      <c r="H68" s="16" t="s">
        <v>128</v>
      </c>
      <c r="I68" s="17" t="s">
        <v>19</v>
      </c>
      <c r="J68" s="16" t="s">
        <v>20</v>
      </c>
      <c r="K68" s="16" t="s">
        <v>21</v>
      </c>
      <c r="L68" s="48" t="s">
        <v>244</v>
      </c>
      <c r="M68" s="16">
        <v>3</v>
      </c>
      <c r="N68" s="17" t="s">
        <v>123</v>
      </c>
      <c r="O68" s="17" t="s">
        <v>22</v>
      </c>
      <c r="P68" s="17" t="s">
        <v>212</v>
      </c>
      <c r="Q68" s="17" t="s">
        <v>136</v>
      </c>
      <c r="R68" s="19" t="str">
        <f t="shared" ref="R68:R79" si="1">A68&amp;"_CyTOF_figure-pie.jpg"</f>
        <v>HPAP-066_CyTOF_figure-pie.jpg</v>
      </c>
      <c r="S68" s="17" t="s">
        <v>246</v>
      </c>
      <c r="T68" s="22">
        <v>44064</v>
      </c>
      <c r="U68" s="21" t="s">
        <v>124</v>
      </c>
      <c r="V68" s="49" t="s">
        <v>241</v>
      </c>
      <c r="W68" s="16" t="s">
        <v>16</v>
      </c>
      <c r="X68" s="16" t="s">
        <v>125</v>
      </c>
    </row>
    <row r="69" spans="1:24" ht="23" x14ac:dyDescent="0.3">
      <c r="A69" s="17" t="s">
        <v>137</v>
      </c>
      <c r="B69" s="16" t="s">
        <v>126</v>
      </c>
      <c r="C69" s="16" t="s">
        <v>17</v>
      </c>
      <c r="D69" s="16" t="s">
        <v>18</v>
      </c>
      <c r="E69" s="39">
        <v>44055</v>
      </c>
      <c r="F69" s="39">
        <v>44186</v>
      </c>
      <c r="G69" s="16"/>
      <c r="H69" s="16" t="s">
        <v>128</v>
      </c>
      <c r="I69" s="17" t="s">
        <v>19</v>
      </c>
      <c r="J69" s="16" t="s">
        <v>20</v>
      </c>
      <c r="K69" s="16" t="s">
        <v>21</v>
      </c>
      <c r="L69" s="48" t="s">
        <v>244</v>
      </c>
      <c r="M69" s="16">
        <v>3</v>
      </c>
      <c r="N69" s="16" t="s">
        <v>223</v>
      </c>
      <c r="O69" s="17" t="s">
        <v>22</v>
      </c>
      <c r="P69" s="16" t="s">
        <v>222</v>
      </c>
      <c r="Q69" s="17" t="s">
        <v>136</v>
      </c>
      <c r="R69" s="19" t="str">
        <f t="shared" si="1"/>
        <v>HPAP-067_CyTOF_figure-pie.jpg</v>
      </c>
      <c r="S69" s="17" t="s">
        <v>246</v>
      </c>
      <c r="T69" s="17"/>
      <c r="U69" s="21" t="s">
        <v>124</v>
      </c>
      <c r="V69" s="49" t="s">
        <v>241</v>
      </c>
      <c r="W69" s="16" t="s">
        <v>16</v>
      </c>
      <c r="X69" s="16" t="s">
        <v>125</v>
      </c>
    </row>
    <row r="70" spans="1:24" s="27" customFormat="1" x14ac:dyDescent="0.3">
      <c r="A70" s="23" t="s">
        <v>138</v>
      </c>
      <c r="B70" s="23" t="s">
        <v>126</v>
      </c>
      <c r="C70" s="23" t="s">
        <v>17</v>
      </c>
      <c r="D70" s="23" t="s">
        <v>18</v>
      </c>
      <c r="E70" s="23"/>
      <c r="F70" s="53"/>
      <c r="G70" s="30" t="s">
        <v>240</v>
      </c>
      <c r="H70" s="23" t="s">
        <v>128</v>
      </c>
      <c r="I70" s="23" t="s">
        <v>19</v>
      </c>
      <c r="J70" s="23" t="s">
        <v>20</v>
      </c>
      <c r="K70" s="23" t="s">
        <v>21</v>
      </c>
      <c r="L70" s="23"/>
      <c r="M70" s="23">
        <v>0</v>
      </c>
      <c r="N70" s="23"/>
      <c r="O70" s="23"/>
      <c r="P70" s="23"/>
      <c r="Q70" s="23"/>
      <c r="R70" s="23"/>
      <c r="S70" s="23"/>
      <c r="T70" s="23"/>
      <c r="U70" s="26" t="s">
        <v>124</v>
      </c>
      <c r="V70" s="52" t="s">
        <v>240</v>
      </c>
      <c r="W70" s="23" t="s">
        <v>16</v>
      </c>
      <c r="X70" s="23" t="s">
        <v>125</v>
      </c>
    </row>
    <row r="71" spans="1:24" ht="23" x14ac:dyDescent="0.3">
      <c r="A71" s="17" t="s">
        <v>139</v>
      </c>
      <c r="B71" s="16" t="s">
        <v>126</v>
      </c>
      <c r="C71" s="16" t="s">
        <v>17</v>
      </c>
      <c r="D71" s="16" t="s">
        <v>18</v>
      </c>
      <c r="E71" s="40">
        <v>44092</v>
      </c>
      <c r="F71" s="39">
        <v>44186</v>
      </c>
      <c r="G71" s="16"/>
      <c r="H71" s="16" t="s">
        <v>128</v>
      </c>
      <c r="I71" s="17" t="s">
        <v>19</v>
      </c>
      <c r="J71" s="16" t="s">
        <v>20</v>
      </c>
      <c r="K71" s="16" t="s">
        <v>21</v>
      </c>
      <c r="L71" s="48" t="s">
        <v>244</v>
      </c>
      <c r="M71" s="16">
        <v>3</v>
      </c>
      <c r="N71" s="16" t="s">
        <v>224</v>
      </c>
      <c r="O71" s="17" t="s">
        <v>22</v>
      </c>
      <c r="P71" s="16" t="s">
        <v>225</v>
      </c>
      <c r="Q71" s="17" t="s">
        <v>136</v>
      </c>
      <c r="R71" s="19" t="str">
        <f t="shared" si="1"/>
        <v>HPAP-069_CyTOF_figure-pie.jpg</v>
      </c>
      <c r="S71" s="17" t="s">
        <v>246</v>
      </c>
      <c r="T71" s="17"/>
      <c r="U71" s="21" t="s">
        <v>124</v>
      </c>
      <c r="V71" s="49" t="s">
        <v>241</v>
      </c>
      <c r="W71" s="16" t="s">
        <v>16</v>
      </c>
      <c r="X71" s="16" t="s">
        <v>125</v>
      </c>
    </row>
    <row r="72" spans="1:24" s="37" customFormat="1" ht="23" x14ac:dyDescent="0.3">
      <c r="A72" s="33" t="s">
        <v>140</v>
      </c>
      <c r="B72" s="33" t="s">
        <v>126</v>
      </c>
      <c r="C72" s="33" t="s">
        <v>17</v>
      </c>
      <c r="D72" s="33" t="s">
        <v>18</v>
      </c>
      <c r="E72" s="34">
        <v>44102</v>
      </c>
      <c r="F72" s="54"/>
      <c r="G72" s="33" t="s">
        <v>245</v>
      </c>
      <c r="H72" s="33" t="s">
        <v>128</v>
      </c>
      <c r="I72" s="33" t="s">
        <v>19</v>
      </c>
      <c r="J72" s="33" t="s">
        <v>20</v>
      </c>
      <c r="K72" s="33" t="s">
        <v>21</v>
      </c>
      <c r="L72" s="33"/>
      <c r="M72" s="33">
        <v>0</v>
      </c>
      <c r="N72" s="33"/>
      <c r="O72" s="33"/>
      <c r="P72" s="33"/>
      <c r="Q72" s="33"/>
      <c r="R72" s="33"/>
      <c r="S72" s="33"/>
      <c r="T72" s="33"/>
      <c r="U72" s="36" t="s">
        <v>124</v>
      </c>
      <c r="V72" s="50" t="s">
        <v>241</v>
      </c>
      <c r="W72" s="33" t="s">
        <v>16</v>
      </c>
      <c r="X72" s="33" t="s">
        <v>125</v>
      </c>
    </row>
    <row r="73" spans="1:24" s="37" customFormat="1" ht="23" x14ac:dyDescent="0.3">
      <c r="A73" s="33" t="s">
        <v>141</v>
      </c>
      <c r="B73" s="33" t="s">
        <v>126</v>
      </c>
      <c r="C73" s="33" t="s">
        <v>17</v>
      </c>
      <c r="D73" s="33" t="s">
        <v>18</v>
      </c>
      <c r="E73" s="34">
        <v>44126</v>
      </c>
      <c r="F73" s="54"/>
      <c r="G73" s="33" t="s">
        <v>245</v>
      </c>
      <c r="H73" s="33" t="s">
        <v>128</v>
      </c>
      <c r="I73" s="33" t="s">
        <v>19</v>
      </c>
      <c r="J73" s="33" t="s">
        <v>20</v>
      </c>
      <c r="K73" s="33" t="s">
        <v>21</v>
      </c>
      <c r="L73" s="33"/>
      <c r="M73" s="33">
        <v>0</v>
      </c>
      <c r="N73" s="33"/>
      <c r="O73" s="33"/>
      <c r="P73" s="33"/>
      <c r="Q73" s="33"/>
      <c r="R73" s="33"/>
      <c r="S73" s="33"/>
      <c r="T73" s="33"/>
      <c r="U73" s="36" t="s">
        <v>124</v>
      </c>
      <c r="V73" s="50" t="s">
        <v>241</v>
      </c>
      <c r="W73" s="33" t="s">
        <v>16</v>
      </c>
      <c r="X73" s="33" t="s">
        <v>125</v>
      </c>
    </row>
    <row r="74" spans="1:24" ht="23" x14ac:dyDescent="0.3">
      <c r="A74" s="17" t="s">
        <v>142</v>
      </c>
      <c r="B74" s="16" t="s">
        <v>126</v>
      </c>
      <c r="C74" s="16" t="s">
        <v>17</v>
      </c>
      <c r="D74" s="16" t="s">
        <v>18</v>
      </c>
      <c r="E74" s="29">
        <v>44144</v>
      </c>
      <c r="F74" s="39">
        <v>44186</v>
      </c>
      <c r="G74" s="16"/>
      <c r="H74" s="16" t="s">
        <v>128</v>
      </c>
      <c r="I74" s="17" t="s">
        <v>19</v>
      </c>
      <c r="J74" s="16" t="s">
        <v>20</v>
      </c>
      <c r="K74" s="16" t="s">
        <v>21</v>
      </c>
      <c r="L74" s="48" t="s">
        <v>244</v>
      </c>
      <c r="M74" s="16">
        <v>3</v>
      </c>
      <c r="N74" s="16" t="s">
        <v>227</v>
      </c>
      <c r="O74" s="17" t="s">
        <v>22</v>
      </c>
      <c r="P74" s="16" t="s">
        <v>226</v>
      </c>
      <c r="Q74" s="17" t="s">
        <v>136</v>
      </c>
      <c r="R74" s="19" t="str">
        <f t="shared" si="1"/>
        <v>HPAP-072_CyTOF_figure-pie.jpg</v>
      </c>
      <c r="S74" s="17" t="s">
        <v>246</v>
      </c>
      <c r="T74" s="17"/>
      <c r="U74" s="21" t="s">
        <v>124</v>
      </c>
      <c r="V74" s="49" t="s">
        <v>241</v>
      </c>
      <c r="W74" s="16" t="s">
        <v>16</v>
      </c>
      <c r="X74" s="16" t="s">
        <v>125</v>
      </c>
    </row>
    <row r="75" spans="1:24" s="27" customFormat="1" x14ac:dyDescent="0.3">
      <c r="A75" s="23" t="s">
        <v>143</v>
      </c>
      <c r="B75" s="23" t="s">
        <v>126</v>
      </c>
      <c r="C75" s="23" t="s">
        <v>17</v>
      </c>
      <c r="D75" s="23" t="s">
        <v>18</v>
      </c>
      <c r="E75" s="23"/>
      <c r="F75" s="55"/>
      <c r="G75" s="30" t="s">
        <v>240</v>
      </c>
      <c r="H75" s="23" t="s">
        <v>128</v>
      </c>
      <c r="I75" s="23" t="s">
        <v>19</v>
      </c>
      <c r="J75" s="23" t="s">
        <v>20</v>
      </c>
      <c r="K75" s="23" t="s">
        <v>21</v>
      </c>
      <c r="L75" s="23"/>
      <c r="M75" s="23">
        <v>0</v>
      </c>
      <c r="N75" s="23"/>
      <c r="O75" s="23"/>
      <c r="P75" s="23"/>
      <c r="Q75" s="23"/>
      <c r="R75" s="23"/>
      <c r="S75" s="23"/>
      <c r="T75" s="23"/>
      <c r="U75" s="26" t="s">
        <v>124</v>
      </c>
      <c r="V75" s="52" t="s">
        <v>240</v>
      </c>
      <c r="W75" s="23" t="s">
        <v>16</v>
      </c>
      <c r="X75" s="23" t="s">
        <v>125</v>
      </c>
    </row>
    <row r="76" spans="1:24" ht="23" x14ac:dyDescent="0.3">
      <c r="A76" s="17" t="s">
        <v>144</v>
      </c>
      <c r="B76" s="16" t="s">
        <v>126</v>
      </c>
      <c r="C76" s="16" t="s">
        <v>17</v>
      </c>
      <c r="D76" s="16" t="s">
        <v>18</v>
      </c>
      <c r="E76" s="29">
        <v>44148</v>
      </c>
      <c r="F76" s="39">
        <v>44186</v>
      </c>
      <c r="G76" s="16"/>
      <c r="H76" s="16" t="s">
        <v>128</v>
      </c>
      <c r="I76" s="17" t="s">
        <v>19</v>
      </c>
      <c r="J76" s="16" t="s">
        <v>20</v>
      </c>
      <c r="K76" s="16" t="s">
        <v>21</v>
      </c>
      <c r="L76" s="48" t="s">
        <v>244</v>
      </c>
      <c r="M76" s="16">
        <v>3</v>
      </c>
      <c r="N76" s="16" t="s">
        <v>228</v>
      </c>
      <c r="O76" s="17" t="s">
        <v>22</v>
      </c>
      <c r="P76" s="16" t="s">
        <v>229</v>
      </c>
      <c r="Q76" s="17" t="s">
        <v>136</v>
      </c>
      <c r="R76" s="19" t="str">
        <f t="shared" si="1"/>
        <v>HPAP-074_CyTOF_figure-pie.jpg</v>
      </c>
      <c r="S76" s="17" t="s">
        <v>246</v>
      </c>
      <c r="T76" s="17"/>
      <c r="U76" s="21" t="s">
        <v>124</v>
      </c>
      <c r="V76" s="49" t="s">
        <v>241</v>
      </c>
      <c r="W76" s="16" t="s">
        <v>16</v>
      </c>
      <c r="X76" s="16" t="s">
        <v>125</v>
      </c>
    </row>
    <row r="77" spans="1:24" ht="23" x14ac:dyDescent="0.3">
      <c r="A77" s="17" t="s">
        <v>145</v>
      </c>
      <c r="B77" s="16" t="s">
        <v>126</v>
      </c>
      <c r="C77" s="16" t="s">
        <v>17</v>
      </c>
      <c r="D77" s="16" t="s">
        <v>18</v>
      </c>
      <c r="E77" s="41">
        <v>44158</v>
      </c>
      <c r="F77" s="39">
        <v>44186</v>
      </c>
      <c r="G77" s="16"/>
      <c r="H77" s="16" t="s">
        <v>128</v>
      </c>
      <c r="I77" s="17" t="s">
        <v>19</v>
      </c>
      <c r="J77" s="16" t="s">
        <v>20</v>
      </c>
      <c r="K77" s="16" t="s">
        <v>21</v>
      </c>
      <c r="L77" s="48" t="s">
        <v>244</v>
      </c>
      <c r="M77" s="16">
        <v>3</v>
      </c>
      <c r="N77" s="16" t="s">
        <v>231</v>
      </c>
      <c r="O77" s="17" t="s">
        <v>22</v>
      </c>
      <c r="P77" s="16" t="s">
        <v>230</v>
      </c>
      <c r="Q77" s="17" t="s">
        <v>136</v>
      </c>
      <c r="R77" s="19" t="str">
        <f t="shared" si="1"/>
        <v>HPAP-075_CyTOF_figure-pie.jpg</v>
      </c>
      <c r="S77" s="17" t="s">
        <v>246</v>
      </c>
      <c r="T77" s="17"/>
      <c r="U77" s="21" t="s">
        <v>124</v>
      </c>
      <c r="V77" s="49" t="s">
        <v>241</v>
      </c>
      <c r="W77" s="16" t="s">
        <v>16</v>
      </c>
      <c r="X77" s="16" t="s">
        <v>125</v>
      </c>
    </row>
    <row r="78" spans="1:24" s="27" customFormat="1" x14ac:dyDescent="0.3">
      <c r="A78" s="23" t="s">
        <v>146</v>
      </c>
      <c r="B78" s="23" t="s">
        <v>126</v>
      </c>
      <c r="C78" s="23" t="s">
        <v>17</v>
      </c>
      <c r="D78" s="23" t="s">
        <v>18</v>
      </c>
      <c r="E78" s="23"/>
      <c r="F78" s="55"/>
      <c r="G78" s="30" t="s">
        <v>240</v>
      </c>
      <c r="H78" s="23" t="s">
        <v>128</v>
      </c>
      <c r="I78" s="23" t="s">
        <v>19</v>
      </c>
      <c r="J78" s="23" t="s">
        <v>20</v>
      </c>
      <c r="K78" s="23" t="s">
        <v>21</v>
      </c>
      <c r="L78" s="23"/>
      <c r="M78" s="23">
        <v>0</v>
      </c>
      <c r="N78" s="23"/>
      <c r="O78" s="23"/>
      <c r="P78" s="23"/>
      <c r="Q78" s="23"/>
      <c r="R78" s="23"/>
      <c r="S78" s="23"/>
      <c r="T78" s="23"/>
      <c r="U78" s="26" t="s">
        <v>124</v>
      </c>
      <c r="V78" s="52" t="s">
        <v>240</v>
      </c>
      <c r="W78" s="23" t="s">
        <v>16</v>
      </c>
      <c r="X78" s="23" t="s">
        <v>125</v>
      </c>
    </row>
    <row r="79" spans="1:24" ht="23" x14ac:dyDescent="0.3">
      <c r="A79" s="17" t="s">
        <v>147</v>
      </c>
      <c r="B79" s="16" t="s">
        <v>126</v>
      </c>
      <c r="C79" s="16" t="s">
        <v>17</v>
      </c>
      <c r="D79" s="16" t="s">
        <v>18</v>
      </c>
      <c r="E79" s="41">
        <v>44168</v>
      </c>
      <c r="F79" s="39">
        <v>44379</v>
      </c>
      <c r="G79" s="16"/>
      <c r="H79" s="16" t="s">
        <v>128</v>
      </c>
      <c r="I79" s="17" t="s">
        <v>19</v>
      </c>
      <c r="J79" s="16" t="s">
        <v>20</v>
      </c>
      <c r="K79" s="16" t="s">
        <v>21</v>
      </c>
      <c r="L79" s="48" t="s">
        <v>244</v>
      </c>
      <c r="M79" s="16">
        <v>3</v>
      </c>
      <c r="N79" s="16" t="s">
        <v>232</v>
      </c>
      <c r="O79" s="17" t="s">
        <v>22</v>
      </c>
      <c r="P79" s="16" t="s">
        <v>233</v>
      </c>
      <c r="Q79" s="17" t="s">
        <v>136</v>
      </c>
      <c r="R79" s="19" t="str">
        <f t="shared" si="1"/>
        <v>HPAP-077_CyTOF_figure-pie.jpg</v>
      </c>
      <c r="S79" s="17" t="s">
        <v>246</v>
      </c>
      <c r="T79" s="17"/>
      <c r="U79" s="21" t="s">
        <v>124</v>
      </c>
      <c r="V79" s="49" t="s">
        <v>241</v>
      </c>
      <c r="W79" s="16" t="s">
        <v>16</v>
      </c>
      <c r="X79" s="16" t="s">
        <v>125</v>
      </c>
    </row>
    <row r="80" spans="1:24" s="30" customFormat="1" ht="11.5" x14ac:dyDescent="0.35">
      <c r="A80" s="30" t="s">
        <v>251</v>
      </c>
      <c r="B80" s="30" t="s">
        <v>126</v>
      </c>
      <c r="C80" s="30" t="s">
        <v>17</v>
      </c>
      <c r="D80" s="30" t="s">
        <v>18</v>
      </c>
      <c r="G80" s="30" t="s">
        <v>240</v>
      </c>
      <c r="H80" s="30" t="s">
        <v>128</v>
      </c>
      <c r="I80" s="30" t="s">
        <v>19</v>
      </c>
      <c r="J80" s="30" t="s">
        <v>20</v>
      </c>
      <c r="K80" s="30" t="s">
        <v>21</v>
      </c>
      <c r="M80" s="60">
        <v>0</v>
      </c>
      <c r="Q80" s="30" t="s">
        <v>136</v>
      </c>
      <c r="S80" s="30" t="s">
        <v>246</v>
      </c>
      <c r="U80" s="30" t="s">
        <v>124</v>
      </c>
      <c r="V80" s="52" t="s">
        <v>240</v>
      </c>
      <c r="W80" s="30" t="s">
        <v>16</v>
      </c>
      <c r="X80" s="30" t="s">
        <v>125</v>
      </c>
    </row>
    <row r="81" spans="1:24" ht="23" x14ac:dyDescent="0.3">
      <c r="A81" s="17" t="s">
        <v>252</v>
      </c>
      <c r="B81" s="16" t="s">
        <v>126</v>
      </c>
      <c r="C81" s="16" t="s">
        <v>17</v>
      </c>
      <c r="D81" s="16" t="s">
        <v>18</v>
      </c>
      <c r="E81" s="41">
        <v>44208</v>
      </c>
      <c r="F81" s="39">
        <v>44379</v>
      </c>
      <c r="G81" s="16"/>
      <c r="H81" s="16" t="s">
        <v>128</v>
      </c>
      <c r="I81" s="17" t="s">
        <v>19</v>
      </c>
      <c r="J81" s="16" t="s">
        <v>20</v>
      </c>
      <c r="K81" s="16" t="s">
        <v>21</v>
      </c>
      <c r="L81" s="48" t="s">
        <v>244</v>
      </c>
      <c r="M81" s="16">
        <v>3</v>
      </c>
      <c r="N81" s="16" t="s">
        <v>261</v>
      </c>
      <c r="O81" s="17" t="s">
        <v>22</v>
      </c>
      <c r="P81" s="16" t="s">
        <v>266</v>
      </c>
      <c r="Q81" s="17" t="s">
        <v>136</v>
      </c>
      <c r="R81" s="19" t="str">
        <f t="shared" ref="R81:R82" si="2">A81&amp;"_CyTOF_figure-pie.jpg"</f>
        <v>HPAP-079_CyTOF_figure-pie.jpg</v>
      </c>
      <c r="S81" s="17" t="s">
        <v>246</v>
      </c>
      <c r="T81" s="17"/>
      <c r="U81" s="21" t="s">
        <v>124</v>
      </c>
      <c r="V81" s="49" t="s">
        <v>241</v>
      </c>
      <c r="W81" s="16" t="s">
        <v>16</v>
      </c>
      <c r="X81" s="16" t="s">
        <v>125</v>
      </c>
    </row>
    <row r="82" spans="1:24" ht="23" x14ac:dyDescent="0.3">
      <c r="A82" s="17" t="s">
        <v>253</v>
      </c>
      <c r="B82" s="16" t="s">
        <v>126</v>
      </c>
      <c r="C82" s="16" t="s">
        <v>17</v>
      </c>
      <c r="D82" s="16" t="s">
        <v>18</v>
      </c>
      <c r="E82" s="41">
        <v>44216</v>
      </c>
      <c r="F82" s="39">
        <v>44379</v>
      </c>
      <c r="G82" s="16"/>
      <c r="H82" s="16" t="s">
        <v>128</v>
      </c>
      <c r="I82" s="17" t="s">
        <v>19</v>
      </c>
      <c r="J82" s="16" t="s">
        <v>20</v>
      </c>
      <c r="K82" s="16" t="s">
        <v>21</v>
      </c>
      <c r="L82" s="48" t="s">
        <v>244</v>
      </c>
      <c r="M82" s="16">
        <v>3</v>
      </c>
      <c r="N82" s="16" t="s">
        <v>262</v>
      </c>
      <c r="O82" s="17" t="s">
        <v>22</v>
      </c>
      <c r="P82" s="16" t="s">
        <v>267</v>
      </c>
      <c r="Q82" s="17" t="s">
        <v>136</v>
      </c>
      <c r="R82" s="19" t="str">
        <f t="shared" si="2"/>
        <v>HPAP-080_CyTOF_figure-pie.jpg</v>
      </c>
      <c r="S82" s="17" t="s">
        <v>246</v>
      </c>
      <c r="T82" s="17"/>
      <c r="U82" s="21" t="s">
        <v>124</v>
      </c>
      <c r="V82" s="49" t="s">
        <v>241</v>
      </c>
      <c r="W82" s="16" t="s">
        <v>16</v>
      </c>
      <c r="X82" s="16" t="s">
        <v>125</v>
      </c>
    </row>
    <row r="83" spans="1:24" s="63" customFormat="1" ht="11.5" x14ac:dyDescent="0.35">
      <c r="A83" s="63" t="s">
        <v>255</v>
      </c>
      <c r="B83" s="63" t="s">
        <v>126</v>
      </c>
      <c r="C83" s="63" t="s">
        <v>17</v>
      </c>
      <c r="D83" s="63" t="s">
        <v>18</v>
      </c>
      <c r="G83" s="63" t="s">
        <v>237</v>
      </c>
      <c r="H83" s="63" t="s">
        <v>128</v>
      </c>
      <c r="I83" s="63" t="s">
        <v>19</v>
      </c>
      <c r="J83" s="63" t="s">
        <v>20</v>
      </c>
      <c r="K83" s="63" t="s">
        <v>21</v>
      </c>
      <c r="M83" s="64">
        <v>0</v>
      </c>
      <c r="Q83" s="63" t="s">
        <v>136</v>
      </c>
      <c r="S83" s="63" t="s">
        <v>246</v>
      </c>
      <c r="U83" s="63" t="s">
        <v>124</v>
      </c>
      <c r="V83" s="65" t="s">
        <v>240</v>
      </c>
      <c r="W83" s="63" t="s">
        <v>16</v>
      </c>
      <c r="X83" s="63" t="s">
        <v>125</v>
      </c>
    </row>
    <row r="84" spans="1:24" s="58" customFormat="1" ht="11.5" x14ac:dyDescent="0.35">
      <c r="A84" s="58" t="s">
        <v>256</v>
      </c>
      <c r="B84" s="58" t="s">
        <v>126</v>
      </c>
      <c r="C84" s="58" t="s">
        <v>17</v>
      </c>
      <c r="D84" s="58" t="s">
        <v>18</v>
      </c>
      <c r="G84" s="33" t="s">
        <v>245</v>
      </c>
      <c r="H84" s="58" t="s">
        <v>128</v>
      </c>
      <c r="I84" s="58" t="s">
        <v>19</v>
      </c>
      <c r="J84" s="58" t="s">
        <v>20</v>
      </c>
      <c r="K84" s="58" t="s">
        <v>21</v>
      </c>
      <c r="M84" s="61">
        <v>0</v>
      </c>
      <c r="O84" s="58" t="s">
        <v>22</v>
      </c>
      <c r="Q84" s="58" t="s">
        <v>136</v>
      </c>
      <c r="S84" s="58" t="s">
        <v>246</v>
      </c>
      <c r="U84" s="58" t="s">
        <v>124</v>
      </c>
      <c r="V84" s="59" t="s">
        <v>240</v>
      </c>
      <c r="W84" s="58" t="s">
        <v>16</v>
      </c>
      <c r="X84" s="58" t="s">
        <v>125</v>
      </c>
    </row>
    <row r="85" spans="1:24" ht="23" x14ac:dyDescent="0.3">
      <c r="A85" s="17" t="s">
        <v>254</v>
      </c>
      <c r="B85" s="16" t="s">
        <v>126</v>
      </c>
      <c r="C85" s="16" t="s">
        <v>17</v>
      </c>
      <c r="D85" s="16" t="s">
        <v>18</v>
      </c>
      <c r="E85" s="41">
        <v>44231</v>
      </c>
      <c r="F85" s="39">
        <v>44379</v>
      </c>
      <c r="G85" s="16"/>
      <c r="H85" s="16" t="s">
        <v>128</v>
      </c>
      <c r="I85" s="17" t="s">
        <v>19</v>
      </c>
      <c r="J85" s="16" t="s">
        <v>20</v>
      </c>
      <c r="K85" s="16" t="s">
        <v>21</v>
      </c>
      <c r="L85" s="48" t="s">
        <v>244</v>
      </c>
      <c r="M85" s="62">
        <v>3</v>
      </c>
      <c r="N85" s="16" t="s">
        <v>263</v>
      </c>
      <c r="O85" s="17" t="s">
        <v>22</v>
      </c>
      <c r="P85" s="16" t="s">
        <v>268</v>
      </c>
      <c r="Q85" s="17" t="s">
        <v>136</v>
      </c>
      <c r="R85" s="19" t="str">
        <f t="shared" ref="R85:R87" si="3">A85&amp;"_CyTOF_figure-pie.jpg"</f>
        <v>HPAP-083_CyTOF_figure-pie.jpg</v>
      </c>
      <c r="S85" s="17" t="s">
        <v>246</v>
      </c>
      <c r="T85" s="17"/>
      <c r="U85" s="21" t="s">
        <v>124</v>
      </c>
      <c r="V85" s="49" t="s">
        <v>241</v>
      </c>
      <c r="W85" s="16" t="s">
        <v>16</v>
      </c>
      <c r="X85" s="16" t="s">
        <v>125</v>
      </c>
    </row>
    <row r="86" spans="1:24" s="63" customFormat="1" ht="11.5" x14ac:dyDescent="0.35">
      <c r="A86" s="63" t="s">
        <v>257</v>
      </c>
      <c r="B86" s="63" t="s">
        <v>126</v>
      </c>
      <c r="C86" s="63" t="s">
        <v>17</v>
      </c>
      <c r="D86" s="63" t="s">
        <v>18</v>
      </c>
      <c r="G86" s="63" t="s">
        <v>237</v>
      </c>
      <c r="H86" s="63" t="s">
        <v>128</v>
      </c>
      <c r="I86" s="63" t="s">
        <v>19</v>
      </c>
      <c r="J86" s="63" t="s">
        <v>20</v>
      </c>
      <c r="K86" s="63" t="s">
        <v>21</v>
      </c>
      <c r="M86" s="64">
        <v>0</v>
      </c>
      <c r="O86" s="63" t="s">
        <v>22</v>
      </c>
      <c r="P86" s="63" t="s">
        <v>233</v>
      </c>
      <c r="Q86" s="63" t="s">
        <v>136</v>
      </c>
      <c r="S86" s="63" t="s">
        <v>246</v>
      </c>
      <c r="U86" s="63" t="s">
        <v>124</v>
      </c>
      <c r="V86" s="65" t="s">
        <v>240</v>
      </c>
      <c r="W86" s="63" t="s">
        <v>16</v>
      </c>
      <c r="X86" s="63" t="s">
        <v>125</v>
      </c>
    </row>
    <row r="87" spans="1:24" ht="23" x14ac:dyDescent="0.3">
      <c r="A87" s="17" t="s">
        <v>258</v>
      </c>
      <c r="B87" s="16" t="s">
        <v>126</v>
      </c>
      <c r="C87" s="16" t="s">
        <v>17</v>
      </c>
      <c r="D87" s="16" t="s">
        <v>18</v>
      </c>
      <c r="E87" s="41">
        <v>44243</v>
      </c>
      <c r="F87" s="39">
        <v>44379</v>
      </c>
      <c r="G87" s="16"/>
      <c r="H87" s="16" t="s">
        <v>128</v>
      </c>
      <c r="I87" s="17" t="s">
        <v>19</v>
      </c>
      <c r="J87" s="16" t="s">
        <v>20</v>
      </c>
      <c r="K87" s="16" t="s">
        <v>21</v>
      </c>
      <c r="L87" s="48" t="s">
        <v>244</v>
      </c>
      <c r="M87" s="62">
        <v>3</v>
      </c>
      <c r="N87" s="16" t="s">
        <v>264</v>
      </c>
      <c r="O87" s="17" t="s">
        <v>22</v>
      </c>
      <c r="P87" s="16" t="s">
        <v>269</v>
      </c>
      <c r="Q87" s="17" t="s">
        <v>136</v>
      </c>
      <c r="R87" s="19" t="str">
        <f t="shared" si="3"/>
        <v>HPAP-085_CyTOF_figure-pie.jpg</v>
      </c>
      <c r="S87" s="17" t="s">
        <v>246</v>
      </c>
      <c r="T87" s="17"/>
      <c r="U87" s="21" t="s">
        <v>124</v>
      </c>
      <c r="V87" s="49" t="s">
        <v>241</v>
      </c>
      <c r="W87" s="16" t="s">
        <v>16</v>
      </c>
      <c r="X87" s="16" t="s">
        <v>125</v>
      </c>
    </row>
    <row r="88" spans="1:24" s="30" customFormat="1" ht="11.5" x14ac:dyDescent="0.35">
      <c r="A88" s="30" t="s">
        <v>259</v>
      </c>
      <c r="B88" s="30" t="s">
        <v>126</v>
      </c>
      <c r="C88" s="30" t="s">
        <v>17</v>
      </c>
      <c r="D88" s="30" t="s">
        <v>18</v>
      </c>
      <c r="G88" s="30" t="s">
        <v>240</v>
      </c>
      <c r="H88" s="30" t="s">
        <v>128</v>
      </c>
      <c r="I88" s="30" t="s">
        <v>19</v>
      </c>
      <c r="J88" s="30" t="s">
        <v>20</v>
      </c>
      <c r="K88" s="30" t="s">
        <v>21</v>
      </c>
      <c r="M88" s="60">
        <v>0</v>
      </c>
      <c r="Q88" s="30" t="s">
        <v>136</v>
      </c>
      <c r="S88" s="30" t="s">
        <v>246</v>
      </c>
      <c r="U88" s="30" t="s">
        <v>124</v>
      </c>
      <c r="V88" s="52" t="s">
        <v>240</v>
      </c>
      <c r="W88" s="30" t="s">
        <v>16</v>
      </c>
      <c r="X88" s="30" t="s">
        <v>125</v>
      </c>
    </row>
    <row r="89" spans="1:24" ht="23" x14ac:dyDescent="0.3">
      <c r="A89" s="17" t="s">
        <v>260</v>
      </c>
      <c r="B89" s="16" t="s">
        <v>126</v>
      </c>
      <c r="C89" s="16" t="s">
        <v>17</v>
      </c>
      <c r="D89" s="16" t="s">
        <v>18</v>
      </c>
      <c r="E89" s="41">
        <v>44263</v>
      </c>
      <c r="F89" s="39">
        <v>44379</v>
      </c>
      <c r="G89" s="16"/>
      <c r="H89" s="16" t="s">
        <v>128</v>
      </c>
      <c r="I89" s="17" t="s">
        <v>19</v>
      </c>
      <c r="J89" s="16" t="s">
        <v>20</v>
      </c>
      <c r="K89" s="16" t="s">
        <v>21</v>
      </c>
      <c r="L89" s="48" t="s">
        <v>244</v>
      </c>
      <c r="M89" s="62">
        <v>3</v>
      </c>
      <c r="N89" s="16" t="s">
        <v>265</v>
      </c>
      <c r="O89" s="17" t="s">
        <v>22</v>
      </c>
      <c r="P89" s="16" t="s">
        <v>270</v>
      </c>
      <c r="Q89" s="17" t="s">
        <v>136</v>
      </c>
      <c r="R89" s="19" t="str">
        <f t="shared" ref="R89" si="4">A89&amp;"_CyTOF_figure-pie.jpg"</f>
        <v>HPAP-087_CyTOF_figure-pie.jpg</v>
      </c>
      <c r="S89" s="17" t="s">
        <v>246</v>
      </c>
      <c r="T89" s="17"/>
      <c r="U89" s="21" t="s">
        <v>124</v>
      </c>
      <c r="V89" s="49" t="s">
        <v>241</v>
      </c>
      <c r="W89" s="16" t="s">
        <v>16</v>
      </c>
      <c r="X89" s="16" t="s">
        <v>125</v>
      </c>
    </row>
    <row r="90" spans="1:24" x14ac:dyDescent="0.3">
      <c r="F90" s="57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Nilanjana</dc:creator>
  <cp:keywords/>
  <dc:description/>
  <cp:lastModifiedBy>Administrator</cp:lastModifiedBy>
  <cp:revision/>
  <dcterms:created xsi:type="dcterms:W3CDTF">2020-08-12T22:18:08Z</dcterms:created>
  <dcterms:modified xsi:type="dcterms:W3CDTF">2022-02-01T20:34:28Z</dcterms:modified>
  <cp:category/>
  <cp:contentStatus/>
</cp:coreProperties>
</file>