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NetPlanner\kerman\"/>
    </mc:Choice>
  </mc:AlternateContent>
  <bookViews>
    <workbookView xWindow="0" yWindow="0" windowWidth="23040" windowHeight="8904" activeTab="1"/>
  </bookViews>
  <sheets>
    <sheet name="Nodes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2" l="1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<sst xmlns="http://schemas.openxmlformats.org/spreadsheetml/2006/main" count="178" uniqueCount="58">
  <si>
    <t>ID</t>
  </si>
  <si>
    <t>Node</t>
  </si>
  <si>
    <t>Location</t>
  </si>
  <si>
    <t>ROADM_Type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</si>
  <si>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</si>
  <si>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</si>
  <si>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</si>
  <si>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</si>
  <si>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</si>
  <si>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</si>
  <si>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</si>
  <si>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</si>
  <si>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</si>
  <si>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ZB</t>
  </si>
  <si>
    <t>JE</t>
  </si>
  <si>
    <t>SA</t>
  </si>
  <si>
    <t>BFT</t>
  </si>
  <si>
    <t>NE</t>
  </si>
  <si>
    <t>BAR</t>
  </si>
  <si>
    <t>ALS</t>
  </si>
  <si>
    <t>SB</t>
  </si>
  <si>
    <t>SRC</t>
  </si>
  <si>
    <t>ZAR</t>
  </si>
  <si>
    <t>RE</t>
  </si>
  <si>
    <t>AN</t>
  </si>
  <si>
    <t>R2</t>
  </si>
  <si>
    <t>Directionless</t>
  </si>
  <si>
    <t>30.311235, 57.033492</t>
  </si>
  <si>
    <t>30.312610, 57.068984</t>
  </si>
  <si>
    <t>30.307728, 57.098888</t>
  </si>
  <si>
    <t>30.290032, 57.039864</t>
  </si>
  <si>
    <t>30.292477, 57.089221</t>
  </si>
  <si>
    <t>30.292568, 57.111453</t>
  </si>
  <si>
    <t>30.264507, 57.049214</t>
  </si>
  <si>
    <t>30.256178, 57.079154</t>
  </si>
  <si>
    <t>30.262489, 57.106441</t>
  </si>
  <si>
    <t>29.592670, 57.438840</t>
  </si>
  <si>
    <t>29.100416, 58.369935</t>
  </si>
  <si>
    <t>28.735959, 57.330483</t>
  </si>
  <si>
    <t>28.163476, 57.312216</t>
  </si>
  <si>
    <t>28.812881, 56.547009</t>
  </si>
  <si>
    <t>29.858242, 56.798987</t>
  </si>
  <si>
    <t>29.430221, 55.672557</t>
  </si>
  <si>
    <t>29.927019, 56.567369</t>
  </si>
  <si>
    <t>30.114571, 55.124759</t>
  </si>
  <si>
    <t>29.998328, 55.791895</t>
  </si>
  <si>
    <t>30.810333, 56.586627</t>
  </si>
  <si>
    <t>30.886843, 55.243911</t>
  </si>
  <si>
    <t>30.399309, 56.001607</t>
  </si>
  <si>
    <t>Source</t>
  </si>
  <si>
    <t>Destination</t>
  </si>
  <si>
    <t>Distance</t>
  </si>
  <si>
    <t>Fiber Type</t>
  </si>
  <si>
    <t>Loss Coefficient</t>
  </si>
  <si>
    <t>Beta</t>
  </si>
  <si>
    <t>Gamma</t>
  </si>
  <si>
    <t>Dispersion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</si>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</sst>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(* #,##0_);_(* \(#,##0\);_(* &quot;-&quot;_);_(@_)"/>
    <numFmt numFmtId="43" formatCode="_(* #,##0.00_);_(* \(#,##0.00\);_(* &quot;-&quot;??_);_(@_)"/>
    <numFmt numFmtId="164" formatCode="_-* #,##0.00_-;_-* #,##0.00\-;_-* &quot;-&quot;??_-;_-@_-"/>
    <numFmt numFmtId="165" formatCode="_ * #,##0_ ;_ * \-#,##0_ ;_ * &quot;-&quot;_ ;_ @_ "/>
    <numFmt numFmtId="166" formatCode="_ * #,##0.00_ ;_ * \-#,##0.00_ ;_ * &quot;-&quot;??_ ;_ @_ "/>
    <numFmt numFmtId="167" formatCode="&quot;开&quot;;&quot;开&quot;;&quot;关&quot;"/>
    <numFmt numFmtId="168" formatCode="&quot;\&quot;#,##0.00;[Red]&quot;\&quot;&quot;\&quot;&quot;\&quot;&quot;\&quot;&quot;\&quot;\-#,##0.00"/>
    <numFmt numFmtId="169" formatCode="###,###,###"/>
    <numFmt numFmtId="170" formatCode="#\ ##0.00"/>
    <numFmt numFmtId="171" formatCode="_-* #,##0_-;\-* #,##0_-;_-* &quot;-&quot;_-;_-@_-"/>
    <numFmt numFmtId="172" formatCode="_-* #,##0.00_-;\-* #,##0.00_-;_-* &quot;-&quot;??_-;_-@_-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0"/>
      <name val="Helv"/>
      <family val="2"/>
    </font>
    <font>
      <sz val="10"/>
      <name val="Geneva"/>
      <family val="2"/>
    </font>
    <font>
      <sz val="11"/>
      <name val="µ¸¿ò"/>
      <family val="3"/>
    </font>
    <font>
      <sz val="12"/>
      <name val="Tms Rmn"/>
      <family val="1"/>
    </font>
    <font>
      <sz val="12"/>
      <name val="¹ÙÅÁÃ¼"/>
      <family val="1"/>
    </font>
    <font>
      <sz val="10"/>
      <name val="Times New Roman"/>
      <family val="1"/>
    </font>
    <font>
      <sz val="10"/>
      <name val="BERNHARD"/>
      <family val="1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8"/>
      <name val="Arial"/>
      <family val="2"/>
    </font>
    <font>
      <sz val="8"/>
      <name val="LinePrinter"/>
      <family val="2"/>
    </font>
    <font>
      <b/>
      <sz val="12"/>
      <name val="Helv"/>
      <family val="2"/>
    </font>
    <font>
      <b/>
      <sz val="8"/>
      <color indexed="8"/>
      <name val="Helv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color indexed="8"/>
      <name val="MS Sans Serif"/>
      <family val="2"/>
    </font>
    <font>
      <b/>
      <sz val="8"/>
      <color indexed="12"/>
      <name val="Helv"/>
      <family val="2"/>
    </font>
    <font>
      <b/>
      <sz val="8"/>
      <color indexed="8"/>
      <name val="LinePrinter"/>
      <family val="2"/>
    </font>
    <font>
      <sz val="8"/>
      <name val="Helv"/>
      <family val="2"/>
    </font>
    <font>
      <sz val="14"/>
      <name val="AngsanaUPC"/>
      <family val="1"/>
    </font>
    <font>
      <u/>
      <sz val="12"/>
      <color indexed="36"/>
      <name val="宋体"/>
      <charset val="134"/>
    </font>
    <font>
      <u/>
      <sz val="12"/>
      <color indexed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0"/>
      <color indexed="8"/>
      <name val="Arial"/>
      <family val="2"/>
    </font>
    <font>
      <sz val="11"/>
      <color theme="1"/>
      <name val="Calibri"/>
      <family val="2"/>
      <charset val="129"/>
      <scheme val="minor"/>
    </font>
    <font>
      <sz val="10"/>
      <name val="MS Sans Serif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78"/>
      <scheme val="minor"/>
    </font>
    <font>
      <sz val="8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1">
    <xf numFmtId="0" fontId="0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167" fontId="2" fillId="0" borderId="0" applyFill="0" applyBorder="0" applyAlignment="0"/>
    <xf numFmtId="168" fontId="11" fillId="0" borderId="0"/>
    <xf numFmtId="168" fontId="11" fillId="0" borderId="0"/>
    <xf numFmtId="168" fontId="11" fillId="0" borderId="0"/>
    <xf numFmtId="168" fontId="11" fillId="0" borderId="0"/>
    <xf numFmtId="168" fontId="11" fillId="0" borderId="0"/>
    <xf numFmtId="168" fontId="11" fillId="0" borderId="0"/>
    <xf numFmtId="168" fontId="11" fillId="0" borderId="0"/>
    <xf numFmtId="168" fontId="1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6" fillId="0" borderId="0"/>
    <xf numFmtId="0" fontId="12" fillId="0" borderId="0"/>
    <xf numFmtId="0" fontId="6" fillId="0" borderId="0"/>
    <xf numFmtId="0" fontId="13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5" fillId="3" borderId="5"/>
    <xf numFmtId="0" fontId="16" fillId="0" borderId="0">
      <alignment horizontal="left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38" fontId="15" fillId="4" borderId="0" applyNumberFormat="0" applyBorder="0" applyAlignment="0" applyProtection="0"/>
    <xf numFmtId="0" fontId="17" fillId="0" borderId="0">
      <alignment horizontal="left"/>
    </xf>
    <xf numFmtId="0" fontId="4" fillId="0" borderId="6" applyNumberFormat="0" applyAlignment="0" applyProtection="0">
      <alignment horizontal="left" vertical="center"/>
    </xf>
    <xf numFmtId="0" fontId="4" fillId="0" borderId="7">
      <alignment horizontal="left" vertical="center"/>
    </xf>
    <xf numFmtId="0" fontId="18" fillId="0" borderId="0" applyNumberFormat="0" applyAlignment="0">
      <alignment horizontal="left"/>
    </xf>
    <xf numFmtId="10" fontId="15" fillId="5" borderId="5" applyNumberFormat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9" fillId="0" borderId="4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3" fillId="0" borderId="0">
      <protection locked="0"/>
    </xf>
    <xf numFmtId="37" fontId="20" fillId="0" borderId="0"/>
    <xf numFmtId="169" fontId="11" fillId="0" borderId="0"/>
    <xf numFmtId="0" fontId="5" fillId="0" borderId="0"/>
    <xf numFmtId="0" fontId="21" fillId="0" borderId="0"/>
    <xf numFmtId="10" fontId="5" fillId="0" borderId="0" applyFont="0" applyFill="0" applyBorder="0" applyAlignment="0" applyProtection="0"/>
    <xf numFmtId="0" fontId="13" fillId="0" borderId="0">
      <protection locked="0"/>
    </xf>
    <xf numFmtId="0" fontId="15" fillId="4" borderId="5"/>
    <xf numFmtId="170" fontId="22" fillId="0" borderId="0">
      <alignment horizontal="right"/>
    </xf>
    <xf numFmtId="0" fontId="23" fillId="0" borderId="0">
      <alignment horizontal="left"/>
    </xf>
    <xf numFmtId="38" fontId="24" fillId="0" borderId="0"/>
    <xf numFmtId="0" fontId="6" fillId="0" borderId="0"/>
    <xf numFmtId="0" fontId="19" fillId="0" borderId="0"/>
    <xf numFmtId="0" fontId="25" fillId="0" borderId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/>
    <xf numFmtId="41" fontId="5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7" fillId="0" borderId="0"/>
    <xf numFmtId="0" fontId="7" fillId="0" borderId="0"/>
    <xf numFmtId="0" fontId="5" fillId="0" borderId="0"/>
    <xf numFmtId="0" fontId="6" fillId="0" borderId="0"/>
    <xf numFmtId="0" fontId="3" fillId="0" borderId="0"/>
    <xf numFmtId="0" fontId="5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3" fillId="0" borderId="0"/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30" fillId="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36" fillId="24" borderId="11" applyNumberFormat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2" fillId="25" borderId="13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6" borderId="14" applyNumberFormat="0" applyAlignment="0" applyProtection="0">
      <alignment vertical="center"/>
    </xf>
    <xf numFmtId="0" fontId="41" fillId="11" borderId="14" applyNumberFormat="0" applyAlignment="0" applyProtection="0">
      <alignment vertical="center"/>
    </xf>
    <xf numFmtId="0" fontId="42" fillId="26" borderId="15" applyNumberFormat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0"/>
    <xf numFmtId="0" fontId="46" fillId="0" borderId="0">
      <alignment vertical="center"/>
    </xf>
    <xf numFmtId="0" fontId="46" fillId="0" borderId="0">
      <alignment vertical="center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9" fontId="5" fillId="0" borderId="0" applyFont="0" applyFill="0" applyBorder="0" applyAlignment="0" applyProtection="0"/>
    <xf numFmtId="0" fontId="47" fillId="0" borderId="0"/>
    <xf numFmtId="0" fontId="48" fillId="0" borderId="0">
      <alignment vertical="center"/>
    </xf>
    <xf numFmtId="0" fontId="49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0" fillId="28" borderId="5" xfId="20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50" fillId="29" borderId="5" xfId="200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50" fillId="28" borderId="19" xfId="200" applyFont="1" applyFill="1" applyBorder="1" applyAlignment="1">
      <alignment horizontal="center" vertical="center"/>
    </xf>
    <xf numFmtId="0" fontId="50" fillId="29" borderId="19" xfId="200" applyFont="1" applyFill="1" applyBorder="1" applyAlignment="1">
      <alignment horizontal="center" vertical="center"/>
    </xf>
  </cellXfs>
  <cellStyles count="201">
    <cellStyle name=" Task]_x000a__x000a_TaskName=Scan At_x000a__x000a_TaskID=3_x000a__x000a_WorkstationName=SmarTone_x000a__x000a_LastExecuted=0_x000a__x000a_LastSt" xfId="118"/>
    <cellStyle name=" Task]_x000d__x000a_TaskName=Scan At_x000d__x000a_TaskID=3_x000d__x000a_WorkstationName=SmarTone_x000d__x000a_LastExecuted=0_x000d__x000a_LastSt" xfId="119"/>
    <cellStyle name="%" xfId="120"/>
    <cellStyle name="_(85-08-27)TCYazd 11500 Ports AN (85.44) LOM , Issued by Kazemi on Peng LoM" xfId="2"/>
    <cellStyle name="_08年集采无线设备目录价汇总表(华为)0106" xfId="121"/>
    <cellStyle name="_20060919 LOP_Transmission GOLESTAN 12K AN(Bandar Torkaman)_投标" xfId="3"/>
    <cellStyle name="_20060930 sdh tccmb" xfId="4"/>
    <cellStyle name="_20061007 LOM_TCCMB 14K AN_New" xfId="5"/>
    <cellStyle name="_20061007 LOP_TCCMB 14K AN" xfId="6"/>
    <cellStyle name="_20061129 LOM ESFAHAN 50K AN-手工报价部分_New" xfId="7"/>
    <cellStyle name="_20061208 LOP ESFAHAN 50K AN-手工报价部分" xfId="8"/>
    <cellStyle name="_2007 Training Quotation Template" xfId="9"/>
    <cellStyle name="_3900系列基站配置模型20080705" xfId="122"/>
    <cellStyle name="_3934920051228011DObjs" xfId="123"/>
    <cellStyle name="_BSC6600报价模板20060319001" xfId="124"/>
    <cellStyle name="_BSC6680报价模型（对比四川搬迁）" xfId="125"/>
    <cellStyle name="_C&amp;C08 LOP MDF" xfId="10"/>
    <cellStyle name="_C&amp;C08 LOP TCHORMOZGAN 50K SW 去掉链接，改正STM-1" xfId="11"/>
    <cellStyle name="_C&amp;C08 LOP Template20050711" xfId="12"/>
    <cellStyle name="_Cover" xfId="13"/>
    <cellStyle name="_DDFODF" xfId="14"/>
    <cellStyle name="_GSM G9 Quotation Template 20050221" xfId="15"/>
    <cellStyle name="_GSM-T Quotation Template 20050324NEW" xfId="16"/>
    <cellStyle name="_infoX-WISG V200R002&amp;V200R003 calculate-oversea" xfId="17"/>
    <cellStyle name="_L2-Summary by Element" xfId="18"/>
    <cellStyle name="_L3-BSC6680  070806" xfId="126"/>
    <cellStyle name="_L3-CG" xfId="127"/>
    <cellStyle name="_L3-OUT2000" xfId="19"/>
    <cellStyle name="_LoM 1024" xfId="20"/>
    <cellStyle name="_LOP of Transmission Parts" xfId="21"/>
    <cellStyle name="_LOP_TCEsfahan 300K AN_20050616" xfId="22"/>
    <cellStyle name="_LOP_TCWA_ 4 Sets of Lawful Interception Equipments" xfId="23"/>
    <cellStyle name="_LOP_V5_20050308_ZAEIM_USD" xfId="24"/>
    <cellStyle name="_POWER for TC HORMOZGAN Switch" xfId="25"/>
    <cellStyle name="_Quotation Template Overseas - Y2006Q02(20060630)" xfId="26"/>
    <cellStyle name="_RASYS报价模板20051221（09）" xfId="128"/>
    <cellStyle name="_RASYS报价模板20051223(01)" xfId="129"/>
    <cellStyle name="_RASYS报价模板20051226(02)" xfId="130"/>
    <cellStyle name="_StatisticReport" xfId="131"/>
    <cellStyle name="_TC Hamedan 22K AN LOP FOR PTK 20070429(加上optional)" xfId="27"/>
    <cellStyle name="_TCHAMEDAN 55K SW LOM for PTK(20061106 peng根据客户要求修改)" xfId="28"/>
    <cellStyle name="_TCKHOUZESTAN 85K AN LOP V1025" xfId="29"/>
    <cellStyle name="_TCKHOUZESTAN 85K AN V1027(LOP_HUAWEI)" xfId="30"/>
    <cellStyle name="_TCKHOUZESTAN 85K AN V1027(合同评审)" xfId="31"/>
    <cellStyle name="_TCQuazvin 41K Tender(LOP for Local Parts of the project)" xfId="32"/>
    <cellStyle name="_TCYAZD 25％AN EXPANSION  25% LOP 合同评审(2006.11.10 算无FOC时的美元价 )" xfId="33"/>
    <cellStyle name="_Telefonica SmartAX MT880 quotation20061211" xfId="34"/>
    <cellStyle name="_TELLIN Rack Layout V20041214" xfId="35"/>
    <cellStyle name="_Transmission 1115" xfId="36"/>
    <cellStyle name="_UIN综合智能网USAU报价模板-040318修改版" xfId="37"/>
    <cellStyle name="_UTRAN设备清单（20051020）" xfId="132"/>
    <cellStyle name="_WAP网关配置计算表格（海外）" xfId="38"/>
    <cellStyle name="_中国移动数据业务N610-22机柜报价和配置指导V1.0 051101" xfId="39"/>
    <cellStyle name="_中国移动数据业务机柜配置051020" xfId="40"/>
    <cellStyle name="_参数区" xfId="133"/>
    <cellStyle name="_国内CDMA含折扣L2和L3-BTS" xfId="134"/>
    <cellStyle name="_基站模板" xfId="135"/>
    <cellStyle name="_成都BSS2设备清单－替换" xfId="136"/>
    <cellStyle name="_排队机单板清单050508" xfId="41"/>
    <cellStyle name="_数据业务机柜配置大全051020" xfId="42"/>
    <cellStyle name="_模板" xfId="43"/>
    <cellStyle name="_移动ICD报价模板V3.0（B排，20050301,HP）" xfId="44"/>
    <cellStyle name="_第三册：报价格式-汇总表-华为V1" xfId="137"/>
    <cellStyle name="_绵阳BSS设备清单－替换" xfId="138"/>
    <cellStyle name="_莱芜BSS-900M" xfId="45"/>
    <cellStyle name="_阿坝BSS设备清单－替换" xfId="139"/>
    <cellStyle name="=C:\WINNT\SYSTEM32\COMMAND.COM" xfId="140"/>
    <cellStyle name="0,0_x000d__x000a_NA_x000d__x000a_" xfId="1"/>
    <cellStyle name="20% - 强调文字颜色 1" xfId="141"/>
    <cellStyle name="20% - 强调文字颜色 2" xfId="142"/>
    <cellStyle name="20% - 强调文字颜色 3" xfId="143"/>
    <cellStyle name="20% - 强调文字颜色 4" xfId="144"/>
    <cellStyle name="20% - 强调文字颜色 5" xfId="145"/>
    <cellStyle name="20% - 强调文字颜色 6" xfId="146"/>
    <cellStyle name="40% - 强调文字颜色 1" xfId="147"/>
    <cellStyle name="40% - 强调文字颜色 2" xfId="148"/>
    <cellStyle name="40% - 强调文字颜色 3" xfId="149"/>
    <cellStyle name="40% - 强调文字颜色 4" xfId="150"/>
    <cellStyle name="40% - 强调文字颜色 5" xfId="151"/>
    <cellStyle name="40% - 强调文字颜色 6" xfId="152"/>
    <cellStyle name="60% - 强调文字颜色 1" xfId="153"/>
    <cellStyle name="60% - 强调文字颜色 2" xfId="154"/>
    <cellStyle name="60% - 强调文字颜色 3" xfId="155"/>
    <cellStyle name="60% - 强调文字颜色 4" xfId="156"/>
    <cellStyle name="60% - 强调文字颜色 5" xfId="157"/>
    <cellStyle name="60% - 强调文字颜色 6" xfId="158"/>
    <cellStyle name="ÅëÈ­ [0]_laroux" xfId="46"/>
    <cellStyle name="ÅëÈ­_laroux" xfId="47"/>
    <cellStyle name="ÄÞ¸¶ [0]_laroux" xfId="48"/>
    <cellStyle name="ÄÞ¸¶_laroux" xfId="49"/>
    <cellStyle name="Body" xfId="50"/>
    <cellStyle name="Ç¥ÁØ_ÀÎÀç°³¹ß¿ø" xfId="51"/>
    <cellStyle name="Calc Currency (0)" xfId="52"/>
    <cellStyle name="Comma  - Style1" xfId="53"/>
    <cellStyle name="Comma  - Style2" xfId="54"/>
    <cellStyle name="Comma  - Style3" xfId="55"/>
    <cellStyle name="Comma  - Style4" xfId="56"/>
    <cellStyle name="Comma  - Style5" xfId="57"/>
    <cellStyle name="Comma  - Style6" xfId="58"/>
    <cellStyle name="Comma  - Style7" xfId="59"/>
    <cellStyle name="Comma  - Style8" xfId="60"/>
    <cellStyle name="Comma 2" xfId="61"/>
    <cellStyle name="Comma 3" xfId="62"/>
    <cellStyle name="Comma 4" xfId="159"/>
    <cellStyle name="Comma 5" xfId="160"/>
    <cellStyle name="Comma 6" xfId="117"/>
    <cellStyle name="Comma0 - Modelo1" xfId="63"/>
    <cellStyle name="Comma0 - Style1" xfId="64"/>
    <cellStyle name="Comma1 - Modelo2" xfId="65"/>
    <cellStyle name="Comma1 - Style2" xfId="66"/>
    <cellStyle name="Dia" xfId="67"/>
    <cellStyle name="Encabez1" xfId="68"/>
    <cellStyle name="Encabez2" xfId="69"/>
    <cellStyle name="entry box" xfId="70"/>
    <cellStyle name="explanation" xfId="71"/>
    <cellStyle name="F2" xfId="72"/>
    <cellStyle name="F3" xfId="73"/>
    <cellStyle name="F4" xfId="74"/>
    <cellStyle name="F5" xfId="75"/>
    <cellStyle name="F6" xfId="76"/>
    <cellStyle name="F7" xfId="77"/>
    <cellStyle name="F8" xfId="78"/>
    <cellStyle name="Fijo" xfId="79"/>
    <cellStyle name="Financiero" xfId="80"/>
    <cellStyle name="Grey" xfId="81"/>
    <cellStyle name="HEADER" xfId="82"/>
    <cellStyle name="Header1" xfId="83"/>
    <cellStyle name="Header2" xfId="84"/>
    <cellStyle name="imp-pr-item" xfId="85"/>
    <cellStyle name="Input [yellow]" xfId="86"/>
    <cellStyle name="Millares [0]_10 AVERIAS MASIVAS + ANT" xfId="87"/>
    <cellStyle name="Millares_10 AVERIAS MASIVAS + ANT" xfId="88"/>
    <cellStyle name="Model" xfId="89"/>
    <cellStyle name="Moneda [0]_10 AVERIAS MASIVAS + ANT" xfId="90"/>
    <cellStyle name="Moneda_10 AVERIAS MASIVAS + ANT" xfId="91"/>
    <cellStyle name="Monetario" xfId="92"/>
    <cellStyle name="no dec" xfId="93"/>
    <cellStyle name="Normal" xfId="0" builtinId="0"/>
    <cellStyle name="Normal - Style1" xfId="94"/>
    <cellStyle name="Normal 10" xfId="200"/>
    <cellStyle name="Normal 2" xfId="95"/>
    <cellStyle name="Normal 2 2" xfId="199"/>
    <cellStyle name="Normal 3" xfId="161"/>
    <cellStyle name="Normal 4" xfId="187"/>
    <cellStyle name="Normal 5" xfId="190"/>
    <cellStyle name="Normal 6" xfId="192"/>
    <cellStyle name="Normal 7" xfId="191"/>
    <cellStyle name="Normal 8" xfId="193"/>
    <cellStyle name="Normal 8 2" xfId="195"/>
    <cellStyle name="Normal 9" xfId="194"/>
    <cellStyle name="Normal 9 2" xfId="196"/>
    <cellStyle name="Normalny_Arkusz1" xfId="96"/>
    <cellStyle name="Percent [2]" xfId="97"/>
    <cellStyle name="Percent 2" xfId="162"/>
    <cellStyle name="Percent 2 2" xfId="197"/>
    <cellStyle name="Porcentaje" xfId="98"/>
    <cellStyle name="Prefilled" xfId="99"/>
    <cellStyle name="Preisliste" xfId="100"/>
    <cellStyle name="price_item" xfId="101"/>
    <cellStyle name="RM" xfId="102"/>
    <cellStyle name="Standard_MileGate_Basisliste 2" xfId="198"/>
    <cellStyle name="Style 1" xfId="103"/>
    <cellStyle name="subhead" xfId="104"/>
    <cellStyle name="ปกติ_11wq42" xfId="105"/>
    <cellStyle name="표준 2" xfId="188"/>
    <cellStyle name="표준 2 2" xfId="189"/>
    <cellStyle name="千位[0]_laroux" xfId="106"/>
    <cellStyle name="千位_laroux" xfId="107"/>
    <cellStyle name="千位分隔[0]_2.5G报价模板" xfId="108"/>
    <cellStyle name="千位分隔_2.5G报价模板_SBS155622 Quotation Template V6.0" xfId="109"/>
    <cellStyle name="千分位[0]_laroux" xfId="110"/>
    <cellStyle name="千分位_laroux" xfId="111"/>
    <cellStyle name="后继超级链接_~0055202" xfId="112"/>
    <cellStyle name="好" xfId="163"/>
    <cellStyle name="差" xfId="164"/>
    <cellStyle name="常规_000768532007060101(wangyandan)" xfId="113"/>
    <cellStyle name="强调文字颜色 1" xfId="165"/>
    <cellStyle name="强调文字颜色 2" xfId="166"/>
    <cellStyle name="强调文字颜色 3" xfId="167"/>
    <cellStyle name="强调文字颜色 4" xfId="168"/>
    <cellStyle name="强调文字颜色 5" xfId="169"/>
    <cellStyle name="强调文字颜色 6" xfId="170"/>
    <cellStyle name="普通_laroux" xfId="114"/>
    <cellStyle name="标题" xfId="171"/>
    <cellStyle name="标题 1" xfId="172"/>
    <cellStyle name="标题 2" xfId="173"/>
    <cellStyle name="标题 3" xfId="174"/>
    <cellStyle name="标题 4" xfId="175"/>
    <cellStyle name="样式 1" xfId="176"/>
    <cellStyle name="桁区切り_GRASH1" xfId="115"/>
    <cellStyle name="检查单元格" xfId="177"/>
    <cellStyle name="汇总" xfId="178"/>
    <cellStyle name="注释" xfId="179"/>
    <cellStyle name="解释性文本" xfId="180"/>
    <cellStyle name="警告文本" xfId="181"/>
    <cellStyle name="计算" xfId="182"/>
    <cellStyle name="超级链接_~0055202" xfId="116"/>
    <cellStyle name="输入" xfId="183"/>
    <cellStyle name="输出" xfId="184"/>
    <cellStyle name="适中" xfId="185"/>
    <cellStyle name="链接单元格" xfId="1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5" sqref="C5"/>
    </sheetView>
  </sheetViews>
  <sheetFormatPr defaultRowHeight="14.4"/>
  <cols>
    <col min="1" max="1" width="7.6640625" customWidth="1"/>
    <col min="2" max="2" width="15.77734375" style="5" customWidth="1"/>
    <col min="3" max="3" width="21.109375" customWidth="1"/>
    <col min="4" max="4" width="18.77734375" customWidth="1"/>
  </cols>
  <sheetData>
    <row r="1" spans="1:4" ht="15" thickBot="1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>
        <v>1</v>
      </c>
      <c r="B2" s="6" t="s">
        <v>4</v>
      </c>
      <c r="C2" s="6" t="s">
        <v>35</v>
      </c>
      <c r="D2" s="6" t="s">
        <v>26</v>
      </c>
    </row>
    <row r="3" spans="1:4">
      <c r="A3" s="4">
        <v>2</v>
      </c>
      <c r="B3" s="6" t="s">
        <v>5</v>
      </c>
      <c r="C3" s="6" t="s">
        <v>31</v>
      </c>
      <c r="D3" s="6" t="s">
        <v>26</v>
      </c>
    </row>
    <row r="4" spans="1:4">
      <c r="A4" s="4">
        <v>3</v>
      </c>
      <c r="B4" s="6" t="s">
        <v>6</v>
      </c>
      <c r="C4" s="6" t="s">
        <v>30</v>
      </c>
      <c r="D4" s="6" t="s">
        <v>26</v>
      </c>
    </row>
    <row r="5" spans="1:4">
      <c r="A5" s="4">
        <v>4</v>
      </c>
      <c r="B5" s="6" t="s">
        <v>7</v>
      </c>
      <c r="C5" s="6" t="s">
        <v>33</v>
      </c>
      <c r="D5" s="6" t="s">
        <v>26</v>
      </c>
    </row>
    <row r="6" spans="1:4">
      <c r="A6" s="4">
        <v>5</v>
      </c>
      <c r="B6" s="6" t="s">
        <v>8</v>
      </c>
      <c r="C6" s="6" t="s">
        <v>29</v>
      </c>
      <c r="D6" s="6" t="s">
        <v>26</v>
      </c>
    </row>
    <row r="7" spans="1:4">
      <c r="A7" s="4">
        <v>6</v>
      </c>
      <c r="B7" s="6" t="s">
        <v>9</v>
      </c>
      <c r="C7" s="6" t="s">
        <v>32</v>
      </c>
      <c r="D7" s="6" t="s">
        <v>26</v>
      </c>
    </row>
    <row r="8" spans="1:4">
      <c r="A8" s="4">
        <v>7</v>
      </c>
      <c r="B8" s="6" t="s">
        <v>10</v>
      </c>
      <c r="C8" s="6" t="s">
        <v>28</v>
      </c>
      <c r="D8" s="6" t="s">
        <v>26</v>
      </c>
    </row>
    <row r="9" spans="1:4">
      <c r="A9" s="4">
        <v>8</v>
      </c>
      <c r="B9" s="6" t="s">
        <v>11</v>
      </c>
      <c r="C9" s="6" t="s">
        <v>27</v>
      </c>
      <c r="D9" s="6" t="s">
        <v>26</v>
      </c>
    </row>
    <row r="10" spans="1:4">
      <c r="A10" s="4">
        <v>9</v>
      </c>
      <c r="B10" s="6" t="s">
        <v>12</v>
      </c>
      <c r="C10" s="6" t="s">
        <v>34</v>
      </c>
      <c r="D10" s="6" t="s">
        <v>26</v>
      </c>
    </row>
    <row r="11" spans="1:4">
      <c r="A11" s="4">
        <v>10</v>
      </c>
      <c r="B11" s="6" t="s">
        <v>25</v>
      </c>
      <c r="C11" s="6" t="s">
        <v>36</v>
      </c>
      <c r="D11" s="6" t="s">
        <v>26</v>
      </c>
    </row>
    <row r="12" spans="1:4">
      <c r="A12" s="4">
        <v>11</v>
      </c>
      <c r="B12" s="6" t="s">
        <v>13</v>
      </c>
      <c r="C12" s="6" t="s">
        <v>37</v>
      </c>
      <c r="D12" s="6" t="s">
        <v>26</v>
      </c>
    </row>
    <row r="13" spans="1:4">
      <c r="A13" s="4">
        <v>12</v>
      </c>
      <c r="B13" s="6" t="s">
        <v>14</v>
      </c>
      <c r="C13" s="6" t="s">
        <v>38</v>
      </c>
      <c r="D13" s="6" t="s">
        <v>26</v>
      </c>
    </row>
    <row r="14" spans="1:4">
      <c r="A14" s="4">
        <v>13</v>
      </c>
      <c r="B14" s="6" t="s">
        <v>15</v>
      </c>
      <c r="C14" s="6" t="s">
        <v>39</v>
      </c>
      <c r="D14" s="6" t="s">
        <v>26</v>
      </c>
    </row>
    <row r="15" spans="1:4">
      <c r="A15" s="4">
        <v>14</v>
      </c>
      <c r="B15" s="6" t="s">
        <v>16</v>
      </c>
      <c r="C15" s="6" t="s">
        <v>40</v>
      </c>
      <c r="D15" s="6" t="s">
        <v>26</v>
      </c>
    </row>
    <row r="16" spans="1:4">
      <c r="A16" s="4">
        <v>15</v>
      </c>
      <c r="B16" s="6" t="s">
        <v>17</v>
      </c>
      <c r="C16" s="6" t="s">
        <v>41</v>
      </c>
      <c r="D16" s="6" t="s">
        <v>26</v>
      </c>
    </row>
    <row r="17" spans="1:4">
      <c r="A17" s="4">
        <v>16</v>
      </c>
      <c r="B17" s="6" t="s">
        <v>18</v>
      </c>
      <c r="C17" s="6" t="s">
        <v>43</v>
      </c>
      <c r="D17" s="6" t="s">
        <v>26</v>
      </c>
    </row>
    <row r="18" spans="1:4">
      <c r="A18" s="4">
        <v>17</v>
      </c>
      <c r="B18" s="6" t="s">
        <v>19</v>
      </c>
      <c r="C18" s="6" t="s">
        <v>42</v>
      </c>
      <c r="D18" s="6" t="s">
        <v>26</v>
      </c>
    </row>
    <row r="19" spans="1:4">
      <c r="A19" s="4">
        <v>18</v>
      </c>
      <c r="B19" s="6" t="s">
        <v>20</v>
      </c>
      <c r="C19" s="6" t="s">
        <v>44</v>
      </c>
      <c r="D19" s="6" t="s">
        <v>26</v>
      </c>
    </row>
    <row r="20" spans="1:4">
      <c r="A20" s="4">
        <v>19</v>
      </c>
      <c r="B20" s="6" t="s">
        <v>21</v>
      </c>
      <c r="C20" s="6" t="s">
        <v>45</v>
      </c>
      <c r="D20" s="6" t="s">
        <v>26</v>
      </c>
    </row>
    <row r="21" spans="1:4">
      <c r="A21" s="4">
        <v>20</v>
      </c>
      <c r="B21" s="6" t="s">
        <v>22</v>
      </c>
      <c r="C21" s="6" t="s">
        <v>46</v>
      </c>
      <c r="D21" s="6" t="s">
        <v>26</v>
      </c>
    </row>
    <row r="22" spans="1:4">
      <c r="A22" s="4">
        <v>21</v>
      </c>
      <c r="B22" s="6" t="s">
        <v>23</v>
      </c>
      <c r="C22" s="6" t="s">
        <v>48</v>
      </c>
      <c r="D22" s="6" t="s">
        <v>26</v>
      </c>
    </row>
    <row r="23" spans="1:4">
      <c r="A23" s="4">
        <v>22</v>
      </c>
      <c r="B23" s="6" t="s">
        <v>24</v>
      </c>
      <c r="C23" s="6" t="s">
        <v>47</v>
      </c>
      <c r="D23" s="6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sqref="A1:I34"/>
    </sheetView>
  </sheetViews>
  <sheetFormatPr defaultRowHeight="14.4"/>
  <sheetData>
    <row r="1" spans="1:9" ht="15" thickBot="1">
      <c r="A1" s="7" t="s">
        <v>0</v>
      </c>
      <c r="B1" s="8" t="s">
        <v>49</v>
      </c>
      <c r="C1" s="8" t="s">
        <v>50</v>
      </c>
      <c r="D1" s="8" t="s">
        <v>51</v>
      </c>
      <c r="E1" s="8" t="s">
        <v>52</v>
      </c>
      <c r="F1" s="8" t="s">
        <v>53</v>
      </c>
      <c r="G1" s="8" t="s">
        <v>54</v>
      </c>
      <c r="H1" s="8" t="s">
        <v>55</v>
      </c>
      <c r="I1" s="9" t="s">
        <v>56</v>
      </c>
    </row>
    <row r="2" spans="1:9">
      <c r="A2" s="4">
        <v>1</v>
      </c>
      <c r="B2" s="10" t="s">
        <v>11</v>
      </c>
      <c r="C2" s="10" t="s">
        <v>10</v>
      </c>
      <c r="D2" s="6">
        <v>10</v>
      </c>
      <c r="E2" s="6" t="s">
        <v>57</v>
      </c>
      <c r="F2" s="6">
        <v>0.2</v>
      </c>
      <c r="G2" s="6">
        <v>0</v>
      </c>
      <c r="H2" s="11">
        <v>1.4E-3</v>
      </c>
      <c r="I2" s="6">
        <f>POWER(4.8434, -27)</f>
        <v>3.169136089868813E-19</v>
      </c>
    </row>
    <row r="3" spans="1:9">
      <c r="A3" s="4">
        <v>2</v>
      </c>
      <c r="B3" s="10" t="s">
        <v>11</v>
      </c>
      <c r="C3" s="10" t="s">
        <v>6</v>
      </c>
      <c r="D3" s="6">
        <v>10</v>
      </c>
      <c r="E3" s="6" t="s">
        <v>57</v>
      </c>
      <c r="F3" s="6">
        <v>0.2</v>
      </c>
      <c r="G3" s="6">
        <v>0</v>
      </c>
      <c r="H3" s="11">
        <v>1.4E-3</v>
      </c>
      <c r="I3" s="6">
        <f t="shared" ref="I3:I34" si="0">POWER(4.8434, -27)</f>
        <v>3.169136089868813E-19</v>
      </c>
    </row>
    <row r="4" spans="1:9">
      <c r="A4" s="4">
        <v>3</v>
      </c>
      <c r="B4" s="10" t="s">
        <v>6</v>
      </c>
      <c r="C4" s="10" t="s">
        <v>5</v>
      </c>
      <c r="D4" s="6">
        <v>10</v>
      </c>
      <c r="E4" s="6" t="s">
        <v>57</v>
      </c>
      <c r="F4" s="6">
        <v>0.2</v>
      </c>
      <c r="G4" s="6">
        <v>0</v>
      </c>
      <c r="H4" s="11">
        <v>1.4E-3</v>
      </c>
      <c r="I4" s="6">
        <f t="shared" si="0"/>
        <v>3.169136089868813E-19</v>
      </c>
    </row>
    <row r="5" spans="1:9">
      <c r="A5" s="4">
        <v>4</v>
      </c>
      <c r="B5" s="10" t="s">
        <v>6</v>
      </c>
      <c r="C5" s="10" t="s">
        <v>10</v>
      </c>
      <c r="D5" s="6">
        <v>10</v>
      </c>
      <c r="E5" s="6" t="s">
        <v>57</v>
      </c>
      <c r="F5" s="6">
        <v>0.2</v>
      </c>
      <c r="G5" s="6">
        <v>0</v>
      </c>
      <c r="H5" s="11">
        <v>1.4E-3</v>
      </c>
      <c r="I5" s="6">
        <f t="shared" si="0"/>
        <v>3.169136089868813E-19</v>
      </c>
    </row>
    <row r="6" spans="1:9">
      <c r="A6" s="4">
        <v>5</v>
      </c>
      <c r="B6" s="10" t="s">
        <v>6</v>
      </c>
      <c r="C6" s="10" t="s">
        <v>4</v>
      </c>
      <c r="D6" s="6">
        <v>10</v>
      </c>
      <c r="E6" s="6" t="s">
        <v>57</v>
      </c>
      <c r="F6" s="6">
        <v>0.2</v>
      </c>
      <c r="G6" s="6">
        <v>0</v>
      </c>
      <c r="H6" s="11">
        <v>1.4E-3</v>
      </c>
      <c r="I6" s="6">
        <f t="shared" si="0"/>
        <v>3.169136089868813E-19</v>
      </c>
    </row>
    <row r="7" spans="1:9">
      <c r="A7" s="4">
        <v>6</v>
      </c>
      <c r="B7" s="10" t="s">
        <v>6</v>
      </c>
      <c r="C7" s="10" t="s">
        <v>12</v>
      </c>
      <c r="D7" s="6">
        <v>10</v>
      </c>
      <c r="E7" s="6" t="s">
        <v>57</v>
      </c>
      <c r="F7" s="6">
        <v>0.2</v>
      </c>
      <c r="G7" s="6">
        <v>0</v>
      </c>
      <c r="H7" s="11">
        <v>1.4E-3</v>
      </c>
      <c r="I7" s="6">
        <f t="shared" si="0"/>
        <v>3.169136089868813E-19</v>
      </c>
    </row>
    <row r="8" spans="1:9">
      <c r="A8" s="4">
        <v>7</v>
      </c>
      <c r="B8" s="10" t="s">
        <v>6</v>
      </c>
      <c r="C8" s="10" t="s">
        <v>7</v>
      </c>
      <c r="D8" s="6">
        <v>10</v>
      </c>
      <c r="E8" s="6" t="s">
        <v>57</v>
      </c>
      <c r="F8" s="6">
        <v>0.2</v>
      </c>
      <c r="G8" s="6">
        <v>0</v>
      </c>
      <c r="H8" s="11">
        <v>1.4E-3</v>
      </c>
      <c r="I8" s="6">
        <f t="shared" si="0"/>
        <v>3.169136089868813E-19</v>
      </c>
    </row>
    <row r="9" spans="1:9">
      <c r="A9" s="4">
        <v>8</v>
      </c>
      <c r="B9" s="10" t="s">
        <v>6</v>
      </c>
      <c r="C9" s="10" t="s">
        <v>23</v>
      </c>
      <c r="D9" s="6">
        <v>137</v>
      </c>
      <c r="E9" s="6" t="s">
        <v>57</v>
      </c>
      <c r="F9" s="6">
        <v>0.2</v>
      </c>
      <c r="G9" s="6">
        <v>0</v>
      </c>
      <c r="H9" s="11">
        <v>1.4E-3</v>
      </c>
      <c r="I9" s="6">
        <f t="shared" si="0"/>
        <v>3.169136089868813E-19</v>
      </c>
    </row>
    <row r="10" spans="1:9">
      <c r="A10" s="4">
        <v>9</v>
      </c>
      <c r="B10" s="10" t="s">
        <v>10</v>
      </c>
      <c r="C10" s="10" t="s">
        <v>8</v>
      </c>
      <c r="D10" s="6">
        <v>10</v>
      </c>
      <c r="E10" s="6" t="s">
        <v>57</v>
      </c>
      <c r="F10" s="6">
        <v>0.2</v>
      </c>
      <c r="G10" s="6">
        <v>0</v>
      </c>
      <c r="H10" s="11">
        <v>1.4E-3</v>
      </c>
      <c r="I10" s="6">
        <f t="shared" si="0"/>
        <v>3.169136089868813E-19</v>
      </c>
    </row>
    <row r="11" spans="1:9">
      <c r="A11" s="4">
        <v>10</v>
      </c>
      <c r="B11" s="10" t="s">
        <v>8</v>
      </c>
      <c r="C11" s="10" t="s">
        <v>5</v>
      </c>
      <c r="D11" s="6">
        <v>10</v>
      </c>
      <c r="E11" s="6" t="s">
        <v>57</v>
      </c>
      <c r="F11" s="6">
        <v>0.2</v>
      </c>
      <c r="G11" s="6">
        <v>0</v>
      </c>
      <c r="H11" s="11">
        <v>1.4E-3</v>
      </c>
      <c r="I11" s="6">
        <f t="shared" si="0"/>
        <v>3.169136089868813E-19</v>
      </c>
    </row>
    <row r="12" spans="1:9">
      <c r="A12" s="4">
        <v>11</v>
      </c>
      <c r="B12" s="10" t="s">
        <v>8</v>
      </c>
      <c r="C12" s="10" t="s">
        <v>9</v>
      </c>
      <c r="D12" s="6">
        <v>10</v>
      </c>
      <c r="E12" s="6" t="s">
        <v>57</v>
      </c>
      <c r="F12" s="6">
        <v>0.2</v>
      </c>
      <c r="G12" s="6">
        <v>0</v>
      </c>
      <c r="H12" s="11">
        <v>1.4E-3</v>
      </c>
      <c r="I12" s="6">
        <f t="shared" si="0"/>
        <v>3.169136089868813E-19</v>
      </c>
    </row>
    <row r="13" spans="1:9">
      <c r="A13" s="4">
        <v>12</v>
      </c>
      <c r="B13" s="10" t="s">
        <v>9</v>
      </c>
      <c r="C13" s="10" t="s">
        <v>12</v>
      </c>
      <c r="D13" s="6">
        <v>10</v>
      </c>
      <c r="E13" s="6" t="s">
        <v>57</v>
      </c>
      <c r="F13" s="6">
        <v>0.2</v>
      </c>
      <c r="G13" s="6">
        <v>0</v>
      </c>
      <c r="H13" s="11">
        <v>1.4E-3</v>
      </c>
      <c r="I13" s="6">
        <f t="shared" si="0"/>
        <v>3.169136089868813E-19</v>
      </c>
    </row>
    <row r="14" spans="1:9">
      <c r="A14" s="4">
        <v>13</v>
      </c>
      <c r="B14" s="10" t="s">
        <v>5</v>
      </c>
      <c r="C14" s="10" t="s">
        <v>4</v>
      </c>
      <c r="D14" s="6">
        <v>10</v>
      </c>
      <c r="E14" s="6" t="s">
        <v>57</v>
      </c>
      <c r="F14" s="6">
        <v>0.2</v>
      </c>
      <c r="G14" s="6">
        <v>0</v>
      </c>
      <c r="H14" s="11">
        <v>1.4E-3</v>
      </c>
      <c r="I14" s="6">
        <f t="shared" si="0"/>
        <v>3.169136089868813E-19</v>
      </c>
    </row>
    <row r="15" spans="1:9">
      <c r="A15" s="4">
        <v>14</v>
      </c>
      <c r="B15" s="10" t="s">
        <v>5</v>
      </c>
      <c r="C15" s="10" t="s">
        <v>7</v>
      </c>
      <c r="D15" s="6">
        <v>10</v>
      </c>
      <c r="E15" s="6" t="s">
        <v>57</v>
      </c>
      <c r="F15" s="6">
        <v>0.2</v>
      </c>
      <c r="G15" s="6">
        <v>0</v>
      </c>
      <c r="H15" s="11">
        <v>1.4E-3</v>
      </c>
      <c r="I15" s="6">
        <f t="shared" si="0"/>
        <v>3.169136089868813E-19</v>
      </c>
    </row>
    <row r="16" spans="1:9">
      <c r="A16" s="4">
        <v>15</v>
      </c>
      <c r="B16" s="10" t="s">
        <v>5</v>
      </c>
      <c r="C16" s="10" t="s">
        <v>17</v>
      </c>
      <c r="D16" s="6">
        <v>95</v>
      </c>
      <c r="E16" s="6" t="s">
        <v>57</v>
      </c>
      <c r="F16" s="6">
        <v>0.2</v>
      </c>
      <c r="G16" s="6">
        <v>0</v>
      </c>
      <c r="H16" s="11">
        <v>1.4E-3</v>
      </c>
      <c r="I16" s="6">
        <f t="shared" si="0"/>
        <v>3.169136089868813E-19</v>
      </c>
    </row>
    <row r="17" spans="1:9">
      <c r="A17" s="4">
        <v>16</v>
      </c>
      <c r="B17" s="10" t="s">
        <v>7</v>
      </c>
      <c r="C17" s="10" t="s">
        <v>4</v>
      </c>
      <c r="D17" s="6">
        <v>10</v>
      </c>
      <c r="E17" s="6" t="s">
        <v>57</v>
      </c>
      <c r="F17" s="6">
        <v>0.2</v>
      </c>
      <c r="G17" s="6">
        <v>0</v>
      </c>
      <c r="H17" s="11">
        <v>1.4E-3</v>
      </c>
      <c r="I17" s="6">
        <f t="shared" si="0"/>
        <v>3.169136089868813E-19</v>
      </c>
    </row>
    <row r="18" spans="1:9">
      <c r="A18" s="4">
        <v>17</v>
      </c>
      <c r="B18" s="10" t="s">
        <v>7</v>
      </c>
      <c r="C18" s="10" t="s">
        <v>22</v>
      </c>
      <c r="D18" s="6">
        <v>81</v>
      </c>
      <c r="E18" s="6" t="s">
        <v>57</v>
      </c>
      <c r="F18" s="6">
        <v>0.2</v>
      </c>
      <c r="G18" s="6">
        <v>0</v>
      </c>
      <c r="H18" s="11">
        <v>1.4E-3</v>
      </c>
      <c r="I18" s="6">
        <f t="shared" si="0"/>
        <v>3.169136089868813E-19</v>
      </c>
    </row>
    <row r="19" spans="1:9">
      <c r="A19" s="4">
        <v>18</v>
      </c>
      <c r="B19" s="10" t="s">
        <v>7</v>
      </c>
      <c r="C19" s="10" t="s">
        <v>18</v>
      </c>
      <c r="D19" s="6">
        <v>85</v>
      </c>
      <c r="E19" s="6" t="s">
        <v>57</v>
      </c>
      <c r="F19" s="6">
        <v>0.2</v>
      </c>
      <c r="G19" s="6">
        <v>0</v>
      </c>
      <c r="H19" s="11">
        <v>1.4E-3</v>
      </c>
      <c r="I19" s="6">
        <f t="shared" si="0"/>
        <v>3.169136089868813E-19</v>
      </c>
    </row>
    <row r="20" spans="1:9">
      <c r="A20" s="4">
        <v>19</v>
      </c>
      <c r="B20" s="10" t="s">
        <v>4</v>
      </c>
      <c r="C20" s="10" t="s">
        <v>12</v>
      </c>
      <c r="D20" s="6">
        <v>10</v>
      </c>
      <c r="E20" s="6" t="s">
        <v>57</v>
      </c>
      <c r="F20" s="6">
        <v>0.2</v>
      </c>
      <c r="G20" s="6">
        <v>0</v>
      </c>
      <c r="H20" s="11">
        <v>1.4E-3</v>
      </c>
      <c r="I20" s="6">
        <f t="shared" si="0"/>
        <v>3.169136089868813E-19</v>
      </c>
    </row>
    <row r="21" spans="1:9">
      <c r="A21" s="4">
        <v>20</v>
      </c>
      <c r="B21" s="10" t="s">
        <v>4</v>
      </c>
      <c r="C21" s="10" t="s">
        <v>25</v>
      </c>
      <c r="D21" s="6">
        <v>96</v>
      </c>
      <c r="E21" s="6" t="s">
        <v>57</v>
      </c>
      <c r="F21" s="6">
        <v>0.2</v>
      </c>
      <c r="G21" s="6">
        <v>0</v>
      </c>
      <c r="H21" s="11">
        <v>1.4E-3</v>
      </c>
      <c r="I21" s="6">
        <f t="shared" si="0"/>
        <v>3.169136089868813E-19</v>
      </c>
    </row>
    <row r="22" spans="1:9">
      <c r="A22" s="4">
        <v>21</v>
      </c>
      <c r="B22" s="10" t="s">
        <v>25</v>
      </c>
      <c r="C22" s="10" t="s">
        <v>13</v>
      </c>
      <c r="D22" s="6">
        <v>70</v>
      </c>
      <c r="E22" s="6" t="s">
        <v>57</v>
      </c>
      <c r="F22" s="6">
        <v>0.2</v>
      </c>
      <c r="G22" s="6">
        <v>0</v>
      </c>
      <c r="H22" s="11">
        <v>1.4E-3</v>
      </c>
      <c r="I22" s="6">
        <f t="shared" si="0"/>
        <v>3.169136089868813E-19</v>
      </c>
    </row>
    <row r="23" spans="1:9">
      <c r="A23" s="4">
        <v>22</v>
      </c>
      <c r="B23" s="10" t="s">
        <v>13</v>
      </c>
      <c r="C23" s="10" t="s">
        <v>14</v>
      </c>
      <c r="D23" s="6">
        <v>103</v>
      </c>
      <c r="E23" s="6" t="s">
        <v>57</v>
      </c>
      <c r="F23" s="6">
        <v>0.2</v>
      </c>
      <c r="G23" s="6">
        <v>0</v>
      </c>
      <c r="H23" s="11">
        <v>1.4E-3</v>
      </c>
      <c r="I23" s="6">
        <f t="shared" si="0"/>
        <v>3.169136089868813E-19</v>
      </c>
    </row>
    <row r="24" spans="1:9">
      <c r="A24" s="4">
        <v>23</v>
      </c>
      <c r="B24" s="10" t="s">
        <v>14</v>
      </c>
      <c r="C24" s="10" t="s">
        <v>15</v>
      </c>
      <c r="D24" s="6">
        <v>100</v>
      </c>
      <c r="E24" s="6" t="s">
        <v>57</v>
      </c>
      <c r="F24" s="6">
        <v>0.2</v>
      </c>
      <c r="G24" s="6">
        <v>0</v>
      </c>
      <c r="H24" s="11">
        <v>1.4E-3</v>
      </c>
      <c r="I24" s="6">
        <f t="shared" si="0"/>
        <v>3.169136089868813E-19</v>
      </c>
    </row>
    <row r="25" spans="1:9">
      <c r="A25" s="4">
        <v>24</v>
      </c>
      <c r="B25" s="10" t="s">
        <v>15</v>
      </c>
      <c r="C25" s="10" t="s">
        <v>16</v>
      </c>
      <c r="D25" s="6">
        <v>47</v>
      </c>
      <c r="E25" s="6" t="s">
        <v>57</v>
      </c>
      <c r="F25" s="6">
        <v>0.2</v>
      </c>
      <c r="G25" s="6">
        <v>0</v>
      </c>
      <c r="H25" s="11">
        <v>1.4E-3</v>
      </c>
      <c r="I25" s="6">
        <f t="shared" si="0"/>
        <v>3.169136089868813E-19</v>
      </c>
    </row>
    <row r="26" spans="1:9">
      <c r="A26" s="4">
        <v>25</v>
      </c>
      <c r="B26" s="10" t="s">
        <v>16</v>
      </c>
      <c r="C26" s="10" t="s">
        <v>17</v>
      </c>
      <c r="D26" s="6">
        <v>90</v>
      </c>
      <c r="E26" s="6" t="s">
        <v>57</v>
      </c>
      <c r="F26" s="6">
        <v>0.2</v>
      </c>
      <c r="G26" s="6">
        <v>0</v>
      </c>
      <c r="H26" s="11">
        <v>1.4E-3</v>
      </c>
      <c r="I26" s="6">
        <f t="shared" si="0"/>
        <v>3.169136089868813E-19</v>
      </c>
    </row>
    <row r="27" spans="1:9">
      <c r="A27" s="4">
        <v>26</v>
      </c>
      <c r="B27" s="10" t="s">
        <v>16</v>
      </c>
      <c r="C27" s="10" t="s">
        <v>19</v>
      </c>
      <c r="D27" s="6">
        <v>96</v>
      </c>
      <c r="E27" s="6" t="s">
        <v>57</v>
      </c>
      <c r="F27" s="6">
        <v>0.2</v>
      </c>
      <c r="G27" s="6">
        <v>0</v>
      </c>
      <c r="H27" s="11">
        <v>1.4E-3</v>
      </c>
      <c r="I27" s="6">
        <f t="shared" si="0"/>
        <v>3.169136089868813E-19</v>
      </c>
    </row>
    <row r="28" spans="1:9">
      <c r="A28" s="4">
        <v>27</v>
      </c>
      <c r="B28" s="10" t="s">
        <v>19</v>
      </c>
      <c r="C28" s="10" t="s">
        <v>18</v>
      </c>
      <c r="D28" s="6">
        <v>102</v>
      </c>
      <c r="E28" s="6" t="s">
        <v>57</v>
      </c>
      <c r="F28" s="6">
        <v>0.2</v>
      </c>
      <c r="G28" s="6">
        <v>0</v>
      </c>
      <c r="H28" s="11">
        <v>1.4E-3</v>
      </c>
      <c r="I28" s="6">
        <f t="shared" si="0"/>
        <v>3.169136089868813E-19</v>
      </c>
    </row>
    <row r="29" spans="1:9">
      <c r="A29" s="4">
        <v>28</v>
      </c>
      <c r="B29" s="10" t="s">
        <v>19</v>
      </c>
      <c r="C29" s="10" t="s">
        <v>20</v>
      </c>
      <c r="D29" s="6">
        <v>108</v>
      </c>
      <c r="E29" s="6" t="s">
        <v>57</v>
      </c>
      <c r="F29" s="6">
        <v>0.2</v>
      </c>
      <c r="G29" s="6">
        <v>0</v>
      </c>
      <c r="H29" s="11">
        <v>1.4E-3</v>
      </c>
      <c r="I29" s="6">
        <f t="shared" si="0"/>
        <v>3.169136089868813E-19</v>
      </c>
    </row>
    <row r="30" spans="1:9">
      <c r="A30" s="4">
        <v>29</v>
      </c>
      <c r="B30" s="10" t="s">
        <v>20</v>
      </c>
      <c r="C30" s="10" t="s">
        <v>21</v>
      </c>
      <c r="D30" s="6">
        <v>104</v>
      </c>
      <c r="E30" s="6" t="s">
        <v>57</v>
      </c>
      <c r="F30" s="6">
        <v>0.2</v>
      </c>
      <c r="G30" s="6">
        <v>0</v>
      </c>
      <c r="H30" s="11">
        <v>1.4E-3</v>
      </c>
      <c r="I30" s="6">
        <f t="shared" si="0"/>
        <v>3.169136089868813E-19</v>
      </c>
    </row>
    <row r="31" spans="1:9">
      <c r="A31" s="4">
        <v>30</v>
      </c>
      <c r="B31" s="10" t="s">
        <v>20</v>
      </c>
      <c r="C31" s="10" t="s">
        <v>24</v>
      </c>
      <c r="D31" s="6">
        <v>102</v>
      </c>
      <c r="E31" s="6" t="s">
        <v>57</v>
      </c>
      <c r="F31" s="6">
        <v>0.2</v>
      </c>
      <c r="G31" s="6">
        <v>0</v>
      </c>
      <c r="H31" s="11">
        <v>1.4E-3</v>
      </c>
      <c r="I31" s="6">
        <f t="shared" si="0"/>
        <v>3.169136089868813E-19</v>
      </c>
    </row>
    <row r="32" spans="1:9">
      <c r="A32" s="4">
        <v>31</v>
      </c>
      <c r="B32" s="10" t="s">
        <v>24</v>
      </c>
      <c r="C32" s="10" t="s">
        <v>23</v>
      </c>
      <c r="D32" s="6">
        <v>93</v>
      </c>
      <c r="E32" s="6" t="s">
        <v>57</v>
      </c>
      <c r="F32" s="6">
        <v>0.2</v>
      </c>
      <c r="G32" s="6">
        <v>0</v>
      </c>
      <c r="H32" s="11">
        <v>1.4E-3</v>
      </c>
      <c r="I32" s="6">
        <f t="shared" si="0"/>
        <v>3.169136089868813E-19</v>
      </c>
    </row>
    <row r="33" spans="1:9">
      <c r="A33" s="4">
        <v>32</v>
      </c>
      <c r="B33" s="10" t="s">
        <v>21</v>
      </c>
      <c r="C33" s="10" t="s">
        <v>23</v>
      </c>
      <c r="D33" s="6">
        <v>56</v>
      </c>
      <c r="E33" s="6" t="s">
        <v>57</v>
      </c>
      <c r="F33" s="6">
        <v>0.2</v>
      </c>
      <c r="G33" s="6">
        <v>0</v>
      </c>
      <c r="H33" s="11">
        <v>1.4E-3</v>
      </c>
      <c r="I33" s="6">
        <f t="shared" si="0"/>
        <v>3.169136089868813E-19</v>
      </c>
    </row>
    <row r="34" spans="1:9">
      <c r="A34" s="12">
        <v>33</v>
      </c>
      <c r="B34" s="13" t="s">
        <v>22</v>
      </c>
      <c r="C34" s="13" t="s">
        <v>23</v>
      </c>
      <c r="D34" s="6">
        <v>84</v>
      </c>
      <c r="E34" s="6" t="s">
        <v>57</v>
      </c>
      <c r="F34" s="6">
        <v>0.2</v>
      </c>
      <c r="G34" s="6">
        <v>0</v>
      </c>
      <c r="H34" s="11">
        <v>1.4E-3</v>
      </c>
      <c r="I34" s="6">
        <f t="shared" si="0"/>
        <v>3.169136089868813E-19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Links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Windows User</cp:lastModifiedBy>
  <dcterms:created xsi:type="dcterms:W3CDTF">2020-05-17T18:46:48Z</dcterms:created>
  <dcterms:modified xsi:type="dcterms:W3CDTF">2020-06-13T19:34:59Z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3fa44c5f-b57a-496c-aa5e-6935954944c2</vt:lpwstr>
  </property>
</Properties>
</file>