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TA buku\Results\"/>
    </mc:Choice>
  </mc:AlternateContent>
  <xr:revisionPtr revIDLastSave="0" documentId="13_ncr:1_{99DF889B-9A8C-4094-8B92-ACBC5AC3DEFC}" xr6:coauthVersionLast="43" xr6:coauthVersionMax="43" xr10:uidLastSave="{00000000-0000-0000-0000-000000000000}"/>
  <bookViews>
    <workbookView xWindow="-120" yWindow="-120" windowWidth="20730" windowHeight="11310" xr2:uid="{7509DA81-F452-4996-996A-A5DE2E94B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17" i="1"/>
  <c r="H21" i="1" s="1"/>
  <c r="G18" i="1"/>
  <c r="I18" i="1" s="1"/>
  <c r="G19" i="1"/>
  <c r="I19" i="1" s="1"/>
  <c r="G20" i="1"/>
  <c r="G17" i="1"/>
  <c r="G21" i="1" s="1"/>
  <c r="I20" i="1" l="1"/>
  <c r="I17" i="1"/>
  <c r="I21" i="1"/>
  <c r="K6" i="1"/>
  <c r="I14" i="1"/>
  <c r="H14" i="1"/>
  <c r="G14" i="1"/>
  <c r="I6" i="1"/>
  <c r="H6" i="1"/>
  <c r="G6" i="1"/>
  <c r="I11" i="1"/>
  <c r="I12" i="1"/>
  <c r="I13" i="1"/>
  <c r="I10" i="1"/>
  <c r="I3" i="1"/>
  <c r="I4" i="1"/>
  <c r="I5" i="1"/>
  <c r="I2" i="1"/>
  <c r="H11" i="1"/>
  <c r="H12" i="1"/>
  <c r="H13" i="1"/>
  <c r="H10" i="1"/>
  <c r="H3" i="1"/>
  <c r="H4" i="1"/>
  <c r="H5" i="1"/>
  <c r="H2" i="1"/>
  <c r="G11" i="1"/>
  <c r="G12" i="1"/>
  <c r="G13" i="1"/>
  <c r="G10" i="1"/>
  <c r="G3" i="1"/>
  <c r="G4" i="1"/>
  <c r="G5" i="1"/>
  <c r="G2" i="1"/>
</calcChain>
</file>

<file path=xl/sharedStrings.xml><?xml version="1.0" encoding="utf-8"?>
<sst xmlns="http://schemas.openxmlformats.org/spreadsheetml/2006/main" count="3" uniqueCount="3">
  <si>
    <t># senticircle lexicon</t>
  </si>
  <si>
    <t># lexicon</t>
  </si>
  <si>
    <t># senticircle sentiwordnet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</si>
</sst>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5DB0-631F-4362-8EEB-C6E7D5F7FBBB}">
  <dimension ref="B1:K21"/>
  <sheetViews>
    <sheetView tabSelected="1" workbookViewId="0">
      <selection activeCell="I21" sqref="G17:I21"/>
    </sheetView>
  </sheetViews>
  <sheetFormatPr defaultRowHeight="15" x14ac:dyDescent="0.25"/>
  <sheetData>
    <row r="1" spans="2:11" x14ac:dyDescent="0.25">
      <c r="B1" t="s">
        <v>0</v>
      </c>
    </row>
    <row r="2" spans="2:11" x14ac:dyDescent="0.25">
      <c r="B2">
        <v>67</v>
      </c>
      <c r="C2">
        <v>5</v>
      </c>
      <c r="D2">
        <v>7</v>
      </c>
      <c r="E2">
        <v>13</v>
      </c>
      <c r="G2">
        <f>B2/(B2+D2)</f>
        <v>0.90540540540540537</v>
      </c>
      <c r="H2">
        <f>B2/(B2+E2)</f>
        <v>0.83750000000000002</v>
      </c>
      <c r="I2">
        <f>2*((G2*H2)/(G2+H2))</f>
        <v>0.8701298701298702</v>
      </c>
    </row>
    <row r="3" spans="2:11" x14ac:dyDescent="0.25">
      <c r="B3">
        <v>66</v>
      </c>
      <c r="C3">
        <v>16</v>
      </c>
      <c r="D3">
        <v>9</v>
      </c>
      <c r="E3">
        <v>15</v>
      </c>
      <c r="G3">
        <f t="shared" ref="G3:G5" si="0">B3/(B3+D3)</f>
        <v>0.88</v>
      </c>
      <c r="H3">
        <f t="shared" ref="H3:H5" si="1">B3/(B3+E3)</f>
        <v>0.81481481481481477</v>
      </c>
      <c r="I3">
        <f t="shared" ref="I3:I6" si="2">2*((G3*H3)/(G3+H3))</f>
        <v>0.84615384615384615</v>
      </c>
    </row>
    <row r="4" spans="2:11" x14ac:dyDescent="0.25">
      <c r="B4">
        <v>52</v>
      </c>
      <c r="C4">
        <v>26</v>
      </c>
      <c r="D4">
        <v>13</v>
      </c>
      <c r="E4">
        <v>11</v>
      </c>
      <c r="G4">
        <f t="shared" si="0"/>
        <v>0.8</v>
      </c>
      <c r="H4">
        <f t="shared" si="1"/>
        <v>0.82539682539682535</v>
      </c>
      <c r="I4">
        <f t="shared" si="2"/>
        <v>0.8125</v>
      </c>
    </row>
    <row r="5" spans="2:11" x14ac:dyDescent="0.25">
      <c r="B5">
        <v>30</v>
      </c>
      <c r="C5">
        <v>23</v>
      </c>
      <c r="D5">
        <v>9</v>
      </c>
      <c r="E5">
        <v>12</v>
      </c>
      <c r="G5">
        <f t="shared" si="0"/>
        <v>0.76923076923076927</v>
      </c>
      <c r="H5">
        <f t="shared" si="1"/>
        <v>0.7142857142857143</v>
      </c>
      <c r="I5">
        <f t="shared" si="2"/>
        <v>0.74074074074074081</v>
      </c>
    </row>
    <row r="6" spans="2:11" x14ac:dyDescent="0.25">
      <c r="G6">
        <f>AVERAGE(G2:G5)</f>
        <v>0.83865904365904365</v>
      </c>
      <c r="H6">
        <f t="shared" ref="H6" si="3">AVERAGE(H2:H5)</f>
        <v>0.79799933862433869</v>
      </c>
      <c r="I6">
        <f t="shared" si="2"/>
        <v>0.8178241341208109</v>
      </c>
      <c r="K6">
        <f>I6-I14</f>
        <v>4.3913775491777329E-4</v>
      </c>
    </row>
    <row r="9" spans="2:11" x14ac:dyDescent="0.25">
      <c r="B9" t="s">
        <v>1</v>
      </c>
    </row>
    <row r="10" spans="2:11" x14ac:dyDescent="0.25">
      <c r="B10">
        <v>63</v>
      </c>
      <c r="C10">
        <v>8</v>
      </c>
      <c r="D10">
        <v>4</v>
      </c>
      <c r="E10">
        <v>17</v>
      </c>
      <c r="G10">
        <f>B10/(B10+D10)</f>
        <v>0.94029850746268662</v>
      </c>
      <c r="H10">
        <f t="shared" ref="H10:H13" si="4">B10/(B10+E10)</f>
        <v>0.78749999999999998</v>
      </c>
      <c r="I10">
        <f>2*((G10*H10)/(G10+H10))</f>
        <v>0.8571428571428571</v>
      </c>
    </row>
    <row r="11" spans="2:11" x14ac:dyDescent="0.25">
      <c r="B11">
        <v>60</v>
      </c>
      <c r="C11">
        <v>21</v>
      </c>
      <c r="D11">
        <v>4</v>
      </c>
      <c r="E11">
        <v>21</v>
      </c>
      <c r="G11">
        <f t="shared" ref="G11:G13" si="5">B11/(B11+D11)</f>
        <v>0.9375</v>
      </c>
      <c r="H11">
        <f t="shared" si="4"/>
        <v>0.7407407407407407</v>
      </c>
      <c r="I11">
        <f t="shared" ref="I11:I14" si="6">2*((G11*H11)/(G11+H11))</f>
        <v>0.82758620689655171</v>
      </c>
    </row>
    <row r="12" spans="2:11" x14ac:dyDescent="0.25">
      <c r="B12">
        <v>49</v>
      </c>
      <c r="C12">
        <v>32</v>
      </c>
      <c r="D12">
        <v>7</v>
      </c>
      <c r="E12">
        <v>14</v>
      </c>
      <c r="G12">
        <f t="shared" si="5"/>
        <v>0.875</v>
      </c>
      <c r="H12">
        <f t="shared" si="4"/>
        <v>0.77777777777777779</v>
      </c>
      <c r="I12">
        <f t="shared" si="6"/>
        <v>0.82352941176470595</v>
      </c>
    </row>
    <row r="13" spans="2:11" x14ac:dyDescent="0.25">
      <c r="B13">
        <v>30</v>
      </c>
      <c r="C13">
        <v>25</v>
      </c>
      <c r="D13">
        <v>7</v>
      </c>
      <c r="E13">
        <v>12</v>
      </c>
      <c r="G13">
        <f t="shared" si="5"/>
        <v>0.81081081081081086</v>
      </c>
      <c r="H13">
        <f t="shared" si="4"/>
        <v>0.7142857142857143</v>
      </c>
      <c r="I13">
        <f t="shared" si="6"/>
        <v>0.759493670886076</v>
      </c>
    </row>
    <row r="14" spans="2:11" x14ac:dyDescent="0.25">
      <c r="G14">
        <f>AVERAGE(G10:G13)</f>
        <v>0.89090232956837434</v>
      </c>
      <c r="H14">
        <f t="shared" ref="H14" si="7">AVERAGE(H10:H13)</f>
        <v>0.75507605820105816</v>
      </c>
      <c r="I14">
        <f t="shared" si="6"/>
        <v>0.81738499636589312</v>
      </c>
    </row>
    <row r="16" spans="2:11" x14ac:dyDescent="0.25">
      <c r="B16" t="s">
        <v>2</v>
      </c>
    </row>
    <row r="17" spans="2:9" x14ac:dyDescent="0.25">
      <c r="B17">
        <v>59</v>
      </c>
      <c r="C17">
        <v>5</v>
      </c>
      <c r="D17">
        <v>7</v>
      </c>
      <c r="E17">
        <v>21</v>
      </c>
      <c r="G17" s="1">
        <f>B17/(B17+D17)</f>
        <v>0.89393939393939392</v>
      </c>
      <c r="H17" s="1">
        <f t="shared" ref="H17:H20" si="8">B17/(B17+E17)</f>
        <v>0.73750000000000004</v>
      </c>
      <c r="I17" s="1">
        <f>2*((G17*H17)/(G17+H17))</f>
        <v>0.80821917808219179</v>
      </c>
    </row>
    <row r="18" spans="2:9" x14ac:dyDescent="0.25">
      <c r="B18">
        <v>64</v>
      </c>
      <c r="C18">
        <v>13</v>
      </c>
      <c r="D18">
        <v>12</v>
      </c>
      <c r="E18">
        <v>17</v>
      </c>
      <c r="G18" s="1">
        <f t="shared" ref="G18:G20" si="9">B18/(B18+D18)</f>
        <v>0.84210526315789469</v>
      </c>
      <c r="H18" s="1">
        <f t="shared" si="8"/>
        <v>0.79012345679012341</v>
      </c>
      <c r="I18" s="1">
        <f t="shared" ref="I18:I21" si="10">2*((G18*H18)/(G18+H18))</f>
        <v>0.8152866242038217</v>
      </c>
    </row>
    <row r="19" spans="2:9" x14ac:dyDescent="0.25">
      <c r="B19">
        <v>43</v>
      </c>
      <c r="C19">
        <v>27</v>
      </c>
      <c r="D19">
        <v>12</v>
      </c>
      <c r="E19">
        <v>20</v>
      </c>
      <c r="G19" s="1">
        <f t="shared" si="9"/>
        <v>0.78181818181818186</v>
      </c>
      <c r="H19" s="1">
        <f t="shared" si="8"/>
        <v>0.68253968253968256</v>
      </c>
      <c r="I19" s="1">
        <f t="shared" si="10"/>
        <v>0.72881355932203384</v>
      </c>
    </row>
    <row r="20" spans="2:9" x14ac:dyDescent="0.25">
      <c r="B20">
        <v>25</v>
      </c>
      <c r="C20">
        <v>24</v>
      </c>
      <c r="D20">
        <v>8</v>
      </c>
      <c r="E20">
        <v>17</v>
      </c>
      <c r="G20" s="1">
        <f t="shared" si="9"/>
        <v>0.75757575757575757</v>
      </c>
      <c r="H20" s="1">
        <f t="shared" si="8"/>
        <v>0.59523809523809523</v>
      </c>
      <c r="I20" s="1">
        <f t="shared" si="10"/>
        <v>0.66666666666666674</v>
      </c>
    </row>
    <row r="21" spans="2:9" x14ac:dyDescent="0.25">
      <c r="G21" s="1">
        <f>AVERAGE(G17:G20)</f>
        <v>0.81885964912280707</v>
      </c>
      <c r="H21" s="1">
        <f>AVERAGE(H17:H20)</f>
        <v>0.70135030864197534</v>
      </c>
      <c r="I21" s="1">
        <f t="shared" si="10"/>
        <v>0.75556335453974344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 Nurifan</dc:creator>
  <cp:lastModifiedBy>Farza Nurifan</cp:lastModifiedBy>
  <dcterms:created xsi:type="dcterms:W3CDTF">2019-07-13T14:29:22Z</dcterms:created>
  <dcterms:modified xsi:type="dcterms:W3CDTF">2019-07-14T03:11:25Z</dcterms:modified>
</cp:coreProperties>
</file>