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TA buku\Results\moora\"/>
    </mc:Choice>
  </mc:AlternateContent>
  <xr:revisionPtr revIDLastSave="0" documentId="13_ncr:1_{CC0F55F4-6CF0-427D-84F3-5E248F1752A7}" xr6:coauthVersionLast="43" xr6:coauthVersionMax="43" xr10:uidLastSave="{00000000-0000-0000-0000-000000000000}"/>
  <bookViews>
    <workbookView xWindow="-615" yWindow="2925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3" i="1" l="1"/>
  <c r="W22" i="1"/>
  <c r="W21" i="1"/>
  <c r="W20" i="1"/>
  <c r="W19" i="1"/>
  <c r="W18" i="1"/>
  <c r="W17" i="1"/>
  <c r="W16" i="1"/>
  <c r="W15" i="1"/>
  <c r="W14" i="1"/>
  <c r="K13" i="1"/>
  <c r="J13" i="1"/>
  <c r="I13" i="1"/>
  <c r="H13" i="1"/>
  <c r="P11" i="1"/>
  <c r="Z11" i="1" s="1"/>
  <c r="O11" i="1"/>
  <c r="Y11" i="1" s="1"/>
  <c r="N11" i="1"/>
  <c r="X11" i="1" s="1"/>
  <c r="M11" i="1"/>
  <c r="W11" i="1" s="1"/>
  <c r="K11" i="1"/>
  <c r="J11" i="1"/>
  <c r="I11" i="1"/>
  <c r="H11" i="1"/>
  <c r="P10" i="1"/>
  <c r="Z10" i="1" s="1"/>
  <c r="O10" i="1"/>
  <c r="Y10" i="1" s="1"/>
  <c r="N10" i="1"/>
  <c r="X10" i="1" s="1"/>
  <c r="M10" i="1"/>
  <c r="W10" i="1" s="1"/>
  <c r="K10" i="1"/>
  <c r="J10" i="1"/>
  <c r="I10" i="1"/>
  <c r="H10" i="1"/>
  <c r="P9" i="1"/>
  <c r="Z9" i="1" s="1"/>
  <c r="O9" i="1"/>
  <c r="Y9" i="1" s="1"/>
  <c r="N9" i="1"/>
  <c r="X9" i="1" s="1"/>
  <c r="M9" i="1"/>
  <c r="W9" i="1" s="1"/>
  <c r="K9" i="1"/>
  <c r="J9" i="1"/>
  <c r="I9" i="1"/>
  <c r="H9" i="1"/>
  <c r="P8" i="1"/>
  <c r="Z8" i="1" s="1"/>
  <c r="O8" i="1"/>
  <c r="Y8" i="1" s="1"/>
  <c r="N8" i="1"/>
  <c r="X8" i="1" s="1"/>
  <c r="M8" i="1"/>
  <c r="W8" i="1" s="1"/>
  <c r="K8" i="1"/>
  <c r="J8" i="1"/>
  <c r="I8" i="1"/>
  <c r="H8" i="1"/>
  <c r="P7" i="1"/>
  <c r="Z7" i="1" s="1"/>
  <c r="O7" i="1"/>
  <c r="Y7" i="1" s="1"/>
  <c r="N7" i="1"/>
  <c r="X7" i="1" s="1"/>
  <c r="M7" i="1"/>
  <c r="W7" i="1" s="1"/>
  <c r="K7" i="1"/>
  <c r="J7" i="1"/>
  <c r="I7" i="1"/>
  <c r="H7" i="1"/>
  <c r="P6" i="1"/>
  <c r="Z6" i="1" s="1"/>
  <c r="O6" i="1"/>
  <c r="Y6" i="1" s="1"/>
  <c r="N6" i="1"/>
  <c r="X6" i="1" s="1"/>
  <c r="M6" i="1"/>
  <c r="W6" i="1" s="1"/>
  <c r="K6" i="1"/>
  <c r="J6" i="1"/>
  <c r="I6" i="1"/>
  <c r="H6" i="1"/>
  <c r="P5" i="1"/>
  <c r="Z5" i="1" s="1"/>
  <c r="O5" i="1"/>
  <c r="Y5" i="1" s="1"/>
  <c r="N5" i="1"/>
  <c r="X5" i="1" s="1"/>
  <c r="M5" i="1"/>
  <c r="W5" i="1" s="1"/>
  <c r="K5" i="1"/>
  <c r="J5" i="1"/>
  <c r="I5" i="1"/>
  <c r="H5" i="1"/>
  <c r="P4" i="1"/>
  <c r="Z4" i="1" s="1"/>
  <c r="O4" i="1"/>
  <c r="Y4" i="1" s="1"/>
  <c r="N4" i="1"/>
  <c r="X4" i="1" s="1"/>
  <c r="M4" i="1"/>
  <c r="W4" i="1" s="1"/>
  <c r="K4" i="1"/>
  <c r="J4" i="1"/>
  <c r="I4" i="1"/>
  <c r="H4" i="1"/>
  <c r="P3" i="1"/>
  <c r="Z3" i="1" s="1"/>
  <c r="O3" i="1"/>
  <c r="Y3" i="1" s="1"/>
  <c r="N3" i="1"/>
  <c r="X3" i="1" s="1"/>
  <c r="M3" i="1"/>
  <c r="W3" i="1" s="1"/>
  <c r="K3" i="1"/>
  <c r="J3" i="1"/>
  <c r="I3" i="1"/>
  <c r="H3" i="1"/>
  <c r="P2" i="1"/>
  <c r="Z2" i="1" s="1"/>
  <c r="O2" i="1"/>
  <c r="Y2" i="1" s="1"/>
  <c r="N2" i="1"/>
  <c r="X2" i="1" s="1"/>
  <c r="M2" i="1"/>
  <c r="W2" i="1" s="1"/>
  <c r="K2" i="1"/>
  <c r="J2" i="1"/>
  <c r="I2" i="1"/>
  <c r="H2" i="1"/>
</calcChain>
</file>

<file path=xl/sharedStrings.xml><?xml version="1.0" encoding="utf-8"?>
<sst xmlns="http://schemas.openxmlformats.org/spreadsheetml/2006/main" count="32" uniqueCount="22">
  <si>
    <t>id</t>
  </si>
  <si>
    <t>ambience</t>
  </si>
  <si>
    <t>food</t>
  </si>
  <si>
    <t>service</t>
  </si>
  <si>
    <t>prices</t>
  </si>
  <si>
    <t>kuadrat</t>
  </si>
  <si>
    <t>akhir</t>
  </si>
  <si>
    <t>bobot</t>
  </si>
  <si>
    <t>Restoran</t>
  </si>
  <si>
    <t>Nilai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</si>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</sst>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R18" workbookViewId="0">
      <selection activeCell="V13" sqref="V13:W23"/>
    </sheetView>
  </sheetViews>
  <sheetFormatPr defaultRowHeight="15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  <c r="M1" t="s">
        <v>6</v>
      </c>
      <c r="R1" t="s">
        <v>7</v>
      </c>
    </row>
    <row r="2" spans="1:26" x14ac:dyDescent="0.25">
      <c r="A2" s="1">
        <v>0</v>
      </c>
      <c r="B2">
        <v>0</v>
      </c>
      <c r="C2">
        <v>9</v>
      </c>
      <c r="D2">
        <v>6</v>
      </c>
      <c r="E2">
        <v>4</v>
      </c>
      <c r="F2">
        <v>-3</v>
      </c>
      <c r="H2">
        <f>C2*C2</f>
        <v>81</v>
      </c>
      <c r="I2">
        <f t="shared" ref="I2:K11" si="0">D2*D2</f>
        <v>36</v>
      </c>
      <c r="J2">
        <f t="shared" si="0"/>
        <v>16</v>
      </c>
      <c r="K2">
        <f t="shared" si="0"/>
        <v>9</v>
      </c>
      <c r="M2" s="3">
        <f>C2/H16</f>
        <v>0.46662826262869139</v>
      </c>
      <c r="N2" s="3">
        <f t="shared" ref="N2:P11" si="1">D2/I16</f>
        <v>0.3678836036909795</v>
      </c>
      <c r="O2" s="3">
        <f t="shared" si="1"/>
        <v>0.38851434494290565</v>
      </c>
      <c r="P2" s="3">
        <f t="shared" si="1"/>
        <v>-0.21997067253202995</v>
      </c>
      <c r="R2">
        <v>0.5</v>
      </c>
      <c r="S2">
        <v>0.1</v>
      </c>
      <c r="T2">
        <v>0.1</v>
      </c>
      <c r="U2">
        <v>0.3</v>
      </c>
      <c r="W2" s="3">
        <f>M2*R2</f>
        <v>0.2333141313143457</v>
      </c>
      <c r="X2" s="3">
        <f t="shared" ref="X2:Z11" si="2">N2*S2</f>
        <v>3.6788360369097953E-2</v>
      </c>
      <c r="Y2" s="3">
        <f t="shared" si="2"/>
        <v>3.8851434494290571E-2</v>
      </c>
      <c r="Z2" s="3">
        <f t="shared" si="2"/>
        <v>-6.5991201759608986E-2</v>
      </c>
    </row>
    <row r="3" spans="1:26" x14ac:dyDescent="0.25">
      <c r="A3" s="1">
        <v>1</v>
      </c>
      <c r="B3">
        <v>1</v>
      </c>
      <c r="C3">
        <v>5</v>
      </c>
      <c r="D3">
        <v>1</v>
      </c>
      <c r="E3">
        <v>2</v>
      </c>
      <c r="F3">
        <v>5</v>
      </c>
      <c r="H3">
        <f t="shared" ref="H3:H11" si="3">C3*C3</f>
        <v>25</v>
      </c>
      <c r="I3">
        <f t="shared" si="0"/>
        <v>1</v>
      </c>
      <c r="J3">
        <f t="shared" si="0"/>
        <v>4</v>
      </c>
      <c r="K3">
        <f t="shared" si="0"/>
        <v>25</v>
      </c>
      <c r="M3" s="3">
        <f t="shared" ref="M3:M11" si="4">C3/H17</f>
        <v>0.25923792368260634</v>
      </c>
      <c r="N3" s="3">
        <f t="shared" si="1"/>
        <v>6.1313933948496581E-2</v>
      </c>
      <c r="O3" s="3">
        <f t="shared" si="1"/>
        <v>0.19425717247145283</v>
      </c>
      <c r="P3" s="3">
        <f t="shared" si="1"/>
        <v>0.36661778755338326</v>
      </c>
      <c r="R3">
        <v>0.5</v>
      </c>
      <c r="S3">
        <v>0.1</v>
      </c>
      <c r="T3">
        <v>0.1</v>
      </c>
      <c r="U3">
        <v>0.3</v>
      </c>
      <c r="W3" s="3">
        <f t="shared" ref="W3:W11" si="5">M3*R3</f>
        <v>0.12961896184130317</v>
      </c>
      <c r="X3" s="3">
        <f t="shared" si="2"/>
        <v>6.1313933948496588E-3</v>
      </c>
      <c r="Y3" s="3">
        <f t="shared" si="2"/>
        <v>1.9425717247145285E-2</v>
      </c>
      <c r="Z3" s="3">
        <f t="shared" si="2"/>
        <v>0.10998533626601498</v>
      </c>
    </row>
    <row r="4" spans="1:26" x14ac:dyDescent="0.25">
      <c r="A4" s="1">
        <v>2</v>
      </c>
      <c r="B4">
        <v>2</v>
      </c>
      <c r="C4">
        <v>5</v>
      </c>
      <c r="D4">
        <v>6</v>
      </c>
      <c r="E4">
        <v>4</v>
      </c>
      <c r="F4">
        <v>2</v>
      </c>
      <c r="H4">
        <f t="shared" si="3"/>
        <v>25</v>
      </c>
      <c r="I4">
        <f t="shared" si="0"/>
        <v>36</v>
      </c>
      <c r="J4">
        <f t="shared" si="0"/>
        <v>16</v>
      </c>
      <c r="K4">
        <f t="shared" si="0"/>
        <v>4</v>
      </c>
      <c r="M4" s="3">
        <f t="shared" si="4"/>
        <v>0.25923792368260634</v>
      </c>
      <c r="N4" s="3">
        <f t="shared" si="1"/>
        <v>0.3678836036909795</v>
      </c>
      <c r="O4" s="3">
        <f t="shared" si="1"/>
        <v>0.38851434494290565</v>
      </c>
      <c r="P4" s="3">
        <f t="shared" si="1"/>
        <v>0.1466471150213533</v>
      </c>
      <c r="R4">
        <v>0.5</v>
      </c>
      <c r="S4">
        <v>0.1</v>
      </c>
      <c r="T4">
        <v>0.1</v>
      </c>
      <c r="U4">
        <v>0.3</v>
      </c>
      <c r="W4" s="3">
        <f t="shared" si="5"/>
        <v>0.12961896184130317</v>
      </c>
      <c r="X4" s="3">
        <f t="shared" si="2"/>
        <v>3.6788360369097953E-2</v>
      </c>
      <c r="Y4" s="3">
        <f t="shared" si="2"/>
        <v>3.8851434494290571E-2</v>
      </c>
      <c r="Z4" s="3">
        <f t="shared" si="2"/>
        <v>4.3994134506405991E-2</v>
      </c>
    </row>
    <row r="5" spans="1:26" x14ac:dyDescent="0.25">
      <c r="A5" s="1">
        <v>3</v>
      </c>
      <c r="B5">
        <v>3</v>
      </c>
      <c r="C5">
        <v>9</v>
      </c>
      <c r="D5">
        <v>5</v>
      </c>
      <c r="E5">
        <v>6</v>
      </c>
      <c r="F5">
        <v>1</v>
      </c>
      <c r="H5">
        <f t="shared" si="3"/>
        <v>81</v>
      </c>
      <c r="I5">
        <f t="shared" si="0"/>
        <v>25</v>
      </c>
      <c r="J5">
        <f t="shared" si="0"/>
        <v>36</v>
      </c>
      <c r="K5">
        <f t="shared" si="0"/>
        <v>1</v>
      </c>
      <c r="M5" s="3">
        <f t="shared" si="4"/>
        <v>0.46662826262869139</v>
      </c>
      <c r="N5" s="3">
        <f t="shared" si="1"/>
        <v>0.3065696697424829</v>
      </c>
      <c r="O5" s="3">
        <f t="shared" si="1"/>
        <v>0.58277151741435851</v>
      </c>
      <c r="P5" s="3">
        <f t="shared" si="1"/>
        <v>7.3323557510676651E-2</v>
      </c>
      <c r="R5">
        <v>0.5</v>
      </c>
      <c r="S5">
        <v>0.1</v>
      </c>
      <c r="T5">
        <v>0.1</v>
      </c>
      <c r="U5">
        <v>0.3</v>
      </c>
      <c r="W5" s="3">
        <f t="shared" si="5"/>
        <v>0.2333141313143457</v>
      </c>
      <c r="X5" s="3">
        <f t="shared" si="2"/>
        <v>3.065696697424829E-2</v>
      </c>
      <c r="Y5" s="3">
        <f t="shared" si="2"/>
        <v>5.8277151741435856E-2</v>
      </c>
      <c r="Z5" s="3">
        <f t="shared" si="2"/>
        <v>2.1997067253202995E-2</v>
      </c>
    </row>
    <row r="6" spans="1:26" x14ac:dyDescent="0.25">
      <c r="A6" s="1">
        <v>4</v>
      </c>
      <c r="B6">
        <v>4</v>
      </c>
      <c r="C6">
        <v>8</v>
      </c>
      <c r="D6">
        <v>9</v>
      </c>
      <c r="E6">
        <v>1</v>
      </c>
      <c r="F6">
        <v>8</v>
      </c>
      <c r="H6">
        <f t="shared" si="3"/>
        <v>64</v>
      </c>
      <c r="I6">
        <f t="shared" si="0"/>
        <v>81</v>
      </c>
      <c r="J6">
        <f t="shared" si="0"/>
        <v>1</v>
      </c>
      <c r="K6">
        <f t="shared" si="0"/>
        <v>64</v>
      </c>
      <c r="M6" s="3">
        <f t="shared" si="4"/>
        <v>0.4147806778921701</v>
      </c>
      <c r="N6" s="3">
        <f t="shared" si="1"/>
        <v>0.5518254055364693</v>
      </c>
      <c r="O6" s="3">
        <f t="shared" si="1"/>
        <v>9.7128586235726413E-2</v>
      </c>
      <c r="P6" s="3">
        <f t="shared" si="1"/>
        <v>0.58658846008541321</v>
      </c>
      <c r="R6">
        <v>0.5</v>
      </c>
      <c r="S6">
        <v>0.1</v>
      </c>
      <c r="T6">
        <v>0.1</v>
      </c>
      <c r="U6">
        <v>0.3</v>
      </c>
      <c r="W6" s="3">
        <f t="shared" si="5"/>
        <v>0.20739033894608505</v>
      </c>
      <c r="X6" s="3">
        <f t="shared" si="2"/>
        <v>5.5182540553646936E-2</v>
      </c>
      <c r="Y6" s="3">
        <f t="shared" si="2"/>
        <v>9.7128586235726427E-3</v>
      </c>
      <c r="Z6" s="3">
        <f t="shared" si="2"/>
        <v>0.17597653802562396</v>
      </c>
    </row>
    <row r="7" spans="1:26" x14ac:dyDescent="0.25">
      <c r="A7" s="1">
        <v>5</v>
      </c>
      <c r="B7">
        <v>5</v>
      </c>
      <c r="C7">
        <v>1</v>
      </c>
      <c r="D7">
        <v>6</v>
      </c>
      <c r="E7">
        <v>0</v>
      </c>
      <c r="F7">
        <v>5</v>
      </c>
      <c r="H7">
        <f t="shared" si="3"/>
        <v>1</v>
      </c>
      <c r="I7">
        <f t="shared" si="0"/>
        <v>36</v>
      </c>
      <c r="J7">
        <f t="shared" si="0"/>
        <v>0</v>
      </c>
      <c r="K7">
        <f t="shared" si="0"/>
        <v>25</v>
      </c>
      <c r="M7" s="3">
        <f t="shared" si="4"/>
        <v>5.1847584736521263E-2</v>
      </c>
      <c r="N7" s="3">
        <f t="shared" si="1"/>
        <v>0.3678836036909795</v>
      </c>
      <c r="O7" s="3">
        <f t="shared" si="1"/>
        <v>0</v>
      </c>
      <c r="P7" s="3">
        <f t="shared" si="1"/>
        <v>0.36661778755338326</v>
      </c>
      <c r="R7">
        <v>0.5</v>
      </c>
      <c r="S7">
        <v>0.1</v>
      </c>
      <c r="T7">
        <v>0.1</v>
      </c>
      <c r="U7">
        <v>0.3</v>
      </c>
      <c r="W7" s="3">
        <f t="shared" si="5"/>
        <v>2.5923792368260631E-2</v>
      </c>
      <c r="X7" s="3">
        <f t="shared" si="2"/>
        <v>3.6788360369097953E-2</v>
      </c>
      <c r="Y7" s="3">
        <f t="shared" si="2"/>
        <v>0</v>
      </c>
      <c r="Z7" s="3">
        <f t="shared" si="2"/>
        <v>0.10998533626601498</v>
      </c>
    </row>
    <row r="8" spans="1:26" x14ac:dyDescent="0.25">
      <c r="A8" s="1">
        <v>6</v>
      </c>
      <c r="B8">
        <v>6</v>
      </c>
      <c r="C8">
        <v>5</v>
      </c>
      <c r="D8">
        <v>-1</v>
      </c>
      <c r="E8">
        <v>2</v>
      </c>
      <c r="F8">
        <v>-1</v>
      </c>
      <c r="H8">
        <f t="shared" si="3"/>
        <v>25</v>
      </c>
      <c r="I8">
        <f t="shared" si="0"/>
        <v>1</v>
      </c>
      <c r="J8">
        <f t="shared" si="0"/>
        <v>4</v>
      </c>
      <c r="K8">
        <f t="shared" si="0"/>
        <v>1</v>
      </c>
      <c r="M8" s="3">
        <f t="shared" si="4"/>
        <v>0.25923792368260634</v>
      </c>
      <c r="N8" s="3">
        <f t="shared" si="1"/>
        <v>-6.1313933948496581E-2</v>
      </c>
      <c r="O8" s="3">
        <f t="shared" si="1"/>
        <v>0.19425717247145283</v>
      </c>
      <c r="P8" s="3">
        <f t="shared" si="1"/>
        <v>-7.3323557510676651E-2</v>
      </c>
      <c r="R8">
        <v>0.5</v>
      </c>
      <c r="S8">
        <v>0.1</v>
      </c>
      <c r="T8">
        <v>0.1</v>
      </c>
      <c r="U8">
        <v>0.3</v>
      </c>
      <c r="W8" s="3">
        <f t="shared" si="5"/>
        <v>0.12961896184130317</v>
      </c>
      <c r="X8" s="3">
        <f t="shared" si="2"/>
        <v>-6.1313933948496588E-3</v>
      </c>
      <c r="Y8" s="3">
        <f t="shared" si="2"/>
        <v>1.9425717247145285E-2</v>
      </c>
      <c r="Z8" s="3">
        <f t="shared" si="2"/>
        <v>-2.1997067253202995E-2</v>
      </c>
    </row>
    <row r="9" spans="1:26" x14ac:dyDescent="0.25">
      <c r="A9" s="1">
        <v>7</v>
      </c>
      <c r="B9">
        <v>7</v>
      </c>
      <c r="C9">
        <v>5</v>
      </c>
      <c r="D9">
        <v>4</v>
      </c>
      <c r="E9">
        <v>4</v>
      </c>
      <c r="F9">
        <v>-4</v>
      </c>
      <c r="H9">
        <f t="shared" si="3"/>
        <v>25</v>
      </c>
      <c r="I9">
        <f t="shared" si="0"/>
        <v>16</v>
      </c>
      <c r="J9">
        <f t="shared" si="0"/>
        <v>16</v>
      </c>
      <c r="K9">
        <f t="shared" si="0"/>
        <v>16</v>
      </c>
      <c r="M9" s="3">
        <f t="shared" si="4"/>
        <v>0.25923792368260634</v>
      </c>
      <c r="N9" s="3">
        <f t="shared" si="1"/>
        <v>0.24525573579398632</v>
      </c>
      <c r="O9" s="3">
        <f t="shared" si="1"/>
        <v>0.38851434494290565</v>
      </c>
      <c r="P9" s="3">
        <f t="shared" si="1"/>
        <v>-0.29329423004270661</v>
      </c>
      <c r="R9">
        <v>0.5</v>
      </c>
      <c r="S9">
        <v>0.1</v>
      </c>
      <c r="T9">
        <v>0.1</v>
      </c>
      <c r="U9">
        <v>0.3</v>
      </c>
      <c r="W9" s="3">
        <f t="shared" si="5"/>
        <v>0.12961896184130317</v>
      </c>
      <c r="X9" s="3">
        <f t="shared" si="2"/>
        <v>2.4525573579398635E-2</v>
      </c>
      <c r="Y9" s="3">
        <f t="shared" si="2"/>
        <v>3.8851434494290571E-2</v>
      </c>
      <c r="Z9" s="3">
        <f t="shared" si="2"/>
        <v>-8.7988269012811982E-2</v>
      </c>
    </row>
    <row r="10" spans="1:26" x14ac:dyDescent="0.25">
      <c r="A10" s="1">
        <v>8</v>
      </c>
      <c r="B10">
        <v>8</v>
      </c>
      <c r="C10">
        <v>3</v>
      </c>
      <c r="D10">
        <v>3</v>
      </c>
      <c r="E10">
        <v>2</v>
      </c>
      <c r="F10">
        <v>-5</v>
      </c>
      <c r="H10">
        <f t="shared" si="3"/>
        <v>9</v>
      </c>
      <c r="I10">
        <f t="shared" si="0"/>
        <v>9</v>
      </c>
      <c r="J10">
        <f t="shared" si="0"/>
        <v>4</v>
      </c>
      <c r="K10">
        <f t="shared" si="0"/>
        <v>25</v>
      </c>
      <c r="M10" s="3">
        <f t="shared" si="4"/>
        <v>0.15554275420956379</v>
      </c>
      <c r="N10" s="3">
        <f t="shared" si="1"/>
        <v>0.18394180184548975</v>
      </c>
      <c r="O10" s="3">
        <f t="shared" si="1"/>
        <v>0.19425717247145283</v>
      </c>
      <c r="P10" s="3">
        <f t="shared" si="1"/>
        <v>-0.36661778755338326</v>
      </c>
      <c r="R10">
        <v>0.5</v>
      </c>
      <c r="S10">
        <v>0.1</v>
      </c>
      <c r="T10">
        <v>0.1</v>
      </c>
      <c r="U10">
        <v>0.3</v>
      </c>
      <c r="W10" s="3">
        <f t="shared" si="5"/>
        <v>7.7771377104781894E-2</v>
      </c>
      <c r="X10" s="3">
        <f t="shared" si="2"/>
        <v>1.8394180184548976E-2</v>
      </c>
      <c r="Y10" s="3">
        <f t="shared" si="2"/>
        <v>1.9425717247145285E-2</v>
      </c>
      <c r="Z10" s="3">
        <f t="shared" si="2"/>
        <v>-0.10998533626601498</v>
      </c>
    </row>
    <row r="11" spans="1:26" x14ac:dyDescent="0.25">
      <c r="A11" s="1">
        <v>9</v>
      </c>
      <c r="B11">
        <v>9</v>
      </c>
      <c r="C11">
        <v>6</v>
      </c>
      <c r="D11">
        <v>5</v>
      </c>
      <c r="E11">
        <v>3</v>
      </c>
      <c r="F11">
        <v>-4</v>
      </c>
      <c r="H11">
        <f t="shared" si="3"/>
        <v>36</v>
      </c>
      <c r="I11">
        <f t="shared" si="0"/>
        <v>25</v>
      </c>
      <c r="J11">
        <f t="shared" si="0"/>
        <v>9</v>
      </c>
      <c r="K11">
        <f t="shared" si="0"/>
        <v>16</v>
      </c>
      <c r="M11" s="3">
        <f t="shared" si="4"/>
        <v>0.31108550841912758</v>
      </c>
      <c r="N11" s="3">
        <f t="shared" si="1"/>
        <v>0.3065696697424829</v>
      </c>
      <c r="O11" s="3">
        <f t="shared" si="1"/>
        <v>0.29138575870717925</v>
      </c>
      <c r="P11" s="3">
        <f t="shared" si="1"/>
        <v>-0.29329423004270661</v>
      </c>
      <c r="R11">
        <v>0.5</v>
      </c>
      <c r="S11">
        <v>0.1</v>
      </c>
      <c r="T11">
        <v>0.1</v>
      </c>
      <c r="U11">
        <v>0.3</v>
      </c>
      <c r="W11" s="3">
        <f t="shared" si="5"/>
        <v>0.15554275420956379</v>
      </c>
      <c r="X11" s="3">
        <f t="shared" si="2"/>
        <v>3.065696697424829E-2</v>
      </c>
      <c r="Y11" s="3">
        <f t="shared" si="2"/>
        <v>2.9138575870717928E-2</v>
      </c>
      <c r="Z11" s="3">
        <f t="shared" si="2"/>
        <v>-8.7988269012811982E-2</v>
      </c>
    </row>
    <row r="13" spans="1:26" x14ac:dyDescent="0.25">
      <c r="H13">
        <f>SQRT(SUM(H2:H11))</f>
        <v>19.28730152198591</v>
      </c>
      <c r="I13">
        <f t="shared" ref="I13:K13" si="6">SQRT(SUM(I2:I11))</f>
        <v>16.30950643030009</v>
      </c>
      <c r="J13">
        <f t="shared" si="6"/>
        <v>10.295630140987001</v>
      </c>
      <c r="K13">
        <f t="shared" si="6"/>
        <v>13.638181696985855</v>
      </c>
      <c r="V13" t="s">
        <v>8</v>
      </c>
      <c r="W13" t="s">
        <v>9</v>
      </c>
    </row>
    <row r="14" spans="1:26" x14ac:dyDescent="0.25">
      <c r="V14" t="s">
        <v>10</v>
      </c>
      <c r="W14" s="3">
        <f>SUM(W2:Z2)</f>
        <v>0.24296272441812522</v>
      </c>
    </row>
    <row r="15" spans="1:26" x14ac:dyDescent="0.25">
      <c r="V15" t="s">
        <v>11</v>
      </c>
      <c r="W15" s="3">
        <f t="shared" ref="W15:W22" si="7">SUM(W3:Z3)</f>
        <v>0.2651614087493131</v>
      </c>
    </row>
    <row r="16" spans="1:26" x14ac:dyDescent="0.25">
      <c r="H16">
        <v>19.28730152198591</v>
      </c>
      <c r="I16">
        <v>16.30950643030009</v>
      </c>
      <c r="J16">
        <v>10.295630140987001</v>
      </c>
      <c r="K16">
        <v>13.638181696985855</v>
      </c>
      <c r="V16" t="s">
        <v>12</v>
      </c>
      <c r="W16" s="3">
        <f t="shared" si="7"/>
        <v>0.24925289121109767</v>
      </c>
    </row>
    <row r="17" spans="8:23" x14ac:dyDescent="0.25">
      <c r="H17">
        <v>19.28730152198591</v>
      </c>
      <c r="I17">
        <v>16.30950643030009</v>
      </c>
      <c r="J17">
        <v>10.295630140987001</v>
      </c>
      <c r="K17">
        <v>13.638181696985855</v>
      </c>
      <c r="V17" t="s">
        <v>13</v>
      </c>
      <c r="W17" s="3">
        <f t="shared" si="7"/>
        <v>0.34424531728323288</v>
      </c>
    </row>
    <row r="18" spans="8:23" x14ac:dyDescent="0.25">
      <c r="H18">
        <v>19.28730152198591</v>
      </c>
      <c r="I18">
        <v>16.30950643030009</v>
      </c>
      <c r="J18">
        <v>10.295630140987001</v>
      </c>
      <c r="K18">
        <v>13.638181696985855</v>
      </c>
      <c r="V18" t="s">
        <v>14</v>
      </c>
      <c r="W18" s="3">
        <f t="shared" si="7"/>
        <v>0.44826227614892855</v>
      </c>
    </row>
    <row r="19" spans="8:23" x14ac:dyDescent="0.25">
      <c r="H19">
        <v>19.28730152198591</v>
      </c>
      <c r="I19">
        <v>16.30950643030009</v>
      </c>
      <c r="J19">
        <v>10.295630140987001</v>
      </c>
      <c r="K19">
        <v>13.638181696985855</v>
      </c>
      <c r="V19" t="s">
        <v>15</v>
      </c>
      <c r="W19" s="3">
        <f t="shared" si="7"/>
        <v>0.17269748900337356</v>
      </c>
    </row>
    <row r="20" spans="8:23" x14ac:dyDescent="0.25">
      <c r="H20">
        <v>19.28730152198591</v>
      </c>
      <c r="I20">
        <v>16.30950643030009</v>
      </c>
      <c r="J20">
        <v>10.295630140987001</v>
      </c>
      <c r="K20">
        <v>13.638181696985855</v>
      </c>
      <c r="V20" t="s">
        <v>16</v>
      </c>
      <c r="W20" s="3">
        <f t="shared" si="7"/>
        <v>0.1209162184403958</v>
      </c>
    </row>
    <row r="21" spans="8:23" x14ac:dyDescent="0.25">
      <c r="H21">
        <v>19.28730152198591</v>
      </c>
      <c r="I21">
        <v>16.30950643030009</v>
      </c>
      <c r="J21">
        <v>10.295630140987001</v>
      </c>
      <c r="K21">
        <v>13.638181696985855</v>
      </c>
      <c r="V21" t="s">
        <v>17</v>
      </c>
      <c r="W21" s="3">
        <f>SUM(W9:Z9)</f>
        <v>0.1050077009021804</v>
      </c>
    </row>
    <row r="22" spans="8:23" x14ac:dyDescent="0.25">
      <c r="H22">
        <v>19.28730152198591</v>
      </c>
      <c r="I22">
        <v>16.30950643030009</v>
      </c>
      <c r="J22">
        <v>10.295630140987001</v>
      </c>
      <c r="K22">
        <v>13.638181696985855</v>
      </c>
      <c r="V22" t="s">
        <v>18</v>
      </c>
      <c r="W22" s="3">
        <f t="shared" si="7"/>
        <v>5.605938270461186E-3</v>
      </c>
    </row>
    <row r="23" spans="8:23" x14ac:dyDescent="0.25">
      <c r="H23">
        <v>19.28730152198591</v>
      </c>
      <c r="I23">
        <v>16.30950643030009</v>
      </c>
      <c r="J23">
        <v>10.295630140987001</v>
      </c>
      <c r="K23">
        <v>13.638181696985855</v>
      </c>
      <c r="V23" t="s">
        <v>19</v>
      </c>
      <c r="W23" s="3">
        <f>SUM(W11:Z11)</f>
        <v>0.12735002804171802</v>
      </c>
    </row>
    <row r="24" spans="8:23" x14ac:dyDescent="0.25">
      <c r="H24">
        <v>19.28730152198591</v>
      </c>
      <c r="I24">
        <v>16.30950643030009</v>
      </c>
      <c r="J24">
        <v>10.295630140987001</v>
      </c>
      <c r="K24">
        <v>13.638181696985855</v>
      </c>
    </row>
    <row r="25" spans="8:23" x14ac:dyDescent="0.25">
      <c r="H25">
        <v>19.28730152198591</v>
      </c>
      <c r="I25">
        <v>16.30950643030009</v>
      </c>
      <c r="J25">
        <v>10.295630140987001</v>
      </c>
      <c r="K25">
        <v>13.638181696985855</v>
      </c>
      <c r="R25" t="s">
        <v>20</v>
      </c>
      <c r="S25" t="s">
        <v>21</v>
      </c>
    </row>
    <row r="26" spans="8:23" x14ac:dyDescent="0.25">
      <c r="R26" t="s">
        <v>14</v>
      </c>
      <c r="S26" s="3">
        <v>0.44826227614892855</v>
      </c>
    </row>
    <row r="27" spans="8:23" x14ac:dyDescent="0.25">
      <c r="R27" t="s">
        <v>13</v>
      </c>
      <c r="S27" s="3">
        <v>0.34424531728323288</v>
      </c>
    </row>
    <row r="28" spans="8:23" x14ac:dyDescent="0.25">
      <c r="R28" t="s">
        <v>11</v>
      </c>
      <c r="S28" s="3">
        <v>0.2651614087493131</v>
      </c>
    </row>
    <row r="29" spans="8:23" x14ac:dyDescent="0.25">
      <c r="R29" t="s">
        <v>12</v>
      </c>
      <c r="S29" s="3">
        <v>0.24925289121109767</v>
      </c>
    </row>
    <row r="30" spans="8:23" x14ac:dyDescent="0.25">
      <c r="R30" t="s">
        <v>10</v>
      </c>
      <c r="S30" s="3">
        <v>0.24296272441812522</v>
      </c>
    </row>
    <row r="31" spans="8:23" x14ac:dyDescent="0.25">
      <c r="R31" t="s">
        <v>15</v>
      </c>
      <c r="S31" s="3">
        <v>0.17269748900337356</v>
      </c>
    </row>
    <row r="32" spans="8:23" x14ac:dyDescent="0.25">
      <c r="R32" t="s">
        <v>19</v>
      </c>
      <c r="S32" s="3">
        <v>0.12735002804171802</v>
      </c>
    </row>
    <row r="33" spans="18:19" x14ac:dyDescent="0.25">
      <c r="R33" t="s">
        <v>16</v>
      </c>
      <c r="S33" s="3">
        <v>0.1209162184403958</v>
      </c>
    </row>
    <row r="34" spans="18:19" x14ac:dyDescent="0.25">
      <c r="R34" t="s">
        <v>17</v>
      </c>
      <c r="S34" s="3">
        <v>0.1050077009021804</v>
      </c>
    </row>
    <row r="35" spans="18:19" x14ac:dyDescent="0.25">
      <c r="R35" t="s">
        <v>18</v>
      </c>
      <c r="S35" s="3">
        <v>5.605938270461186E-3</v>
      </c>
    </row>
  </sheetData>
  <sortState xmlns:xlrd2="http://schemas.microsoft.com/office/spreadsheetml/2017/richdata2" ref="R26:S35">
    <sortCondition descending="1" ref="S26:S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2019-07-14T00:20:25Z</dcterms:created>
  <dcterms:modified xsi:type="dcterms:W3CDTF">2019-07-14T03:11:19Z</dcterms:modified>
</cp:coreProperties>
</file>