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graz-my.sharepoint.com/personal/martin_faschingbauer_edu_uni-graz_at/Documents/Empirical Seminar/Study/Data Retrieval/"/>
    </mc:Choice>
  </mc:AlternateContent>
  <xr:revisionPtr revIDLastSave="452" documentId="13_ncr:1_{E38915B0-F419-4B42-99BB-BD4BFAC3F761}" xr6:coauthVersionLast="47" xr6:coauthVersionMax="47" xr10:uidLastSave="{D60DF77B-B7C7-7548-952D-9CCD2C95E8EF}"/>
  <bookViews>
    <workbookView xWindow="0" yWindow="620" windowWidth="25600" windowHeight="14240" xr2:uid="{A4EDF3FF-671F-1645-BEF9-9B265D57B6B4}"/>
  </bookViews>
  <sheets>
    <sheet name="v2" sheetId="2" r:id="rId1"/>
    <sheet name="v1" sheetId="1" r:id="rId2"/>
  </sheets>
  <definedNames>
    <definedName name="_xlnm._FilterDatabase" localSheetId="0" hidden="1">'v2'!$A$3:$I$27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" i="2" l="1"/>
  <c r="B34" i="2"/>
  <c r="B35" i="2"/>
  <c r="B36" i="2"/>
  <c r="B53" i="2" s="1"/>
  <c r="B37" i="2"/>
  <c r="B38" i="2"/>
  <c r="B39" i="2"/>
  <c r="B40" i="2"/>
  <c r="B57" i="2" s="1"/>
  <c r="B41" i="2"/>
  <c r="B42" i="2"/>
  <c r="B59" i="2" s="1"/>
  <c r="B43" i="2"/>
  <c r="B60" i="2" s="1"/>
  <c r="B44" i="2"/>
  <c r="B61" i="2" s="1"/>
  <c r="B45" i="2"/>
  <c r="B46" i="2"/>
  <c r="B63" i="2" s="1"/>
  <c r="B47" i="2"/>
  <c r="B64" i="2" s="1"/>
  <c r="B32" i="2"/>
  <c r="B49" i="2" s="1"/>
  <c r="A64" i="2"/>
  <c r="A63" i="2"/>
  <c r="A54" i="2"/>
  <c r="A55" i="2"/>
  <c r="A56" i="2"/>
  <c r="A57" i="2"/>
  <c r="A58" i="2"/>
  <c r="A59" i="2"/>
  <c r="A60" i="2"/>
  <c r="A61" i="2"/>
  <c r="A62" i="2"/>
  <c r="A50" i="2"/>
  <c r="A51" i="2"/>
  <c r="A52" i="2"/>
  <c r="A53" i="2"/>
  <c r="A49" i="2"/>
  <c r="B50" i="2"/>
  <c r="B51" i="2"/>
  <c r="B52" i="2"/>
  <c r="B54" i="2"/>
  <c r="B55" i="2"/>
  <c r="B56" i="2"/>
  <c r="B58" i="2"/>
  <c r="B62" i="2"/>
</calcChain>
</file>

<file path=xl/sharedStrings.xml><?xml version="1.0" encoding="utf-8"?>
<sst xmlns="http://schemas.openxmlformats.org/spreadsheetml/2006/main" count="297" uniqueCount="226">
  <si>
    <t>Peppa Pig</t>
  </si>
  <si>
    <t>A little pig named Peppa and her little brother George have journeys everyday with their family and friends.</t>
  </si>
  <si>
    <t>Title</t>
  </si>
  <si>
    <t>A 12-year-old boy and his best friend, wise 28-year-old dog with magical powers, go on a series of surreal adventures with each other in a remote future.</t>
  </si>
  <si>
    <t>Adventure Time</t>
  </si>
  <si>
    <t>20,9x</t>
  </si>
  <si>
    <t>An updated version of the 1990s animated series featuring a trio of wacky characters causing mayhem on the Warner Bros. studio lot.</t>
  </si>
  <si>
    <t>17,6x</t>
  </si>
  <si>
    <t>When young friends Connor, Amaya, and Greg put on their pajamas and activate their animal amulets, they turn into their alter egos: Catboy, Owlette, and Gekko as they embark on adventures that are filled with action.</t>
  </si>
  <si>
    <t>The misadventures of a talking sea sponge who works at a fast food restaurant, attends a boating school, and lives in an underwater pineapple.</t>
  </si>
  <si>
    <t>67,2x</t>
  </si>
  <si>
    <t>Led by a boy named Ryder, a team of six playful rescue dogs use their individual talents to protect the seaside town of Adventure Bay. The pups are occasionally joined by newer helpers: Cap'n Turbot, Robo-Dog, Everest, and Tracker.</t>
  </si>
  <si>
    <t>Set between Walt Disney Animation Studios' "Tangled" and its short film "Tangled Ever After," this animated adventure/comedy series unfolds as Rapunzel acquaints herself with her parents, her kingdom and the people of</t>
  </si>
  <si>
    <t>13,7x</t>
  </si>
  <si>
    <t>Mickey Mouse and his pals Minnie, Pluto, Goofy, Daisy, and Donald take their unique transforming vehicles on humorous high-spirited races around the globe as well as hometown capers in Hot Dog Hills.</t>
  </si>
  <si>
    <t>Fun-loving pug puppies, brothers Bingo and Rolly, have thrill-seeking appetites that take them on exhilarating adventures in their neighborhood and around the globe.</t>
  </si>
  <si>
    <t>Animaniacs</t>
  </si>
  <si>
    <t>PJ Masks</t>
  </si>
  <si>
    <t>Spongebob Squarepants</t>
  </si>
  <si>
    <t>PAW Patrol</t>
  </si>
  <si>
    <t>Puppy Dog Pals</t>
  </si>
  <si>
    <t>Bluey</t>
  </si>
  <si>
    <t>12,0x</t>
  </si>
  <si>
    <t>7,9x</t>
  </si>
  <si>
    <t>32,2x</t>
  </si>
  <si>
    <t>14,2x</t>
  </si>
  <si>
    <t>18,1x</t>
  </si>
  <si>
    <t>Demand*</t>
  </si>
  <si>
    <t>*Demand compared to the average demand of respective genre; calculated by Parrot Analytics for the time period from February 21st to March 28th</t>
  </si>
  <si>
    <t>7, 8</t>
  </si>
  <si>
    <t>The slice-of-life adventures of an Australian Blue Heeler Cattle Dog puppy as she has fun with her family and friends in everyday situations.</t>
  </si>
  <si>
    <t>Description (Parrot Analytics; IMDb)</t>
  </si>
  <si>
    <t>IMDb Viewer Rating 
(from 2022-03-30)</t>
  </si>
  <si>
    <t>ok</t>
  </si>
  <si>
    <t>transcript links</t>
  </si>
  <si>
    <t>https://spongebob.fandom.com/wiki/List_of_transcripts#Season_13; 
https://spongebob.fandom.com/wiki/List_of_transcripts#Season_12</t>
  </si>
  <si>
    <t>transcript</t>
  </si>
  <si>
    <t>7 (22), 8 (24)</t>
  </si>
  <si>
    <t>latest 2 completed seasons (episodes)</t>
  </si>
  <si>
    <t>https://pawpatrol.fandom.com/wiki/Category:Season_7_Transcripts
https://pawpatrol.fandom.com/wiki/Category:Season_8_Transcripts</t>
  </si>
  <si>
    <t>12 (26), 13 (26)</t>
  </si>
  <si>
    <t>9 (14), 10 (13)</t>
  </si>
  <si>
    <t>https://adventuretime.fandom.com/wiki/Category:Transcripts</t>
  </si>
  <si>
    <t>ok, auch in Text abrufbar aber einzeln ("Source")</t>
  </si>
  <si>
    <t>https://blueypedia.fandom.com/wiki/Bingo_(Episode)/Script</t>
  </si>
  <si>
    <r>
      <t xml:space="preserve">ok, auch in Text abrufbar aber einzeln ("Source"), </t>
    </r>
    <r>
      <rPr>
        <sz val="12"/>
        <color rgb="FFFF0000"/>
        <rFont val="Calibri (Textkörper)_x0000_"/>
      </rPr>
      <t>very simple</t>
    </r>
  </si>
  <si>
    <t>6, 7</t>
  </si>
  <si>
    <t>https://peppapig.fandom.com/wiki/Episodes</t>
  </si>
  <si>
    <t>2 (52), 3 (26)</t>
  </si>
  <si>
    <t>5 (52), 6 (52)</t>
  </si>
  <si>
    <t>3 (26), 4 (27)</t>
  </si>
  <si>
    <t>https://subslikescript.com/series/PJ_Masks-4148744/season-4/episode-2</t>
  </si>
  <si>
    <t>3 (25), 4 (16)</t>
  </si>
  <si>
    <t>https://subslikescript.com/series/Puppy_Dog_Pals-6688750/season-3/episode-14</t>
  </si>
  <si>
    <t>2 (25), 3 (36)</t>
  </si>
  <si>
    <t>https://subslikescript.com/series/Mickey_Mouse_Mixed-Up_Adventures-6264782/season-3/episode-17</t>
  </si>
  <si>
    <t>1 (13), 2 (13)</t>
  </si>
  <si>
    <t>https://subslikescript.com/series/Animaniacs-6951546/season-2/episode-9</t>
  </si>
  <si>
    <r>
      <t xml:space="preserve">ok, </t>
    </r>
    <r>
      <rPr>
        <sz val="12"/>
        <color rgb="FFFF0000"/>
        <rFont val="Calibri (Textkörper)_x0000_"/>
      </rPr>
      <t>very very simple</t>
    </r>
  </si>
  <si>
    <t>2 (21), 3 (17)</t>
  </si>
  <si>
    <t>Rapunzel's Tangled Adventure</t>
  </si>
  <si>
    <t>Mickey And The Roadster Racers</t>
  </si>
  <si>
    <t>https://tangled.fandom.com/wiki/Category:Season_2_Transcripts</t>
  </si>
  <si>
    <t>Spongebob</t>
  </si>
  <si>
    <t>Masha and the bear</t>
  </si>
  <si>
    <t>Sesame Street</t>
  </si>
  <si>
    <t>The Owl House</t>
  </si>
  <si>
    <t>Cocomelon</t>
  </si>
  <si>
    <t>Miraculous</t>
  </si>
  <si>
    <t>The Jungle Book</t>
  </si>
  <si>
    <t>Pokemon</t>
  </si>
  <si>
    <t>Steven Universe</t>
  </si>
  <si>
    <t>Gravity Falls</t>
  </si>
  <si>
    <t>Thomas &amp; Friends</t>
  </si>
  <si>
    <t>Oggy and the Cockroaches</t>
  </si>
  <si>
    <t>Highes Demand in last 7 days among TV-Shows for children on every service in Worldwide</t>
  </si>
  <si>
    <t>My Little Pony: Friendship Is Magic</t>
  </si>
  <si>
    <t>Struktur</t>
  </si>
  <si>
    <t>Anmwerkung</t>
  </si>
  <si>
    <t xml:space="preserve"> Leerzeichen=_</t>
  </si>
  <si>
    <t>Übersicht</t>
  </si>
  <si>
    <t>https://spongebob.fandom.com/wiki/List_of_transcripts</t>
  </si>
  <si>
    <t>Titel</t>
  </si>
  <si>
    <t>Transcript</t>
  </si>
  <si>
    <t>Beispiel</t>
  </si>
  <si>
    <t>Nr</t>
  </si>
  <si>
    <t>https://pawpatrol.fandom.com/wiki/Category:Episodes</t>
  </si>
  <si>
    <t>https://spongebob.fandom.com/wiki/Truth or Square/transcript
https://spongebob.fandom.com/wiki/Truth_or_Square/transcript?action=edit</t>
  </si>
  <si>
    <t>https://pawpatrol.fandom.com/wiki/Pups_Make_a_Splash/Transcript
https://pawpatrol.fandom.com/wiki/Pups_Make_a_Splash/Transcript?action=edit</t>
  </si>
  <si>
    <t>Titel der Episoden aus Source des ersten Links 
Leerzeichen=_</t>
  </si>
  <si>
    <t>https://adventuretime.fandom.com/wiki/Abstract/Transcript
https://adventuretime.fandom.com/wiki/Abstract/Transcript?action=edit</t>
  </si>
  <si>
    <t>https://adventuretime.fandom.com/wiki/List_of_episodes
https://adventuretime.fandom.com/wiki/Category:Transcripts</t>
  </si>
  <si>
    <t>https://peppapig.fandom.com/wiki/Bubbles/Transcript
https://peppapig.fandom.com/wiki/Bubbles/Transcript?action=edit</t>
  </si>
  <si>
    <t>erste Season anscheinend nicht vorhanden
Leerzeichen = _</t>
  </si>
  <si>
    <t>https://animaniacs.fandom.com/wiki/Transcripts#Animaniacs_.28Original_Series.29</t>
  </si>
  <si>
    <t>nicht alle vorhanden ca. 2/3</t>
  </si>
  <si>
    <t>https://animaniacs.fandom.com/wiki/Episode_59_Transcript_(Original_Series)
https://animaniacs.fandom.com/wiki/Episode_59_Transcript_(Original_Series)?action=edit</t>
  </si>
  <si>
    <t>andere</t>
  </si>
  <si>
    <t>https://steven-universe.fandom.com/wiki/Category:Transcripts</t>
  </si>
  <si>
    <t>https://steven-universe.fandom.com/wiki/The_Message/Transcript
https://steven-universe.fandom.com/wiki/The_Message/Transcript?action=edit</t>
  </si>
  <si>
    <t>/wiki/TITEL/Transcript
/wiki/TITEL/Transcript?action=edit</t>
  </si>
  <si>
    <t>/wiki/TITEL/transcript
/wiki/TITEL/transcript?action=edit</t>
  </si>
  <si>
    <t>https://miraculousladybug.fandom.com/wiki/Category:Transcripts</t>
  </si>
  <si>
    <t>https://miraculousladybug.fandom.com/wiki/Stormy_Weather/Transcript
https://miraculousladybug.fandom.com/wiki/Stormy_Weather/Transcript?action=edit</t>
  </si>
  <si>
    <t>https://ninjago.fandom.com/wiki/Category:Transcript</t>
  </si>
  <si>
    <t>nicht alles vorhanden</t>
  </si>
  <si>
    <t>Dragons: Race to the Edge</t>
  </si>
  <si>
    <t>Ninjago</t>
  </si>
  <si>
    <t>https://howtotrainyourdragon.fandom.com/wiki/Category:Dragons:_Race_to_the_Edge_Transcripts</t>
  </si>
  <si>
    <t>https://howtotrainyourdragon.fandom.com/wiki/A_Gruff_Separation_(transcript)
https://howtotrainyourdragon.fandom.com/wiki/A_Gruff_Separation_(transcript)?action=edit</t>
  </si>
  <si>
    <t>/wiki/TITEL_(transcript)
/wiki/TITEL_(transcript)?action=edit</t>
  </si>
  <si>
    <t>https://gravityfalls.fandom.com/wiki/Transcripts</t>
  </si>
  <si>
    <t>https://gravityfalls.fandom.com/wiki/Dipper_vs._Manliness/Transcript
https://gravityfalls.fandom.com/wiki/Dipper_vs._Manliness/Transcript?action=edit</t>
  </si>
  <si>
    <t>https://ninjago.fandom.com/wiki/A_Cold_Goodbye/Transcript
https://ninjago.fandom.com/wiki/A_Cold_Goodbye/Transcript?action=edit</t>
  </si>
  <si>
    <t>no transcripts</t>
  </si>
  <si>
    <t>https://mlp.fandom.com/wiki/Friendship_is_Magic_animated_media</t>
  </si>
  <si>
    <t>https://mlp.fandom.com/wiki/Transcripts/Owl%27s_Well_That_Ends_Well
https://mlp.fandom.com/wiki/Transcripts/Over_a_Barrel?action=edit
https://mlp.fandom.com/wiki/Transcripts/Over_a_Barrel
https://mlp.fandom.com/wiki/Transcripts/Owl%27s_Well_That_Ends_Well?action=edit</t>
  </si>
  <si>
    <t>/wiki/Transcript/TITEL
wiki/Transcript/TITEL?action=edit</t>
  </si>
  <si>
    <t>https://muppet.fandom.com/wiki/Category:Sesame_Street_Episode_Guide</t>
  </si>
  <si>
    <t>teilweise - 5000 Episoden, sinnvoll?</t>
  </si>
  <si>
    <t>https://disney.fandom.com/wiki/The_Owl_House_episode_list</t>
  </si>
  <si>
    <t>no transcripts - just songs</t>
  </si>
  <si>
    <t>https://jungle-book-3d.fandom.com/wiki/Man_Trap/Transcript
https://jungle-book-3d.fandom.com/wiki/Man_Trap/Transcript?action=edit</t>
  </si>
  <si>
    <t>https://pokemon.fandom.com/de/wiki/Anime-Episodenliste</t>
  </si>
  <si>
    <t>https://pj-masks-fanon.fandom.com/wiki/Whistle_Blast#Transcript
https://pj-masks-fanon.fandom.com/wiki/Whistle_Blast?action=edit</t>
  </si>
  <si>
    <t>https://pj-masks-fanon.fandom.com/wiki/Season_5</t>
  </si>
  <si>
    <t>?, deutsch</t>
  </si>
  <si>
    <t>https://theamazingworldofgumball.fandom.com/wiki/The_Third
https://theamazingworldofgumball.fandom.com/wiki/The_Third?action=edit</t>
  </si>
  <si>
    <t>https://theamazingworldofgumball.fandom.com/wiki/Episode_guide#Season_2_.282012_-_2013.29#Season_2_.282012_-_2013.29</t>
  </si>
  <si>
    <t>Mickey Mouse Clubhouse</t>
  </si>
  <si>
    <t>no transcripts - fast kein text</t>
  </si>
  <si>
    <t>https://transcripts.foreverdreaming.org/viewforum.php?f=1031</t>
  </si>
  <si>
    <t>https://transcripts.foreverdreaming.org/viewtopic.php?f=1031&amp;t=54053&amp;sid=d1d55dc05a26a4e85d83c81d16a0a0f1</t>
  </si>
  <si>
    <t>ok, aber nicht fandom</t>
  </si>
  <si>
    <t>Re: Zero, Starting Life in Another World</t>
  </si>
  <si>
    <t>spongebob_overview_url &lt;- c('https://spongebob.fandom.com/wiki/List_of_transcripts')</t>
  </si>
  <si>
    <t>miraculous</t>
  </si>
  <si>
    <t>animaniacs</t>
  </si>
  <si>
    <t>ninjago</t>
  </si>
  <si>
    <t>spoongebob</t>
  </si>
  <si>
    <t>https://starvstheforcesofevil.fandom.com/wiki/Season_1</t>
  </si>
  <si>
    <t>https://starvstheforcesofevil.fandom.com/wiki/Star_Comes_to_Earth/Transcript
https://starvstheforcesofevil.fandom.com/wiki/Star_Comes_to_Earth/Transcript?action=edit</t>
  </si>
  <si>
    <t>https://peppapig.fandom.com/wiki/Category:Transcripts</t>
  </si>
  <si>
    <t>https://pawpatrol.fandom.com/wiki/Category:Season_1_Transcripts</t>
  </si>
  <si>
    <t>https://pawpatrol.fandom.com/wiki/Category:Season_2_Transcripts</t>
  </si>
  <si>
    <t>https://pawpatrol.fandom.com/wiki/Category:Season_3_Transcripts</t>
  </si>
  <si>
    <t>https://pawpatrol.fandom.com/wiki/Category:Season_4_Transcripts</t>
  </si>
  <si>
    <t>https://pawpatrol.fandom.com/wiki/Category:Season_5_Transcripts</t>
  </si>
  <si>
    <t>https://pawpatrol.fandom.com/wiki/Category:Season_6_Transcripts</t>
  </si>
  <si>
    <t>https://miraculousladybug.fandom.com/wiki/Category:Season_2_transcripts</t>
  </si>
  <si>
    <t>https://miraculousladybug.fandom.com/wiki/Category:Season_1_transcripts</t>
  </si>
  <si>
    <t>https://miraculousladybug.fandom.com/wiki/Category:Season_3_transcripts</t>
  </si>
  <si>
    <t>https://miraculousladybug.fandom.com/wiki/Category:Season_4_transcripts</t>
  </si>
  <si>
    <t>https://miraculousladybug.fandom.com/wiki/Category:Season_5_transcripts</t>
  </si>
  <si>
    <t>https://jungle-book-3d.fandom.com/wiki/Category:Transcripts</t>
  </si>
  <si>
    <t>https://jungle-book-3d.fandom.com/wiki/Category:Season_3_Transcripts</t>
  </si>
  <si>
    <t>https://jungle-book-3d.fandom.com/wiki/Category:Season_2_Transcripts</t>
  </si>
  <si>
    <t>https://jungle-book-3d.fandom.com/wiki/Category:Season_1_Transcripts</t>
  </si>
  <si>
    <t>https://pj-masks-fanon.fandom.com/wiki/Category:Season_5_episode_scripts</t>
  </si>
  <si>
    <t>https://theamazingworldofgumball.fandom.com/wiki/Category:Transcripts</t>
  </si>
  <si>
    <t>https://animaniacs.fandom.com/wiki/Category:Transcripts</t>
  </si>
  <si>
    <t>https://starvstheforcesofevil.fandom.com/wiki/Category:Season_4_transcripts</t>
  </si>
  <si>
    <t>https://starvstheforcesofevil.fandom.com/wiki/Category:Season_3_transcripts</t>
  </si>
  <si>
    <t>https://starvstheforcesofevil.fandom.com/wiki/Category:Season_2_transcripts</t>
  </si>
  <si>
    <t>https://starvstheforcesofevil.fandom.com/wiki/Category:Season_1_transcripts</t>
  </si>
  <si>
    <t>Auswahl</t>
  </si>
  <si>
    <t>ausgewählt</t>
  </si>
  <si>
    <t>no</t>
  </si>
  <si>
    <t>Anzahl Transcripts</t>
  </si>
  <si>
    <t>FEHLER</t>
  </si>
  <si>
    <t>the Loud House</t>
  </si>
  <si>
    <t>https://theloudhouse.fandom.com/wiki/Category:Scripts</t>
  </si>
  <si>
    <t>theloudhouse</t>
  </si>
  <si>
    <t>mylittlepony</t>
  </si>
  <si>
    <t>pawpatrol</t>
  </si>
  <si>
    <t>peppapig</t>
  </si>
  <si>
    <t>junglebook</t>
  </si>
  <si>
    <t>pjmasks</t>
  </si>
  <si>
    <t>stevenuniverse</t>
  </si>
  <si>
    <t>gravityfalls</t>
  </si>
  <si>
    <t>amazingworldofgumball</t>
  </si>
  <si>
    <t>adventuretime</t>
  </si>
  <si>
    <t>dragonsracetotheedge</t>
  </si>
  <si>
    <t>??? Nur 6 ep</t>
  </si>
  <si>
    <t>done, no errors</t>
  </si>
  <si>
    <t>done, with errors; seems ok</t>
  </si>
  <si>
    <t>https://theloudhouse.fandom.com/wiki/10_Headed_Beast/Script
https://theloudhouse.fandom.com/wiki/10_Headed_Beast/Script?action=edit</t>
  </si>
  <si>
    <t>starvstheforcesofevil</t>
  </si>
  <si>
    <t>230 von 235</t>
  </si>
  <si>
    <t>289 von 212? (inkl. Mini Series?)</t>
  </si>
  <si>
    <t>112 von 368</t>
  </si>
  <si>
    <t>aussortiert</t>
  </si>
  <si>
    <t>von 123</t>
  </si>
  <si>
    <t>195 von 175?</t>
  </si>
  <si>
    <t>69 von 40?</t>
  </si>
  <si>
    <t>198 von 289</t>
  </si>
  <si>
    <t>Star vs. the Forces of Evil</t>
  </si>
  <si>
    <t>200 von 114</t>
  </si>
  <si>
    <t>98 von 240</t>
  </si>
  <si>
    <t>The amazing World of Gumball</t>
  </si>
  <si>
    <t>78 von 78</t>
  </si>
  <si>
    <t>131 von 111 ?</t>
  </si>
  <si>
    <t>18 von 156 ?</t>
  </si>
  <si>
    <t>done, no errors, aber einzeln pro staffel</t>
  </si>
  <si>
    <t>140 von 77 ?</t>
  </si>
  <si>
    <t>199 von 145 ?</t>
  </si>
  <si>
    <t>684 von 515 ?</t>
  </si>
  <si>
    <t>von 99</t>
  </si>
  <si>
    <t>Animaniacs (Original)</t>
  </si>
  <si>
    <t>metainfo</t>
  </si>
  <si>
    <t>https://en.wikipedia.org/wiki/List_of_PAW_Patrol_episodes</t>
  </si>
  <si>
    <t>https://en.wikipedia.org/wiki/List_of_My_Little_Pony:_Friendship_Is_Magic_episodes</t>
  </si>
  <si>
    <t>https://en.wikipedia.org/wiki/List_of_Peppa_Pig_episodes</t>
  </si>
  <si>
    <t>https://en.wikipedia.org/wiki/List_of_SpongeBob_SquarePants_episodes</t>
  </si>
  <si>
    <t>https://en.wikipedia.org/wiki/List_of_Miraculous:_Tales_of_Ladybug_%26_Cat_Noir_episodes</t>
  </si>
  <si>
    <t>excluded</t>
  </si>
  <si>
    <t>https://en.wikipedia.org/wiki/List_of_Steven_Universe_episodes</t>
  </si>
  <si>
    <t>https://en.wikipedia.org/wiki/List_of_Gravity_Falls_episodes</t>
  </si>
  <si>
    <t>https://en.wikipedia.org/wiki/List_of_The_Amazing_World_of_Gumball_episodes</t>
  </si>
  <si>
    <t>https://en.wikipedia.org/wiki/List_of_Adventure_Time_episodes</t>
  </si>
  <si>
    <t>https://en.wikipedia.org/wiki/List_of_Animaniacs_episodes</t>
  </si>
  <si>
    <t>https://en.wikipedia.org/wiki/List_of_Ninjago_episodes</t>
  </si>
  <si>
    <t>https://en.wikipedia.org/wiki/List_of_DreamWorks_Dragons_episodes</t>
  </si>
  <si>
    <t>https://en.wikipedia.org/wiki/List_of_Star_vs._the_Forces_of_Evil_episodes</t>
  </si>
  <si>
    <t>https://en.wikipedia.org/wiki/List_of_The_Loud_House_episodes</t>
  </si>
  <si>
    <t>choosen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</si>
</sst>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Textkörper)_x0000_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4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4" fillId="0" borderId="1" xfId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0" borderId="1" xfId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7" fillId="4" borderId="0" xfId="0" applyFont="1" applyFill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awpatrol.fandom.com/wiki/Category:Season_2_Transcripts" TargetMode="External"/><Relationship Id="rId18" Type="http://schemas.openxmlformats.org/officeDocument/2006/relationships/hyperlink" Target="https://miraculousladybug.fandom.com/wiki/Category:Season_1_transcripts" TargetMode="External"/><Relationship Id="rId26" Type="http://schemas.openxmlformats.org/officeDocument/2006/relationships/hyperlink" Target="https://theamazingworldofgumball.fandom.com/wiki/Episode_guide" TargetMode="External"/><Relationship Id="rId39" Type="http://schemas.openxmlformats.org/officeDocument/2006/relationships/hyperlink" Target="https://mlp.fandom.com/wiki/Friendship_is_Magic_animated_media" TargetMode="External"/><Relationship Id="rId21" Type="http://schemas.openxmlformats.org/officeDocument/2006/relationships/hyperlink" Target="https://miraculousladybug.fandom.com/wiki/Category:Season_5_transcripts" TargetMode="External"/><Relationship Id="rId34" Type="http://schemas.openxmlformats.org/officeDocument/2006/relationships/hyperlink" Target="https://starvstheforcesofevil.fandom.com/wiki/Category:Season_1_transcripts" TargetMode="External"/><Relationship Id="rId42" Type="http://schemas.openxmlformats.org/officeDocument/2006/relationships/hyperlink" Target="https://en.wikipedia.org/wiki/List_of_SpongeBob_SquarePants_episodes" TargetMode="External"/><Relationship Id="rId7" Type="http://schemas.openxmlformats.org/officeDocument/2006/relationships/hyperlink" Target="https://pj-masks-fanon.fandom.com/wiki/Whistle_Blast" TargetMode="External"/><Relationship Id="rId2" Type="http://schemas.openxmlformats.org/officeDocument/2006/relationships/hyperlink" Target="https://spongebob.fandom.com/wiki/List_of_transcripts" TargetMode="External"/><Relationship Id="rId16" Type="http://schemas.openxmlformats.org/officeDocument/2006/relationships/hyperlink" Target="https://pawpatrol.fandom.com/wiki/Category:Season_5_Transcripts" TargetMode="External"/><Relationship Id="rId20" Type="http://schemas.openxmlformats.org/officeDocument/2006/relationships/hyperlink" Target="https://miraculousladybug.fandom.com/wiki/Category:Season_4_transcripts" TargetMode="External"/><Relationship Id="rId29" Type="http://schemas.openxmlformats.org/officeDocument/2006/relationships/hyperlink" Target="https://animaniacs.fandom.com/wiki/Category:Transcripts" TargetMode="External"/><Relationship Id="rId41" Type="http://schemas.openxmlformats.org/officeDocument/2006/relationships/hyperlink" Target="https://theloudhouse.fandom.com/wiki/10_Headed_Beast/Script" TargetMode="External"/><Relationship Id="rId1" Type="http://schemas.openxmlformats.org/officeDocument/2006/relationships/hyperlink" Target="https://spongebob.fandom.com/wiki/Truth%20or%20Square/transcript" TargetMode="External"/><Relationship Id="rId6" Type="http://schemas.openxmlformats.org/officeDocument/2006/relationships/hyperlink" Target="https://pokemon.fandom.com/de/wiki/Anime-Episodenliste" TargetMode="External"/><Relationship Id="rId11" Type="http://schemas.openxmlformats.org/officeDocument/2006/relationships/hyperlink" Target="https://starvstheforcesofevil.fandom.com/wiki/Season_1" TargetMode="External"/><Relationship Id="rId24" Type="http://schemas.openxmlformats.org/officeDocument/2006/relationships/hyperlink" Target="https://steven-universe.fandom.com/wiki/Category:Transcripts" TargetMode="External"/><Relationship Id="rId32" Type="http://schemas.openxmlformats.org/officeDocument/2006/relationships/hyperlink" Target="https://starvstheforcesofevil.fandom.com/wiki/Category:Season_3_transcripts" TargetMode="External"/><Relationship Id="rId37" Type="http://schemas.openxmlformats.org/officeDocument/2006/relationships/hyperlink" Target="https://pawpatrol.fandom.com/wiki/Category:Season_1_Transcripts" TargetMode="External"/><Relationship Id="rId40" Type="http://schemas.openxmlformats.org/officeDocument/2006/relationships/hyperlink" Target="https://theloudhouse.fandom.com/wiki/Category:Scripts" TargetMode="External"/><Relationship Id="rId5" Type="http://schemas.openxmlformats.org/officeDocument/2006/relationships/hyperlink" Target="https://mlp.fandom.com/wiki/Transcripts/Owl%27s_Well_That_Ends_Well" TargetMode="External"/><Relationship Id="rId15" Type="http://schemas.openxmlformats.org/officeDocument/2006/relationships/hyperlink" Target="https://pawpatrol.fandom.com/wiki/Category:Season_4_Transcripts" TargetMode="External"/><Relationship Id="rId23" Type="http://schemas.openxmlformats.org/officeDocument/2006/relationships/hyperlink" Target="https://jungle-book-3d.fandom.com/wiki/Category:Season_2_Transcripts" TargetMode="External"/><Relationship Id="rId28" Type="http://schemas.openxmlformats.org/officeDocument/2006/relationships/hyperlink" Target="https://animaniacs.fandom.com/wiki/Transcripts" TargetMode="External"/><Relationship Id="rId36" Type="http://schemas.openxmlformats.org/officeDocument/2006/relationships/hyperlink" Target="https://jungle-book-3d.fandom.com/wiki/Category:Transcripts" TargetMode="External"/><Relationship Id="rId10" Type="http://schemas.openxmlformats.org/officeDocument/2006/relationships/hyperlink" Target="https://pawpatrol.fandom.com/wiki/Category:Episodes" TargetMode="External"/><Relationship Id="rId19" Type="http://schemas.openxmlformats.org/officeDocument/2006/relationships/hyperlink" Target="https://miraculousladybug.fandom.com/wiki/Category:Season_3_transcripts" TargetMode="External"/><Relationship Id="rId31" Type="http://schemas.openxmlformats.org/officeDocument/2006/relationships/hyperlink" Target="https://howtotrainyourdragon.fandom.com/wiki/Category:Dragons:_Race_to_the_Edge_Transcripts" TargetMode="External"/><Relationship Id="rId44" Type="http://schemas.openxmlformats.org/officeDocument/2006/relationships/hyperlink" Target="https://en.wikipedia.org/wiki/List_of_Miraculous:_Tales_of_Ladybug_%26_Cat_Noir_episodes" TargetMode="External"/><Relationship Id="rId4" Type="http://schemas.openxmlformats.org/officeDocument/2006/relationships/hyperlink" Target="https://ninjago.fandom.com/wiki/A_Cold_Goodbye/Transcript" TargetMode="External"/><Relationship Id="rId9" Type="http://schemas.openxmlformats.org/officeDocument/2006/relationships/hyperlink" Target="https://steven-universe.fandom.com/wiki/The_Message/Transcript" TargetMode="External"/><Relationship Id="rId14" Type="http://schemas.openxmlformats.org/officeDocument/2006/relationships/hyperlink" Target="https://pawpatrol.fandom.com/wiki/Category:Season_3_Transcripts" TargetMode="External"/><Relationship Id="rId22" Type="http://schemas.openxmlformats.org/officeDocument/2006/relationships/hyperlink" Target="https://jungle-book-3d.fandom.com/wiki/Category:Season_1_Transcripts" TargetMode="External"/><Relationship Id="rId27" Type="http://schemas.openxmlformats.org/officeDocument/2006/relationships/hyperlink" Target="https://adventuretime.fandom.com/wiki/List_of_episodes" TargetMode="External"/><Relationship Id="rId30" Type="http://schemas.openxmlformats.org/officeDocument/2006/relationships/hyperlink" Target="https://ninjago.fandom.com/wiki/Category:Transcript" TargetMode="External"/><Relationship Id="rId35" Type="http://schemas.openxmlformats.org/officeDocument/2006/relationships/hyperlink" Target="https://peppapig.fandom.com/wiki/Category:Transcripts" TargetMode="External"/><Relationship Id="rId43" Type="http://schemas.openxmlformats.org/officeDocument/2006/relationships/hyperlink" Target="https://en.wikipedia.org/wiki/List_of_Peppa_Pig_episodes" TargetMode="External"/><Relationship Id="rId8" Type="http://schemas.openxmlformats.org/officeDocument/2006/relationships/hyperlink" Target="https://pj-masks-fanon.fandom.com/wiki/Season_5" TargetMode="External"/><Relationship Id="rId3" Type="http://schemas.openxmlformats.org/officeDocument/2006/relationships/hyperlink" Target="https://peppapig.fandom.com/wiki/Episodes" TargetMode="External"/><Relationship Id="rId12" Type="http://schemas.openxmlformats.org/officeDocument/2006/relationships/hyperlink" Target="https://muppet.fandom.com/wiki/Category:Sesame_Street_Episode_Guide" TargetMode="External"/><Relationship Id="rId17" Type="http://schemas.openxmlformats.org/officeDocument/2006/relationships/hyperlink" Target="https://pawpatrol.fandom.com/wiki/Category:Season_6_Transcripts" TargetMode="External"/><Relationship Id="rId25" Type="http://schemas.openxmlformats.org/officeDocument/2006/relationships/hyperlink" Target="https://gravityfalls.fandom.com/wiki/Transcripts" TargetMode="External"/><Relationship Id="rId33" Type="http://schemas.openxmlformats.org/officeDocument/2006/relationships/hyperlink" Target="https://starvstheforcesofevil.fandom.com/wiki/Category:Season_2_transcripts" TargetMode="External"/><Relationship Id="rId38" Type="http://schemas.openxmlformats.org/officeDocument/2006/relationships/hyperlink" Target="https://spongebob.fandom.com/wiki/List_of_transcrip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eppapig.fandom.com/wiki/Episodes" TargetMode="External"/><Relationship Id="rId2" Type="http://schemas.openxmlformats.org/officeDocument/2006/relationships/hyperlink" Target="https://blueypedia.fandom.com/wiki/Bingo_(Episode)/Script" TargetMode="External"/><Relationship Id="rId1" Type="http://schemas.openxmlformats.org/officeDocument/2006/relationships/hyperlink" Target="https://adventuretime.fandom.com/wiki/Category:Transcripts" TargetMode="External"/><Relationship Id="rId6" Type="http://schemas.openxmlformats.org/officeDocument/2006/relationships/hyperlink" Target="https://tangled.fandom.com/wiki/Category:Season_2_Transcripts" TargetMode="External"/><Relationship Id="rId5" Type="http://schemas.openxmlformats.org/officeDocument/2006/relationships/hyperlink" Target="https://subslikescript.com/series/Mickey_Mouse_Mixed-Up_Adventures-6264782/season-3/episode-17" TargetMode="External"/><Relationship Id="rId4" Type="http://schemas.openxmlformats.org/officeDocument/2006/relationships/hyperlink" Target="https://subslikescript.com/series/PJ_Masks-4148744/season-4/episode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A4D1-5B02-9B4D-B56E-FF3D81D20B75}">
  <sheetPr filterMode="1"/>
  <dimension ref="A1:K64"/>
  <sheetViews>
    <sheetView tabSelected="1" workbookViewId="0">
      <selection activeCell="J3" sqref="J3"/>
    </sheetView>
  </sheetViews>
  <sheetFormatPr baseColWidth="10" defaultRowHeight="16"/>
  <cols>
    <col min="1" max="1" width="37.1640625" style="13" customWidth="1"/>
    <col min="2" max="2" width="34.33203125" style="13" customWidth="1"/>
    <col min="3" max="3" width="29.5" style="13" customWidth="1"/>
    <col min="4" max="4" width="28.33203125" style="13" bestFit="1" customWidth="1"/>
    <col min="5" max="5" width="29.5" style="13" hidden="1" customWidth="1"/>
    <col min="6" max="6" width="112.1640625" style="13" hidden="1" customWidth="1"/>
    <col min="7" max="7" width="80.33203125" style="13" hidden="1" customWidth="1"/>
    <col min="8" max="8" width="32.1640625" style="13" hidden="1" customWidth="1"/>
    <col min="9" max="9" width="66.33203125" style="13" hidden="1" customWidth="1"/>
    <col min="10" max="10" width="73.5" style="13" bestFit="1" customWidth="1"/>
    <col min="11" max="11" width="10.83203125" style="13" customWidth="1"/>
    <col min="12" max="16384" width="10.83203125" style="13"/>
  </cols>
  <sheetData>
    <row r="1" spans="1:10" ht="19">
      <c r="A1" s="21" t="s">
        <v>75</v>
      </c>
      <c r="D1" s="38" t="s">
        <v>225</v>
      </c>
    </row>
    <row r="3" spans="1:10" ht="30" customHeight="1">
      <c r="A3" s="9" t="s">
        <v>85</v>
      </c>
      <c r="B3" s="22" t="s">
        <v>82</v>
      </c>
      <c r="C3" s="9" t="s">
        <v>83</v>
      </c>
      <c r="D3" s="9" t="s">
        <v>168</v>
      </c>
      <c r="E3" s="9" t="s">
        <v>165</v>
      </c>
      <c r="F3" s="22" t="s">
        <v>80</v>
      </c>
      <c r="G3" s="23" t="s">
        <v>84</v>
      </c>
      <c r="H3" s="22" t="s">
        <v>77</v>
      </c>
      <c r="I3" s="22" t="s">
        <v>78</v>
      </c>
      <c r="J3" s="33" t="s">
        <v>209</v>
      </c>
    </row>
    <row r="4" spans="1:10" ht="30" customHeight="1">
      <c r="A4" s="26">
        <v>1</v>
      </c>
      <c r="B4" s="27" t="s">
        <v>63</v>
      </c>
      <c r="C4" s="3" t="s">
        <v>184</v>
      </c>
      <c r="D4" s="3" t="s">
        <v>206</v>
      </c>
      <c r="E4" s="3" t="s">
        <v>166</v>
      </c>
      <c r="F4" s="15" t="s">
        <v>81</v>
      </c>
      <c r="G4" s="17" t="s">
        <v>87</v>
      </c>
      <c r="H4" s="16" t="s">
        <v>101</v>
      </c>
      <c r="I4" s="12" t="s">
        <v>79</v>
      </c>
      <c r="J4" s="15" t="s">
        <v>213</v>
      </c>
    </row>
    <row r="5" spans="1:10" ht="30" hidden="1" customHeight="1">
      <c r="A5" s="3">
        <v>2</v>
      </c>
      <c r="B5" s="12" t="s">
        <v>64</v>
      </c>
      <c r="C5" s="3" t="s">
        <v>114</v>
      </c>
      <c r="D5" s="3"/>
      <c r="E5" s="29" t="s">
        <v>167</v>
      </c>
      <c r="F5" s="12"/>
      <c r="G5" s="12"/>
      <c r="H5" s="12"/>
      <c r="I5" s="12"/>
    </row>
    <row r="6" spans="1:10" ht="30" customHeight="1">
      <c r="A6" s="26">
        <v>3</v>
      </c>
      <c r="B6" s="36" t="s">
        <v>76</v>
      </c>
      <c r="C6" s="3" t="s">
        <v>185</v>
      </c>
      <c r="D6" s="3" t="s">
        <v>188</v>
      </c>
      <c r="E6" s="3" t="s">
        <v>166</v>
      </c>
      <c r="F6" s="12" t="s">
        <v>115</v>
      </c>
      <c r="G6" s="17" t="s">
        <v>116</v>
      </c>
      <c r="H6" s="16" t="s">
        <v>117</v>
      </c>
      <c r="I6" s="12"/>
      <c r="J6" s="12" t="s">
        <v>211</v>
      </c>
    </row>
    <row r="7" spans="1:10" ht="30" customHeight="1">
      <c r="A7" s="26">
        <v>4</v>
      </c>
      <c r="B7" s="27" t="s">
        <v>19</v>
      </c>
      <c r="C7" s="3" t="s">
        <v>184</v>
      </c>
      <c r="D7" s="3" t="s">
        <v>189</v>
      </c>
      <c r="E7" s="3" t="s">
        <v>166</v>
      </c>
      <c r="F7" s="15" t="s">
        <v>86</v>
      </c>
      <c r="G7" s="17" t="s">
        <v>88</v>
      </c>
      <c r="H7" s="16" t="s">
        <v>100</v>
      </c>
      <c r="I7" s="16" t="s">
        <v>89</v>
      </c>
      <c r="J7" s="12" t="s">
        <v>210</v>
      </c>
    </row>
    <row r="8" spans="1:10" ht="30" customHeight="1">
      <c r="A8" s="26">
        <v>5</v>
      </c>
      <c r="B8" s="27" t="s">
        <v>0</v>
      </c>
      <c r="C8" s="3" t="s">
        <v>184</v>
      </c>
      <c r="D8" s="3" t="s">
        <v>190</v>
      </c>
      <c r="E8" s="3" t="s">
        <v>166</v>
      </c>
      <c r="F8" s="15" t="s">
        <v>47</v>
      </c>
      <c r="G8" s="17" t="s">
        <v>92</v>
      </c>
      <c r="H8" s="16" t="s">
        <v>100</v>
      </c>
      <c r="I8" s="16" t="s">
        <v>93</v>
      </c>
      <c r="J8" s="15" t="s">
        <v>212</v>
      </c>
    </row>
    <row r="9" spans="1:10" ht="30" hidden="1" customHeight="1">
      <c r="A9" s="28">
        <v>6</v>
      </c>
      <c r="B9" s="20" t="s">
        <v>65</v>
      </c>
      <c r="C9" s="3" t="s">
        <v>167</v>
      </c>
      <c r="D9" s="3"/>
      <c r="E9" s="29" t="s">
        <v>167</v>
      </c>
      <c r="F9" s="15" t="s">
        <v>118</v>
      </c>
      <c r="G9" s="12"/>
      <c r="H9" s="12"/>
      <c r="I9" s="12" t="s">
        <v>119</v>
      </c>
    </row>
    <row r="10" spans="1:10" ht="30" hidden="1" customHeight="1">
      <c r="A10" s="28">
        <v>7</v>
      </c>
      <c r="B10" s="20" t="s">
        <v>66</v>
      </c>
      <c r="C10" s="3" t="s">
        <v>114</v>
      </c>
      <c r="D10" s="3"/>
      <c r="E10" s="29" t="s">
        <v>167</v>
      </c>
      <c r="F10" s="12" t="s">
        <v>120</v>
      </c>
      <c r="G10" s="12"/>
      <c r="H10" s="12"/>
      <c r="I10" s="12"/>
    </row>
    <row r="11" spans="1:10" ht="30" hidden="1" customHeight="1">
      <c r="A11" s="3">
        <v>8</v>
      </c>
      <c r="B11" s="12" t="s">
        <v>67</v>
      </c>
      <c r="C11" s="3" t="s">
        <v>121</v>
      </c>
      <c r="D11" s="3"/>
      <c r="E11" s="29" t="s">
        <v>167</v>
      </c>
      <c r="F11" s="12"/>
      <c r="G11" s="12"/>
      <c r="H11" s="12"/>
      <c r="I11" s="12"/>
    </row>
    <row r="12" spans="1:10" ht="30" customHeight="1">
      <c r="A12" s="26">
        <v>9</v>
      </c>
      <c r="B12" s="27" t="s">
        <v>68</v>
      </c>
      <c r="C12" s="5" t="s">
        <v>203</v>
      </c>
      <c r="D12" s="3" t="s">
        <v>201</v>
      </c>
      <c r="E12" s="29" t="s">
        <v>166</v>
      </c>
      <c r="F12" s="12" t="s">
        <v>102</v>
      </c>
      <c r="G12" s="16" t="s">
        <v>103</v>
      </c>
      <c r="H12" s="12"/>
      <c r="I12" s="12" t="s">
        <v>105</v>
      </c>
      <c r="J12" s="15" t="s">
        <v>214</v>
      </c>
    </row>
    <row r="13" spans="1:10" ht="30" customHeight="1">
      <c r="A13" s="34">
        <v>10</v>
      </c>
      <c r="B13" s="35" t="s">
        <v>69</v>
      </c>
      <c r="C13" s="34" t="s">
        <v>184</v>
      </c>
      <c r="D13" s="34" t="s">
        <v>202</v>
      </c>
      <c r="E13" s="29" t="s">
        <v>166</v>
      </c>
      <c r="F13" s="17" t="s">
        <v>154</v>
      </c>
      <c r="G13" s="16" t="s">
        <v>122</v>
      </c>
      <c r="H13" s="16" t="s">
        <v>100</v>
      </c>
      <c r="I13" s="12"/>
      <c r="J13" s="35" t="s">
        <v>215</v>
      </c>
    </row>
    <row r="14" spans="1:10" ht="30" hidden="1" customHeight="1">
      <c r="A14" s="28">
        <v>11</v>
      </c>
      <c r="B14" s="20" t="s">
        <v>70</v>
      </c>
      <c r="C14" s="3" t="s">
        <v>126</v>
      </c>
      <c r="D14" s="3"/>
      <c r="E14" s="29" t="s">
        <v>167</v>
      </c>
      <c r="F14" s="15" t="s">
        <v>123</v>
      </c>
      <c r="G14" s="12"/>
      <c r="H14" s="12"/>
      <c r="I14" s="12"/>
    </row>
    <row r="15" spans="1:10" ht="30" customHeight="1">
      <c r="A15" s="34">
        <v>12</v>
      </c>
      <c r="B15" s="35" t="s">
        <v>17</v>
      </c>
      <c r="C15" s="34" t="s">
        <v>183</v>
      </c>
      <c r="D15" s="34" t="s">
        <v>192</v>
      </c>
      <c r="E15" s="29" t="s">
        <v>191</v>
      </c>
      <c r="F15" s="15" t="s">
        <v>125</v>
      </c>
      <c r="G15" s="17" t="s">
        <v>124</v>
      </c>
      <c r="H15" s="12"/>
      <c r="I15" s="12"/>
      <c r="J15" s="35" t="s">
        <v>215</v>
      </c>
    </row>
    <row r="16" spans="1:10" ht="30" customHeight="1">
      <c r="A16" s="26">
        <v>13</v>
      </c>
      <c r="B16" s="36" t="s">
        <v>71</v>
      </c>
      <c r="C16" s="3" t="s">
        <v>184</v>
      </c>
      <c r="D16" s="3" t="s">
        <v>193</v>
      </c>
      <c r="E16" s="29" t="s">
        <v>166</v>
      </c>
      <c r="F16" s="15" t="s">
        <v>98</v>
      </c>
      <c r="G16" s="17" t="s">
        <v>99</v>
      </c>
      <c r="H16" s="16" t="s">
        <v>100</v>
      </c>
      <c r="I16" s="12"/>
      <c r="J16" s="12" t="s">
        <v>216</v>
      </c>
    </row>
    <row r="17" spans="1:10" ht="30" customHeight="1">
      <c r="A17" s="26">
        <v>14</v>
      </c>
      <c r="B17" s="27" t="s">
        <v>72</v>
      </c>
      <c r="C17" s="3" t="s">
        <v>184</v>
      </c>
      <c r="D17" s="3" t="s">
        <v>194</v>
      </c>
      <c r="E17" s="29" t="s">
        <v>166</v>
      </c>
      <c r="F17" s="15" t="s">
        <v>111</v>
      </c>
      <c r="G17" s="16" t="s">
        <v>112</v>
      </c>
      <c r="H17" s="16" t="s">
        <v>100</v>
      </c>
      <c r="I17" s="12"/>
      <c r="J17" s="12" t="s">
        <v>217</v>
      </c>
    </row>
    <row r="18" spans="1:10" ht="30" customHeight="1">
      <c r="A18" s="26">
        <v>15</v>
      </c>
      <c r="B18" s="27" t="s">
        <v>199</v>
      </c>
      <c r="C18" s="3" t="s">
        <v>184</v>
      </c>
      <c r="D18" s="3" t="s">
        <v>198</v>
      </c>
      <c r="E18" s="29" t="s">
        <v>166</v>
      </c>
      <c r="F18" s="15" t="s">
        <v>128</v>
      </c>
      <c r="G18" s="16" t="s">
        <v>127</v>
      </c>
      <c r="H18" s="12"/>
      <c r="I18" s="12"/>
      <c r="J18" s="12" t="s">
        <v>218</v>
      </c>
    </row>
    <row r="19" spans="1:10" ht="30" customHeight="1">
      <c r="A19" s="26">
        <v>16</v>
      </c>
      <c r="B19" s="27" t="s">
        <v>4</v>
      </c>
      <c r="C19" s="3" t="s">
        <v>184</v>
      </c>
      <c r="D19" s="18" t="s">
        <v>195</v>
      </c>
      <c r="E19" s="29" t="s">
        <v>166</v>
      </c>
      <c r="F19" s="24" t="s">
        <v>91</v>
      </c>
      <c r="G19" s="16" t="s">
        <v>90</v>
      </c>
      <c r="H19" s="16" t="s">
        <v>100</v>
      </c>
      <c r="I19" s="12" t="s">
        <v>79</v>
      </c>
      <c r="J19" s="12" t="s">
        <v>219</v>
      </c>
    </row>
    <row r="20" spans="1:10" ht="30" hidden="1" customHeight="1">
      <c r="A20" s="3">
        <v>17</v>
      </c>
      <c r="B20" s="12" t="s">
        <v>129</v>
      </c>
      <c r="C20" s="3" t="s">
        <v>114</v>
      </c>
      <c r="D20" s="3"/>
      <c r="E20" s="29" t="s">
        <v>167</v>
      </c>
      <c r="F20" s="24"/>
      <c r="G20" s="12"/>
      <c r="H20" s="12"/>
      <c r="I20" s="12"/>
    </row>
    <row r="21" spans="1:10" ht="30" hidden="1" customHeight="1">
      <c r="A21" s="3">
        <v>18</v>
      </c>
      <c r="B21" s="12" t="s">
        <v>73</v>
      </c>
      <c r="C21" s="3" t="s">
        <v>130</v>
      </c>
      <c r="D21" s="3"/>
      <c r="E21" s="29" t="s">
        <v>167</v>
      </c>
      <c r="F21" s="12"/>
      <c r="G21" s="12"/>
      <c r="H21" s="12"/>
      <c r="I21" s="12"/>
    </row>
    <row r="22" spans="1:10" ht="30" hidden="1" customHeight="1">
      <c r="A22" s="3">
        <v>19</v>
      </c>
      <c r="B22" s="12" t="s">
        <v>134</v>
      </c>
      <c r="C22" s="3" t="s">
        <v>133</v>
      </c>
      <c r="D22" s="3"/>
      <c r="E22" s="29" t="s">
        <v>167</v>
      </c>
      <c r="F22" s="12" t="s">
        <v>131</v>
      </c>
      <c r="G22" s="12" t="s">
        <v>132</v>
      </c>
      <c r="H22" s="12"/>
      <c r="I22" s="12"/>
    </row>
    <row r="23" spans="1:10" ht="30" hidden="1" customHeight="1">
      <c r="A23" s="3">
        <v>20</v>
      </c>
      <c r="B23" s="12" t="s">
        <v>74</v>
      </c>
      <c r="C23" s="3" t="s">
        <v>130</v>
      </c>
      <c r="D23" s="3"/>
      <c r="E23" s="29" t="s">
        <v>167</v>
      </c>
      <c r="F23" s="12"/>
      <c r="G23" s="12"/>
      <c r="H23" s="12"/>
      <c r="I23" s="12"/>
    </row>
    <row r="24" spans="1:10" ht="30" customHeight="1">
      <c r="A24" s="26" t="s">
        <v>97</v>
      </c>
      <c r="B24" s="27" t="s">
        <v>208</v>
      </c>
      <c r="C24" s="3" t="s">
        <v>169</v>
      </c>
      <c r="D24" s="3" t="s">
        <v>207</v>
      </c>
      <c r="E24" s="29" t="s">
        <v>166</v>
      </c>
      <c r="F24" s="15" t="s">
        <v>94</v>
      </c>
      <c r="G24" s="16" t="s">
        <v>96</v>
      </c>
      <c r="H24" s="16" t="s">
        <v>100</v>
      </c>
      <c r="I24" s="12" t="s">
        <v>95</v>
      </c>
      <c r="J24" s="12" t="s">
        <v>220</v>
      </c>
    </row>
    <row r="25" spans="1:10" ht="30" customHeight="1">
      <c r="A25" s="26" t="s">
        <v>97</v>
      </c>
      <c r="B25" s="37" t="s">
        <v>107</v>
      </c>
      <c r="C25" s="3" t="s">
        <v>184</v>
      </c>
      <c r="D25" s="3" t="s">
        <v>197</v>
      </c>
      <c r="E25" s="29" t="s">
        <v>166</v>
      </c>
      <c r="F25" s="15" t="s">
        <v>104</v>
      </c>
      <c r="G25" s="17" t="s">
        <v>113</v>
      </c>
      <c r="H25" s="16" t="s">
        <v>100</v>
      </c>
      <c r="I25" s="12"/>
      <c r="J25" s="12" t="s">
        <v>221</v>
      </c>
    </row>
    <row r="26" spans="1:10" ht="30" customHeight="1">
      <c r="A26" s="26" t="s">
        <v>97</v>
      </c>
      <c r="B26" s="36" t="s">
        <v>106</v>
      </c>
      <c r="C26" s="3" t="s">
        <v>184</v>
      </c>
      <c r="D26" s="3" t="s">
        <v>200</v>
      </c>
      <c r="E26" s="29" t="s">
        <v>166</v>
      </c>
      <c r="F26" s="15" t="s">
        <v>108</v>
      </c>
      <c r="G26" s="25" t="s">
        <v>109</v>
      </c>
      <c r="H26" s="16" t="s">
        <v>110</v>
      </c>
      <c r="I26" s="12"/>
      <c r="J26" s="12" t="s">
        <v>222</v>
      </c>
    </row>
    <row r="27" spans="1:10" ht="30" customHeight="1">
      <c r="A27" s="26" t="s">
        <v>97</v>
      </c>
      <c r="B27" s="27" t="s">
        <v>196</v>
      </c>
      <c r="C27" s="3" t="s">
        <v>184</v>
      </c>
      <c r="D27" s="3" t="s">
        <v>204</v>
      </c>
      <c r="E27" s="29" t="s">
        <v>166</v>
      </c>
      <c r="F27" s="15" t="s">
        <v>140</v>
      </c>
      <c r="G27" s="16" t="s">
        <v>141</v>
      </c>
      <c r="H27" s="16" t="s">
        <v>100</v>
      </c>
      <c r="I27" s="12"/>
      <c r="J27" s="12" t="s">
        <v>223</v>
      </c>
    </row>
    <row r="28" spans="1:10" ht="30" customHeight="1">
      <c r="A28" s="26" t="s">
        <v>97</v>
      </c>
      <c r="B28" s="36" t="s">
        <v>170</v>
      </c>
      <c r="C28" s="3" t="s">
        <v>184</v>
      </c>
      <c r="D28" s="3" t="s">
        <v>205</v>
      </c>
      <c r="E28" s="29" t="s">
        <v>166</v>
      </c>
      <c r="F28" s="15" t="s">
        <v>171</v>
      </c>
      <c r="G28" s="17" t="s">
        <v>186</v>
      </c>
      <c r="H28" s="16"/>
      <c r="I28" s="12"/>
      <c r="J28" s="12" t="s">
        <v>224</v>
      </c>
    </row>
    <row r="30" spans="1:10" hidden="1">
      <c r="A30" s="13" t="s">
        <v>135</v>
      </c>
    </row>
    <row r="31" spans="1:10" hidden="1"/>
    <row r="32" spans="1:10" hidden="1">
      <c r="A32" s="19" t="s">
        <v>139</v>
      </c>
      <c r="B32" s="19" t="str">
        <f>A32&amp;"_overview_urls"</f>
        <v>spoongebob_overview_urls</v>
      </c>
      <c r="C32" s="14" t="s">
        <v>81</v>
      </c>
    </row>
    <row r="33" spans="1:11" hidden="1">
      <c r="A33" s="19" t="s">
        <v>173</v>
      </c>
      <c r="B33" s="19" t="str">
        <f t="shared" ref="B33:B47" si="0">A33&amp;"_overview_urls"</f>
        <v>mylittlepony_overview_urls</v>
      </c>
      <c r="C33" s="14" t="s">
        <v>115</v>
      </c>
    </row>
    <row r="34" spans="1:11" hidden="1">
      <c r="A34" s="19" t="s">
        <v>174</v>
      </c>
      <c r="B34" s="19" t="str">
        <f t="shared" si="0"/>
        <v>pawpatrol_overview_urls</v>
      </c>
      <c r="C34" s="14" t="s">
        <v>143</v>
      </c>
      <c r="D34" s="14"/>
      <c r="E34" s="14"/>
      <c r="F34" s="14" t="s">
        <v>144</v>
      </c>
      <c r="G34" s="14" t="s">
        <v>145</v>
      </c>
      <c r="H34" s="14" t="s">
        <v>146</v>
      </c>
      <c r="I34" s="14" t="s">
        <v>147</v>
      </c>
      <c r="J34" s="14" t="s">
        <v>148</v>
      </c>
    </row>
    <row r="35" spans="1:11" hidden="1">
      <c r="A35" s="19" t="s">
        <v>175</v>
      </c>
      <c r="B35" s="19" t="str">
        <f t="shared" si="0"/>
        <v>peppapig_overview_urls</v>
      </c>
      <c r="C35" s="14" t="s">
        <v>142</v>
      </c>
    </row>
    <row r="36" spans="1:11" hidden="1">
      <c r="A36" s="19" t="s">
        <v>136</v>
      </c>
      <c r="B36" s="19" t="str">
        <f t="shared" si="0"/>
        <v>miraculous_overview_urls</v>
      </c>
      <c r="C36" s="14" t="s">
        <v>150</v>
      </c>
      <c r="D36" s="14"/>
      <c r="E36" s="14"/>
      <c r="F36" s="13" t="s">
        <v>149</v>
      </c>
      <c r="G36" s="14" t="s">
        <v>151</v>
      </c>
      <c r="H36" s="14" t="s">
        <v>152</v>
      </c>
      <c r="I36" s="14" t="s">
        <v>153</v>
      </c>
      <c r="J36" s="14"/>
      <c r="K36" s="14"/>
    </row>
    <row r="37" spans="1:11" hidden="1">
      <c r="A37" s="19" t="s">
        <v>176</v>
      </c>
      <c r="B37" s="19" t="str">
        <f t="shared" si="0"/>
        <v>junglebook_overview_urls</v>
      </c>
      <c r="C37" s="14" t="s">
        <v>157</v>
      </c>
      <c r="D37" s="14"/>
      <c r="E37" s="14"/>
      <c r="F37" s="14" t="s">
        <v>156</v>
      </c>
      <c r="G37" s="13" t="s">
        <v>155</v>
      </c>
    </row>
    <row r="38" spans="1:11" hidden="1">
      <c r="A38" s="19" t="s">
        <v>177</v>
      </c>
      <c r="B38" s="19" t="str">
        <f t="shared" si="0"/>
        <v>pjmasks_overview_urls</v>
      </c>
      <c r="C38" s="13" t="s">
        <v>158</v>
      </c>
    </row>
    <row r="39" spans="1:11" hidden="1">
      <c r="A39" s="19" t="s">
        <v>178</v>
      </c>
      <c r="B39" s="19" t="str">
        <f t="shared" si="0"/>
        <v>stevenuniverse_overview_urls</v>
      </c>
      <c r="C39" s="13" t="s">
        <v>98</v>
      </c>
    </row>
    <row r="40" spans="1:11" hidden="1">
      <c r="A40" s="19" t="s">
        <v>179</v>
      </c>
      <c r="B40" s="19" t="str">
        <f t="shared" si="0"/>
        <v>gravityfalls_overview_urls</v>
      </c>
      <c r="C40" s="13" t="s">
        <v>111</v>
      </c>
    </row>
    <row r="41" spans="1:11" hidden="1">
      <c r="A41" s="19" t="s">
        <v>180</v>
      </c>
      <c r="B41" s="19" t="str">
        <f t="shared" si="0"/>
        <v>amazingworldofgumball_overview_urls</v>
      </c>
      <c r="C41" s="13" t="s">
        <v>159</v>
      </c>
    </row>
    <row r="42" spans="1:11" hidden="1">
      <c r="A42" s="19" t="s">
        <v>181</v>
      </c>
      <c r="B42" s="19" t="str">
        <f t="shared" si="0"/>
        <v>adventuretime_overview_urls</v>
      </c>
      <c r="C42" s="13" t="s">
        <v>42</v>
      </c>
    </row>
    <row r="43" spans="1:11" hidden="1">
      <c r="A43" s="30" t="s">
        <v>137</v>
      </c>
      <c r="B43" s="19" t="str">
        <f t="shared" si="0"/>
        <v>animaniacs_overview_urls</v>
      </c>
      <c r="C43" s="14" t="s">
        <v>160</v>
      </c>
      <c r="D43" s="14"/>
      <c r="E43" s="14"/>
    </row>
    <row r="44" spans="1:11" hidden="1">
      <c r="A44" s="31" t="s">
        <v>138</v>
      </c>
      <c r="B44" s="19" t="str">
        <f t="shared" si="0"/>
        <v>ninjago_overview_urls</v>
      </c>
      <c r="C44" s="13" t="s">
        <v>104</v>
      </c>
    </row>
    <row r="45" spans="1:11" hidden="1">
      <c r="A45" s="19" t="s">
        <v>182</v>
      </c>
      <c r="B45" s="19" t="str">
        <f t="shared" si="0"/>
        <v>dragonsracetotheedge_overview_urls</v>
      </c>
      <c r="C45" s="13" t="s">
        <v>108</v>
      </c>
    </row>
    <row r="46" spans="1:11" hidden="1">
      <c r="A46" s="19" t="s">
        <v>187</v>
      </c>
      <c r="B46" s="19" t="str">
        <f t="shared" si="0"/>
        <v>starvstheforcesofevil_overview_urls</v>
      </c>
      <c r="C46" s="14" t="s">
        <v>164</v>
      </c>
      <c r="D46" s="14"/>
      <c r="E46" s="14"/>
      <c r="F46" s="14" t="s">
        <v>163</v>
      </c>
      <c r="G46" s="14" t="s">
        <v>162</v>
      </c>
      <c r="H46" s="13" t="s">
        <v>161</v>
      </c>
    </row>
    <row r="47" spans="1:11" hidden="1">
      <c r="A47" s="13" t="s">
        <v>172</v>
      </c>
      <c r="B47" s="19" t="str">
        <f t="shared" si="0"/>
        <v>theloudhouse_overview_urls</v>
      </c>
      <c r="C47" s="13" t="s">
        <v>171</v>
      </c>
    </row>
    <row r="48" spans="1:11" hidden="1">
      <c r="C48" s="14"/>
      <c r="D48" s="14"/>
      <c r="E48" s="14"/>
      <c r="F48" s="14"/>
      <c r="G48" s="14"/>
    </row>
    <row r="49" spans="1:9">
      <c r="A49" s="13" t="str">
        <f t="shared" ref="A49:A64" si="1">A32</f>
        <v>spoongebob</v>
      </c>
      <c r="B49" s="13" t="str">
        <f>B32&amp;"&lt;-c('"&amp;C32&amp;"')"</f>
        <v>spoongebob_overview_urls&lt;-c('https://spongebob.fandom.com/wiki/List_of_transcripts')</v>
      </c>
    </row>
    <row r="50" spans="1:9">
      <c r="A50" s="13" t="str">
        <f t="shared" si="1"/>
        <v>mylittlepony</v>
      </c>
      <c r="B50" s="13" t="str">
        <f>B33&amp;"&lt;-c('"&amp;C33&amp;"')"</f>
        <v>mylittlepony_overview_urls&lt;-c('https://mlp.fandom.com/wiki/Friendship_is_Magic_animated_media')</v>
      </c>
    </row>
    <row r="51" spans="1:9">
      <c r="A51" s="13" t="str">
        <f t="shared" si="1"/>
        <v>pawpatrol</v>
      </c>
      <c r="B51" s="13" t="str">
        <f>B34&amp;"&lt;-c('"&amp;C34&amp;"','"&amp;F34&amp;"','"&amp;G34&amp;"','"&amp;H34&amp;"','"&amp;I34&amp;"','"&amp;J34&amp;"')"</f>
        <v>pawpatrol_overview_urls&lt;-c('https://pawpatrol.fandom.com/wiki/Category:Season_1_Transcripts','https://pawpatrol.fandom.com/wiki/Category:Season_2_Transcripts','https://pawpatrol.fandom.com/wiki/Category:Season_3_Transcripts','https://pawpatrol.fandom.com/wiki/Category:Season_4_Transcripts','https://pawpatrol.fandom.com/wiki/Category:Season_5_Transcripts','https://pawpatrol.fandom.com/wiki/Category:Season_6_Transcripts')</v>
      </c>
    </row>
    <row r="52" spans="1:9">
      <c r="A52" s="13" t="str">
        <f t="shared" si="1"/>
        <v>peppapig</v>
      </c>
      <c r="B52" s="13" t="str">
        <f>B35&amp;"&lt;-c('"&amp;C35&amp;"')"</f>
        <v>peppapig_overview_urls&lt;-c('https://peppapig.fandom.com/wiki/Category:Transcripts')</v>
      </c>
    </row>
    <row r="53" spans="1:9">
      <c r="A53" s="13" t="str">
        <f t="shared" si="1"/>
        <v>miraculous</v>
      </c>
      <c r="B53" s="13" t="str">
        <f>B36&amp;"&lt;-c('"&amp;C36&amp;"','"&amp;F36&amp;"','"&amp;G36&amp;"','"&amp;H36&amp;"','"&amp;I36&amp;"')"</f>
        <v>miraculous_overview_urls&lt;-c('https://miraculousladybug.fandom.com/wiki/Category:Season_1_transcripts','https://miraculousladybug.fandom.com/wiki/Category:Season_2_transcripts','https://miraculousladybug.fandom.com/wiki/Category:Season_3_transcripts','https://miraculousladybug.fandom.com/wiki/Category:Season_4_transcripts','https://miraculousladybug.fandom.com/wiki/Category:Season_5_transcripts')</v>
      </c>
    </row>
    <row r="54" spans="1:9" s="32" customFormat="1">
      <c r="A54" s="32" t="str">
        <f t="shared" si="1"/>
        <v>junglebook</v>
      </c>
      <c r="B54" s="32" t="str">
        <f>B37&amp;"&lt;-c('"&amp;C37&amp;"','"&amp;F37&amp;"','"&amp;G37&amp;"')"</f>
        <v>junglebook_overview_urls&lt;-c('https://jungle-book-3d.fandom.com/wiki/Category:Season_1_Transcripts','https://jungle-book-3d.fandom.com/wiki/Category:Season_2_Transcripts','https://jungle-book-3d.fandom.com/wiki/Category:Season_3_Transcripts')</v>
      </c>
      <c r="E54" s="13"/>
      <c r="F54" s="13"/>
      <c r="G54" s="13"/>
      <c r="H54" s="13"/>
      <c r="I54" s="13"/>
    </row>
    <row r="55" spans="1:9" s="32" customFormat="1">
      <c r="A55" s="32" t="str">
        <f t="shared" si="1"/>
        <v>pjmasks</v>
      </c>
      <c r="B55" s="32" t="str">
        <f t="shared" ref="B55:B62" si="2">B38&amp;"&lt;-c('"&amp;C38&amp;"')"</f>
        <v>pjmasks_overview_urls&lt;-c('https://pj-masks-fanon.fandom.com/wiki/Category:Season_5_episode_scripts')</v>
      </c>
      <c r="E55" s="13"/>
      <c r="F55" s="13"/>
      <c r="G55" s="13"/>
      <c r="H55" s="13"/>
      <c r="I55" s="13"/>
    </row>
    <row r="56" spans="1:9">
      <c r="A56" s="13" t="str">
        <f t="shared" si="1"/>
        <v>stevenuniverse</v>
      </c>
      <c r="B56" s="13" t="str">
        <f t="shared" si="2"/>
        <v>stevenuniverse_overview_urls&lt;-c('https://steven-universe.fandom.com/wiki/Category:Transcripts')</v>
      </c>
    </row>
    <row r="57" spans="1:9">
      <c r="A57" s="13" t="str">
        <f t="shared" si="1"/>
        <v>gravityfalls</v>
      </c>
      <c r="B57" s="13" t="str">
        <f t="shared" si="2"/>
        <v>gravityfalls_overview_urls&lt;-c('https://gravityfalls.fandom.com/wiki/Transcripts')</v>
      </c>
    </row>
    <row r="58" spans="1:9">
      <c r="A58" s="13" t="str">
        <f t="shared" si="1"/>
        <v>amazingworldofgumball</v>
      </c>
      <c r="B58" s="13" t="str">
        <f t="shared" si="2"/>
        <v>amazingworldofgumball_overview_urls&lt;-c('https://theamazingworldofgumball.fandom.com/wiki/Category:Transcripts')</v>
      </c>
    </row>
    <row r="59" spans="1:9">
      <c r="A59" s="13" t="str">
        <f t="shared" si="1"/>
        <v>adventuretime</v>
      </c>
      <c r="B59" s="13" t="str">
        <f t="shared" si="2"/>
        <v>adventuretime_overview_urls&lt;-c('https://adventuretime.fandom.com/wiki/Category:Transcripts')</v>
      </c>
    </row>
    <row r="60" spans="1:9">
      <c r="A60" s="13" t="str">
        <f t="shared" si="1"/>
        <v>animaniacs</v>
      </c>
      <c r="B60" s="13" t="str">
        <f t="shared" si="2"/>
        <v>animaniacs_overview_urls&lt;-c('https://animaniacs.fandom.com/wiki/Category:Transcripts')</v>
      </c>
    </row>
    <row r="61" spans="1:9">
      <c r="A61" s="13" t="str">
        <f t="shared" si="1"/>
        <v>ninjago</v>
      </c>
      <c r="B61" s="13" t="str">
        <f t="shared" si="2"/>
        <v>ninjago_overview_urls&lt;-c('https://ninjago.fandom.com/wiki/Category:Transcript')</v>
      </c>
    </row>
    <row r="62" spans="1:9">
      <c r="A62" s="13" t="str">
        <f t="shared" si="1"/>
        <v>dragonsracetotheedge</v>
      </c>
      <c r="B62" s="13" t="str">
        <f t="shared" si="2"/>
        <v>dragonsracetotheedge_overview_urls&lt;-c('https://howtotrainyourdragon.fandom.com/wiki/Category:Dragons:_Race_to_the_Edge_Transcripts')</v>
      </c>
    </row>
    <row r="63" spans="1:9">
      <c r="A63" s="13" t="str">
        <f t="shared" si="1"/>
        <v>starvstheforcesofevil</v>
      </c>
      <c r="B63" s="13" t="str">
        <f>B46&amp;"&lt;-c('"&amp;C46&amp;"','"&amp;F46&amp;"','"&amp;G46&amp;"')"</f>
        <v>starvstheforcesofevil_overview_urls&lt;-c('https://starvstheforcesofevil.fandom.com/wiki/Category:Season_1_transcripts','https://starvstheforcesofevil.fandom.com/wiki/Category:Season_2_transcripts','https://starvstheforcesofevil.fandom.com/wiki/Category:Season_3_transcripts')</v>
      </c>
    </row>
    <row r="64" spans="1:9">
      <c r="A64" s="13" t="str">
        <f t="shared" si="1"/>
        <v>theloudhouse</v>
      </c>
      <c r="B64" s="13" t="str">
        <f>B47&amp;"&lt;-c('"&amp;C47&amp;"','"&amp;F47&amp;"','"&amp;G47&amp;"')"</f>
        <v>theloudhouse_overview_urls&lt;-c('https://theloudhouse.fandom.com/wiki/Category:Scripts','','')</v>
      </c>
    </row>
  </sheetData>
  <autoFilter ref="A3:I27" xr:uid="{B95DA4D1-5B02-9B4D-B56E-FF3D81D20B75}">
    <filterColumn colId="4">
      <filters>
        <filter val="ausgewählt"/>
      </filters>
    </filterColumn>
  </autoFilter>
  <hyperlinks>
    <hyperlink ref="G4" r:id="rId1" display="https://spongebob.fandom.com/wiki/Truth or Square/transcript" xr:uid="{1F91115B-0411-904B-9F76-313E34BFD545}"/>
    <hyperlink ref="F4" r:id="rId2" xr:uid="{D7F0AA34-E31B-2144-89C8-5A193DBCE2AE}"/>
    <hyperlink ref="F8" r:id="rId3" xr:uid="{C0C15BE9-718F-1944-9925-81A017564318}"/>
    <hyperlink ref="G25" r:id="rId4" display="https://ninjago.fandom.com/wiki/A_Cold_Goodbye/Transcript_x000a_" xr:uid="{28A67582-AD8F-4A42-958E-6B3CE91E09AC}"/>
    <hyperlink ref="G6" r:id="rId5" display="https://mlp.fandom.com/wiki/Transcripts/Owl%27s_Well_That_Ends_Well" xr:uid="{89AF477A-BE02-0C4B-9E3F-A134F07F98B8}"/>
    <hyperlink ref="F14" r:id="rId6" xr:uid="{30B962C4-4AC2-D244-9E9D-3DA6BE27F8D0}"/>
    <hyperlink ref="G15" r:id="rId7" location="Transcript" display="https://pj-masks-fanon.fandom.com/wiki/Whistle_Blast#Transcript" xr:uid="{78842ACE-F503-B942-BF7D-AD85DCF2BF0A}"/>
    <hyperlink ref="F15" r:id="rId8" xr:uid="{0634B24A-3AE1-E24E-95F2-D48F518A390A}"/>
    <hyperlink ref="G16" r:id="rId9" display="https://steven-universe.fandom.com/wiki/The_Message/Transcript" xr:uid="{383A9733-FF43-E543-AB16-F59AD3FF21DF}"/>
    <hyperlink ref="F7" r:id="rId10" xr:uid="{256E4448-4460-EC47-9A25-FC75456397CE}"/>
    <hyperlink ref="F27" r:id="rId11" xr:uid="{9EB6AAA3-71F4-194D-A70B-DB71867A663C}"/>
    <hyperlink ref="F9" r:id="rId12" xr:uid="{D313A973-65EC-084E-80EB-B13B99EDCB86}"/>
    <hyperlink ref="F34" r:id="rId13" xr:uid="{50F1A097-A99B-154B-ABC2-4F90A2119BB9}"/>
    <hyperlink ref="G34" r:id="rId14" xr:uid="{F3A9B014-9DBE-1D40-9FA4-95DB1CA04C8E}"/>
    <hyperlink ref="H34" r:id="rId15" xr:uid="{682AE68A-9DDC-A641-9490-EA301DCB0E29}"/>
    <hyperlink ref="I34" r:id="rId16" xr:uid="{987ACDBB-9BDC-A64B-AB13-5763440C4B8A}"/>
    <hyperlink ref="J34" r:id="rId17" xr:uid="{FB842537-4BD6-C448-92D7-BCF6526C7413}"/>
    <hyperlink ref="C36" r:id="rId18" xr:uid="{8CEB87D6-813B-914A-8F88-FC74D972BE6D}"/>
    <hyperlink ref="G36" r:id="rId19" xr:uid="{086E6C5D-693D-D148-BC2A-D16663AFEE12}"/>
    <hyperlink ref="H36" r:id="rId20" xr:uid="{961A5028-DCE6-B340-8362-8783DDE121EC}"/>
    <hyperlink ref="I36" r:id="rId21" xr:uid="{1AB1B72E-A867-6241-A4AA-86C3E8C1216B}"/>
    <hyperlink ref="C37" r:id="rId22" xr:uid="{EA39C92D-C9C9-7F46-9AE3-999DE05BC358}"/>
    <hyperlink ref="F37" r:id="rId23" xr:uid="{E60B0FA0-AB69-464A-A4C1-860D0F820E81}"/>
    <hyperlink ref="F16" r:id="rId24" xr:uid="{C2A0C360-F4FE-6140-828A-72AFA10FC7BC}"/>
    <hyperlink ref="F17" r:id="rId25" xr:uid="{A767D1B9-0E76-9A4D-BF14-B318A5FD5CC7}"/>
    <hyperlink ref="F18" r:id="rId26" location="Season_2_.282012_-_2013.29#Season_2_.282012_-_2013.29" xr:uid="{0D49A565-31A0-B145-A34A-650CD0A068E1}"/>
    <hyperlink ref="F19" r:id="rId27" display="https://adventuretime.fandom.com/wiki/List_of_episodes" xr:uid="{353657CF-1E4D-9547-87AD-1730D8527C6F}"/>
    <hyperlink ref="F24" r:id="rId28" location="Animaniacs_.28Original_Series.29" xr:uid="{4B4DF8C8-D0AD-2543-9700-96B7A4F5B5BC}"/>
    <hyperlink ref="C43" r:id="rId29" xr:uid="{3F0AF687-C113-DF46-8B86-5A37BB4B434C}"/>
    <hyperlink ref="F25" r:id="rId30" xr:uid="{C61871C4-353E-424A-AEF6-5FEBA5710D54}"/>
    <hyperlink ref="F26" r:id="rId31" xr:uid="{86A0CB39-6EDA-C541-AE40-A09BC6024B4B}"/>
    <hyperlink ref="G46" r:id="rId32" xr:uid="{D229D36C-CE0C-8D40-B046-30E00653E84C}"/>
    <hyperlink ref="F46" r:id="rId33" xr:uid="{06367E44-8130-2A46-B150-8EC4CDA15DA7}"/>
    <hyperlink ref="C46" r:id="rId34" xr:uid="{5EBD8968-4B32-7F4B-A6B4-30BD69BCB167}"/>
    <hyperlink ref="C35" r:id="rId35" xr:uid="{8968A8C1-6FD1-4041-8438-E4EF4B3B3121}"/>
    <hyperlink ref="F13" r:id="rId36" xr:uid="{778178FF-9FA0-6B41-B52B-494C7C7C4528}"/>
    <hyperlink ref="C34" r:id="rId37" xr:uid="{018E08FF-5E6F-EF40-8DBD-4588E56D35FF}"/>
    <hyperlink ref="C32" r:id="rId38" xr:uid="{6069E190-DD2F-1F4D-9055-E406E0A3060F}"/>
    <hyperlink ref="C33" r:id="rId39" xr:uid="{866457E0-24EE-BA41-B056-C926EA42DF8A}"/>
    <hyperlink ref="F28" r:id="rId40" xr:uid="{B5EEEFAA-AD9D-A94F-8AF1-B02CAC57110F}"/>
    <hyperlink ref="G28" r:id="rId41" display="https://theloudhouse.fandom.com/wiki/10_Headed_Beast/Script" xr:uid="{CF0882AB-1120-7A4C-A090-C952502C2864}"/>
    <hyperlink ref="J4" r:id="rId42" xr:uid="{DAD6C5E1-A2A8-1E4A-9730-4CBB10D64D77}"/>
    <hyperlink ref="J8" r:id="rId43" xr:uid="{C62B1C4B-0D9C-CF4E-87DC-BC83D636D3FE}"/>
    <hyperlink ref="J12" r:id="rId44" xr:uid="{93A878C4-2EE1-BC43-8061-0C0BAF3B683D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EC4F-3C50-F64C-A46E-F84062EB5816}">
  <dimension ref="A1:G13"/>
  <sheetViews>
    <sheetView topLeftCell="A5" workbookViewId="0">
      <selection activeCell="G2" sqref="G2"/>
    </sheetView>
  </sheetViews>
  <sheetFormatPr baseColWidth="10" defaultRowHeight="16"/>
  <cols>
    <col min="1" max="1" width="28.6640625" style="2" customWidth="1"/>
    <col min="2" max="2" width="12.1640625" style="1" customWidth="1"/>
    <col min="3" max="3" width="17" style="1" customWidth="1"/>
    <col min="4" max="4" width="14.33203125" style="1" bestFit="1" customWidth="1"/>
    <col min="5" max="5" width="51.6640625" style="2" customWidth="1"/>
    <col min="6" max="6" width="24" style="1" customWidth="1"/>
    <col min="7" max="7" width="70.6640625" style="1" customWidth="1"/>
    <col min="8" max="16384" width="10.83203125" style="1"/>
  </cols>
  <sheetData>
    <row r="1" spans="1:7" s="10" customFormat="1" ht="68">
      <c r="A1" s="8" t="s">
        <v>2</v>
      </c>
      <c r="B1" s="8" t="s">
        <v>27</v>
      </c>
      <c r="C1" s="8" t="s">
        <v>32</v>
      </c>
      <c r="D1" s="8" t="s">
        <v>38</v>
      </c>
      <c r="E1" s="8" t="s">
        <v>31</v>
      </c>
      <c r="F1" s="8" t="s">
        <v>36</v>
      </c>
      <c r="G1" s="9" t="s">
        <v>34</v>
      </c>
    </row>
    <row r="2" spans="1:7" ht="51">
      <c r="A2" s="4" t="s">
        <v>18</v>
      </c>
      <c r="B2" s="3" t="s">
        <v>10</v>
      </c>
      <c r="C2" s="6">
        <v>8.1999999999999993</v>
      </c>
      <c r="D2" s="3" t="s">
        <v>40</v>
      </c>
      <c r="E2" s="7" t="s">
        <v>9</v>
      </c>
      <c r="F2" s="5" t="s">
        <v>43</v>
      </c>
      <c r="G2" s="7" t="s">
        <v>35</v>
      </c>
    </row>
    <row r="3" spans="1:7" ht="68">
      <c r="A3" s="4" t="s">
        <v>19</v>
      </c>
      <c r="B3" s="3" t="s">
        <v>24</v>
      </c>
      <c r="C3" s="6">
        <v>6.2</v>
      </c>
      <c r="D3" s="3" t="s">
        <v>37</v>
      </c>
      <c r="E3" s="7" t="s">
        <v>11</v>
      </c>
      <c r="F3" s="5" t="s">
        <v>43</v>
      </c>
      <c r="G3" s="7" t="s">
        <v>39</v>
      </c>
    </row>
    <row r="4" spans="1:7" ht="51">
      <c r="A4" s="4" t="s">
        <v>4</v>
      </c>
      <c r="B4" s="3" t="s">
        <v>5</v>
      </c>
      <c r="C4" s="6">
        <v>8.6999999999999993</v>
      </c>
      <c r="D4" s="3" t="s">
        <v>41</v>
      </c>
      <c r="E4" s="7" t="s">
        <v>3</v>
      </c>
      <c r="F4" s="5" t="s">
        <v>43</v>
      </c>
      <c r="G4" s="7" t="s">
        <v>42</v>
      </c>
    </row>
    <row r="5" spans="1:7" ht="51">
      <c r="A5" s="4" t="s">
        <v>21</v>
      </c>
      <c r="B5" s="3" t="s">
        <v>26</v>
      </c>
      <c r="C5" s="6">
        <v>9.6999999999999993</v>
      </c>
      <c r="D5" s="3" t="s">
        <v>48</v>
      </c>
      <c r="E5" s="7" t="s">
        <v>30</v>
      </c>
      <c r="F5" s="5" t="s">
        <v>45</v>
      </c>
      <c r="G5" s="7" t="s">
        <v>44</v>
      </c>
    </row>
    <row r="6" spans="1:7" ht="34">
      <c r="A6" s="4" t="s">
        <v>0</v>
      </c>
      <c r="B6" s="3" t="s">
        <v>7</v>
      </c>
      <c r="C6" s="6" t="s">
        <v>46</v>
      </c>
      <c r="D6" s="3" t="s">
        <v>49</v>
      </c>
      <c r="E6" s="7" t="s">
        <v>1</v>
      </c>
      <c r="F6" s="5" t="s">
        <v>43</v>
      </c>
      <c r="G6" s="7" t="s">
        <v>47</v>
      </c>
    </row>
    <row r="7" spans="1:7" ht="68">
      <c r="A7" s="4" t="s">
        <v>17</v>
      </c>
      <c r="B7" s="3" t="s">
        <v>7</v>
      </c>
      <c r="C7" s="6">
        <v>5.5</v>
      </c>
      <c r="D7" s="3" t="s">
        <v>50</v>
      </c>
      <c r="E7" s="7" t="s">
        <v>8</v>
      </c>
      <c r="F7" s="5" t="s">
        <v>33</v>
      </c>
      <c r="G7" s="11" t="s">
        <v>51</v>
      </c>
    </row>
    <row r="8" spans="1:7" ht="51">
      <c r="A8" s="4" t="s">
        <v>20</v>
      </c>
      <c r="B8" s="3" t="s">
        <v>25</v>
      </c>
      <c r="C8" s="6">
        <v>7.1</v>
      </c>
      <c r="D8" s="3" t="s">
        <v>52</v>
      </c>
      <c r="E8" s="7" t="s">
        <v>15</v>
      </c>
      <c r="F8" s="5" t="s">
        <v>58</v>
      </c>
      <c r="G8" s="11" t="s">
        <v>53</v>
      </c>
    </row>
    <row r="9" spans="1:7" ht="68">
      <c r="A9" s="4" t="s">
        <v>61</v>
      </c>
      <c r="B9" s="3" t="s">
        <v>13</v>
      </c>
      <c r="C9" s="6">
        <v>6.1</v>
      </c>
      <c r="D9" s="3" t="s">
        <v>54</v>
      </c>
      <c r="E9" s="7" t="s">
        <v>14</v>
      </c>
      <c r="F9" s="5" t="s">
        <v>33</v>
      </c>
      <c r="G9" s="11" t="s">
        <v>55</v>
      </c>
    </row>
    <row r="10" spans="1:7" ht="51">
      <c r="A10" s="4" t="s">
        <v>16</v>
      </c>
      <c r="B10" s="3" t="s">
        <v>22</v>
      </c>
      <c r="C10" s="6" t="s">
        <v>29</v>
      </c>
      <c r="D10" s="3" t="s">
        <v>56</v>
      </c>
      <c r="E10" s="7" t="s">
        <v>6</v>
      </c>
      <c r="F10" s="5" t="s">
        <v>33</v>
      </c>
      <c r="G10" s="11" t="s">
        <v>57</v>
      </c>
    </row>
    <row r="11" spans="1:7" ht="68">
      <c r="A11" s="4" t="s">
        <v>60</v>
      </c>
      <c r="B11" s="3" t="s">
        <v>23</v>
      </c>
      <c r="C11" s="6">
        <v>7.7</v>
      </c>
      <c r="D11" s="3" t="s">
        <v>59</v>
      </c>
      <c r="E11" s="7" t="s">
        <v>12</v>
      </c>
      <c r="F11" s="5" t="s">
        <v>43</v>
      </c>
      <c r="G11" s="7" t="s">
        <v>62</v>
      </c>
    </row>
    <row r="13" spans="1:7">
      <c r="A13" s="2" t="s">
        <v>28</v>
      </c>
    </row>
  </sheetData>
  <sortState xmlns:xlrd2="http://schemas.microsoft.com/office/spreadsheetml/2017/richdata2" ref="A2:E10">
    <sortCondition descending="1" ref="B2:B10"/>
    <sortCondition ref="A2:A10"/>
  </sortState>
  <hyperlinks>
    <hyperlink ref="G4" r:id="rId1" xr:uid="{44875975-F6E3-6A4F-8F60-D63FB7ACF31D}"/>
    <hyperlink ref="G5" r:id="rId2" xr:uid="{47912D3A-4BA4-E94E-8B54-3BDB585E3B19}"/>
    <hyperlink ref="G6" r:id="rId3" xr:uid="{282D9D7F-7534-8E4D-8195-99D030DFACE5}"/>
    <hyperlink ref="G7" r:id="rId4" xr:uid="{D1865E26-26A3-B441-9F79-33457ADF3AEA}"/>
    <hyperlink ref="G9" r:id="rId5" xr:uid="{847A8AAA-8ACC-9140-938C-2F3CCCD8F00C}"/>
    <hyperlink ref="G11" r:id="rId6" xr:uid="{BE1675A5-D744-CF4C-8DBF-73F7476E8E4A}"/>
  </hyperlink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v2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Faschingbauer</dc:creator>
  <cp:lastModifiedBy>Martin Faschingbauer</cp:lastModifiedBy>
  <dcterms:created xsi:type="dcterms:W3CDTF">2022-03-30T05:29:08Z</dcterms:created>
  <dcterms:modified xsi:type="dcterms:W3CDTF">2022-05-05T12:58:15Z</dcterms:modified>
</cp:coreProperties>
</file>