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fashah.darullah\OneDrive - Koltiva\Desktop\"/>
    </mc:Choice>
  </mc:AlternateContent>
  <xr:revisionPtr revIDLastSave="0" documentId="13_ncr:1_{8F5D6EBA-CC0C-4D7D-BCDC-2C20E7805C4F}" xr6:coauthVersionLast="47" xr6:coauthVersionMax="47" xr10:uidLastSave="{00000000-0000-0000-0000-000000000000}"/>
  <bookViews>
    <workbookView xWindow="-120" yWindow="-120" windowWidth="29040" windowHeight="15720" activeTab="2" xr2:uid="{00000000-000D-0000-FFFF-FFFF00000000}"/>
  </bookViews>
  <sheets>
    <sheet name="mj_order_book" sheetId="1" r:id="rId1"/>
    <sheet name="Sheet1" sheetId="2" r:id="rId2"/>
    <sheet name="mj_order_book_2" sheetId="3" r:id="rId3"/>
    <sheet name="Sheet3" sheetId="4" r:id="rId4"/>
  </sheets>
  <definedNames>
    <definedName name="_xlnm._FilterDatabase" localSheetId="0" hidden="1">mj_order_book!$A$1:$S$202</definedName>
    <definedName name="_xlnm._FilterDatabase" localSheetId="2" hidden="1">mj_order_book_2!$A$1:$S$476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76" i="3" l="1"/>
  <c r="M3" i="3"/>
  <c r="N3" i="3" s="1"/>
  <c r="M4" i="3"/>
  <c r="N4" i="3" s="1"/>
  <c r="M5" i="3"/>
  <c r="N5" i="3" s="1"/>
  <c r="M6" i="3"/>
  <c r="N6" i="3" s="1"/>
  <c r="M7" i="3"/>
  <c r="N7" i="3" s="1"/>
  <c r="M8" i="3"/>
  <c r="N8" i="3" s="1"/>
  <c r="M9" i="3"/>
  <c r="N9" i="3" s="1"/>
  <c r="M10" i="3"/>
  <c r="N10" i="3" s="1"/>
  <c r="M11" i="3"/>
  <c r="N11" i="3" s="1"/>
  <c r="M12" i="3"/>
  <c r="N12" i="3" s="1"/>
  <c r="M13" i="3"/>
  <c r="N13" i="3" s="1"/>
  <c r="M14" i="3"/>
  <c r="N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N35" i="3" s="1"/>
  <c r="M36" i="3"/>
  <c r="N36" i="3" s="1"/>
  <c r="M37" i="3"/>
  <c r="N37" i="3" s="1"/>
  <c r="M38" i="3"/>
  <c r="N38" i="3" s="1"/>
  <c r="M39" i="3"/>
  <c r="N39" i="3" s="1"/>
  <c r="M40" i="3"/>
  <c r="N40" i="3" s="1"/>
  <c r="M41" i="3"/>
  <c r="N41" i="3" s="1"/>
  <c r="M42" i="3"/>
  <c r="N42" i="3" s="1"/>
  <c r="M43" i="3"/>
  <c r="N43" i="3" s="1"/>
  <c r="M44" i="3"/>
  <c r="N44" i="3" s="1"/>
  <c r="M45" i="3"/>
  <c r="N45" i="3" s="1"/>
  <c r="M46" i="3"/>
  <c r="N46" i="3" s="1"/>
  <c r="M47" i="3"/>
  <c r="N47" i="3" s="1"/>
  <c r="M48" i="3"/>
  <c r="N48" i="3" s="1"/>
  <c r="M49" i="3"/>
  <c r="N49" i="3" s="1"/>
  <c r="M50" i="3"/>
  <c r="N50" i="3" s="1"/>
  <c r="M51" i="3"/>
  <c r="N51" i="3" s="1"/>
  <c r="M52" i="3"/>
  <c r="N52" i="3" s="1"/>
  <c r="M53" i="3"/>
  <c r="N53" i="3" s="1"/>
  <c r="M54" i="3"/>
  <c r="N54" i="3" s="1"/>
  <c r="M55" i="3"/>
  <c r="N55" i="3" s="1"/>
  <c r="M56" i="3"/>
  <c r="N56" i="3" s="1"/>
  <c r="M57" i="3"/>
  <c r="N57" i="3" s="1"/>
  <c r="M58" i="3"/>
  <c r="N58" i="3" s="1"/>
  <c r="M59" i="3"/>
  <c r="N59" i="3" s="1"/>
  <c r="M60" i="3"/>
  <c r="N60" i="3" s="1"/>
  <c r="M61" i="3"/>
  <c r="N61" i="3" s="1"/>
  <c r="M62" i="3"/>
  <c r="N62" i="3" s="1"/>
  <c r="M63" i="3"/>
  <c r="N63" i="3" s="1"/>
  <c r="M64" i="3"/>
  <c r="N64" i="3" s="1"/>
  <c r="M65" i="3"/>
  <c r="N65" i="3" s="1"/>
  <c r="M66" i="3"/>
  <c r="N66" i="3" s="1"/>
  <c r="M67" i="3"/>
  <c r="N67" i="3" s="1"/>
  <c r="M68" i="3"/>
  <c r="N68" i="3" s="1"/>
  <c r="M69" i="3"/>
  <c r="N69" i="3" s="1"/>
  <c r="M70" i="3"/>
  <c r="N70" i="3" s="1"/>
  <c r="M71" i="3"/>
  <c r="N71" i="3" s="1"/>
  <c r="M72" i="3"/>
  <c r="N72" i="3" s="1"/>
  <c r="M73" i="3"/>
  <c r="N73" i="3" s="1"/>
  <c r="M74" i="3"/>
  <c r="N74" i="3" s="1"/>
  <c r="M75" i="3"/>
  <c r="N75" i="3" s="1"/>
  <c r="M76" i="3"/>
  <c r="N76" i="3" s="1"/>
  <c r="M77" i="3"/>
  <c r="N77" i="3" s="1"/>
  <c r="M78" i="3"/>
  <c r="N78" i="3" s="1"/>
  <c r="M79" i="3"/>
  <c r="N79" i="3" s="1"/>
  <c r="M80" i="3"/>
  <c r="N80" i="3" s="1"/>
  <c r="M81" i="3"/>
  <c r="N81" i="3" s="1"/>
  <c r="M82" i="3"/>
  <c r="N82" i="3" s="1"/>
  <c r="M83" i="3"/>
  <c r="N83" i="3" s="1"/>
  <c r="M84" i="3"/>
  <c r="N84" i="3" s="1"/>
  <c r="M85" i="3"/>
  <c r="N85" i="3" s="1"/>
  <c r="M86" i="3"/>
  <c r="N86" i="3" s="1"/>
  <c r="M87" i="3"/>
  <c r="N87" i="3" s="1"/>
  <c r="M88" i="3"/>
  <c r="N88" i="3" s="1"/>
  <c r="M89" i="3"/>
  <c r="N89" i="3" s="1"/>
  <c r="M90" i="3"/>
  <c r="N90" i="3" s="1"/>
  <c r="M91" i="3"/>
  <c r="N91" i="3" s="1"/>
  <c r="M92" i="3"/>
  <c r="N92" i="3" s="1"/>
  <c r="M93" i="3"/>
  <c r="N93" i="3" s="1"/>
  <c r="M94" i="3"/>
  <c r="N94" i="3" s="1"/>
  <c r="M95" i="3"/>
  <c r="N95" i="3" s="1"/>
  <c r="M96" i="3"/>
  <c r="N96" i="3" s="1"/>
  <c r="M97" i="3"/>
  <c r="N97" i="3" s="1"/>
  <c r="M98" i="3"/>
  <c r="N98" i="3" s="1"/>
  <c r="M99" i="3"/>
  <c r="N99" i="3" s="1"/>
  <c r="M100" i="3"/>
  <c r="N100" i="3" s="1"/>
  <c r="M101" i="3"/>
  <c r="N101" i="3" s="1"/>
  <c r="M102" i="3"/>
  <c r="N102" i="3" s="1"/>
  <c r="M103" i="3"/>
  <c r="N103" i="3" s="1"/>
  <c r="M104" i="3"/>
  <c r="N104" i="3" s="1"/>
  <c r="M105" i="3"/>
  <c r="N105" i="3" s="1"/>
  <c r="M106" i="3"/>
  <c r="N106" i="3" s="1"/>
  <c r="M107" i="3"/>
  <c r="N107" i="3" s="1"/>
  <c r="M108" i="3"/>
  <c r="N108" i="3" s="1"/>
  <c r="M109" i="3"/>
  <c r="N109" i="3" s="1"/>
  <c r="M110" i="3"/>
  <c r="N110" i="3" s="1"/>
  <c r="M111" i="3"/>
  <c r="N111" i="3" s="1"/>
  <c r="M112" i="3"/>
  <c r="N112" i="3" s="1"/>
  <c r="M113" i="3"/>
  <c r="N113" i="3" s="1"/>
  <c r="M114" i="3"/>
  <c r="N114" i="3" s="1"/>
  <c r="M115" i="3"/>
  <c r="N115" i="3" s="1"/>
  <c r="M116" i="3"/>
  <c r="N116" i="3" s="1"/>
  <c r="M117" i="3"/>
  <c r="N117" i="3" s="1"/>
  <c r="M118" i="3"/>
  <c r="N118" i="3" s="1"/>
  <c r="M119" i="3"/>
  <c r="N119" i="3" s="1"/>
  <c r="M120" i="3"/>
  <c r="N120" i="3" s="1"/>
  <c r="M121" i="3"/>
  <c r="N121" i="3" s="1"/>
  <c r="M122" i="3"/>
  <c r="N122" i="3" s="1"/>
  <c r="M123" i="3"/>
  <c r="N123" i="3" s="1"/>
  <c r="M124" i="3"/>
  <c r="N124" i="3" s="1"/>
  <c r="M125" i="3"/>
  <c r="N125" i="3" s="1"/>
  <c r="M126" i="3"/>
  <c r="N126" i="3" s="1"/>
  <c r="M127" i="3"/>
  <c r="N127" i="3" s="1"/>
  <c r="M128" i="3"/>
  <c r="N128" i="3" s="1"/>
  <c r="M129" i="3"/>
  <c r="N129" i="3" s="1"/>
  <c r="M130" i="3"/>
  <c r="N130" i="3" s="1"/>
  <c r="M131" i="3"/>
  <c r="N131" i="3" s="1"/>
  <c r="M132" i="3"/>
  <c r="N132" i="3" s="1"/>
  <c r="M133" i="3"/>
  <c r="N133" i="3" s="1"/>
  <c r="M134" i="3"/>
  <c r="N134" i="3" s="1"/>
  <c r="M135" i="3"/>
  <c r="N135" i="3" s="1"/>
  <c r="M136" i="3"/>
  <c r="N136" i="3" s="1"/>
  <c r="M137" i="3"/>
  <c r="N137" i="3" s="1"/>
  <c r="M138" i="3"/>
  <c r="N138" i="3" s="1"/>
  <c r="M139" i="3"/>
  <c r="N139" i="3" s="1"/>
  <c r="M140" i="3"/>
  <c r="N140" i="3" s="1"/>
  <c r="M141" i="3"/>
  <c r="N141" i="3" s="1"/>
  <c r="M142" i="3"/>
  <c r="N142" i="3" s="1"/>
  <c r="M143" i="3"/>
  <c r="N143" i="3" s="1"/>
  <c r="M144" i="3"/>
  <c r="N144" i="3" s="1"/>
  <c r="M145" i="3"/>
  <c r="N145" i="3" s="1"/>
  <c r="M146" i="3"/>
  <c r="N146" i="3" s="1"/>
  <c r="M147" i="3"/>
  <c r="N147" i="3" s="1"/>
  <c r="M148" i="3"/>
  <c r="N148" i="3" s="1"/>
  <c r="M149" i="3"/>
  <c r="N149" i="3" s="1"/>
  <c r="M150" i="3"/>
  <c r="N150" i="3" s="1"/>
  <c r="M151" i="3"/>
  <c r="N151" i="3" s="1"/>
  <c r="M152" i="3"/>
  <c r="N152" i="3" s="1"/>
  <c r="M153" i="3"/>
  <c r="N153" i="3" s="1"/>
  <c r="M154" i="3"/>
  <c r="N154" i="3" s="1"/>
  <c r="M155" i="3"/>
  <c r="N155" i="3" s="1"/>
  <c r="M156" i="3"/>
  <c r="N156" i="3" s="1"/>
  <c r="M157" i="3"/>
  <c r="N157" i="3" s="1"/>
  <c r="M158" i="3"/>
  <c r="N158" i="3" s="1"/>
  <c r="M159" i="3"/>
  <c r="N159" i="3" s="1"/>
  <c r="M160" i="3"/>
  <c r="N160" i="3" s="1"/>
  <c r="M161" i="3"/>
  <c r="N161" i="3" s="1"/>
  <c r="M162" i="3"/>
  <c r="N162" i="3" s="1"/>
  <c r="M163" i="3"/>
  <c r="N163" i="3" s="1"/>
  <c r="M164" i="3"/>
  <c r="N164" i="3" s="1"/>
  <c r="M165" i="3"/>
  <c r="N165" i="3" s="1"/>
  <c r="M166" i="3"/>
  <c r="N166" i="3" s="1"/>
  <c r="M167" i="3"/>
  <c r="N167" i="3" s="1"/>
  <c r="M168" i="3"/>
  <c r="N168" i="3" s="1"/>
  <c r="M169" i="3"/>
  <c r="N169" i="3" s="1"/>
  <c r="M170" i="3"/>
  <c r="N170" i="3" s="1"/>
  <c r="M171" i="3"/>
  <c r="N171" i="3" s="1"/>
  <c r="M172" i="3"/>
  <c r="N172" i="3" s="1"/>
  <c r="M173" i="3"/>
  <c r="N173" i="3" s="1"/>
  <c r="M174" i="3"/>
  <c r="N174" i="3" s="1"/>
  <c r="M175" i="3"/>
  <c r="N175" i="3" s="1"/>
  <c r="M176" i="3"/>
  <c r="N176" i="3" s="1"/>
  <c r="M177" i="3"/>
  <c r="N177" i="3" s="1"/>
  <c r="M178" i="3"/>
  <c r="N178" i="3" s="1"/>
  <c r="M179" i="3"/>
  <c r="N179" i="3" s="1"/>
  <c r="M180" i="3"/>
  <c r="N180" i="3" s="1"/>
  <c r="M181" i="3"/>
  <c r="N181" i="3" s="1"/>
  <c r="M182" i="3"/>
  <c r="N182" i="3" s="1"/>
  <c r="M183" i="3"/>
  <c r="N183" i="3" s="1"/>
  <c r="M184" i="3"/>
  <c r="N184" i="3" s="1"/>
  <c r="M185" i="3"/>
  <c r="N185" i="3" s="1"/>
  <c r="M186" i="3"/>
  <c r="N186" i="3" s="1"/>
  <c r="M187" i="3"/>
  <c r="N187" i="3" s="1"/>
  <c r="M188" i="3"/>
  <c r="N188" i="3" s="1"/>
  <c r="M189" i="3"/>
  <c r="N189" i="3" s="1"/>
  <c r="M190" i="3"/>
  <c r="N190" i="3" s="1"/>
  <c r="M191" i="3"/>
  <c r="N191" i="3" s="1"/>
  <c r="M192" i="3"/>
  <c r="N192" i="3" s="1"/>
  <c r="M193" i="3"/>
  <c r="N193" i="3" s="1"/>
  <c r="M194" i="3"/>
  <c r="N194" i="3" s="1"/>
  <c r="M195" i="3"/>
  <c r="N195" i="3" s="1"/>
  <c r="M196" i="3"/>
  <c r="N196" i="3" s="1"/>
  <c r="M197" i="3"/>
  <c r="N197" i="3" s="1"/>
  <c r="M198" i="3"/>
  <c r="N198" i="3" s="1"/>
  <c r="M199" i="3"/>
  <c r="N199" i="3" s="1"/>
  <c r="M200" i="3"/>
  <c r="N200" i="3" s="1"/>
  <c r="M201" i="3"/>
  <c r="N201" i="3" s="1"/>
  <c r="M202" i="3"/>
  <c r="N202" i="3" s="1"/>
  <c r="M203" i="3"/>
  <c r="N203" i="3" s="1"/>
  <c r="M204" i="3"/>
  <c r="N204" i="3" s="1"/>
  <c r="M205" i="3"/>
  <c r="N205" i="3" s="1"/>
  <c r="M206" i="3"/>
  <c r="N206" i="3" s="1"/>
  <c r="M207" i="3"/>
  <c r="N207" i="3" s="1"/>
  <c r="M208" i="3"/>
  <c r="N208" i="3" s="1"/>
  <c r="M209" i="3"/>
  <c r="N209" i="3" s="1"/>
  <c r="M210" i="3"/>
  <c r="N210" i="3" s="1"/>
  <c r="M211" i="3"/>
  <c r="N211" i="3" s="1"/>
  <c r="M212" i="3"/>
  <c r="N212" i="3" s="1"/>
  <c r="M213" i="3"/>
  <c r="N213" i="3" s="1"/>
  <c r="M214" i="3"/>
  <c r="N214" i="3" s="1"/>
  <c r="M215" i="3"/>
  <c r="N215" i="3" s="1"/>
  <c r="M216" i="3"/>
  <c r="N216" i="3" s="1"/>
  <c r="M217" i="3"/>
  <c r="N217" i="3" s="1"/>
  <c r="M218" i="3"/>
  <c r="N218" i="3" s="1"/>
  <c r="M219" i="3"/>
  <c r="N219" i="3" s="1"/>
  <c r="M220" i="3"/>
  <c r="N220" i="3" s="1"/>
  <c r="M221" i="3"/>
  <c r="N221" i="3" s="1"/>
  <c r="M222" i="3"/>
  <c r="N222" i="3" s="1"/>
  <c r="M223" i="3"/>
  <c r="N223" i="3" s="1"/>
  <c r="M224" i="3"/>
  <c r="N224" i="3" s="1"/>
  <c r="M225" i="3"/>
  <c r="N225" i="3" s="1"/>
  <c r="M226" i="3"/>
  <c r="N226" i="3" s="1"/>
  <c r="M227" i="3"/>
  <c r="N227" i="3" s="1"/>
  <c r="M228" i="3"/>
  <c r="N228" i="3" s="1"/>
  <c r="M229" i="3"/>
  <c r="N229" i="3" s="1"/>
  <c r="M230" i="3"/>
  <c r="N230" i="3" s="1"/>
  <c r="M231" i="3"/>
  <c r="N231" i="3" s="1"/>
  <c r="M232" i="3"/>
  <c r="N232" i="3" s="1"/>
  <c r="M233" i="3"/>
  <c r="N233" i="3" s="1"/>
  <c r="M234" i="3"/>
  <c r="N234" i="3" s="1"/>
  <c r="M235" i="3"/>
  <c r="N235" i="3" s="1"/>
  <c r="M236" i="3"/>
  <c r="N236" i="3" s="1"/>
  <c r="M237" i="3"/>
  <c r="N237" i="3" s="1"/>
  <c r="M238" i="3"/>
  <c r="N238" i="3" s="1"/>
  <c r="M239" i="3"/>
  <c r="N239" i="3" s="1"/>
  <c r="M240" i="3"/>
  <c r="N240" i="3" s="1"/>
  <c r="M241" i="3"/>
  <c r="N241" i="3" s="1"/>
  <c r="M242" i="3"/>
  <c r="N242" i="3" s="1"/>
  <c r="M243" i="3"/>
  <c r="N243" i="3" s="1"/>
  <c r="M244" i="3"/>
  <c r="N244" i="3" s="1"/>
  <c r="M245" i="3"/>
  <c r="N245" i="3" s="1"/>
  <c r="M246" i="3"/>
  <c r="N246" i="3" s="1"/>
  <c r="M247" i="3"/>
  <c r="N247" i="3" s="1"/>
  <c r="M248" i="3"/>
  <c r="N248" i="3" s="1"/>
  <c r="M249" i="3"/>
  <c r="N249" i="3" s="1"/>
  <c r="M250" i="3"/>
  <c r="N250" i="3" s="1"/>
  <c r="M251" i="3"/>
  <c r="N251" i="3" s="1"/>
  <c r="M252" i="3"/>
  <c r="N252" i="3" s="1"/>
  <c r="M253" i="3"/>
  <c r="N253" i="3" s="1"/>
  <c r="M254" i="3"/>
  <c r="N254" i="3" s="1"/>
  <c r="M255" i="3"/>
  <c r="N255" i="3" s="1"/>
  <c r="M256" i="3"/>
  <c r="N256" i="3" s="1"/>
  <c r="M257" i="3"/>
  <c r="N257" i="3" s="1"/>
  <c r="M258" i="3"/>
  <c r="N258" i="3" s="1"/>
  <c r="M259" i="3"/>
  <c r="N259" i="3" s="1"/>
  <c r="M260" i="3"/>
  <c r="N260" i="3" s="1"/>
  <c r="M261" i="3"/>
  <c r="N261" i="3" s="1"/>
  <c r="M262" i="3"/>
  <c r="N262" i="3" s="1"/>
  <c r="M263" i="3"/>
  <c r="N263" i="3" s="1"/>
  <c r="M264" i="3"/>
  <c r="N264" i="3" s="1"/>
  <c r="M265" i="3"/>
  <c r="N265" i="3" s="1"/>
  <c r="M266" i="3"/>
  <c r="N266" i="3" s="1"/>
  <c r="M267" i="3"/>
  <c r="N267" i="3" s="1"/>
  <c r="M268" i="3"/>
  <c r="N268" i="3" s="1"/>
  <c r="M269" i="3"/>
  <c r="N269" i="3" s="1"/>
  <c r="M270" i="3"/>
  <c r="N270" i="3" s="1"/>
  <c r="M271" i="3"/>
  <c r="N271" i="3" s="1"/>
  <c r="M272" i="3"/>
  <c r="N272" i="3" s="1"/>
  <c r="M273" i="3"/>
  <c r="N273" i="3" s="1"/>
  <c r="M274" i="3"/>
  <c r="N274" i="3" s="1"/>
  <c r="M275" i="3"/>
  <c r="N275" i="3" s="1"/>
  <c r="M276" i="3"/>
  <c r="N276" i="3" s="1"/>
  <c r="M277" i="3"/>
  <c r="N277" i="3" s="1"/>
  <c r="M278" i="3"/>
  <c r="N278" i="3" s="1"/>
  <c r="M279" i="3"/>
  <c r="N279" i="3" s="1"/>
  <c r="M280" i="3"/>
  <c r="N280" i="3" s="1"/>
  <c r="M281" i="3"/>
  <c r="N281" i="3" s="1"/>
  <c r="M282" i="3"/>
  <c r="N282" i="3" s="1"/>
  <c r="M283" i="3"/>
  <c r="N283" i="3" s="1"/>
  <c r="M284" i="3"/>
  <c r="N284" i="3" s="1"/>
  <c r="M285" i="3"/>
  <c r="N285" i="3" s="1"/>
  <c r="M286" i="3"/>
  <c r="N286" i="3" s="1"/>
  <c r="M287" i="3"/>
  <c r="N287" i="3" s="1"/>
  <c r="M288" i="3"/>
  <c r="N288" i="3" s="1"/>
  <c r="M289" i="3"/>
  <c r="N289" i="3" s="1"/>
  <c r="M290" i="3"/>
  <c r="N290" i="3" s="1"/>
  <c r="M291" i="3"/>
  <c r="N291" i="3" s="1"/>
  <c r="M292" i="3"/>
  <c r="N292" i="3" s="1"/>
  <c r="M293" i="3"/>
  <c r="N293" i="3" s="1"/>
  <c r="M294" i="3"/>
  <c r="N294" i="3" s="1"/>
  <c r="M295" i="3"/>
  <c r="N295" i="3" s="1"/>
  <c r="M296" i="3"/>
  <c r="N296" i="3" s="1"/>
  <c r="M297" i="3"/>
  <c r="N297" i="3" s="1"/>
  <c r="M298" i="3"/>
  <c r="N298" i="3" s="1"/>
  <c r="M299" i="3"/>
  <c r="N299" i="3" s="1"/>
  <c r="M300" i="3"/>
  <c r="N300" i="3" s="1"/>
  <c r="M301" i="3"/>
  <c r="N301" i="3" s="1"/>
  <c r="M302" i="3"/>
  <c r="N302" i="3" s="1"/>
  <c r="M303" i="3"/>
  <c r="N303" i="3" s="1"/>
  <c r="M304" i="3"/>
  <c r="N304" i="3" s="1"/>
  <c r="M305" i="3"/>
  <c r="N305" i="3" s="1"/>
  <c r="M306" i="3"/>
  <c r="N306" i="3" s="1"/>
  <c r="M307" i="3"/>
  <c r="N307" i="3" s="1"/>
  <c r="M308" i="3"/>
  <c r="N308" i="3" s="1"/>
  <c r="M309" i="3"/>
  <c r="N309" i="3" s="1"/>
  <c r="M310" i="3"/>
  <c r="N310" i="3" s="1"/>
  <c r="M311" i="3"/>
  <c r="N311" i="3" s="1"/>
  <c r="M312" i="3"/>
  <c r="N312" i="3" s="1"/>
  <c r="M313" i="3"/>
  <c r="N313" i="3" s="1"/>
  <c r="M314" i="3"/>
  <c r="N314" i="3" s="1"/>
  <c r="M315" i="3"/>
  <c r="N315" i="3" s="1"/>
  <c r="M316" i="3"/>
  <c r="N316" i="3" s="1"/>
  <c r="M317" i="3"/>
  <c r="N317" i="3" s="1"/>
  <c r="M318" i="3"/>
  <c r="N318" i="3" s="1"/>
  <c r="M319" i="3"/>
  <c r="N319" i="3" s="1"/>
  <c r="M320" i="3"/>
  <c r="N320" i="3" s="1"/>
  <c r="M321" i="3"/>
  <c r="N321" i="3" s="1"/>
  <c r="M322" i="3"/>
  <c r="N322" i="3" s="1"/>
  <c r="M323" i="3"/>
  <c r="N323" i="3" s="1"/>
  <c r="M324" i="3"/>
  <c r="N324" i="3" s="1"/>
  <c r="M325" i="3"/>
  <c r="N325" i="3" s="1"/>
  <c r="M326" i="3"/>
  <c r="N326" i="3" s="1"/>
  <c r="M327" i="3"/>
  <c r="N327" i="3" s="1"/>
  <c r="M328" i="3"/>
  <c r="N328" i="3" s="1"/>
  <c r="M329" i="3"/>
  <c r="N329" i="3" s="1"/>
  <c r="M330" i="3"/>
  <c r="N330" i="3" s="1"/>
  <c r="M331" i="3"/>
  <c r="N331" i="3" s="1"/>
  <c r="M332" i="3"/>
  <c r="N332" i="3" s="1"/>
  <c r="M333" i="3"/>
  <c r="N333" i="3" s="1"/>
  <c r="M334" i="3"/>
  <c r="N334" i="3" s="1"/>
  <c r="M335" i="3"/>
  <c r="N335" i="3" s="1"/>
  <c r="M336" i="3"/>
  <c r="N336" i="3" s="1"/>
  <c r="M337" i="3"/>
  <c r="N337" i="3" s="1"/>
  <c r="M338" i="3"/>
  <c r="N338" i="3" s="1"/>
  <c r="M339" i="3"/>
  <c r="N339" i="3" s="1"/>
  <c r="M340" i="3"/>
  <c r="N340" i="3" s="1"/>
  <c r="M341" i="3"/>
  <c r="N341" i="3" s="1"/>
  <c r="M342" i="3"/>
  <c r="N342" i="3" s="1"/>
  <c r="M343" i="3"/>
  <c r="N343" i="3" s="1"/>
  <c r="M344" i="3"/>
  <c r="N344" i="3" s="1"/>
  <c r="M345" i="3"/>
  <c r="N345" i="3" s="1"/>
  <c r="M346" i="3"/>
  <c r="N346" i="3" s="1"/>
  <c r="M347" i="3"/>
  <c r="N347" i="3" s="1"/>
  <c r="M348" i="3"/>
  <c r="N348" i="3" s="1"/>
  <c r="M349" i="3"/>
  <c r="N349" i="3" s="1"/>
  <c r="M350" i="3"/>
  <c r="N350" i="3" s="1"/>
  <c r="M351" i="3"/>
  <c r="N351" i="3" s="1"/>
  <c r="M352" i="3"/>
  <c r="N352" i="3" s="1"/>
  <c r="M353" i="3"/>
  <c r="N353" i="3" s="1"/>
  <c r="M354" i="3"/>
  <c r="N354" i="3" s="1"/>
  <c r="M355" i="3"/>
  <c r="N355" i="3" s="1"/>
  <c r="M356" i="3"/>
  <c r="N356" i="3" s="1"/>
  <c r="M357" i="3"/>
  <c r="N357" i="3" s="1"/>
  <c r="M358" i="3"/>
  <c r="N358" i="3" s="1"/>
  <c r="M359" i="3"/>
  <c r="N359" i="3" s="1"/>
  <c r="M360" i="3"/>
  <c r="N360" i="3" s="1"/>
  <c r="M361" i="3"/>
  <c r="N361" i="3" s="1"/>
  <c r="M362" i="3"/>
  <c r="N362" i="3" s="1"/>
  <c r="M363" i="3"/>
  <c r="N363" i="3" s="1"/>
  <c r="M364" i="3"/>
  <c r="N364" i="3" s="1"/>
  <c r="M365" i="3"/>
  <c r="N365" i="3" s="1"/>
  <c r="M366" i="3"/>
  <c r="N366" i="3" s="1"/>
  <c r="M367" i="3"/>
  <c r="N367" i="3" s="1"/>
  <c r="M368" i="3"/>
  <c r="N368" i="3" s="1"/>
  <c r="M369" i="3"/>
  <c r="N369" i="3" s="1"/>
  <c r="M370" i="3"/>
  <c r="N370" i="3" s="1"/>
  <c r="M371" i="3"/>
  <c r="N371" i="3" s="1"/>
  <c r="M372" i="3"/>
  <c r="N372" i="3" s="1"/>
  <c r="M373" i="3"/>
  <c r="N373" i="3" s="1"/>
  <c r="M374" i="3"/>
  <c r="N374" i="3" s="1"/>
  <c r="M375" i="3"/>
  <c r="N375" i="3" s="1"/>
  <c r="M376" i="3"/>
  <c r="N376" i="3" s="1"/>
  <c r="M377" i="3"/>
  <c r="N377" i="3" s="1"/>
  <c r="M378" i="3"/>
  <c r="N378" i="3" s="1"/>
  <c r="M379" i="3"/>
  <c r="N379" i="3" s="1"/>
  <c r="M380" i="3"/>
  <c r="N380" i="3" s="1"/>
  <c r="M381" i="3"/>
  <c r="N381" i="3" s="1"/>
  <c r="M382" i="3"/>
  <c r="N382" i="3" s="1"/>
  <c r="M383" i="3"/>
  <c r="N383" i="3" s="1"/>
  <c r="M384" i="3"/>
  <c r="N384" i="3" s="1"/>
  <c r="M385" i="3"/>
  <c r="N385" i="3" s="1"/>
  <c r="M386" i="3"/>
  <c r="N386" i="3" s="1"/>
  <c r="M387" i="3"/>
  <c r="N387" i="3" s="1"/>
  <c r="M388" i="3"/>
  <c r="N388" i="3" s="1"/>
  <c r="M389" i="3"/>
  <c r="N389" i="3" s="1"/>
  <c r="M390" i="3"/>
  <c r="N390" i="3" s="1"/>
  <c r="M391" i="3"/>
  <c r="N391" i="3" s="1"/>
  <c r="M392" i="3"/>
  <c r="N392" i="3" s="1"/>
  <c r="M393" i="3"/>
  <c r="N393" i="3" s="1"/>
  <c r="M394" i="3"/>
  <c r="N394" i="3" s="1"/>
  <c r="M395" i="3"/>
  <c r="N395" i="3" s="1"/>
  <c r="M396" i="3"/>
  <c r="N396" i="3" s="1"/>
  <c r="M397" i="3"/>
  <c r="N397" i="3" s="1"/>
  <c r="M398" i="3"/>
  <c r="N398" i="3" s="1"/>
  <c r="M399" i="3"/>
  <c r="N399" i="3" s="1"/>
  <c r="M400" i="3"/>
  <c r="N400" i="3" s="1"/>
  <c r="M401" i="3"/>
  <c r="N401" i="3" s="1"/>
  <c r="M402" i="3"/>
  <c r="N402" i="3" s="1"/>
  <c r="M403" i="3"/>
  <c r="N403" i="3" s="1"/>
  <c r="M404" i="3"/>
  <c r="N404" i="3" s="1"/>
  <c r="M405" i="3"/>
  <c r="N405" i="3" s="1"/>
  <c r="M406" i="3"/>
  <c r="N406" i="3" s="1"/>
  <c r="M407" i="3"/>
  <c r="N407" i="3" s="1"/>
  <c r="M408" i="3"/>
  <c r="N408" i="3" s="1"/>
  <c r="M409" i="3"/>
  <c r="N409" i="3" s="1"/>
  <c r="M410" i="3"/>
  <c r="N410" i="3" s="1"/>
  <c r="M411" i="3"/>
  <c r="N411" i="3" s="1"/>
  <c r="M412" i="3"/>
  <c r="N412" i="3" s="1"/>
  <c r="M413" i="3"/>
  <c r="N413" i="3" s="1"/>
  <c r="M414" i="3"/>
  <c r="N414" i="3" s="1"/>
  <c r="M415" i="3"/>
  <c r="N415" i="3" s="1"/>
  <c r="M416" i="3"/>
  <c r="N416" i="3" s="1"/>
  <c r="M417" i="3"/>
  <c r="N417" i="3" s="1"/>
  <c r="M418" i="3"/>
  <c r="N418" i="3" s="1"/>
  <c r="M419" i="3"/>
  <c r="N419" i="3" s="1"/>
  <c r="M420" i="3"/>
  <c r="N420" i="3" s="1"/>
  <c r="M421" i="3"/>
  <c r="N421" i="3" s="1"/>
  <c r="M422" i="3"/>
  <c r="N422" i="3" s="1"/>
  <c r="M423" i="3"/>
  <c r="N423" i="3" s="1"/>
  <c r="M424" i="3"/>
  <c r="N424" i="3" s="1"/>
  <c r="M425" i="3"/>
  <c r="N425" i="3" s="1"/>
  <c r="M426" i="3"/>
  <c r="N426" i="3" s="1"/>
  <c r="M427" i="3"/>
  <c r="N427" i="3" s="1"/>
  <c r="M428" i="3"/>
  <c r="N428" i="3" s="1"/>
  <c r="M429" i="3"/>
  <c r="N429" i="3" s="1"/>
  <c r="M430" i="3"/>
  <c r="N430" i="3" s="1"/>
  <c r="M431" i="3"/>
  <c r="N431" i="3" s="1"/>
  <c r="M432" i="3"/>
  <c r="N432" i="3" s="1"/>
  <c r="M433" i="3"/>
  <c r="N433" i="3" s="1"/>
  <c r="M434" i="3"/>
  <c r="N434" i="3" s="1"/>
  <c r="M435" i="3"/>
  <c r="N435" i="3" s="1"/>
  <c r="M436" i="3"/>
  <c r="N436" i="3" s="1"/>
  <c r="M437" i="3"/>
  <c r="N437" i="3" s="1"/>
  <c r="M438" i="3"/>
  <c r="N438" i="3" s="1"/>
  <c r="M439" i="3"/>
  <c r="N439" i="3" s="1"/>
  <c r="M440" i="3"/>
  <c r="N440" i="3" s="1"/>
  <c r="M441" i="3"/>
  <c r="N441" i="3" s="1"/>
  <c r="M442" i="3"/>
  <c r="N442" i="3" s="1"/>
  <c r="M443" i="3"/>
  <c r="N443" i="3" s="1"/>
  <c r="M444" i="3"/>
  <c r="N444" i="3" s="1"/>
  <c r="M445" i="3"/>
  <c r="N445" i="3" s="1"/>
  <c r="M446" i="3"/>
  <c r="N446" i="3" s="1"/>
  <c r="M447" i="3"/>
  <c r="N447" i="3" s="1"/>
  <c r="M448" i="3"/>
  <c r="N448" i="3" s="1"/>
  <c r="M449" i="3"/>
  <c r="N449" i="3" s="1"/>
  <c r="M450" i="3"/>
  <c r="N450" i="3" s="1"/>
  <c r="M451" i="3"/>
  <c r="N451" i="3" s="1"/>
  <c r="M452" i="3"/>
  <c r="N452" i="3" s="1"/>
  <c r="M453" i="3"/>
  <c r="N453" i="3" s="1"/>
  <c r="M454" i="3"/>
  <c r="N454" i="3" s="1"/>
  <c r="M455" i="3"/>
  <c r="N455" i="3" s="1"/>
  <c r="M456" i="3"/>
  <c r="N456" i="3" s="1"/>
  <c r="M457" i="3"/>
  <c r="N457" i="3" s="1"/>
  <c r="M458" i="3"/>
  <c r="N458" i="3" s="1"/>
  <c r="M459" i="3"/>
  <c r="N459" i="3" s="1"/>
  <c r="M460" i="3"/>
  <c r="N460" i="3" s="1"/>
  <c r="M461" i="3"/>
  <c r="N461" i="3" s="1"/>
  <c r="M462" i="3"/>
  <c r="N462" i="3" s="1"/>
  <c r="M463" i="3"/>
  <c r="N463" i="3" s="1"/>
  <c r="M464" i="3"/>
  <c r="N464" i="3" s="1"/>
  <c r="M465" i="3"/>
  <c r="N465" i="3" s="1"/>
  <c r="M466" i="3"/>
  <c r="N466" i="3" s="1"/>
  <c r="M467" i="3"/>
  <c r="N467" i="3" s="1"/>
  <c r="M468" i="3"/>
  <c r="N468" i="3" s="1"/>
  <c r="M469" i="3"/>
  <c r="N469" i="3" s="1"/>
  <c r="M470" i="3"/>
  <c r="N470" i="3" s="1"/>
  <c r="M471" i="3"/>
  <c r="N471" i="3" s="1"/>
  <c r="M472" i="3"/>
  <c r="N472" i="3" s="1"/>
  <c r="M473" i="3"/>
  <c r="N473" i="3" s="1"/>
  <c r="M474" i="3"/>
  <c r="N474" i="3" s="1"/>
  <c r="M475" i="3"/>
  <c r="N475" i="3" s="1"/>
  <c r="M2" i="3"/>
  <c r="N2" i="3" s="1"/>
  <c r="M3" i="1"/>
  <c r="N3" i="1" s="1"/>
  <c r="M4" i="1"/>
  <c r="N4" i="1" s="1"/>
  <c r="M5" i="1"/>
  <c r="N5"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N32" i="1" s="1"/>
  <c r="M33" i="1"/>
  <c r="N33" i="1" s="1"/>
  <c r="M34" i="1"/>
  <c r="N34" i="1" s="1"/>
  <c r="M35" i="1"/>
  <c r="N35" i="1" s="1"/>
  <c r="M36" i="1"/>
  <c r="N36" i="1" s="1"/>
  <c r="M37" i="1"/>
  <c r="N37" i="1" s="1"/>
  <c r="M38" i="1"/>
  <c r="N38" i="1" s="1"/>
  <c r="M39" i="1"/>
  <c r="N39" i="1" s="1"/>
  <c r="M40" i="1"/>
  <c r="N40" i="1" s="1"/>
  <c r="M41" i="1"/>
  <c r="N41" i="1" s="1"/>
  <c r="M42" i="1"/>
  <c r="N42" i="1" s="1"/>
  <c r="M43" i="1"/>
  <c r="N43" i="1" s="1"/>
  <c r="M44" i="1"/>
  <c r="N44" i="1" s="1"/>
  <c r="M45" i="1"/>
  <c r="N45"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5" i="1"/>
  <c r="N65" i="1" s="1"/>
  <c r="M66" i="1"/>
  <c r="N66" i="1" s="1"/>
  <c r="M67" i="1"/>
  <c r="N67" i="1" s="1"/>
  <c r="M68" i="1"/>
  <c r="N68" i="1" s="1"/>
  <c r="M69" i="1"/>
  <c r="N69" i="1" s="1"/>
  <c r="M70" i="1"/>
  <c r="N70" i="1" s="1"/>
  <c r="M71" i="1"/>
  <c r="N71" i="1" s="1"/>
  <c r="M72" i="1"/>
  <c r="N72" i="1" s="1"/>
  <c r="M73" i="1"/>
  <c r="N73" i="1" s="1"/>
  <c r="M74" i="1"/>
  <c r="N74" i="1" s="1"/>
  <c r="M75" i="1"/>
  <c r="N75" i="1" s="1"/>
  <c r="M76" i="1"/>
  <c r="N76" i="1" s="1"/>
  <c r="M77" i="1"/>
  <c r="N77" i="1" s="1"/>
  <c r="M78" i="1"/>
  <c r="N78" i="1" s="1"/>
  <c r="M79" i="1"/>
  <c r="N79" i="1" s="1"/>
  <c r="M80" i="1"/>
  <c r="N80" i="1" s="1"/>
  <c r="M81" i="1"/>
  <c r="N81" i="1" s="1"/>
  <c r="M82" i="1"/>
  <c r="N82" i="1" s="1"/>
  <c r="M83" i="1"/>
  <c r="N83" i="1" s="1"/>
  <c r="M84" i="1"/>
  <c r="N84" i="1" s="1"/>
  <c r="M85" i="1"/>
  <c r="N85" i="1" s="1"/>
  <c r="M86" i="1"/>
  <c r="N86" i="1" s="1"/>
  <c r="M87" i="1"/>
  <c r="N87" i="1" s="1"/>
  <c r="M88" i="1"/>
  <c r="N88" i="1" s="1"/>
  <c r="M89" i="1"/>
  <c r="N89" i="1" s="1"/>
  <c r="M90" i="1"/>
  <c r="N90" i="1" s="1"/>
  <c r="M91" i="1"/>
  <c r="N91" i="1" s="1"/>
  <c r="M92" i="1"/>
  <c r="N92" i="1" s="1"/>
  <c r="M93" i="1"/>
  <c r="N93" i="1" s="1"/>
  <c r="M94" i="1"/>
  <c r="N94" i="1" s="1"/>
  <c r="M95" i="1"/>
  <c r="N95" i="1" s="1"/>
  <c r="M96" i="1"/>
  <c r="N96" i="1" s="1"/>
  <c r="M97" i="1"/>
  <c r="N97" i="1" s="1"/>
  <c r="M98" i="1"/>
  <c r="N98" i="1" s="1"/>
  <c r="M99" i="1"/>
  <c r="N99" i="1" s="1"/>
  <c r="M100" i="1"/>
  <c r="N100" i="1" s="1"/>
  <c r="M101" i="1"/>
  <c r="N101" i="1" s="1"/>
  <c r="M102" i="1"/>
  <c r="N102" i="1" s="1"/>
  <c r="M103" i="1"/>
  <c r="N103" i="1" s="1"/>
  <c r="M104" i="1"/>
  <c r="N104" i="1" s="1"/>
  <c r="M105" i="1"/>
  <c r="N105" i="1" s="1"/>
  <c r="M106" i="1"/>
  <c r="N106" i="1" s="1"/>
  <c r="M107" i="1"/>
  <c r="N107" i="1" s="1"/>
  <c r="M108" i="1"/>
  <c r="N108" i="1" s="1"/>
  <c r="M109" i="1"/>
  <c r="N109" i="1" s="1"/>
  <c r="M110" i="1"/>
  <c r="N110" i="1" s="1"/>
  <c r="M111" i="1"/>
  <c r="N111" i="1" s="1"/>
  <c r="M112" i="1"/>
  <c r="N112" i="1" s="1"/>
  <c r="M113" i="1"/>
  <c r="N113" i="1" s="1"/>
  <c r="M114" i="1"/>
  <c r="N114" i="1" s="1"/>
  <c r="M115" i="1"/>
  <c r="N115" i="1" s="1"/>
  <c r="M116" i="1"/>
  <c r="N116" i="1" s="1"/>
  <c r="M117" i="1"/>
  <c r="N117" i="1" s="1"/>
  <c r="M118" i="1"/>
  <c r="N118" i="1" s="1"/>
  <c r="M119" i="1"/>
  <c r="N119" i="1" s="1"/>
  <c r="M120" i="1"/>
  <c r="N120" i="1" s="1"/>
  <c r="M121" i="1"/>
  <c r="N121" i="1" s="1"/>
  <c r="M122" i="1"/>
  <c r="N122" i="1" s="1"/>
  <c r="M123" i="1"/>
  <c r="N123" i="1" s="1"/>
  <c r="M124" i="1"/>
  <c r="N124" i="1" s="1"/>
  <c r="M125" i="1"/>
  <c r="N125" i="1" s="1"/>
  <c r="M126" i="1"/>
  <c r="N126" i="1" s="1"/>
  <c r="M127" i="1"/>
  <c r="N127" i="1" s="1"/>
  <c r="M128" i="1"/>
  <c r="N128" i="1" s="1"/>
  <c r="M129" i="1"/>
  <c r="N129" i="1" s="1"/>
  <c r="M130" i="1"/>
  <c r="N130" i="1" s="1"/>
  <c r="M131" i="1"/>
  <c r="N131" i="1" s="1"/>
  <c r="M132" i="1"/>
  <c r="N132" i="1" s="1"/>
  <c r="M133" i="1"/>
  <c r="N133" i="1" s="1"/>
  <c r="M134" i="1"/>
  <c r="N134" i="1" s="1"/>
  <c r="M135" i="1"/>
  <c r="N135" i="1" s="1"/>
  <c r="M136" i="1"/>
  <c r="N136" i="1" s="1"/>
  <c r="M137" i="1"/>
  <c r="N137" i="1" s="1"/>
  <c r="M138" i="1"/>
  <c r="N138" i="1" s="1"/>
  <c r="M139" i="1"/>
  <c r="N139" i="1" s="1"/>
  <c r="M140" i="1"/>
  <c r="N140" i="1" s="1"/>
  <c r="M141" i="1"/>
  <c r="N141" i="1" s="1"/>
  <c r="M142" i="1"/>
  <c r="N142" i="1" s="1"/>
  <c r="M143" i="1"/>
  <c r="N143" i="1" s="1"/>
  <c r="M144" i="1"/>
  <c r="N144" i="1" s="1"/>
  <c r="M145" i="1"/>
  <c r="N145" i="1" s="1"/>
  <c r="M146" i="1"/>
  <c r="N146" i="1" s="1"/>
  <c r="M147" i="1"/>
  <c r="N147" i="1" s="1"/>
  <c r="M148" i="1"/>
  <c r="N148" i="1" s="1"/>
  <c r="M149" i="1"/>
  <c r="N149" i="1" s="1"/>
  <c r="M150" i="1"/>
  <c r="N150" i="1" s="1"/>
  <c r="M151" i="1"/>
  <c r="N151" i="1" s="1"/>
  <c r="M152" i="1"/>
  <c r="N152" i="1" s="1"/>
  <c r="M153" i="1"/>
  <c r="N153" i="1" s="1"/>
  <c r="M154" i="1"/>
  <c r="N154" i="1" s="1"/>
  <c r="M155" i="1"/>
  <c r="N155" i="1" s="1"/>
  <c r="M156" i="1"/>
  <c r="N156" i="1" s="1"/>
  <c r="M157" i="1"/>
  <c r="N157" i="1" s="1"/>
  <c r="M158" i="1"/>
  <c r="N158" i="1" s="1"/>
  <c r="M159" i="1"/>
  <c r="N159" i="1" s="1"/>
  <c r="M160" i="1"/>
  <c r="N160" i="1" s="1"/>
  <c r="M161" i="1"/>
  <c r="N161" i="1" s="1"/>
  <c r="M162" i="1"/>
  <c r="N162" i="1" s="1"/>
  <c r="M163" i="1"/>
  <c r="N163" i="1" s="1"/>
  <c r="M164" i="1"/>
  <c r="N164" i="1" s="1"/>
  <c r="M165" i="1"/>
  <c r="N165" i="1" s="1"/>
  <c r="M166" i="1"/>
  <c r="N166" i="1" s="1"/>
  <c r="M167" i="1"/>
  <c r="N167" i="1" s="1"/>
  <c r="M168" i="1"/>
  <c r="N168" i="1" s="1"/>
  <c r="M169" i="1"/>
  <c r="N169" i="1" s="1"/>
  <c r="M170" i="1"/>
  <c r="N170" i="1" s="1"/>
  <c r="M171" i="1"/>
  <c r="N171" i="1" s="1"/>
  <c r="M172" i="1"/>
  <c r="N172" i="1" s="1"/>
  <c r="M173" i="1"/>
  <c r="N173" i="1" s="1"/>
  <c r="M174" i="1"/>
  <c r="N174" i="1" s="1"/>
  <c r="M175" i="1"/>
  <c r="N175" i="1" s="1"/>
  <c r="M176" i="1"/>
  <c r="N176" i="1" s="1"/>
  <c r="M177" i="1"/>
  <c r="N177" i="1" s="1"/>
  <c r="M178" i="1"/>
  <c r="N178" i="1" s="1"/>
  <c r="M179" i="1"/>
  <c r="N179" i="1" s="1"/>
  <c r="M180" i="1"/>
  <c r="N180" i="1" s="1"/>
  <c r="M181" i="1"/>
  <c r="N181" i="1" s="1"/>
  <c r="M182" i="1"/>
  <c r="N182" i="1" s="1"/>
  <c r="M183" i="1"/>
  <c r="N183" i="1" s="1"/>
  <c r="M184" i="1"/>
  <c r="N184" i="1" s="1"/>
  <c r="M185" i="1"/>
  <c r="N185" i="1" s="1"/>
  <c r="M186" i="1"/>
  <c r="N186" i="1" s="1"/>
  <c r="M187" i="1"/>
  <c r="N187" i="1" s="1"/>
  <c r="M188" i="1"/>
  <c r="N188" i="1" s="1"/>
  <c r="M189" i="1"/>
  <c r="N189" i="1" s="1"/>
  <c r="M190" i="1"/>
  <c r="N190" i="1" s="1"/>
  <c r="M191" i="1"/>
  <c r="N191" i="1" s="1"/>
  <c r="M192" i="1"/>
  <c r="N192" i="1" s="1"/>
  <c r="M193" i="1"/>
  <c r="N193" i="1" s="1"/>
  <c r="M194" i="1"/>
  <c r="N194" i="1" s="1"/>
  <c r="M195" i="1"/>
  <c r="N195" i="1" s="1"/>
  <c r="M196" i="1"/>
  <c r="N196" i="1" s="1"/>
  <c r="M197" i="1"/>
  <c r="N197" i="1" s="1"/>
  <c r="M198" i="1"/>
  <c r="N198" i="1" s="1"/>
  <c r="M199" i="1"/>
  <c r="N199" i="1" s="1"/>
  <c r="M200" i="1"/>
  <c r="N200" i="1" s="1"/>
  <c r="M201" i="1"/>
  <c r="N201" i="1" s="1"/>
  <c r="M202" i="1"/>
  <c r="N202" i="1" s="1"/>
  <c r="M2" i="1"/>
  <c r="N2" i="1" s="1"/>
</calcChain>
</file>

<file path=xl/sharedStrings.xml><?xml version="1.0" encoding="utf-8"?>
<sst xmlns="http://schemas.openxmlformats.org/spreadsheetml/2006/main" count="5459" uniqueCount="1706">
  <si>
    <t>OrderBookID</t>
  </si>
  <si>
    <t>CustomerID</t>
  </si>
  <si>
    <t>PartnerID</t>
  </si>
  <si>
    <t>ContractNumber</t>
  </si>
  <si>
    <t>JONumber</t>
  </si>
  <si>
    <t>ContractDate</t>
  </si>
  <si>
    <t>Description</t>
  </si>
  <si>
    <t>ProjectID</t>
  </si>
  <si>
    <t>DeptID</t>
  </si>
  <si>
    <t>PeopleID</t>
  </si>
  <si>
    <t>ContractAmount</t>
  </si>
  <si>
    <t>PPN</t>
  </si>
  <si>
    <t>ContractAmountPPN</t>
  </si>
  <si>
    <t>TotalContactAmount</t>
  </si>
  <si>
    <t>StatusCode</t>
  </si>
  <si>
    <t>CreatedDate</t>
  </si>
  <si>
    <t>CreatedBy</t>
  </si>
  <si>
    <t>UpdatedDate</t>
  </si>
  <si>
    <t>UpdatedBy</t>
  </si>
  <si>
    <t>STANDBY TECHNICIAN - THR (PENGGANTI PO 4540522567 LINE ITEM 40)</t>
  </si>
  <si>
    <t>STANDBY TECHNICIAN</t>
  </si>
  <si>
    <t>Instalasi 1 Unit Lift PL 1 : 2 Lantai (Full Panoramic) for RENOVASI PAVILIUN MUZDALIFAH BAWAH</t>
  </si>
  <si>
    <t>Jasa Safety Officer a.n SONY MARDIANTO Periode 1 Januari 2022 s/d Juni 2022 For MENARA DANAREKSA</t>
  </si>
  <si>
    <t>Jasa Safety Officer a.n Axcel Kevin periode November &amp; Desember 2021 For FURE APARTEMEN SEMANGGI</t>
  </si>
  <si>
    <t>Jasa Pembuatan Cover Mesin For FURE APARTEMEN SEMANGGI</t>
  </si>
  <si>
    <t>Jasa Penarikan Kabel elink dan Intercom For FURE APARTEMEN SEMANGGI</t>
  </si>
  <si>
    <t>Jasa Operator CTU 1 Unit Lift Tower 2 Periode April-Agustus 2021 for MEISTERSTADT</t>
  </si>
  <si>
    <t>Jasa Operator CTU 1 Unit Lift Tower 3 Periode April-Agustus 2021 For MEISTERSTADT</t>
  </si>
  <si>
    <t>Jasa Operator CTU 1 Unit Lift Tower 5 Periode April-Agustus 2021 for MEISTERSTADT</t>
  </si>
  <si>
    <t>Jasa Instalasi 2 Unit Lift PL 1-2 : 6 Lantai 1 Lorong For SEKOLAH BUNDA MULIA CITRA PHASE 2</t>
  </si>
  <si>
    <t>Instalasi 1 unit lift Project Pluit Permai</t>
  </si>
  <si>
    <t>Pegandaan dan Pemasangan Separator Beam 1 unit Lift LSM 2 For TOKYO RIVERSIDE PIK 2</t>
  </si>
  <si>
    <t>Jasa bongkar dan pasang tombol touchless LP 10 &amp; LP 8 For FURE Menara Calvin/RMCI</t>
  </si>
  <si>
    <t>Jasa pembuatan cover mesin untuk 4 unit lift For FURE Menara Calvin/RMCI</t>
  </si>
  <si>
    <t>Pegandaan dan Pemasangan Separator Beam 1 unit Lift LPM 3 For TOKYO RIVERSIDE PIK 2</t>
  </si>
  <si>
    <t>Pegandaan dan Pemasangan Separator Beam 1 unit Lift LPM 5 For TOKYO RIVERSIDE PIK 2</t>
  </si>
  <si>
    <t>Pegandaan dan Pemasangan Separator Beam 1 unit Lift LPM 6 For TOKYO RIVERSIDE PIK 2</t>
  </si>
  <si>
    <t>Pegandaan dan Pemasangan Separator Beam 3 unit Lift LSM 1, 4 &amp; 7 For TOKYO RIVERSIDE PIK 2</t>
  </si>
  <si>
    <t>Jasa standby helper 3 orang a.n Afrizal,Muhammad Khalid, Slamet Waolan Syadida for Sopodel</t>
  </si>
  <si>
    <t>Jasa Standby SEB a.n KARMA B SUHANDI Periode 1 tahun KONE SEB</t>
  </si>
  <si>
    <t>Jasa Installasi Escalator 7 Unit For REVITALISASI PKJ TAMAN ISMAIL MARZUKI TAHAP 2</t>
  </si>
  <si>
    <t>Instalasi 2 Unit Lift PL 1-2 : 7 Lantai 7 Instalasi 1 Unit Lift SL 1 : 8 Lantai For SMP TARAKANITA 4</t>
  </si>
  <si>
    <t>Jasa Instalasi 1 Unit Lift SL for PEMBANGUNAN DATA CENTER KEMENTRIAN KEUANGAN</t>
  </si>
  <si>
    <t>Jasa Instalasi 1 Unit Lift PL 1 For PEMBANGUNAN DATA CENTER KEMENTRIAN KEUANGAN</t>
  </si>
  <si>
    <t>Jasa Installasi 2 unit Lift LB 1-2 For FURE RSUD KARAWANG</t>
  </si>
  <si>
    <t>Jasa Instalasi 1 Unit Esc Rise 5000mm For PROYEK PENGEMBANGAN MASJID AL- BARKAH</t>
  </si>
  <si>
    <t>STANDBY HELPER PERIODE 01JANUARI 2022 - 31 MARET 2022 AN ADI HERMAWAN For Wisma Mulia II</t>
  </si>
  <si>
    <t>PENGGANTIAN WIREROPE PROJECT APARTMENT BUMIMAS</t>
  </si>
  <si>
    <t>Jasa Supervisi Standby a/n M. Hafiz Ibnu For LOT 7 CBD BSD</t>
  </si>
  <si>
    <t>Percepatan Pekerjaan PLC For CARSTENSZ RESIDENCE</t>
  </si>
  <si>
    <t>Jasa Instalasi 2 Unit Esc 1-2 : Rise 1850 REVO TOWN MALL SKYBRIDGE &amp; TRANSIT AREA</t>
  </si>
  <si>
    <t>Jasa Instalasi 2 Unit Lift PL 1-2 : 5 Lantai For EBULI REVO TOWN GLASS LIFT</t>
  </si>
  <si>
    <t>Jasa Instalasi 1 Unit Lift PL 1 : 5 Lantai For REVO TOWN MALL SKYBRIDGE &amp; TRANSIT AREA</t>
  </si>
  <si>
    <t>Jasa Instalasi bongkar pasang 1 Unit Lift PL 1 : 6 Lantai for FURE KALBE FARMA KANTOR PULOMAS</t>
  </si>
  <si>
    <t>Jasa Instalasi bongkar pasang 1 Unit Lift SL 1 : 7 Lantai FURE KALBE FARMA KANTOR PULOMAS</t>
  </si>
  <si>
    <t>Jasa Operator lift service For Project Pancoran PIK</t>
  </si>
  <si>
    <t>Jasa Instalasi 2 Unit Lift PL 1-2 : 3 Lantai For MODERNISASI LIFT TAHAP 1 TAHUN 2020 (STO MERUYA)</t>
  </si>
  <si>
    <t>Jasa Instalasi 2 Unit Lift PL 1 &amp; SL 1 For EBULI ROYAL ORCHARD DE1</t>
  </si>
  <si>
    <t>Jasa Instalasi 1 Unit Lift PL 1 : 5 Lantai For EBULI KANTOR SUNTER GRIYA 2 NO. 40B</t>
  </si>
  <si>
    <t>Installation 2 unit Travelator For TOKYO RIVERSIDE PIK 2</t>
  </si>
  <si>
    <t>Jasa Helper Standby a.n M.Rayhan Maytadi periode 01 Januari - 31 Desember 2022 For Apartemen Regatta</t>
  </si>
  <si>
    <t>Jasa Standby Helper a.n Dwi Yulianto Periode 01 Desember 2021 - 30 November 2022 For Indomaret Tower</t>
  </si>
  <si>
    <t>Jasa Standby Helper a.n Fajar Hidayat Periode 01 Januari 2022 - 30 Juni 2022 for Area Mobile JKK</t>
  </si>
  <si>
    <t>Jasa Standby Helper a.n Rizky Adiputra Periode 01 Januari - 30 June 2022 For Bank Indonesia</t>
  </si>
  <si>
    <t>Jasa Standby Helper a.n Rachmad Saputra periode 01 Februari - 31 Juli 2022 for Menara Kompas</t>
  </si>
  <si>
    <t>Jasa Standby Helper a.n Hendri Dwi Yulianto, Andika, Mukhlasin Rizal Periode 01 Januari - 31 Maret 2022</t>
  </si>
  <si>
    <t>Jasa Pemotongan Wired Rope with COR For St. Moritz</t>
  </si>
  <si>
    <t>Jasa Instalasi 1 Unit Lift PL 1 : 6 Lantai For EBULI LIFT HOTEL D'ANAYA BOGOR</t>
  </si>
  <si>
    <t>Jasa HSE K3 Carstensz Residence a/n Dhany Trihartanto Periode 1 Feb 2022 - 31 Juli 2022 + THR For CARSTENSZ RESIDENCE</t>
  </si>
  <si>
    <t>Jasa Pemotongan Wired Rope with COR St. Moritz Tower President</t>
  </si>
  <si>
    <t>JASA PENGGANTIAN WIREROPE FOR ST MORITZ TOWER NEW ROYAL</t>
  </si>
  <si>
    <t>Jasa Standby Helper a.n Ahmad Bayhacky, Achmad Lhutfi, Ilham Taqwa, Ahmad Fahrurozi, Muhamad Rian, Muhamad sofyan sauri, Muhammad multazam, Nursaid syahrul, Teguh Santoso, Ahmad Jarksih, Junaedi, Oki Handoko,Jasa Standby Helper a.n Ahmad Bayhacky, Achmad Lhutfi, Ilham Taqwa, Ahmad Fahrurozi, Muhamad Rian, Muhamad Gilang Maulana Periode 01 Februari - 30 April 2022 Area JKD 1219/QU-MSU/XII/2021</t>
  </si>
  <si>
    <t>Jasa Instalasi 3 Unit Lift PL 1, PL 2 &amp; SL 1 For PT. SEKOLAH CIKAL</t>
  </si>
  <si>
    <t>Penambahan Jasa Installasi 3 Unit Lift (retail) for TOKYO RIVERSIDE PIK 2</t>
  </si>
  <si>
    <t>BONGKAR PASANG PULLEY DEFLECTION PROJECT KEMANG VILLAGE</t>
  </si>
  <si>
    <t>Jasa Instalasi 3 Unit Lift PL 1-3 : 6 Lantai For BUTTERFLY BY ASHLEY</t>
  </si>
  <si>
    <t>Fabrikasi Bracket Adaptor Pintu Lift Passanger for MOD Menara Sudirman</t>
  </si>
  <si>
    <t>Modifikasi/Fabrikasi Hall Lantern for MOD Menara Sudirman</t>
  </si>
  <si>
    <t>Instalasi Grounding Set Tower B For Carstensz Residence</t>
  </si>
  <si>
    <t>Instalasi Grounding Set Tower A For Carstensz Residence</t>
  </si>
  <si>
    <t>Instalasi Grounding Set Tower C For Carstensz Residence</t>
  </si>
  <si>
    <t>Instalasi Grounding Set Tower D For Carstensz Residence</t>
  </si>
  <si>
    <t>Additional Cost Moving Escalators For Carstensz Residence</t>
  </si>
  <si>
    <t>Pembuatan Gudang dan Penambahan Instalasi Lorong Lift Passenger dan Project SMP Tarakanita 4</t>
  </si>
  <si>
    <t>Penambahan Jasa Instalasi Ruang Mesin Unit Lift Service 1 For SMP TARAKANITA 4</t>
  </si>
  <si>
    <t>Jasa Operator CTU Lift PL 3 Tower 3&amp; 4 dan PL 4 Tower 3&amp;4 FOR TOKYO RIVERSIDE PIK 2</t>
  </si>
  <si>
    <t>Operator CTU Lift SL 1 Tower 1&amp;2 dan SL2 Tower 1&amp;2 tgl 5 September 2021 - 4 Desember 2021 for TOKYO</t>
  </si>
  <si>
    <t>Jasa Operator 2 Unit Lift Periode 27 Oktober 2021 s/d 26 Januari 2022 a/n Vian &amp; Subhan For JHL GALLERY</t>
  </si>
  <si>
    <t>Jasa Operator CTU Lift Tower 3 For Meistertadt Batam</t>
  </si>
  <si>
    <t>Jasa Pemasangan Wiremesh For Telkom Landmark Tower</t>
  </si>
  <si>
    <t>Jasa Helper Standby a.n Andi Purwanto Periode 01 Januari - 30 June 2022 + THR For Summarecon Bekasi</t>
  </si>
  <si>
    <t>Jasa Helper Standby a.n Budi Utomo &amp; Agus Budi Periode 01 Januari - 31 Maret 2022 For One Galaxy</t>
  </si>
  <si>
    <t>Jasa Safety Officer a.n Axel Kevin Periode Januari - Juni 2022 For EBULI RS JANTUNG &amp; PEMBULUH DARAH HARAPAN KITA</t>
  </si>
  <si>
    <t>Jasa Safety Officer a.n irwan periode January 2022 For PEKERJAAN PENGADAAN LIFT GEDUNG PENUNJANG OPERASIONAL (GPO)</t>
  </si>
  <si>
    <t>Jasa Instalasi 1 Unit Lift Penambahan 1 Lantai PL 1-2 For NITE &amp; DAY HOTEL</t>
  </si>
  <si>
    <t>WISMA MULIA 1 - JASA STANDBY (DECEMBER 2021 - FEBRUARY 2021)</t>
  </si>
  <si>
    <t>STANDBY TECHNICIAN - DECEMBER 2021 - MAY 2022</t>
  </si>
  <si>
    <t>Jasa Standby Helper a.n Syaiful Anwar, Andi Setiawan, Rendy Imansyah, Hardiansyah &amp; THR Periode 01 January - 30 June 2022 For Grand Hyatt</t>
  </si>
  <si>
    <t>Jasa Helper Standby a.n Sandi Regiansyah Periode 01 Jan - 30 Juni 2022 For Proyek Grand Classic</t>
  </si>
  <si>
    <t>Jasa Percepatan Pekerjaan closing defect BAST-2 Millenium Village bulan Februari 2022</t>
  </si>
  <si>
    <t>JASA PENGGANTIAN WIREROPE FOR PROJECT ST MORITZ TOWER NEW ROYAL 40 LANTAI</t>
  </si>
  <si>
    <t>JASA PEKERJAAN REPAIR PENGGANTIAN WIRE ROPE LZE 30 Lantai For Telkom Landmark Tower</t>
  </si>
  <si>
    <t>Jasa penggantian main rope lift langham LP1 &amp; LP2 28 Lantai For District 8 Langham</t>
  </si>
  <si>
    <t>Jasa Translator &amp; Admin Project a.n Sasha Periode Maret - Agustus 2022 For SAMANEA MIXED USE</t>
  </si>
  <si>
    <t>Jasa Helper 6 Orang Periode 1 Desember 2021 - 30 November 2022 Area ST Motirz</t>
  </si>
  <si>
    <t>BIAYA LISTIRK KERJA PRIODE DESEMBER 2021 - JANUARI 2022 FOR PEMBANGUNAN DATA CENTER KEMENTRIAN KEUANGAN</t>
  </si>
  <si>
    <t>JASA OPERATOR LIFT A.N DWI PRABOWO PERIODE JANUARI 2022 FOR PEMBANGUNAN DATA CENTER KEMENTRIAN KEUANGAN</t>
  </si>
  <si>
    <t>Jasa Operator Lift SL-1 Priode Maret 2022 a.n Boncel, Lufi SL-3 Periode Januari - Maret 2022 a.n Nurul Huda For EBULI RS JANTUNG &amp; PEMBULUH DARAH HARAPAN KITA</t>
  </si>
  <si>
    <t>Biaya Keamanan dan kebersihan proyek For PEMBANGUNAN DATA CENTER KEMENTRIAN KEUANGAN</t>
  </si>
  <si>
    <t>Biaya Jasa penarikan Kabel Elink &amp; Intercom Unit PL-1 &amp; SL1 For PEMBANGUNAN DATA CENTER KEMENTRIAN KEUANGAN</t>
  </si>
  <si>
    <t>Jasa Standby Helper a.n AKMALUL ICHSANI Periode 1 Feb - 31 Juli 2022, THR For Area Serang &amp; Cilegon</t>
  </si>
  <si>
    <t>Jasa Fitter a.n Rohmat, Saipul dan Aldi Koswara periode 4 Maret - 3 April 2022 For (Paradise Walk) for PEMBANGUNAN GEDUNG IBADAH GBI NDC PIK</t>
  </si>
  <si>
    <t>Jasa Bongkar Pasang Rope OSG PROJECT APARTMENT BUMIMAS</t>
  </si>
  <si>
    <t>PENGGANTIAN ROPE OSG PROJECT DISTRICT 8</t>
  </si>
  <si>
    <t>Penggantian Rope Dan Bearing CWT PROJECT DISTRICT 8</t>
  </si>
  <si>
    <t>Jasa Standby Helper a.n Eka Nugraha Periode 1 Mare 2022 - 28 Feb 2023 + THR For Mobile JKB-J</t>
  </si>
  <si>
    <t>Jasa Standby Helper a.n Ahmad Bayhacky, Achmad Lhutfi, Ilham Taqwa, Ahmad Fahrurozi, Muhamad Rian, Muhamad sofyan sauri, Muhammad multazam, Nursaid syahrul, Teguh Santoso, Ahmad Jarksih, Junaedi, Oki Handoko, Gilang Maulana, Jonathan Yansen Periode 1 Mei - 31 Oktober 2022 + THR 1 BULAN Area JKD 021/QU-MSU/III/2022</t>
  </si>
  <si>
    <t>Percepatan Pekerjaan Instalasi 2 unit Escalator for REVO TOWN MALL SKYBRIDGE &amp; TRANSIT AREA</t>
  </si>
  <si>
    <t>Percepatan Pekerjaan 2 unit lift SL 1 &amp; PL 1 for PEMBANGUNAN DATA CENTER KEMENTRIAN KEUANGAN</t>
  </si>
  <si>
    <t>Jasa Instalasi 1 Unit Lift Retail/Anchor Lift : 2 Lantai</t>
  </si>
  <si>
    <t>Jasa Instalasi 10 Unit Lift PL 1-8, SL 1-2 Tower 8 : 32 Lantai, 1 Lorong &amp; Ruang Mesin</t>
  </si>
  <si>
    <t>Jasa Instalasi 10 Unit Lift PL 1-8, SL 1-2 Tower 7 : 32 Lantai, 1 Lorong &amp; Ruang Mesin</t>
  </si>
  <si>
    <t>Jasa Installasi 1 Unit Lift PL 1</t>
  </si>
  <si>
    <t>Jasa General Cleaning Periode 3 Bulan</t>
  </si>
  <si>
    <t>Jasa Cutting Main Rope Lift</t>
  </si>
  <si>
    <t>Jasa Instalasi 1 Unit Lift</t>
  </si>
  <si>
    <t>Jasa Standby SEB AN (Muhammad Adnan Nursi, 1 maret - 30 Juni 2022)+ THR</t>
  </si>
  <si>
    <t>Pembuatan Partisi dan Proteksi Escalator 1-2  REVO TOWN MALL SKYBRIDGE &amp; TRANSIT AREA</t>
  </si>
  <si>
    <t>Pembuatan Main Hole dan perapihan Unit BL I Dan BL II</t>
  </si>
  <si>
    <t>Jasa Penarikan kabel Intercom LB1-PB6, LS1-LS2 For EBULI RS JANTUNG &amp; PEMBULUH DARAH HARAPAN KITA</t>
  </si>
  <si>
    <t>Jasa Instalasi 1 Unit Lift PL 1 : 4 Lantai</t>
  </si>
  <si>
    <t>Jasa Standby Helper AN Gagan Sugandi,Aryo Adi Putra, M,Rudiansyah Periode 1 Maret 2022 - 31 Agustus 2022 +</t>
  </si>
  <si>
    <t>Jasa Standby Helper AN SUPRIYADI, Misbahkul Khoir, Bayu Febriyanto, Supriyatna Periode 1 Januari - 30 Juni</t>
  </si>
  <si>
    <t>Jasa Operator Lift CTU Periode 14 Agustus - 31 Desember 2021</t>
  </si>
  <si>
    <t>BIAYA THR STANDBY HELPER AN AANG KURNIA</t>
  </si>
  <si>
    <t>Biaya THR Standby helper an Suryani Natakusuma</t>
  </si>
  <si>
    <t>Jasa Standby SEB AN HADIANSYAH PERIODE JAN 22 - DES 22 + THR</t>
  </si>
  <si>
    <t>Biaya THR Jasa Standby AN di Adnan Ismail, Nuril Anwar, M.Kurniyawan, Fredika, Alif, Ari Setyo, Achmad, Daffa, Bahrul Ulum</t>
  </si>
  <si>
    <t>Jasa Standby Helper AN M.Kevin Novialdy Periode 1 Maret - 31 Agutus 2022 + THR</t>
  </si>
  <si>
    <t xml:space="preserve">Biaya THR Jasa Standby Helper AN RACHMAD SAPUTRA For </t>
  </si>
  <si>
    <t>Jasa Standby Helper AN ILHAM FAJAR NUGRAHA Periode 1 - 30 April 2022</t>
  </si>
  <si>
    <t>Jasa Standby Helper an TRI HANTORO Periode Maret - Agustus 2022 + THR</t>
  </si>
  <si>
    <t xml:space="preserve">Jasa Operator CTU Lift Service SL1 &amp; SL 2, Tw 1 &amp; 2 Periode 5 Nov 2021 - 4 Feb 2022 For </t>
  </si>
  <si>
    <t>Jasa Standby Helper AN ADI HERMAWAN Periode 1 -30 April 2022</t>
  </si>
  <si>
    <t>Jasa Operator CTU Lift Service SL1 &amp; SL 2, Tw 3 &amp; 4 Periode 14 Nov 2021 - 13 Feb 2022</t>
  </si>
  <si>
    <t>Jasa Installasi 4 unit lift PL 1,2,3 &amp; Sl 1 For</t>
  </si>
  <si>
    <t>Jasa Bongkar Pasang Rope OSG For</t>
  </si>
  <si>
    <t>Jasa Installasi 3 Unit Lift PL 3-4 &amp; SL 1 For Sekolah Bunda Mulia Phase 1 : 7 Lantai</t>
  </si>
  <si>
    <t>Instalasi 2 Unit Lift PL 1-2 : 5 Lantai- for PROYEK PENGEMBANGAN</t>
  </si>
  <si>
    <t>Jasa Fabrikasi Penutup Lubang Kunci Landing for</t>
  </si>
  <si>
    <t xml:space="preserve">Sewa Scaffolding for </t>
  </si>
  <si>
    <t xml:space="preserve">Kerja Tambah General Cleaning for Ebuli Graha UT, Audi Dental, Redtop, </t>
  </si>
  <si>
    <t>Jasa Standby SEB 1 an Yoga Insani periode 1 Feb - 31 Juli 2022 For</t>
  </si>
  <si>
    <t>JASA STANBY SEB AN AGUS BUDI SANTOSO PERIODE 1 APRL - 30 DESEMBER 2022 &amp; BUDI UTOMO 1 APRIL - 16 APRIL</t>
  </si>
  <si>
    <t>Jasa Penggantian Wirerope (SL1) &amp; (LP5)</t>
  </si>
  <si>
    <t>BONGKAR PASANG PULLEY CWT</t>
  </si>
  <si>
    <t>Jasa Penggantian Wire Rope</t>
  </si>
  <si>
    <t>Jasa Penggantian Bearing Pulley CWT</t>
  </si>
  <si>
    <t>Jasa Instalasi 7 Unit Lift</t>
  </si>
  <si>
    <t>Biaya Listrik Periode April - Mei 2022</t>
  </si>
  <si>
    <t>Biaya Listrik Kerja Periode Feb - Maret 2022 For</t>
  </si>
  <si>
    <t>Jasa Cuting Wire Rope Project Distric 8 Treasury</t>
  </si>
  <si>
    <t>Pekerjaan tambah Droping Material, Modifikasi bracket, Penarikan Kabel Intercom, Pembobokan pasang panel &amp; separator</t>
  </si>
  <si>
    <t>Penawaran Harga Biaya Jasa Standby Helper One Galaxy AN MUSLIMIN PERIODE 18 APRIL - 17 DES 2022</t>
  </si>
  <si>
    <t>Jasa Standby Helper Ciputra World Surabaya AN EKO KHOMARUDDIN PERIODE 18 APRIL - 17 DES 2022</t>
  </si>
  <si>
    <t xml:space="preserve">Biaya Listrik Kerja, Keamanan dan Kebersihan Periode Bulan Januari &amp; Maret 2022 </t>
  </si>
  <si>
    <t xml:space="preserve">Biaya Jasa Penarikan Elink dan Interphone SL 1, SL 2, PL 1, PL 2 Gedung Planet Tarium dan SL 1, SL 2, LS 3, PL 1, PL 2 Gedung GRAHA BAKTI BUDAYA For REVITALISASI PKJ TAMAN </t>
  </si>
  <si>
    <t>Jasa Pabrikasi dan Pemasangan Additional Braket Sill Lift PL 1, PL 2, SL 1, SL2, SL 3 Gedung Graha Bakti</t>
  </si>
  <si>
    <t>Pekerjaan Pit Screen &amp; Cover Machine For CITRA NAGOYA BATAM</t>
  </si>
  <si>
    <t xml:space="preserve">Jasa Pabrikasi pemasangan Additional Lintel Header &amp; Beam For </t>
  </si>
  <si>
    <t>Jasa Penarikan kabel E-Link</t>
  </si>
  <si>
    <t xml:space="preserve">Jasa Bongkar dan Pasang H Beam Lift PL1, PL2, SL1, SL3 Gedung Graha Bakti Budaya dan Jasa Bongkar danPasang H Beam Lift PL1, PL2, SL1, SL2 Gedung Planet Tarium for For </t>
  </si>
  <si>
    <t>Jasa Helper 2 Periode 1 April - 30 April 2022 a.n Adi Hermawan</t>
  </si>
  <si>
    <t xml:space="preserve">Jasa Operator SL Periode 10 Mei - 10 Juni 2022 an. Cecep Sumirat For PT. </t>
  </si>
  <si>
    <t>Biaya listrik dan kebersihan periode Maret &amp; April 2022</t>
  </si>
  <si>
    <t>Biaya listrik dan kebersihan Periode Maret-April For</t>
  </si>
  <si>
    <t>Pengadaan dan modifikasi bracket rail dan sill For</t>
  </si>
  <si>
    <t>Pengadaan dan modifikasi bracket rail dan sill (termasuk material)For</t>
  </si>
  <si>
    <t xml:space="preserve">Penarikan kabel intercom dan supervisory 4 unit (termasuk material) For </t>
  </si>
  <si>
    <t xml:space="preserve">Pengadaan dan Pemasangan Steel Plate Bracket (termasuk material)For </t>
  </si>
  <si>
    <t>Jasa Operator Lift Service SLD a/n Mujib Periode 13 Desember 2021 s/d 13 April 2022</t>
  </si>
  <si>
    <t>Jasa Operator Lift Service SLC a/n Rudi Periode 22 November 2021 s/d 22 Mei 2022</t>
  </si>
  <si>
    <t>Jasa Operator Lift Service SLA a/n Sahal Periode 29 November 2021 s/d 29 Mei 2022</t>
  </si>
  <si>
    <t>Penggantian Wire Rope 3 LANTAI 2 unit Lift</t>
  </si>
  <si>
    <t>Penawaran Jasa Penyelesaian Installasi Lift</t>
  </si>
  <si>
    <t>Jasa Admin Support An. Fery Setiawan Periode Bulan Juli 2022 s/d Oktober 2022</t>
  </si>
  <si>
    <t>Jasa Penarikan Kabel Elink &amp; Intercom 3 Unit Lift PL1,PL2 &amp; SL1</t>
  </si>
  <si>
    <t>Jasa Standby Helper Periode 1 June - 30 Nov 2022 a.n NURYADI, WANI MUNGGA For Mobile JK-F</t>
  </si>
  <si>
    <t>Jasa Standby Helper a.n NUR MUHAMMAD FAJAR Periode 1 June - 30 Nov 2022 For Menara Sentraya</t>
  </si>
  <si>
    <t>Pelatihan K3 Elevator Escalator Periode 20-25 June 2022 For KONE SURABAYA</t>
  </si>
  <si>
    <t>Penambahan Biaya List 8 orang Teknisi SEB 2022 sesuai UMP update Project Kemang Village For KONE SEB</t>
  </si>
  <si>
    <t>Pemasangan &amp; Modifikasi Steel Plate Bracket Main Rell dan CWT For REVITALISASI PKJ</t>
  </si>
  <si>
    <t>Penawaran Percepatan Pekerjaan 4 Unit Lift For Gedung Planetarium</t>
  </si>
  <si>
    <t>Percepatan Pekerjaan 5 Unit Lift For Gedung Graha Bakti Budaya</t>
  </si>
  <si>
    <t>Penambahan Biaya List Teknisi SEB 2022 sesuai UMP update JKB-J Hartono Elektronik AN EKA NUGRAHA PRADANA</t>
  </si>
  <si>
    <t>Penambahan Biaya List Teknisi SEB 2022 sesuai UMP update GNTU For Graha Niaga AN GILANG MAULANA SAPUTRA</t>
  </si>
  <si>
    <t>Penambahan Biaya List Teknisi SEB 2022 sesuai UMP update GNTU For Graha Niaga AN OKI HANDOKO</t>
  </si>
  <si>
    <t>Penambahan Biaya List 5 orang Teknisi SEB 2022 sesuai UMP update TLT, Menara Kompas &amp; Taman Ria Senayan</t>
  </si>
  <si>
    <t>Penambahan Biaya List Teknisi SEB 2022 sesuai UMP update AREA Mobile JK-F fro KONE SEB</t>
  </si>
  <si>
    <t>Penambahan Biaya List Teknisi SEB 2022 sesuai UMP update Menara Sentraya, Hotel Mulia, Wisma Mulia 1,</t>
  </si>
  <si>
    <t>Penambahan Biaya List 6 orang Teknisi SEB 2022 sesuai UMP update AREA PALEMBANG, Summarecon Mall Bekasi,</t>
  </si>
  <si>
    <t>Penambahan Biaya List 10 orang Teknisi SEB 2022 sesuai UMP update PROJECT BANK INDONESIA &amp; GRAND HYATT FOR</t>
  </si>
  <si>
    <t>Penambahan Biaya List Teknisi SEB 2022 sesuai UMP update ONE GALAXY SURABAYA AN BUDI UTOMO For KONE SEB</t>
  </si>
  <si>
    <t>Penambahan Biaya List Teknisi SEB 2022 sesuai UMP update ONE GALAXY SURABAYA AN AGUS BUDI SANTOSO For KONE</t>
  </si>
  <si>
    <t>Penambahan Biaya List 12 Orang Teknisi SEB 2022 sesuai UMP update PROJECT DISTRICT 8 For KONE SEB</t>
  </si>
  <si>
    <t>Jasa Standby Helper Periode 01 Mei - 30 Oktober 2022 a.n Aang Kurnia for Area Palembang</t>
  </si>
  <si>
    <t>Jasa Standby Helper Periode 01 Mei - 30 Oktober 2022 a.n Suryani Natakusuma For Bank Indonesia</t>
  </si>
  <si>
    <t>Penambahan Biaya List 7 Orang Teknisi SEB 2022 sesuai UMP update project APT Regatta, Menara Indomaret, Indomarett Tower, Millenium Vilage, M Town, Mobile jk-K, Serang &amp; Cilegon for Kone SEB</t>
  </si>
  <si>
    <t>Penambahan Biaya List 6 orang Teknisi SEB 2022 sesuai UMP update Project ST. Moritz for KONE SEB</t>
  </si>
  <si>
    <t>Jasa pekerjaan penggantian Bearing CWT</t>
  </si>
  <si>
    <t>Jasa pemasangan wire rope 1 alur lift 10</t>
  </si>
  <si>
    <t>Jasa Operator a/n Andrie, Bulan Juni-Juli-Agustus 2022</t>
  </si>
  <si>
    <t>Jasa Operator LS2 a.n Nurul Huda periode April 2022 - Juni 2022 For EBULI RS JANTUNG &amp; PEMBULUH DARAH</t>
  </si>
  <si>
    <t>Jasa Standby Helper Kemang Village a.n Rocky Duchees Imbiri periode 1 Juli - 30 November 2022</t>
  </si>
  <si>
    <t xml:space="preserve"> </t>
  </si>
  <si>
    <t>active</t>
  </si>
  <si>
    <t>NOW()</t>
  </si>
  <si>
    <t>99971749675794445</t>
  </si>
  <si>
    <t>99796929776451616</t>
  </si>
  <si>
    <t>99796929776451617</t>
  </si>
  <si>
    <t>99796929776451619</t>
  </si>
  <si>
    <t>99796929776451620</t>
  </si>
  <si>
    <t>99796929776451618</t>
  </si>
  <si>
    <t>99796929776451621</t>
  </si>
  <si>
    <t>99796929776451623</t>
  </si>
  <si>
    <t>99796929776451624</t>
  </si>
  <si>
    <t>99796929776451622</t>
  </si>
  <si>
    <t>99796929776451627</t>
  </si>
  <si>
    <t>99796929776451625</t>
  </si>
  <si>
    <t>99796929776451626</t>
  </si>
  <si>
    <t>Additional Drop Material 6 unit Escalator Gd. planetarium dan 8 Unit Escalator Gd. Graha Bakti Budaya For REVITALISASI PKJ TAMAN ISMAIL MARZUKI TAHAP 2</t>
  </si>
  <si>
    <t>99796929776454080</t>
  </si>
  <si>
    <t>99796929776454081</t>
  </si>
  <si>
    <t>99796929776454082</t>
  </si>
  <si>
    <t>99796929776454083</t>
  </si>
  <si>
    <t>99796929776454084</t>
  </si>
  <si>
    <t>99796929776454085</t>
  </si>
  <si>
    <t>99796929776454086</t>
  </si>
  <si>
    <t>99796929776454087</t>
  </si>
  <si>
    <t>99796929776454088</t>
  </si>
  <si>
    <t>99796929776454089</t>
  </si>
  <si>
    <t>99796929776454090</t>
  </si>
  <si>
    <t>99796929776454091</t>
  </si>
  <si>
    <t>99796929776454092</t>
  </si>
  <si>
    <t>99796929776454093</t>
  </si>
  <si>
    <t>99796929776454094</t>
  </si>
  <si>
    <t>99796929776454095</t>
  </si>
  <si>
    <t>99796929776454096</t>
  </si>
  <si>
    <t>99796929776454097</t>
  </si>
  <si>
    <t>99796929776454098</t>
  </si>
  <si>
    <t>99796929776454099</t>
  </si>
  <si>
    <t>99796929776454100</t>
  </si>
  <si>
    <t>99796929776454101</t>
  </si>
  <si>
    <t>99796929776454102</t>
  </si>
  <si>
    <t>99796929776454103</t>
  </si>
  <si>
    <t>99796929776454104</t>
  </si>
  <si>
    <t>99796929776454105</t>
  </si>
  <si>
    <t>99796929776454106</t>
  </si>
  <si>
    <t>99796929776454107</t>
  </si>
  <si>
    <t>99796929776454108</t>
  </si>
  <si>
    <t>99796929776454109</t>
  </si>
  <si>
    <t>99796929776454110</t>
  </si>
  <si>
    <t>99796929776454111</t>
  </si>
  <si>
    <t>99796929776454112</t>
  </si>
  <si>
    <t>99796929776454113</t>
  </si>
  <si>
    <t>99796929776454114</t>
  </si>
  <si>
    <t>99796929776454115</t>
  </si>
  <si>
    <t>99796929776454116</t>
  </si>
  <si>
    <t>99796929776454117</t>
  </si>
  <si>
    <t>99796929776454118</t>
  </si>
  <si>
    <t>99796929776454119</t>
  </si>
  <si>
    <t>99796929776454120</t>
  </si>
  <si>
    <t>99796929776454121</t>
  </si>
  <si>
    <t>99796929776454122</t>
  </si>
  <si>
    <t>99796929776454123</t>
  </si>
  <si>
    <t>99796929776454124</t>
  </si>
  <si>
    <t>99796929776454125</t>
  </si>
  <si>
    <t>99796929776454126</t>
  </si>
  <si>
    <t>99796929776454127</t>
  </si>
  <si>
    <t>99796929776454128</t>
  </si>
  <si>
    <t>99796929776454129</t>
  </si>
  <si>
    <t>99796929776454130</t>
  </si>
  <si>
    <t>99796929776454131</t>
  </si>
  <si>
    <t>99796929776454132</t>
  </si>
  <si>
    <t>99796929776454133</t>
  </si>
  <si>
    <t>99796929776454134</t>
  </si>
  <si>
    <t>99796929776454135</t>
  </si>
  <si>
    <t>99796929776454136</t>
  </si>
  <si>
    <t>99796929776454137</t>
  </si>
  <si>
    <t>99796929776454138</t>
  </si>
  <si>
    <t>99796929776454139</t>
  </si>
  <si>
    <t>99796929776454140</t>
  </si>
  <si>
    <t>99796929776454141</t>
  </si>
  <si>
    <t>99796929776454142</t>
  </si>
  <si>
    <t>99796929776454143</t>
  </si>
  <si>
    <t>99796929776454144</t>
  </si>
  <si>
    <t>99796929776454145</t>
  </si>
  <si>
    <t>99796929776454146</t>
  </si>
  <si>
    <t>99796929776454147</t>
  </si>
  <si>
    <t>99796929776454148</t>
  </si>
  <si>
    <t>99796929776454149</t>
  </si>
  <si>
    <t>99796929776454150</t>
  </si>
  <si>
    <t>99796929776454151</t>
  </si>
  <si>
    <t>99796929776454152</t>
  </si>
  <si>
    <t>99796929776454153</t>
  </si>
  <si>
    <t>99796929776454154</t>
  </si>
  <si>
    <t>99796929776454155</t>
  </si>
  <si>
    <t>99796929776454156</t>
  </si>
  <si>
    <t>99796929776454157</t>
  </si>
  <si>
    <t>99796929776454158</t>
  </si>
  <si>
    <t>99796929776454159</t>
  </si>
  <si>
    <t>99796929776454160</t>
  </si>
  <si>
    <t>99796929776454161</t>
  </si>
  <si>
    <t>99796929776454162</t>
  </si>
  <si>
    <t>99796929776454163</t>
  </si>
  <si>
    <t>99796929776454164</t>
  </si>
  <si>
    <t>99796929776454165</t>
  </si>
  <si>
    <t>99796929776454166</t>
  </si>
  <si>
    <t>99796929776454167</t>
  </si>
  <si>
    <t>99796929776454168</t>
  </si>
  <si>
    <t>99796929776454169</t>
  </si>
  <si>
    <t>99796929776454170</t>
  </si>
  <si>
    <t>99796929776454171</t>
  </si>
  <si>
    <t>99796929776454172</t>
  </si>
  <si>
    <t>99796929776454173</t>
  </si>
  <si>
    <t>99796929776454174</t>
  </si>
  <si>
    <t>99796929776454175</t>
  </si>
  <si>
    <t>99796929776454176</t>
  </si>
  <si>
    <t>99796929776454177</t>
  </si>
  <si>
    <t>99796929776454178</t>
  </si>
  <si>
    <t>99796929776454179</t>
  </si>
  <si>
    <t>99796929776454180</t>
  </si>
  <si>
    <t>99796929776454181</t>
  </si>
  <si>
    <t>99796929776454182</t>
  </si>
  <si>
    <t>99796929776454183</t>
  </si>
  <si>
    <t>99796929776454184</t>
  </si>
  <si>
    <t>99796929776454185</t>
  </si>
  <si>
    <t>99796929776454186</t>
  </si>
  <si>
    <t>99796929776454187</t>
  </si>
  <si>
    <t>99796929776454188</t>
  </si>
  <si>
    <t>99796929776454189</t>
  </si>
  <si>
    <t>99796929776454190</t>
  </si>
  <si>
    <t>99796929776454191</t>
  </si>
  <si>
    <t>99796929776454192</t>
  </si>
  <si>
    <t>99796929776454193</t>
  </si>
  <si>
    <t>99796929776454194</t>
  </si>
  <si>
    <t>99796929776454195</t>
  </si>
  <si>
    <t>99796929776454196</t>
  </si>
  <si>
    <t>99796929776454197</t>
  </si>
  <si>
    <t>99796929776454198</t>
  </si>
  <si>
    <t>99796929776454199</t>
  </si>
  <si>
    <t>99796929776454200</t>
  </si>
  <si>
    <t>99796929776454201</t>
  </si>
  <si>
    <t>99796929776454202</t>
  </si>
  <si>
    <t>99796929776454203</t>
  </si>
  <si>
    <t>99796929776454204</t>
  </si>
  <si>
    <t>99796929776454205</t>
  </si>
  <si>
    <t>99796929776454206</t>
  </si>
  <si>
    <t>99796929776454207</t>
  </si>
  <si>
    <t>99796929776454208</t>
  </si>
  <si>
    <t>99796929776454209</t>
  </si>
  <si>
    <t>99796929776454210</t>
  </si>
  <si>
    <t>99796929776454211</t>
  </si>
  <si>
    <t>99796929776454212</t>
  </si>
  <si>
    <t>99796929776454213</t>
  </si>
  <si>
    <t>99796929776454214</t>
  </si>
  <si>
    <t>99796929776454215</t>
  </si>
  <si>
    <t>99796929776454216</t>
  </si>
  <si>
    <t>99796929776454217</t>
  </si>
  <si>
    <t>99796929776454218</t>
  </si>
  <si>
    <t>99796929776454219</t>
  </si>
  <si>
    <t>99796929776454220</t>
  </si>
  <si>
    <t>99796929776454221</t>
  </si>
  <si>
    <t>99796929776454222</t>
  </si>
  <si>
    <t>99796929776454223</t>
  </si>
  <si>
    <t>99796929776454224</t>
  </si>
  <si>
    <t>99796929776454225</t>
  </si>
  <si>
    <t>99796929776454226</t>
  </si>
  <si>
    <t>99796929776454227</t>
  </si>
  <si>
    <t>99796929776454228</t>
  </si>
  <si>
    <t>99796929776454229</t>
  </si>
  <si>
    <t>99796929776454230</t>
  </si>
  <si>
    <t>99796929776454231</t>
  </si>
  <si>
    <t>99796929776454232</t>
  </si>
  <si>
    <t>99796929776454233</t>
  </si>
  <si>
    <t>99796929776454234</t>
  </si>
  <si>
    <t>99796929776454235</t>
  </si>
  <si>
    <t>99796929776454236</t>
  </si>
  <si>
    <t>99796929776454237</t>
  </si>
  <si>
    <t>99796929776454238</t>
  </si>
  <si>
    <t>99796929776454239</t>
  </si>
  <si>
    <t>99796929776454240</t>
  </si>
  <si>
    <t>99796929776454241</t>
  </si>
  <si>
    <t>99796929776454242</t>
  </si>
  <si>
    <t>99796929776454243</t>
  </si>
  <si>
    <t>99796929776454244</t>
  </si>
  <si>
    <t>99796929776454245</t>
  </si>
  <si>
    <t>99796929776454246</t>
  </si>
  <si>
    <t>99796929776454247</t>
  </si>
  <si>
    <t>99796929776454248</t>
  </si>
  <si>
    <t>99796929776454249</t>
  </si>
  <si>
    <t>99796929776454250</t>
  </si>
  <si>
    <t>99796929776454251</t>
  </si>
  <si>
    <t>99796929776454252</t>
  </si>
  <si>
    <t>99796929776454253</t>
  </si>
  <si>
    <t>99796929776454254</t>
  </si>
  <si>
    <t>99796929776454255</t>
  </si>
  <si>
    <t>99796929776454256</t>
  </si>
  <si>
    <t>99796929776454257</t>
  </si>
  <si>
    <t>99796929776454258</t>
  </si>
  <si>
    <t>99796929776454259</t>
  </si>
  <si>
    <t>99796929776454260</t>
  </si>
  <si>
    <t>99796929776454261</t>
  </si>
  <si>
    <t>99796929776454262</t>
  </si>
  <si>
    <t>99796929776454263</t>
  </si>
  <si>
    <t>99796929776454264</t>
  </si>
  <si>
    <t>99796929776454265</t>
  </si>
  <si>
    <t>99796929776454266</t>
  </si>
  <si>
    <t>99796929776454267</t>
  </si>
  <si>
    <t>99796929776454268</t>
  </si>
  <si>
    <t>99796929776454269</t>
  </si>
  <si>
    <t>99796929776454270</t>
  </si>
  <si>
    <t>99796929776454271</t>
  </si>
  <si>
    <t>99796929776454272</t>
  </si>
  <si>
    <t>99796929776454273</t>
  </si>
  <si>
    <t>99796929776454274</t>
  </si>
  <si>
    <t>99796929776454275</t>
  </si>
  <si>
    <t>99796929776454276</t>
  </si>
  <si>
    <t>99796929776454277</t>
  </si>
  <si>
    <t>99796929776454278</t>
  </si>
  <si>
    <t>MOBILE</t>
  </si>
  <si>
    <t>BANK INDONESIA</t>
  </si>
  <si>
    <t>PAVILIUN MUZDALIFAH</t>
  </si>
  <si>
    <t>MENARA DANAREKSA</t>
  </si>
  <si>
    <t>APARTMENT SEMANGGI</t>
  </si>
  <si>
    <t>MEISTERSTADT BATAM</t>
  </si>
  <si>
    <t>BUNDA MULIA PHASE 2</t>
  </si>
  <si>
    <t>PLUIT PERMAI</t>
  </si>
  <si>
    <t>TOKYO RIVERSIDE</t>
  </si>
  <si>
    <t>MENARA CALVIN</t>
  </si>
  <si>
    <t>SOPODEL</t>
  </si>
  <si>
    <t>MILLENIUM VILLAGE</t>
  </si>
  <si>
    <t>TAMAN ISMAIL MARZUKI</t>
  </si>
  <si>
    <t>TARAKANITA</t>
  </si>
  <si>
    <t>DATA CENTER</t>
  </si>
  <si>
    <t>RSUD KARAWANG</t>
  </si>
  <si>
    <t>MASJID AL-BARKAH</t>
  </si>
  <si>
    <t>WISMA MULIA 2</t>
  </si>
  <si>
    <t>APARTMENT BUMIMAS</t>
  </si>
  <si>
    <t>LOT 7 CBD BSD</t>
  </si>
  <si>
    <t>CARTENSZ RESIDENCE</t>
  </si>
  <si>
    <t>REVO TOWN MALL</t>
  </si>
  <si>
    <t>KALBE FARMA</t>
  </si>
  <si>
    <t>PANCORAN PIK</t>
  </si>
  <si>
    <t>STO MERUYA</t>
  </si>
  <si>
    <t>ROYAL ORCHARD</t>
  </si>
  <si>
    <t>KANTOR SUNTER GRIYA</t>
  </si>
  <si>
    <t>APARTMENT REGATTA</t>
  </si>
  <si>
    <t>INDOMARET TOWER</t>
  </si>
  <si>
    <t>MOBILE JKK</t>
  </si>
  <si>
    <t>MENARA KOMPAS</t>
  </si>
  <si>
    <t>TELKOM LANDMARK</t>
  </si>
  <si>
    <t>ST MORITZ</t>
  </si>
  <si>
    <t>HOTEL D'ANAYA</t>
  </si>
  <si>
    <t>ST MORITZ TOWER PRESIDENT</t>
  </si>
  <si>
    <t>ST MORITZ NEW ROYAL</t>
  </si>
  <si>
    <t>AREA JKD</t>
  </si>
  <si>
    <t>CIKAL</t>
  </si>
  <si>
    <t>KEMANG VILLAGE</t>
  </si>
  <si>
    <t>BUTTERFLY</t>
  </si>
  <si>
    <t>MENARA SUDIRMAN</t>
  </si>
  <si>
    <t>JHL GALLERY</t>
  </si>
  <si>
    <t>SUMMARECON BEKASI</t>
  </si>
  <si>
    <t>ONE GALAXY</t>
  </si>
  <si>
    <t>RS HARAPAN KITA</t>
  </si>
  <si>
    <t>TVRI</t>
  </si>
  <si>
    <t>NITE &amp; DAY</t>
  </si>
  <si>
    <t>WISMA MULIA 1</t>
  </si>
  <si>
    <t>GRAND HYATT</t>
  </si>
  <si>
    <t>GRAND CLASSIC</t>
  </si>
  <si>
    <t>DISTRICT 8</t>
  </si>
  <si>
    <t>SAMANEA</t>
  </si>
  <si>
    <t>AREA SERANG &amp; CILEGON</t>
  </si>
  <si>
    <t>PARADISE WALK</t>
  </si>
  <si>
    <t>JKB-J</t>
  </si>
  <si>
    <t>JKD</t>
  </si>
  <si>
    <t>TOKYO RIVERSIDE Tower 7 &amp; 8</t>
  </si>
  <si>
    <t>Tokyo Riverside</t>
  </si>
  <si>
    <t>Rumah Green Gardent</t>
  </si>
  <si>
    <t>Cost Daan Mogot</t>
  </si>
  <si>
    <t>Taman Anggrek</t>
  </si>
  <si>
    <t>Revenue Tower</t>
  </si>
  <si>
    <t>Ebuli Office Pendekar</t>
  </si>
  <si>
    <t>Mobile Area Bandung</t>
  </si>
  <si>
    <t xml:space="preserve">REVO TOWN MALL SKYBRIDGE </t>
  </si>
  <si>
    <t>Fure RSUD Karawang</t>
  </si>
  <si>
    <t>EBULI RS JNTNG &amp; PMULH DARAH HRPN KT</t>
  </si>
  <si>
    <t>Rumah Tebet 3</t>
  </si>
  <si>
    <t>Wisma Mulia 1</t>
  </si>
  <si>
    <t>Grand Hyatt</t>
  </si>
  <si>
    <t>Meisterstadt Batam</t>
  </si>
  <si>
    <t>Area Palembang</t>
  </si>
  <si>
    <t>M-Town</t>
  </si>
  <si>
    <t>Kemang Village</t>
  </si>
  <si>
    <t>Menara Kompas</t>
  </si>
  <si>
    <t>TOKYO RIVERSIDE PIK 2</t>
  </si>
  <si>
    <t>Wisma Mulia 2</t>
  </si>
  <si>
    <t>Gedung ASDP Jakarta</t>
  </si>
  <si>
    <t>Menara Sentraya</t>
  </si>
  <si>
    <t>Rumah Hang Lekiu</t>
  </si>
  <si>
    <t>Sekolah Bunda Mulia</t>
  </si>
  <si>
    <t>MOD Menara Sudirman</t>
  </si>
  <si>
    <t>Ebuli Kantor Sunter Griya</t>
  </si>
  <si>
    <t>Menara Sudirman</t>
  </si>
  <si>
    <t>Menara Indomaret</t>
  </si>
  <si>
    <t>Hotel Royal Tulip</t>
  </si>
  <si>
    <t>U Residence</t>
  </si>
  <si>
    <t>Mayora Cilegon</t>
  </si>
  <si>
    <t>Data Center BCA</t>
  </si>
  <si>
    <t>PT.Sekolah Cikal</t>
  </si>
  <si>
    <t>District 8</t>
  </si>
  <si>
    <t>EBULI ROYAL ORCHARD DE1</t>
  </si>
  <si>
    <t>Ciputra Word Surabaya</t>
  </si>
  <si>
    <t>SMP Tarakanita</t>
  </si>
  <si>
    <t>ISMAIL MARZUKI TAHAP 2</t>
  </si>
  <si>
    <t>REVITALISASI PKJ TAMAN ISMAIL MARZUKI</t>
  </si>
  <si>
    <t>CITRA NAGOYA BATAM</t>
  </si>
  <si>
    <t>Wisma Mulia</t>
  </si>
  <si>
    <t>SEKOLAH CIKAL</t>
  </si>
  <si>
    <t>PLUIT SAKTI RESIDENCE</t>
  </si>
  <si>
    <t xml:space="preserve"> RUMAH CIANJUR</t>
  </si>
  <si>
    <t xml:space="preserve"> PT RMK ENERGY</t>
  </si>
  <si>
    <t>Rumah Pantai Indah Utara</t>
  </si>
  <si>
    <t>RUMAH PAK TONY SAPUTRA</t>
  </si>
  <si>
    <t>RUMAH 4 LANTAI JL BELITUNG</t>
  </si>
  <si>
    <t>Carstensz</t>
  </si>
  <si>
    <t>Verde Apartement</t>
  </si>
  <si>
    <t>Navapark</t>
  </si>
  <si>
    <t>Royal Garden Suites</t>
  </si>
  <si>
    <t>SMP Tarakanita 4</t>
  </si>
  <si>
    <t>Mobile JK-F</t>
  </si>
  <si>
    <t>Kone Surabaya</t>
  </si>
  <si>
    <t>Gedung Planearium</t>
  </si>
  <si>
    <t>Gedung Graha Bakti Budaya</t>
  </si>
  <si>
    <t>Kone SEB</t>
  </si>
  <si>
    <t>Wisma mulia 2 For KONE SEB</t>
  </si>
  <si>
    <t>Grand Classic dan Sopodel FOR KONE SEB</t>
  </si>
  <si>
    <t>KONE SEB</t>
  </si>
  <si>
    <t>Batam View</t>
  </si>
  <si>
    <t>Hotel Mulia 2062022</t>
  </si>
  <si>
    <t>PO20220274</t>
  </si>
  <si>
    <t>PO20220275</t>
  </si>
  <si>
    <t>PO20220276</t>
  </si>
  <si>
    <t>PO20220277</t>
  </si>
  <si>
    <t>PO20220066</t>
  </si>
  <si>
    <t>PO20220067</t>
  </si>
  <si>
    <t>PO20220068</t>
  </si>
  <si>
    <t>PO20220070</t>
  </si>
  <si>
    <t>069/FIDA/SPK/V/21</t>
  </si>
  <si>
    <t>070/FIDA/SPK/V/21</t>
  </si>
  <si>
    <t>071/FIDA/SPK/V/21</t>
  </si>
  <si>
    <t>2103I006</t>
  </si>
  <si>
    <t>059/FIDA/SPK/III/21</t>
  </si>
  <si>
    <t>011-19078-MSU-PO-II2021</t>
  </si>
  <si>
    <t>054/FIDA/SPK/XII/20</t>
  </si>
  <si>
    <t>PO20177910</t>
  </si>
  <si>
    <t>046/FIDA/SPK/X/2020</t>
  </si>
  <si>
    <t>045/FIDA/SPK/X/2020</t>
  </si>
  <si>
    <t>042/FIDA/SPK/X/20</t>
  </si>
  <si>
    <t>043/FIDA/SPK/X/20</t>
  </si>
  <si>
    <t>033/FIDA/SPK/VIII/2020</t>
  </si>
  <si>
    <t>028/FIDA/SPK/VI/2020</t>
  </si>
  <si>
    <t>025/FIDA/SPK/V/20</t>
  </si>
  <si>
    <t>023/FIDA/SPK/V/20</t>
  </si>
  <si>
    <t>PO20177125</t>
  </si>
  <si>
    <t>PO20177126</t>
  </si>
  <si>
    <t>001/FIDA/SPKI/20</t>
  </si>
  <si>
    <t>STANDBY TECHNICIAN - DESEMBER 2021 - MAY 2022</t>
  </si>
  <si>
    <t>BIAYA JASA PELATIHAN TRAINING K3 ELEVATOR ESCALATOR - AREA PALEMBANG</t>
  </si>
  <si>
    <t>Jasa Pembuatan Cover Mesin PL1-PL4 For PEKERJAAN PENGADAAN LIFT GEDUNG PENUNJANG OPERASIONAL (GPO)</t>
  </si>
  <si>
    <t>Pengadaan Scaffolding Wisma Besar Menteng Periode November 2021</t>
  </si>
  <si>
    <t>Pengadaan Scaffolding Rumah Tebet Periode November 2021</t>
  </si>
  <si>
    <t>L 1 - 2</t>
  </si>
  <si>
    <t>L 3 - 4</t>
  </si>
  <si>
    <t>S1</t>
  </si>
  <si>
    <t>S2</t>
  </si>
  <si>
    <t>Jasa Operator CTU Lift PL 3 &amp; PL 4 Tower 3 &amp; Tower 4 For Tokyo Riverside PIK 2</t>
  </si>
  <si>
    <t>Jasa Operator CTU Lift Service SL 1 &amp; SL 2 Tower 3 &amp; Tower 4 For Tokyo Riverside PIK 2</t>
  </si>
  <si>
    <t>Jasa Operator CTU Lift PL 7 &amp; PL 8 Tower 1 &amp; Tower 2 For Tokyo Riverside PIK 2</t>
  </si>
  <si>
    <t>Jasa Operator CTU Lift Tower 1 &amp; Tower 2 For Tokyo Riverside PIK 2</t>
  </si>
  <si>
    <t>jasa pelatihan k3 elevator escalator - periode 22-27 November 2021</t>
  </si>
  <si>
    <t>biaya jasa pelatihan k3 elevator escalator area Grand Hyatt - waktu pelatihan 22-27 November 2021</t>
  </si>
  <si>
    <t>Kawat Las RB26 For JHL GALLERY</t>
  </si>
  <si>
    <t>JASA STANBY HELPER AREA PALEMBANG AN AANG DURASI 6 BULAN</t>
  </si>
  <si>
    <t>RA SIMATUPANG - ESCALATOR RISE 700</t>
  </si>
  <si>
    <t>REVITALISASI PKJ TAMAN ISMAIL - INSTALASI LIFT</t>
  </si>
  <si>
    <t>Jasa Installasi 1 Unit lift For Rumah Menteng Jl. Cianjur</t>
  </si>
  <si>
    <t>Fabrikasi Plat COP for Menara Kuningan</t>
  </si>
  <si>
    <t>Jasa Installasi 1 Unit Lift LS 1 - Transys - 5 Lantai - 3000kg For SAMANEA MIXED USE</t>
  </si>
  <si>
    <t>Jasa HSE K3 a/n Sony Mardianto Periode Juli - Desember 2021 for JHL Gallery</t>
  </si>
  <si>
    <t>Helper Standby One Galaxy (OKT-DES 2021) an Agus BS &amp; Budi Utomo for One Galaxy</t>
  </si>
  <si>
    <t>Biaya Percepatan PL1-4 For PEKERJAAN PENGADAAN LIFT GEDUNG PENUNJANG OPERASIONAL (GPO)</t>
  </si>
  <si>
    <t>Pemasangan dan pabrikasi 60 titik Bracket rail for Millenium Village</t>
  </si>
  <si>
    <t>Ungrouping Lift for Menara Sudirman</t>
  </si>
  <si>
    <t>Jasa Operator Lift Unit LS 3 a.n Fajar Ilham Unit LS 3 Periode 2 Bulan (22 Oktober – 21 Desember 2021 for</t>
  </si>
  <si>
    <t>Jasa Operator Lift Unit LS 4 a.n Dwi Prabowo Unit LS 4 Periode 2 Bulan (22 Oktober – 21 Desember 2021 for</t>
  </si>
  <si>
    <t>Jasa HSE K3 An. Dhany Trihartanto For Cartensz Residence</t>
  </si>
  <si>
    <t>Kerja Tambah Fabrikasi Penutup Lubang For Menara Sudirman</t>
  </si>
  <si>
    <t>Biaya Pemasangan Kabel Intercom &amp; Kabel E-link For FURE MENARA CALVIN</t>
  </si>
  <si>
    <t>Jasa HSE K3 An. Daniel Leonard Siagian For IKEA STORE 3</t>
  </si>
  <si>
    <t>Jasa HSE K3 An. Eko Zamkhuri For IKEA STORE 2</t>
  </si>
  <si>
    <t>Jasa HSE K3 An. Jahidin For IKEA STORE 3</t>
  </si>
  <si>
    <t>Jasa Operator CTU Lift Service SL 1 &amp; 2 Periode April - Aug 2021 for THE SMITH</t>
  </si>
  <si>
    <t>Jasa Operator CTU Lift Service SL 1 &amp; 2 Periode Aug - Sep 2021 (Perpanjangan) for THE SMITH</t>
  </si>
  <si>
    <t>LF-P1 &amp; 2</t>
  </si>
  <si>
    <t>LF-P3 &amp; 4</t>
  </si>
  <si>
    <t>LF-S1</t>
  </si>
  <si>
    <t>LF-S2</t>
  </si>
  <si>
    <t>Unit AC 2,5pk merk DAIKIN FTC60NV14 For Citra Nagoya Batam</t>
  </si>
  <si>
    <t>Jasa Pembobokan &amp; Perapihan Area Janggutan Upper &amp; Lower Esc 2 - 3 &amp; Trv 1 - 3 For IKEA STORE 2</t>
  </si>
  <si>
    <t>Jasa Sewa Tangga Elektronik dan Operator bersertifikat For IKEA STORE 2</t>
  </si>
  <si>
    <t>1117 - Jasa Teknisi Standby for Apartemen Hamptons</t>
  </si>
  <si>
    <t>1120 - Jasa Teknisi Standby for District 8</t>
  </si>
  <si>
    <t>1122 - Jasa Teknisi Standby for GRAND HYATT</t>
  </si>
  <si>
    <t>1123 - Jasa Teknisi Standby for TELKOM LANDMARK TOWER</t>
  </si>
  <si>
    <t>1098 - Jasa Teknisi Standby for Menara Kompas</t>
  </si>
  <si>
    <t>1045 - Jasa Teknisi Standby for Bank Indonesia</t>
  </si>
  <si>
    <t>1118 - Jasa Pemotongan Wire Rope for ST Moritz</t>
  </si>
  <si>
    <t>1119 - Jasa penggantian Wire Rope for Kemang Village</t>
  </si>
  <si>
    <t>Jasa HSE K3 An. Mohamad Irwan Buchary For PEKERJAAN PENGADAAN LIFT GEDUNG PENUNJAN</t>
  </si>
  <si>
    <t>Jasa HSE K3 An. Tashor Damarus For MOD Menara Kuningan</t>
  </si>
  <si>
    <t>Jasa Admin Support An. Fery Setiawan for Menara Maritim</t>
  </si>
  <si>
    <t>Jasa Operator CTU Lift SL1 Periode Agustus - Oktober 2021 for Carstensz Residence</t>
  </si>
  <si>
    <t>1089 - Jasa Penggantian Bearing Pulley CWT for ST Moritz</t>
  </si>
  <si>
    <t>Jasa Installasi 1 Unit Lift for Lakewood Navapark LA 23</t>
  </si>
  <si>
    <t>Jasa Installasi 1 Unit Lift for Fure Apartment Semanggi</t>
  </si>
  <si>
    <t>Kabel Sisir 70mm G/y SNI 750V Tonn (Drim D) SS358 For Citra Plaza Nagoya</t>
  </si>
  <si>
    <t>Tombol Reset Hijau + Outbow For JHL GALLERY</t>
  </si>
  <si>
    <t>Biaya Pemasangan Kabel Intercom &amp; Accessories untuk 11 Unit Lift For IKEA STORE 2</t>
  </si>
  <si>
    <t>Biaya Pemasangan Kabel Supervisory &amp; Accessories untuk 11 Unit Lift For IKEA STORE 2</t>
  </si>
  <si>
    <t>Biaya Pembuatan Gudang For Alto Building</t>
  </si>
  <si>
    <t>Biaya Listrik Periode Agustus - Sepetember 2021 untuk 3 unit Lift For Alto Building</t>
  </si>
  <si>
    <t>Jasa Pemotongan &amp; Pelubangan Plat for Blossom Residence</t>
  </si>
  <si>
    <t>Jasa Installasi 1 Unit Lift for Pancoran Extention</t>
  </si>
  <si>
    <t>Jasa Installasi 4 Unit Lift for Pekerjaan Pengadaan Lift Gedung Penunjang Operasional TVRI</t>
  </si>
  <si>
    <t>Jasa Installasi 1 Unit Lift for Gemilang Andalan Pratama (Puri J15)</t>
  </si>
  <si>
    <t>Jasa Installasi 6 Unit Lift for Ebuli RS Jantung &amp; Pembuluh Darah</t>
  </si>
  <si>
    <t>Biaya Listrik Periode April - Juni 2021 For Carstensz Residence</t>
  </si>
  <si>
    <t>Jasa Installasi 8 Unit Escalator for Cartensz Residence</t>
  </si>
  <si>
    <t>Jasa Admin Project Periode (Sept 2021 - Feb 2022) For SAMANEA</t>
  </si>
  <si>
    <t>Jasa Bongkar Escalator dan Penyimpanan Packing Material for Bandara Soetta Terminal 1C</t>
  </si>
  <si>
    <t>Biaya Koordinasi Lingkungan Periode Nov 2021 - September 2021 for PIK 2 Tokyo Residence</t>
  </si>
  <si>
    <t>Perpanjang Sewa Genset dan Solar Tower 5 &amp; 6 Periode Agustus-September for Tokyo Residence</t>
  </si>
  <si>
    <t>Jasa Installasi 1 Unit Lift for RSPAD Bermis</t>
  </si>
  <si>
    <t>Jasa Pengadaan dan Pemasangan Separator Beam Dumb Waiter 1 &amp; 2 For JHL Gallery</t>
  </si>
  <si>
    <t>Jasa Pemograman dan Pemasangan PCB For Fure Apartement Semanggi</t>
  </si>
  <si>
    <t>1041 - Jasa Helper Standby for M Town</t>
  </si>
  <si>
    <t>Jasa Installasi 1 Unit Lift for Ebuli Ibu Dewi House</t>
  </si>
  <si>
    <t>Pengadaan Solar Tower 5 dan 6 for PIKO</t>
  </si>
  <si>
    <t>Biaya Listrik Periode Des 2020 - Mar 2021 For Carstensz Residence</t>
  </si>
  <si>
    <t>Kerja tambah proyek IKEA STORE 3</t>
  </si>
  <si>
    <t>Jasa Installasi 1 unit Lift for M Cabin</t>
  </si>
  <si>
    <t>Biaya Sewa Office Project Selama 1 Tahun For Samanea</t>
  </si>
  <si>
    <t>UNP 100 For CARTENZ RESIDENCE</t>
  </si>
  <si>
    <t>Kabel NYA 1,5 mm Black For CARTENZ RESIDENCE</t>
  </si>
  <si>
    <t>Baut hitam M12 komplit (BM 8.8 M12 x 60 cm) For Menara Maritim</t>
  </si>
  <si>
    <t>Kawat Las RB26 For Menara Maritim</t>
  </si>
  <si>
    <t>Kabel NYA 1,5 mm Black For Menara Maritim</t>
  </si>
  <si>
    <t>Lampu Shaft 1x18w TCW060 Waterproof For Menara Maritim</t>
  </si>
  <si>
    <t>Additional Installasi 3 Unit Lift Panoramic for SAMAEA MIXED USE</t>
  </si>
  <si>
    <t>Perpanjang Sewa Genset dan Solar Tower 5 &amp; 6 Periode Juli-Agustus for Tokyo Residence</t>
  </si>
  <si>
    <t>Pekerjaan Proteksi Sangkar Tower 1 - 6 For Tokyo Riverside PIK 2</t>
  </si>
  <si>
    <t>Pengadaan Solar Tower 5 dan 6 for PIK 2 Tokyo Residence</t>
  </si>
  <si>
    <t>Jasa Pemograman dan Pemesangan PCB Duplex System proyek Fure Apartement Semanggi</t>
  </si>
  <si>
    <t>1008 - Jasa Helper Standby 1 orang for Menara Indomaret</t>
  </si>
  <si>
    <t>Jasa Installasi 42 Unit Escalator for SAMAEA MIXED USE</t>
  </si>
  <si>
    <t>Jasa Installasi 1 Unit Lift for Rumah Diamond Golf PIK Safir 23</t>
  </si>
  <si>
    <t>Jasa Installasi 4 Unit Lift for MOD Menara Sudirman Phase 3</t>
  </si>
  <si>
    <t>Project Management Proyek For Fure Apaetement Semanggi</t>
  </si>
  <si>
    <t>Project Management Proyek For Fure Erajaya Gedung Panjang</t>
  </si>
  <si>
    <t>1007 - Jasa penggantian Wire Rope for U Residence</t>
  </si>
  <si>
    <t>1006 - Jasa penggantian Wire Rope for U Residence</t>
  </si>
  <si>
    <t>Project Management Proyek For Kantor Tanah Abang</t>
  </si>
  <si>
    <t>Project Management Proyek For Ebuli Askara Office</t>
  </si>
  <si>
    <t>Kerja tambah percepatan instalasi proyek Wisma Murti</t>
  </si>
  <si>
    <t>Jasa Fabrikasi Panggung Lantai Ruang Mesin Project Major Repair Bank Indonesia (Menara Kuningan)</t>
  </si>
  <si>
    <t>996 - Jasa penggantian Bearing pully Car for M Town Residence</t>
  </si>
  <si>
    <t>995 - Jasa penggantian Bearing pully Mesin for Soll Marina Serpong</t>
  </si>
  <si>
    <t>994 - Jasa Helper Standby 11 orang for District 8</t>
  </si>
  <si>
    <t>985 - Jasa Helper Standby 4 orang for Hotel Mulia</t>
  </si>
  <si>
    <t>978 - Jasa Helper Standby for Grand Hyatt</t>
  </si>
  <si>
    <t>Pengadaan modifikasi extention bracket Project CARSTENSZ RESIDENCE</t>
  </si>
  <si>
    <t>988 -Pengadaan Button Touchless for SUMARECON MALL BEKASI</t>
  </si>
  <si>
    <t>Jasa Installasi 1 Unit Lift for Fure Erajaya Gedung Panjang</t>
  </si>
  <si>
    <t>986 - Jasa Helper Standby 2 orang for Area JK-F</t>
  </si>
  <si>
    <t>976 - Jasa Helper Standby for Millenium Village</t>
  </si>
  <si>
    <t>Jasa Operator Standby bulan April - Okt 2021 For JHL Gallery</t>
  </si>
  <si>
    <t>White Board Standing Magnetic (120x180) for Maritme Tower</t>
  </si>
  <si>
    <t>Pemasangan Cover Mesin dan Governoor Project THE SMITH</t>
  </si>
  <si>
    <t>Pemasangan Internet 1 Tahun Project Ebuli RS Harapan Kita</t>
  </si>
  <si>
    <t>Biaya Tagihan Listrik Periode Desember 2020 - Mei 2021 Project JHL Gallery</t>
  </si>
  <si>
    <t>Biaya Kemanan dan Kebersihan Periode Desember 2020 - Mei 2021 Project JHL Gallery</t>
  </si>
  <si>
    <t>Pemasangan Tombol Touchless Lift HS5 &amp; HS6 Project GREEN SEDAYU TAMAN PALEM</t>
  </si>
  <si>
    <t>Jasa Supervisi Standby bulan Jun - Sep 2021 For Lot 7 CBD BSD</t>
  </si>
  <si>
    <t>Isi Ulang Tabung APAR for PIK 2 Tokyo Residence</t>
  </si>
  <si>
    <t>Perpanjang Sewa Genset dan Solar Tower 5 &amp; 6 Periode June-Juli for Tokyo Residence</t>
  </si>
  <si>
    <t>970 - Jasa Pemotongan Wire Rope for MENARA KUNINGAN</t>
  </si>
  <si>
    <t>Operator CTU Lift SL 1 &amp; 2 Tower 3 Project Tokyo Riverside PIK 2</t>
  </si>
  <si>
    <t>Operator CTU Lift SL 1 &amp; 2 Tower 4 Project Tokyo Riverside PIK 2</t>
  </si>
  <si>
    <t>Operator CTU Lift SL 1 &amp; 2 Tower 1 Project Tokyo Riverside PIK 2</t>
  </si>
  <si>
    <t>Operator CTU Lift SL 1 &amp; 2 Tower 2 Project Tokyo Riverside PIK 2</t>
  </si>
  <si>
    <t>Pemasangan separator beam APT5 Project Tokyo Riverside PIK 2</t>
  </si>
  <si>
    <t>Pemasangan separator beam APT1 Project Tokyo Riverside PIK 2</t>
  </si>
  <si>
    <t>Pemasangan separator beam APT2 Project Tokyo Riverside PIK 2</t>
  </si>
  <si>
    <t>Pemasangan separator beam APT3 Project Tokyo Riverside PIK 2</t>
  </si>
  <si>
    <t>Pemasangan separator beam APT4 Project Tokyo Riverside PIK 2</t>
  </si>
  <si>
    <t>Pemasangan separator beam APT6 Project Tokyo Riverside PIK 2</t>
  </si>
  <si>
    <t>Perpanjang Sewa Genset dan Solar Tower 5 &amp; 6 for Tokyo Residence</t>
  </si>
  <si>
    <t>952 - Jasa Pemotongan Wire Rope for GEDUNG JALAN KESEHATAN ( adhi cakra )</t>
  </si>
  <si>
    <t>953 - Jasa Pemotongan Wire Rope for Kost Kintamani</t>
  </si>
  <si>
    <t>942 -Pengadaan Button Touchless for SUMARECON MALL BEKASI</t>
  </si>
  <si>
    <t>Pengadaan Material Lokal Project Menara Kuningan</t>
  </si>
  <si>
    <t>Jasa Penarikan Kabel E-link Project Major Repair Bank Indonesia</t>
  </si>
  <si>
    <t>Pembuatan site office dan gudang Project CARSTENSZ RESIDENCE</t>
  </si>
  <si>
    <t>Pekerjaan Penerangan Kamar Mesin Tower 1 Project Tokyo Riverside PIK 2</t>
  </si>
  <si>
    <t>Material Lampu Shaft LED 1x18 Watt Philips + Cover TW 1,2,3,4,5 &amp;6 Zone A &amp; B for PIK 2 TOKYO RESIDENCE</t>
  </si>
  <si>
    <t>Jasa Installasi 1 Unit Lift for Blossom Residence Unit A-1</t>
  </si>
  <si>
    <t>Pekerjaan Penerangan Kamar Mesin Tower 2 Project Tokyo Riverside PIK 2</t>
  </si>
  <si>
    <t>Pekerjaan Penerangan Kamar Mesin Tower 3 Project Tokyo Riverside PIK 2</t>
  </si>
  <si>
    <t>Pekerjaan Penerangan Kamar Mesin Tower 4 Project Tokyo Riverside PIK 2</t>
  </si>
  <si>
    <t>Pekerjaan Penerangan Kamar Mesin Tower 5 Project Tokyo Riverside PIK 2</t>
  </si>
  <si>
    <t>Pekerjaan Penerangan Kamar Mesin Tower 6 Project Tokyo Riverside PIK 2</t>
  </si>
  <si>
    <t>Pengadaan Dudukan Plat End Rope for PIK 2 TOKYO RESIDENCE</t>
  </si>
  <si>
    <t>Pekerjaan grounding APT6 Project Tokyo Riverside PIK 2</t>
  </si>
  <si>
    <t>Pekerjaan grounding APT5 Project Tokyo Riverside PIK 2</t>
  </si>
  <si>
    <t>Pekerjaan grounding APT1 Project Tokyo Riverside PIK 2</t>
  </si>
  <si>
    <t>Pekerjaan grounding APT2 Project Tokyo Riverside PIK 2</t>
  </si>
  <si>
    <t>Pekerjaan grounding APT3 Project Tokyo Riverside PIK 2</t>
  </si>
  <si>
    <t>Pekerjaan grounding APT4 Project Tokyo Riverside PIK 2</t>
  </si>
  <si>
    <t>Mobilisasi proyek RENAWIJAYA BOGOR</t>
  </si>
  <si>
    <t>Jasa Installasi 1 Unit Lift for Wisma Besar Menteng</t>
  </si>
  <si>
    <t>Jasa Pekerja a.n Muslim Hidayat For Indonesia One</t>
  </si>
  <si>
    <t>Material Lampu Shaft LED 1x18 Watt Philips + Cover TW 1,2,3 Zone A &amp; B for PIK 2 TOKYO RESIDENCE</t>
  </si>
  <si>
    <t>ONE GALAXY - HELPER STANDBY JUNI - 735386819-20</t>
  </si>
  <si>
    <t>916 - Jasa Helper Standby for Kemang Village &amp; Sentraya</t>
  </si>
  <si>
    <t>Jasa Admin Support for Menara Maritim</t>
  </si>
  <si>
    <t>Jasa Installasi 1 Unit Lift for Ebuli Askara Office</t>
  </si>
  <si>
    <t>Jasa Installasi 1 Unit Lift for Fure Kantor Tanah Abang</t>
  </si>
  <si>
    <t>Jasa Installasi 1 Unit Lift for PT. Kosmetika Global Cikarang</t>
  </si>
  <si>
    <t>902- Jasa Pemotongan Wire Rope for Embarcadero</t>
  </si>
  <si>
    <t>878 - Jasa Penggantian Bearing Pulley Deflection for Kemang Village</t>
  </si>
  <si>
    <t>900- Jasa Pemotongan Wire Rope for IKEA</t>
  </si>
  <si>
    <t>Jasa Penggantian Bearing Pulley CWT for Graha Kapital</t>
  </si>
  <si>
    <t>Kerja Tambah Pekerjaan Fure Kimia Farma Benhil for Major Repair Bank Indonesia</t>
  </si>
  <si>
    <t>Jasa Penggantian Kabel Traveling for Verde Apartement</t>
  </si>
  <si>
    <t>Jasa Penggantian Rubber Damper for MID PLAZA 2</t>
  </si>
  <si>
    <t>Jasa Penggantian Cutting Wire Rope Lift HZ E for Mualamat Tower</t>
  </si>
  <si>
    <t>Jasa Penggantian Bearing CWT for Kemang Village</t>
  </si>
  <si>
    <t>Jasa Penggantian Bearing Pulley CWT For Puri Mansion</t>
  </si>
  <si>
    <t>Jasa Pemasangan OSG Rope for District8</t>
  </si>
  <si>
    <t>Percepatan Pemasangan Landing Door Lift PL 7 &amp; 8 for PIK 2 TOKYO RESIDENCE</t>
  </si>
  <si>
    <t>Jasa Operator CTU SL 1 &amp; SL 2 Tower 2 for PIK 2 TOKYO RESIDENCE</t>
  </si>
  <si>
    <t>Jasa Operator CTU SL 1 &amp; SL 2 Tower 1 for PIK 2 TOKYO RESIDENCE</t>
  </si>
  <si>
    <t>Jasa Operator CTU SL 1 &amp; SL 2 Tower 4 for PIK 2 TOKYO RESIDENCE</t>
  </si>
  <si>
    <t>Jasa Operator CTU SL 1 &amp; SL 2 Tower 3 for PIK 2 TOKYO RESIDENCE</t>
  </si>
  <si>
    <t>Pemasangan dan Pengadaan KWH Meter for PIK 2 TOKYO RESIDENCE</t>
  </si>
  <si>
    <t>Jasa Operator CTU SL 1 &amp; SL 2 for PIK 2 TOKYO RESIDENCE</t>
  </si>
  <si>
    <t>Jasa Helper Standby for District8</t>
  </si>
  <si>
    <t xml:space="preserve">Pemasangan 8 Unit Elevator Proyek Promanade 57 </t>
  </si>
  <si>
    <t>Pemasangan 14 Unit Elevator Proyek Osaka</t>
  </si>
  <si>
    <t>Pemasangan 17 Unit Elevator Proyek Branz Mega Kuningan</t>
  </si>
  <si>
    <t>Jasa Helper Standby for Menara Indomaret</t>
  </si>
  <si>
    <t>Jasa Penggantian Dumper for Kantor Notaris Hidayat Office</t>
  </si>
  <si>
    <t>Jasa Penggantian Bearing Sangkar for Yello Hotel</t>
  </si>
  <si>
    <t>Jasa Helper Standby - THR for Wisma Mulia 2</t>
  </si>
  <si>
    <t>Jasa Helper Standby - THR for Wisma Mulia I</t>
  </si>
  <si>
    <t>Helper Stanby,THR APRIL - 732072546-47</t>
  </si>
  <si>
    <t>Jasa Bongkar Pasang Bearing Pulley for HOTEL ALANA CONDOTEL</t>
  </si>
  <si>
    <t>Penggantian Part For Hamptons Park Apartement</t>
  </si>
  <si>
    <t>Jasa Readjustment Mecanical Shaft For Mabua Office</t>
  </si>
  <si>
    <t>Jasa Penggantian Dumper for RUMAH Bp Chandra</t>
  </si>
  <si>
    <t>Jasa Bongkar Pasang Sill dan Test Beban Lift for FURE Lift Argha</t>
  </si>
  <si>
    <t>Jasa Standby Safety for Wisma Bakrie</t>
  </si>
  <si>
    <t>Jasa Standby Safety for FURE MENARA CALVIN</t>
  </si>
  <si>
    <t>Jasa Standby Safety for Ebuli RS Jantung &amp; Pembulu darah Harapan kita</t>
  </si>
  <si>
    <t>Installasi 1 Unit Lift for Proyek Ebuli Rumah Bapak Ren Djatmiko</t>
  </si>
  <si>
    <t>Jasa Penggantian Bearing CWT for TRIVIUM APT</t>
  </si>
  <si>
    <t xml:space="preserve">Installasi 1 Unit Lift for SD Santa Ursula </t>
  </si>
  <si>
    <t>Jasa Helper Standby for Wisma Mulia I</t>
  </si>
  <si>
    <t>Jasa Modifikasi Bracket for JHL gallery</t>
  </si>
  <si>
    <t>Pengadaan Solar Tower 5 for Tokyo Riverside</t>
  </si>
  <si>
    <t>Installasi 1 Unit Lift for Citra Fine Home</t>
  </si>
  <si>
    <t>Jasa Pemasangan OSG Rope for District 8</t>
  </si>
  <si>
    <t>Helper 2 Orang Stanby JAN-MARET 2021 - 731834956-57</t>
  </si>
  <si>
    <t>Jasa Proteksi Sangkar Lift for Kantor PJS Daan Mogot</t>
  </si>
  <si>
    <t>Jasa Operator Lift for Kantor PJS Daan Mogot</t>
  </si>
  <si>
    <t>Jasa Penggantian Travelling Cable for Kemang Village</t>
  </si>
  <si>
    <t>Jasa Cutting Rope for Apartment Regatta Phase II</t>
  </si>
  <si>
    <t>Jasa Helper Standby for Kemang Village</t>
  </si>
  <si>
    <t>Jasa Helper Standby for Grand Hyatt</t>
  </si>
  <si>
    <t>626 - Jasa Helper Standby for SOPODEL TOWER</t>
  </si>
  <si>
    <t>Jasa Pemotongan Wire Rope for Tiana Sukses Abadi</t>
  </si>
  <si>
    <t>760 - Jasa Penggantian Wire Rope for CITRA MARGA</t>
  </si>
  <si>
    <t>761 - Jasa Penggantian Wire Rope for Telkom Landmark Tower</t>
  </si>
  <si>
    <t>Jasa Penggantian Wire Rope for DAYA DIMENSI Indonesia</t>
  </si>
  <si>
    <t>Perpanjang Sewa Genset dan Solar Tower 5 &amp; 6 for Tokyo Riverside</t>
  </si>
  <si>
    <t>Jasa Kerja Tambah PL 1 &amp; PL 2 for FURE Hotel Red Top</t>
  </si>
  <si>
    <t>Pengadaan Holo 4x2 for Pantai Indah Kapuk Office</t>
  </si>
  <si>
    <t>Jasa Admin Support bulan April - Mei + THR 2021 For Kawana Golf Residence</t>
  </si>
  <si>
    <t>731 - Jasa Helper Standby for Hotel Mulia</t>
  </si>
  <si>
    <t>Jasa Helper Standby (THR) for Hotel Mulia</t>
  </si>
  <si>
    <t>Jasa Pekerjaan Pemotongan Wire Rope Lift E Prosperity for District 8</t>
  </si>
  <si>
    <t>Jasa Pekerjaan Pemotongan Wire Rope Highrise (minispace) for TELKOM LANDMARK TOWER</t>
  </si>
  <si>
    <t>Jasa Pekerjaan Test Beban for GALAXY OFFICE</t>
  </si>
  <si>
    <t>Material Lokal for APARTEMENT SEMANGGI</t>
  </si>
  <si>
    <t>Pekerjaan Cleaning Wire Rope for GCNM / CASSADOMAIN APARTEMENT</t>
  </si>
  <si>
    <t>Jasa Supervisi Standby for Menara Indomaret</t>
  </si>
  <si>
    <t>Jasa Pekerjaan Modifikasi Tombol for PUSDIKLAT SEKNEG GAHARU</t>
  </si>
  <si>
    <t>Sewa Scaffolding for CITRA FINE HOME</t>
  </si>
  <si>
    <t>Jasa Safety Officer K3 For IKEA STORE 2</t>
  </si>
  <si>
    <t>Pengadaan Genset dan Solar Tower 5 &amp; 6 for Tokyo Riverside</t>
  </si>
  <si>
    <t>Biaya Sewa Alat Angkat Dan Perapihan Ruang Mesin</t>
  </si>
  <si>
    <t xml:space="preserve">Installasi 1 Unit Elevator Passenger Lift </t>
  </si>
  <si>
    <t>Jasa Penggantian Bracket Guide Rail &amp; Damper Mesin for Gajahmada Residence</t>
  </si>
  <si>
    <t>Jasa Bongkar Pasang For Wisma Murti</t>
  </si>
  <si>
    <t>Jasa Pemasangan Pulley Handrail for Summarecon Mall Bekasi</t>
  </si>
  <si>
    <t>Jasa Operator 2 unit Lift Service For THE SMITH</t>
  </si>
  <si>
    <t>Preventif Lift Service for THE SMITH</t>
  </si>
  <si>
    <t>Sewa Scaffolding (Sept-Dec 2020) for IKEA STORE 2</t>
  </si>
  <si>
    <t>Jasa Bongkar Pasang Rope OSG For Nine Residence</t>
  </si>
  <si>
    <t>Jasa Cutting Wire Rope for AN HOTEL / FURE BUSINESS HOTEL SATRIO</t>
  </si>
  <si>
    <t>Pembuatan Gudang for Meisterstadt</t>
  </si>
  <si>
    <t>646 - Jasa Penggantian &amp; Pengadaan Bearing CWT 6315 for MNC FINCEN</t>
  </si>
  <si>
    <t>Instalasi 1 unit lift proyek Ebuli Kimia Farma Benhil</t>
  </si>
  <si>
    <t>Instalasi 1 unit lift proyek Ebuli Audy Dental Pondok Bambu</t>
  </si>
  <si>
    <t>Instalasi 1 unit lift proyek Fure Jeevesindo</t>
  </si>
  <si>
    <t>Instalasi 1 unit lift proyek Fure Pioneer</t>
  </si>
  <si>
    <t>Instalasi 1 unit lift proyek Fure Office Shop 19</t>
  </si>
  <si>
    <t>CTU Unit 590D 1 Bulan (20 Oktober - 20 November) for IKEA STORE 3</t>
  </si>
  <si>
    <t>Jasa Supervisi Standby for Area JKB-J - Hartono Elektronik</t>
  </si>
  <si>
    <t>Home Lift : Joymore HL Backpack Type 400 kg / 3 Floor / 3 stop / 3 Opening / 24 Mpm</t>
  </si>
  <si>
    <t xml:space="preserve"> Jasa Penggantian Bearing Mesin MX10 For VERDE APARTEMENT</t>
  </si>
  <si>
    <t>Jasa Penggantian Ropes For U Residence 2</t>
  </si>
  <si>
    <t xml:space="preserve"> Material Wire Rope 10mm Fiber Core for Puri mansion</t>
  </si>
  <si>
    <t>Jasa Penggantian dan pemasangan bearing pulley cwt For Menara Sentraya</t>
  </si>
  <si>
    <t>Jasa Modifikasi Bracket For PEMBANGUNAN LABORATORIUM PUSPITEK</t>
  </si>
  <si>
    <t>Jasa Penarikan kabel E-link dan Fire For FURE KBUMN</t>
  </si>
  <si>
    <t>Jasa Cutting Rope Cor Timah &amp; Bongkar Pasang Spring Rope for KEMANG VILLAGE</t>
  </si>
  <si>
    <t>Jasa cutting wire rope lift HZ D for MUAMALAT TOWER</t>
  </si>
  <si>
    <t>Jasa cutting wire rope lift Service for NOBLE HOUSE</t>
  </si>
  <si>
    <t>Jasa Helper General Cleaning For U Residence 2 Karawaci</t>
  </si>
  <si>
    <t>567 - Jasa penggantian bearing CWT lift For Grand Hyatt</t>
  </si>
  <si>
    <t>Jasa Admin Support bulan Jan - Maret 2021 For Kawana Golf Residence</t>
  </si>
  <si>
    <t>Jasa Pasang Adaptor Bracket Landing Door For MOD VIP Lift Menara Kuningan</t>
  </si>
  <si>
    <t>Fabrikasi Adaptor Bracket Landing Door &amp; High Jamb For MOD VIP Lift Menara Kuningan</t>
  </si>
  <si>
    <t>Pembuatan cover governor For FURE KBUMN</t>
  </si>
  <si>
    <t>Pengadaan &amp; Modifikasi Cover Mesin For FURE Istana Harmoni Phase 2</t>
  </si>
  <si>
    <t>Jasa Supervisi Standby bulan Jan - Jun 2021 For Lot 7 CBD BSD</t>
  </si>
  <si>
    <t>550 - Jasa Penggantian Wire Rope Lift D for MNC FINCEN</t>
  </si>
  <si>
    <t>396 - Jasa Supervisi Standby For ST Moritz</t>
  </si>
  <si>
    <t>535 - Jasa Penggantian Bearing CWT Double Deck for District 8</t>
  </si>
  <si>
    <t>524 - Jasa pemasangan Handrail dan Pulley Handrail for Summarecon Bekasi</t>
  </si>
  <si>
    <t>534 - Jasa Helper Area Serang &amp; Cilegon For Cilegon center</t>
  </si>
  <si>
    <t>530 - Jasa Supervisi Standby For ST Moritz</t>
  </si>
  <si>
    <t>Instalasi 1 unit lift proyek MOD VIP Lift Menara Kuningan</t>
  </si>
  <si>
    <t>523 - Jasa Supervisi Standby For TELKOM LANDMARK TOWER</t>
  </si>
  <si>
    <t>531 - Jasa Pemasangan Damper MX10 For AMARIS KARAWANG</t>
  </si>
  <si>
    <t>Jasa Cutting Main Rope Lift E Revenue  (Single Deck) for District 8</t>
  </si>
  <si>
    <t>506 - Jasa Standby Technician For District 8</t>
  </si>
  <si>
    <t>516 - Jasa Pemasangan dan Pemindahan Pintu For ST Moritz</t>
  </si>
  <si>
    <t>496 - Jasa penggantian Bearing CWT for RSUD Bekasi</t>
  </si>
  <si>
    <t>467- Jasa Supervisi Standby bulan Nov 2020 - April 2021 For Bank Indonesia</t>
  </si>
  <si>
    <t>485 - JASA PEKERJAAN PERGANTIAN MESIN MX18 for MNC Fincen</t>
  </si>
  <si>
    <t>491 - Jasa penggantian Rope for Sahid Eminence Ciloto Bogor</t>
  </si>
  <si>
    <t>Jasa Kerja Tambah Pembuatan Gudang &amp; Grounding For Logos Metrolink</t>
  </si>
  <si>
    <t>Material Kerja Tambah Pembuatan Gudang &amp; Grounding for Logos Metrolink Bekasi</t>
  </si>
  <si>
    <t>Jasa Supervisi K3 Bulan (Januari - Juni 2021)</t>
  </si>
  <si>
    <t>Biaya Listrik Kerja, Tescomm &amp; Kebersihan For IKEA STORE 3</t>
  </si>
  <si>
    <t>Pengadaan &amp; Modifikasi Extension Bracket For IKEA STORE 3</t>
  </si>
  <si>
    <t>Jasa Safety HSE bulan Feb - Aug 2021 For Major Repair Bank Indonesia</t>
  </si>
  <si>
    <t>Kerja Tambah, Listrik Kerja &amp; Scaffolding For IKEA Store 3</t>
  </si>
  <si>
    <t>Jasa Safety HSE bulan Jan - Jun 2021 For The Smith</t>
  </si>
  <si>
    <t>Pekerjaan Sewa Scaffolding 1 Unit Lift For RT Tanjung Duren</t>
  </si>
  <si>
    <t>Jasa Safety HSE bulan Jan - Jun 2021 For IKEA Store 2</t>
  </si>
  <si>
    <t>Pekerjaan Sewa Scaffolding 4 Unit Lift For RS Permata Keluarga Karawang</t>
  </si>
  <si>
    <t>Kerja Tambah, Listrik Kerja &amp; Tesscom For BRI Bogor</t>
  </si>
  <si>
    <t>Pekerjaan Sewa Scaffolding 1 Unit Lift For Penang Bistro</t>
  </si>
  <si>
    <t>Pekerjaan Sewa Scaffolding 1 Unit Lift For Jalan Rajasa</t>
  </si>
  <si>
    <t>Jasa Installasi dan Sewa Boom Lift For Logos Metrolink</t>
  </si>
  <si>
    <t>Material Instalasi E-Link, Fire &amp; Interphone for Logos Metrolink Bekasi</t>
  </si>
  <si>
    <t>Jasa penggantian wire rope OSG ROPE D10MM ( 535 m ) for District 8</t>
  </si>
  <si>
    <t>482 - Jasa Penggantian bearing pulley car For Hotel 101 Darmawangsa</t>
  </si>
  <si>
    <t>461- Jasa Pemasangan Bearing Motor NMX11 For RSUD Bekasi</t>
  </si>
  <si>
    <t>481 - Jasa Penggantian Spring Rope For Kemang Village</t>
  </si>
  <si>
    <t>463 - Jasa Pemasangan Dumper Machine Monospace For Kemang Village</t>
  </si>
  <si>
    <t>Jasa Penggantian Wire Rope For RS Siloam Simatupang</t>
  </si>
  <si>
    <t>Sewa Scaffolding for Logos Metrolink Bekasi</t>
  </si>
  <si>
    <t>Kerja Tambah For Major Repair Bank Indonesia</t>
  </si>
  <si>
    <t>470 - Biaya potong cutting main rope lift SF Prosperity (Single Deck) District 8</t>
  </si>
  <si>
    <t>Kerja Tambah For EBULI HL CBD IBU SHERLY</t>
  </si>
  <si>
    <t>Jasa safety Officer proyek FURE RUKINDO</t>
  </si>
  <si>
    <t>Modifikasi Bracket &amp; Penarikan Kabel For Jasmin Park Bogor</t>
  </si>
  <si>
    <t>Modifikasi Bracket &amp; Penarikan Kabel For Hotel Tribrata</t>
  </si>
  <si>
    <t>Kerja Tambah Pengerjaan Scaffolding For Ebuli BNI Rawamangun</t>
  </si>
  <si>
    <t xml:space="preserve">Install 1 Unit Lift </t>
  </si>
  <si>
    <t>Pemasangan checker plate pit lift office proyek The Smith</t>
  </si>
  <si>
    <t>Standby 1 orang helper (untuk THR) proyek Menara Sentraya</t>
  </si>
  <si>
    <t>Biaya potong main rope lift F Treasury (double decker) proyek District 8</t>
  </si>
  <si>
    <t>Jasa supervisi standby bulan 05 Des 2020 - 04 Juni 2021 For Lot 7 CBD BSD</t>
  </si>
  <si>
    <t>Standby 1 orang teknisi proyek Wisma Mulia 2</t>
  </si>
  <si>
    <t>Instalasi 4 unit lift Project Fure Redtop Hotel</t>
  </si>
  <si>
    <t>Kerja tambah percepatan instalasi proyek FURE KBUMN</t>
  </si>
  <si>
    <t>Pembuatan site office &amp; gudang project JHL Gallery</t>
  </si>
  <si>
    <t>TYSSEN / KEMENTRIAN KELAUTAN : Pembuatan &amp; Pemasangan Safety Guard Top Car</t>
  </si>
  <si>
    <t>Instalasi 1 unit lift Project Proyek Rumah Tinggal Direksi Mayora No 18</t>
  </si>
  <si>
    <t>BUDDHA TZU CHI : Installasi 2 Unit Elevator Unit EV 20-21</t>
  </si>
  <si>
    <t xml:space="preserve">Installasi 7 Unit Elevator Passenger Lift </t>
  </si>
  <si>
    <t>Supervisi standby Axel Kevin Hutapea (01 Februari - 31 Maret 2021) project Fure Redtop Hotel</t>
  </si>
  <si>
    <t>MENARA JAKARTA : Installasi 2 Unit Elevator</t>
  </si>
  <si>
    <t>MENARA JAKARTA : Pemasangan &amp; Pengadaan UNP 2 Unit elevator</t>
  </si>
  <si>
    <t>Standby 1 orang teknisi proyek CIMB Niaga</t>
  </si>
  <si>
    <t>Standby 4 orang teknisi proyek Hotel Mulia</t>
  </si>
  <si>
    <t>Pengisian Ulang APAR for The Smith</t>
  </si>
  <si>
    <t>Instalasi 6 unit lift Project Citra Nagoya Batam</t>
  </si>
  <si>
    <t>Instalasi 6 unit escalator Project Tokyo Riverside PIK 2</t>
  </si>
  <si>
    <t>Pengadaan &amp; pasang separator beam Project Carstensz Residence</t>
  </si>
  <si>
    <t>Instalasi 1 unit lift Project Residential Wisma Subud No 28</t>
  </si>
  <si>
    <t>WISMA BNI 46 : Installasi 3 Unit Lift Passanger</t>
  </si>
  <si>
    <t>Instalasi 4 unit lift Office proyek The Smith</t>
  </si>
  <si>
    <t>Instalasi 4 unit lift Apartment The Smith</t>
  </si>
  <si>
    <t>Pemasangan separator beam project JHL Gallery</t>
  </si>
  <si>
    <t>Instalasi 6 unit lift Project Fure KBUMN</t>
  </si>
  <si>
    <t>Instalasi 10 unit lift APT3 Project Tokyo Riverside PIK 2</t>
  </si>
  <si>
    <t>Instalasi 10 unit lift APT2 Project Tokyo Riverside PIK 2</t>
  </si>
  <si>
    <t>Instalasi 10 unit lift APT6 Project Tokyo Riverside PIK 2</t>
  </si>
  <si>
    <t>Instalasi 10 unit lift APT5 Project Tokyo Riverside PIK 2</t>
  </si>
  <si>
    <t>Pemasangan penerangan kamar mesin Tower 3 Project Tokyo Riverside PIK 2</t>
  </si>
  <si>
    <t>Pemasangan penerangan kamar mesin Project Tokyo Riverside PIK 2</t>
  </si>
  <si>
    <t>Pemasangan penerangan kamar mesin Tower 5 Project Tokyo Riverside PIK 2</t>
  </si>
  <si>
    <t>Pemasangan penerangan kamar mesin Tower 4 Project Tokyo Riverside PIK 2</t>
  </si>
  <si>
    <t>Pemasangan penerangan kamar mesin Tower 2 Project Tokyo Riverside PIK 2</t>
  </si>
  <si>
    <t>Instalasi 3 unit lift Project Tokyo Riverside PIK 2</t>
  </si>
  <si>
    <t>Instalasi 10 unit lift APT4 Project Tokyo Riverside PIK 2</t>
  </si>
  <si>
    <t>Instalasi 10 unit lift Project Tokyo Riverside PIK 2</t>
  </si>
  <si>
    <t>Perapihan ruang mesin proyek Menara Sudirman</t>
  </si>
  <si>
    <t>RS BUDDHA TZU CHI :  2 Uni Service Lift/ Parking Lift (FUJITEC) (EV 18 &amp; EV19)</t>
  </si>
  <si>
    <t>Instalasi 1 unit lift PL1 Project Tugu Reasuransi</t>
  </si>
  <si>
    <t>Sewa scaffolding proyek Meisterstadt</t>
  </si>
  <si>
    <t>Instalasi 1 unit lift Project Rumah Pak Steven</t>
  </si>
  <si>
    <t>Instalasi 1 unit lift Project Jalan Rajasa</t>
  </si>
  <si>
    <t>Instalasi 1 unit lift Project Rumah Tebet</t>
  </si>
  <si>
    <t>Instalasi 1 unit lift Project Rumah Pinisi Permai</t>
  </si>
  <si>
    <t>Instalasi 1 unit lift Project Titan Fatmawati</t>
  </si>
  <si>
    <t>Instalasi 1 unit lift proyek RUMAH TINGGAL TANJUNG DUREN UTARA V</t>
  </si>
  <si>
    <t>Instalasi 1 unit lift proyek RUMAH TINGGAL BAPAK EDY WIRANTO</t>
  </si>
  <si>
    <t>Instalasi 1 unit lift proyek Penang Bistro</t>
  </si>
  <si>
    <t>Instalasi 1 unit lift Project M SOHO</t>
  </si>
  <si>
    <t>Instalasi 1 unit lift Project Kost Pedurenan 7</t>
  </si>
  <si>
    <t>Instalasi 1 unit lift project Office S12</t>
  </si>
  <si>
    <t>Instalasi 1 unit lift Project Jalan Cemara</t>
  </si>
  <si>
    <t>Instalasi 1 unit lift project OSZA BOGOR</t>
  </si>
  <si>
    <t>Instalasi 1 unit lift proyek PT. MAXI UTAMA ENERGY</t>
  </si>
  <si>
    <t>Instalasi 4 unit escalator &amp; 3 unit travelator proyek IKEA Store 2</t>
  </si>
  <si>
    <t>Instalasi 11 unit lift proyek IKEA Store 2</t>
  </si>
  <si>
    <t>Instalasi 2 unit escalator &amp; 1 unit travelator proyek IKEA Store 3</t>
  </si>
  <si>
    <t>Instalasi 10 unit lift proyek IKEA Store 3</t>
  </si>
  <si>
    <t>Instalasi 4 unit lift proyek REVITALISASI TERMINAL 2F BANDARA SOETTA</t>
  </si>
  <si>
    <t>VASANTA INNOPARK : Installasi 4 Unit Passenger Lift (FUJITEC)</t>
  </si>
  <si>
    <t xml:space="preserve">Service Lift (EV-10) Kamar Mesin </t>
  </si>
  <si>
    <t>Instalasi 1 unit lift proyek Kantor Kesehatan</t>
  </si>
  <si>
    <t>Instalasi 1 unit lift proyek Grand Furniture Main Showroom</t>
  </si>
  <si>
    <t>Instalasi 1 unit lift proyek Kantor PT Tesco Indomaritim</t>
  </si>
  <si>
    <t>Instalasi 1 unit lift proyek Ruko Patal Senayan</t>
  </si>
  <si>
    <t>Instalasi 1 unit lift proyek PT. Musfiratur</t>
  </si>
  <si>
    <t>Penambahan scaffolding proyek Fure RS Permata Ibu Tangerang</t>
  </si>
  <si>
    <t>Kerja tambah instalasi 3 unit lift proyek RS Mayapada Kuningan</t>
  </si>
  <si>
    <t>Kerja tambah proyek Ebuli Graha UT</t>
  </si>
  <si>
    <t xml:space="preserve">TYSSEN / HOLLAND : Installasi 1 Unit Lift (SL4) </t>
  </si>
  <si>
    <t xml:space="preserve">TYSSEN / HOLLAND : Installasi 1 Unit Lift (SL3) </t>
  </si>
  <si>
    <t>JAVA PARAGON- KERJA TAMBAH - 71519618,71519619, 71537436</t>
  </si>
  <si>
    <t>GRAHA PENA -PENGGANTIAN MESIN MX-18- 706274323</t>
  </si>
  <si>
    <t>Pembayaran listrik &amp; air proyek Meisterstadt</t>
  </si>
  <si>
    <t>Jasa pemotongan main rope proyek Menara Sentraya</t>
  </si>
  <si>
    <t>00010 KMGCONSTOOL</t>
  </si>
  <si>
    <t>GKN DINOYO - PEMASANGAN DOOR TRACK UNIT LIFT C 8 LT - 322610913</t>
  </si>
  <si>
    <t>Instalasi 1 unit lift proyek Ebuli RS Permata Ibu Tangerang</t>
  </si>
  <si>
    <t>Penyelesaian defect proyek Puri Mansion</t>
  </si>
  <si>
    <t>Kerja tambah proyek Fure Bapenda Jabar</t>
  </si>
  <si>
    <t>Bongkar pasang 1 unit lift Service proyek Fure Istana Harmoni Phase 2</t>
  </si>
  <si>
    <t>Kerja tambah &amp; percepatan proyek Fure BNI Graha Pangeran Phase II</t>
  </si>
  <si>
    <t>Bongkar pasang 2 unit lift proyek Fure Istana Harmoni Phase 2</t>
  </si>
  <si>
    <t>Instalasi 2 unit escalator The Smith</t>
  </si>
  <si>
    <t>Instalasi 2 unit lift Service The Smith</t>
  </si>
  <si>
    <t>GKN DINOYO - PEMASANGAN DOOR TRACK LANDING DOOR - 322489392</t>
  </si>
  <si>
    <t>Subcon (door track, wiring car, car &amp; CWT) Proyek MOD Menara Sudirman</t>
  </si>
  <si>
    <t>Bongkar pasang 2 unit lift proyek Fure Java Paragon Surabaya</t>
  </si>
  <si>
    <t>Bongkar pasang 1 unit lift SL1 proyek Fure Java Paragon Surabaya</t>
  </si>
  <si>
    <t>Instalasi 1 unit lift proyek Ebuli Warehouse TWL</t>
  </si>
  <si>
    <t xml:space="preserve">Pemasangan Passenger Lift LP 4, 5,6,7 </t>
  </si>
  <si>
    <t>Instalasi 17 unit lift proyek Carstensz Residence</t>
  </si>
  <si>
    <t>Instalasi 10 unit lift proyek JHL Gallery</t>
  </si>
  <si>
    <t>Instalasi 2 unit lift proyek RS Mayapada Kuningan</t>
  </si>
  <si>
    <t>Instalasi 1 unit lift proyek RS Mayapada Kuningan</t>
  </si>
  <si>
    <t>Instalasi 6 unit lift proyek Indonesia 1 - pengganti PO 4527987172</t>
  </si>
  <si>
    <t>Instalasi 1 unit lift PL.5F proyek Millenium Village</t>
  </si>
  <si>
    <t>Instalasi 1 unit lift PL.6F proyek Millenium Village</t>
  </si>
  <si>
    <t>Instalasi 1 unit lift PL.7F proyek Millenium Village</t>
  </si>
  <si>
    <t>Instalasi 1 unit lift PL.8F proyek Millenium Village</t>
  </si>
  <si>
    <t>Instalasi 5 unit lift Tower 2 proyek Meisterstadt</t>
  </si>
  <si>
    <t>Instalasi 5 unit lift Tower 1 proyek Meisterstadt</t>
  </si>
  <si>
    <t>Instalasi 5 unit lift Tower 3 proyek Meisterstadt</t>
  </si>
  <si>
    <t>Instalasi 6 unit escalator proyek Indonesia 1</t>
  </si>
  <si>
    <t>Instalasi 10 unit escalator proyek Meisterstadt</t>
  </si>
  <si>
    <t>Instalasi 5 unit lift Tower 5 proyek Meisterstadt</t>
  </si>
  <si>
    <t>Instalasi 4 unit lift Mall proyek Meisterstadt</t>
  </si>
  <si>
    <t>Instalasi 9 unit lift proyek Proposed Development of Metrolink</t>
  </si>
  <si>
    <t>Biaya Pemakaian Listrik Periode Mei- Dec 2020 for THE SMITH</t>
  </si>
  <si>
    <t>Jasa Supervisi Standby for Area JKE - TELKOM LANDMARK TOWER</t>
  </si>
  <si>
    <t>Jasa Supervisi Standby Project GNTU  For Graha Niaga</t>
  </si>
  <si>
    <t>611.1- Jasa Supervisi Standby Project GNTU  For Graha Niaga</t>
  </si>
  <si>
    <t>563 - Jasa Supervisi Standby Project GNTU, District 8, Revenue, dan Mall  11 Orang For District 8</t>
  </si>
  <si>
    <t>466 - Jasa Helper standby bulan 01 Jan 2021 - 31 July 2021 For Apartemen Hampton's</t>
  </si>
  <si>
    <t>Standby 8 orang helper (untuk THR) proyek Kemang Village</t>
  </si>
  <si>
    <t>Standby 4 orang teknisi proyek Telkom Landmark Tower</t>
  </si>
  <si>
    <t>Standby 4 orang teknisi proyek Wisma Mulia 1</t>
  </si>
  <si>
    <t>Standby 8 orang helper proyek Kemang Village</t>
  </si>
  <si>
    <t>Standby 1 orang helper proyek Menara Sentraya</t>
  </si>
  <si>
    <t>Instalasi 1 unit lift proyek Dormitory Wadas Raya</t>
  </si>
  <si>
    <t>Instalasi 1 unit lift proyek Rumah Teguh Hartoyo</t>
  </si>
  <si>
    <t>Instalasi 1 unit lift proyek BSM Saharjo</t>
  </si>
  <si>
    <t>Instalasi 3 unit lift Project Kantor PJS Daan Mogot</t>
  </si>
  <si>
    <t>Instalasi 1 unit lift Project Puri K6-2</t>
  </si>
  <si>
    <t>Wisma Besar Menteng</t>
  </si>
  <si>
    <t>Rumah Tebet</t>
  </si>
  <si>
    <t>Safron AEON</t>
  </si>
  <si>
    <t>Telkom Landmark</t>
  </si>
  <si>
    <t>JHL Gallery</t>
  </si>
  <si>
    <t>RA Simatupang</t>
  </si>
  <si>
    <t>Taman Ismail Marzuki</t>
  </si>
  <si>
    <t>Rumah Menteng Jl Cianjur</t>
  </si>
  <si>
    <t>Menara Kuningan</t>
  </si>
  <si>
    <t>Samanea</t>
  </si>
  <si>
    <t>One Gallaxy</t>
  </si>
  <si>
    <t>Millenium Village</t>
  </si>
  <si>
    <t>RS Harapan Kita</t>
  </si>
  <si>
    <t>Cartensz Residence</t>
  </si>
  <si>
    <t>Menara Calvin</t>
  </si>
  <si>
    <t>IKEA Store 3</t>
  </si>
  <si>
    <t>IKEA Store 2</t>
  </si>
  <si>
    <t>The Smith</t>
  </si>
  <si>
    <t>Gajah Mada Plaza</t>
  </si>
  <si>
    <t>Citra Nagoya</t>
  </si>
  <si>
    <t>Apartment Hamptons</t>
  </si>
  <si>
    <t>Bank Indonesia</t>
  </si>
  <si>
    <t>St Moritz</t>
  </si>
  <si>
    <t>Menara Maritim</t>
  </si>
  <si>
    <t>Apartment Semanngi</t>
  </si>
  <si>
    <t>Alto Building</t>
  </si>
  <si>
    <t>Blossom Residence</t>
  </si>
  <si>
    <t>Pancoran Extention</t>
  </si>
  <si>
    <t>Puri J15</t>
  </si>
  <si>
    <t>Terminal 1C</t>
  </si>
  <si>
    <t>RSPAD</t>
  </si>
  <si>
    <t>M Town</t>
  </si>
  <si>
    <t>Ibu Dewi</t>
  </si>
  <si>
    <t>M Cabin</t>
  </si>
  <si>
    <t>Diamond Golf PIK Safir</t>
  </si>
  <si>
    <t>Erajaya</t>
  </si>
  <si>
    <t>Tanah Abang</t>
  </si>
  <si>
    <t>Askara</t>
  </si>
  <si>
    <t>Wisma Murti</t>
  </si>
  <si>
    <t>M Town Residence</t>
  </si>
  <si>
    <t>Soll Marina Serpong</t>
  </si>
  <si>
    <t>Hotel Mulia</t>
  </si>
  <si>
    <t>Summarecon Mall Bekasi</t>
  </si>
  <si>
    <t>JK-F</t>
  </si>
  <si>
    <t>Green Sedayu</t>
  </si>
  <si>
    <t>Lot 7 CBD BSD</t>
  </si>
  <si>
    <t>Adhi Cakra</t>
  </si>
  <si>
    <t>Kost Kintamani</t>
  </si>
  <si>
    <t>Renawijaya Bogor</t>
  </si>
  <si>
    <t>Indonesia One</t>
  </si>
  <si>
    <t>One Galaxy</t>
  </si>
  <si>
    <t>Kemang Village &amp; Sentraya</t>
  </si>
  <si>
    <t>Kantor Tanah Abang</t>
  </si>
  <si>
    <t>Kosmetika Cikarang</t>
  </si>
  <si>
    <t>Embarcadero</t>
  </si>
  <si>
    <t>IKEA</t>
  </si>
  <si>
    <t>GRAHA KAPITAL</t>
  </si>
  <si>
    <t>KIMIA FARMA</t>
  </si>
  <si>
    <t>VERDE APARTEMENT</t>
  </si>
  <si>
    <t xml:space="preserve">MID PLAZA 2 </t>
  </si>
  <si>
    <t xml:space="preserve">MUAMALAT TOWER </t>
  </si>
  <si>
    <t>PURI MANSION</t>
  </si>
  <si>
    <t xml:space="preserve">Promanade 57 </t>
  </si>
  <si>
    <t>Osaka</t>
  </si>
  <si>
    <t>Branz Mega Kuningan</t>
  </si>
  <si>
    <t>MENARA INDOMARET</t>
  </si>
  <si>
    <t>HIDAYAT OFFICE</t>
  </si>
  <si>
    <t>YELLO HOTEL</t>
  </si>
  <si>
    <t xml:space="preserve">WISMA MULIA 2 </t>
  </si>
  <si>
    <t xml:space="preserve">WISMA MULIA 1 </t>
  </si>
  <si>
    <t>HOTEL ALANA CONDOTEL</t>
  </si>
  <si>
    <t xml:space="preserve">HAMPTONS PARK APARTEMENT </t>
  </si>
  <si>
    <t>MABUA OFFICE</t>
  </si>
  <si>
    <t>Candra House</t>
  </si>
  <si>
    <t>FURE LIFT ARGHA</t>
  </si>
  <si>
    <t>WISMA BAKRIE</t>
  </si>
  <si>
    <t xml:space="preserve">REN DJATMIKO </t>
  </si>
  <si>
    <t>TRIVIUM APT</t>
  </si>
  <si>
    <t>SD SANTA URSULA</t>
  </si>
  <si>
    <t>WISMA MULIA I</t>
  </si>
  <si>
    <t xml:space="preserve">JHL GALLERY </t>
  </si>
  <si>
    <t xml:space="preserve">CITRA FINE HOME </t>
  </si>
  <si>
    <t>DISTRIC 8</t>
  </si>
  <si>
    <t>KANTOR PJS DAAN MOGOT</t>
  </si>
  <si>
    <t>SAPODEL TOWER</t>
  </si>
  <si>
    <t xml:space="preserve">TIANA SUKSES ABADI </t>
  </si>
  <si>
    <t>CITRA MARGA</t>
  </si>
  <si>
    <t>TELKOM LANDMARK TOWER</t>
  </si>
  <si>
    <t>DAYA DIMENSI INDONESIA</t>
  </si>
  <si>
    <t>Red Top</t>
  </si>
  <si>
    <t>KAWANA GOLF RESIDANCE</t>
  </si>
  <si>
    <t>HOTEL MULIA</t>
  </si>
  <si>
    <t>GALAXY OFFICE</t>
  </si>
  <si>
    <t xml:space="preserve">APARATEMENT SEMANGGI </t>
  </si>
  <si>
    <t>CASSADOMAIN APARTEMENT</t>
  </si>
  <si>
    <t xml:space="preserve">PUSDIKLAT SEKNEG GAHARU </t>
  </si>
  <si>
    <t>IKEA STORE 2</t>
  </si>
  <si>
    <t>Menara Jakarta</t>
  </si>
  <si>
    <t>Pasar Perabotan Jatinegara</t>
  </si>
  <si>
    <t>GAJAHMADA RESIDANCE</t>
  </si>
  <si>
    <t>WISMA MURTI</t>
  </si>
  <si>
    <t>SUMMARECON</t>
  </si>
  <si>
    <t xml:space="preserve">THE SMITH </t>
  </si>
  <si>
    <t>NINE RESIDANCE</t>
  </si>
  <si>
    <t>HOTEL SATRIO</t>
  </si>
  <si>
    <t>MNC FINCEN</t>
  </si>
  <si>
    <t>EBULI KIMIA BENHIL</t>
  </si>
  <si>
    <t>AUDY DENTAL</t>
  </si>
  <si>
    <t xml:space="preserve">FURE JEEVESINDO </t>
  </si>
  <si>
    <t>FURE PIONEER</t>
  </si>
  <si>
    <t>OFFICE SHOP 19</t>
  </si>
  <si>
    <t>IKEA STORE 3</t>
  </si>
  <si>
    <t>HARTONO ELEKTRONIK</t>
  </si>
  <si>
    <t>Golf Island</t>
  </si>
  <si>
    <t>U RESIDANCE 2</t>
  </si>
  <si>
    <t>MENARA SENTRAYA</t>
  </si>
  <si>
    <t>PUSPITEK</t>
  </si>
  <si>
    <t>KBUMN</t>
  </si>
  <si>
    <t>GRAHA NIAGA</t>
  </si>
  <si>
    <t>MUAMALAT</t>
  </si>
  <si>
    <t>NOBLE HOUSE</t>
  </si>
  <si>
    <t>MENARA KUNINGAN</t>
  </si>
  <si>
    <t>ISTANA HARMONI</t>
  </si>
  <si>
    <t>CBD BSD</t>
  </si>
  <si>
    <t xml:space="preserve">DISTRIC 8 </t>
  </si>
  <si>
    <t>CILEGON</t>
  </si>
  <si>
    <t>LANDMARK TOWER</t>
  </si>
  <si>
    <t>AMARIS KARAWANG</t>
  </si>
  <si>
    <t>ST. MORITZ</t>
  </si>
  <si>
    <t>RSUD BEKASI</t>
  </si>
  <si>
    <t>EMINENCE CILOTO</t>
  </si>
  <si>
    <t>LOGOS</t>
  </si>
  <si>
    <t>BI</t>
  </si>
  <si>
    <t>TANJUNG DUREN</t>
  </si>
  <si>
    <t>RS KARAWANG</t>
  </si>
  <si>
    <t>BRI BOGOR</t>
  </si>
  <si>
    <t>PENANG BISTRO</t>
  </si>
  <si>
    <t>RADJASA</t>
  </si>
  <si>
    <t>Distric 8</t>
  </si>
  <si>
    <t>DARMAWANGSA</t>
  </si>
  <si>
    <t>APARTEMEN HAMPTON</t>
  </si>
  <si>
    <t>Siloam Simatupang</t>
  </si>
  <si>
    <t xml:space="preserve">CITY LOFTS SUDIRMAN </t>
  </si>
  <si>
    <t>Ibu Sherly</t>
  </si>
  <si>
    <t>Rukindo</t>
  </si>
  <si>
    <t>JASMIN BOGOR</t>
  </si>
  <si>
    <t>HOTEL TRIBRATA</t>
  </si>
  <si>
    <t>BNI RAWAMANGUN</t>
  </si>
  <si>
    <t>GLTC PERTAMINA</t>
  </si>
  <si>
    <t xml:space="preserve"> Red Top</t>
  </si>
  <si>
    <t>KKP</t>
  </si>
  <si>
    <t>MAYORA</t>
  </si>
  <si>
    <t>DORMITORY WADAS RAYA</t>
  </si>
  <si>
    <t xml:space="preserve">RUMAH TEGUH HARTOYO </t>
  </si>
  <si>
    <t>BSM SAHARJO</t>
  </si>
  <si>
    <t>PURI K6-2</t>
  </si>
  <si>
    <t>Buddha Tzu Chi</t>
  </si>
  <si>
    <t>Hotel Red Top</t>
  </si>
  <si>
    <t>Cimb Niaga</t>
  </si>
  <si>
    <t>CITRA NAGOYA</t>
  </si>
  <si>
    <t>WISMA SUBUD</t>
  </si>
  <si>
    <t>Wisma BNI 46</t>
  </si>
  <si>
    <t xml:space="preserve">The Smith </t>
  </si>
  <si>
    <t>TUGU REASURANSI</t>
  </si>
  <si>
    <t>Rumah Steven</t>
  </si>
  <si>
    <t>Jl Rajasa</t>
  </si>
  <si>
    <t>Pinisi Permai</t>
  </si>
  <si>
    <t>Titan Fatmawati</t>
  </si>
  <si>
    <t>Tj Duren Utara V</t>
  </si>
  <si>
    <t>Rumah Edy Wiranto</t>
  </si>
  <si>
    <t>Penang Bistro</t>
  </si>
  <si>
    <t>M Soho</t>
  </si>
  <si>
    <t>Pedurenan 7</t>
  </si>
  <si>
    <t>Office S12</t>
  </si>
  <si>
    <t>Jl Cemara</t>
  </si>
  <si>
    <t>OSZA Bogor</t>
  </si>
  <si>
    <t>Pluit Permai</t>
  </si>
  <si>
    <t>Maxi Utama Energy</t>
  </si>
  <si>
    <t>Terminal 2F</t>
  </si>
  <si>
    <t>Vasanta</t>
  </si>
  <si>
    <t>Kantor Kesehatan</t>
  </si>
  <si>
    <t>Grand Furniture Main Showroom</t>
  </si>
  <si>
    <t>Tesco Indomaritim</t>
  </si>
  <si>
    <t>Patal Senayan</t>
  </si>
  <si>
    <t>Musfiratur</t>
  </si>
  <si>
    <t>RS PERMATA IBU</t>
  </si>
  <si>
    <t>RS Mayapada Kuningan</t>
  </si>
  <si>
    <t>GRAHA UT</t>
  </si>
  <si>
    <t>HOLLAND</t>
  </si>
  <si>
    <t>JAVA PARAGON</t>
  </si>
  <si>
    <t>GRAHA PENA</t>
  </si>
  <si>
    <t>GKN DINOYO</t>
  </si>
  <si>
    <t>BAPENDA</t>
  </si>
  <si>
    <t>GRAHA PANGERAN</t>
  </si>
  <si>
    <t>TWL</t>
  </si>
  <si>
    <t xml:space="preserve">Indonesia One </t>
  </si>
  <si>
    <t>Metrolink Logos</t>
  </si>
  <si>
    <t>99796929776452645</t>
  </si>
  <si>
    <t>99796929776452646</t>
  </si>
  <si>
    <t>99796929776454484</t>
  </si>
  <si>
    <t>99796929776454485</t>
  </si>
  <si>
    <t>99796929776454486</t>
  </si>
  <si>
    <t>99796929776454487</t>
  </si>
  <si>
    <t>99796929776454488</t>
  </si>
  <si>
    <t>99796929776454489</t>
  </si>
  <si>
    <t>99796929776454490</t>
  </si>
  <si>
    <t>99796929776454491</t>
  </si>
  <si>
    <t>99796929776454492</t>
  </si>
  <si>
    <t>99796929776454493</t>
  </si>
  <si>
    <t>99796929776454494</t>
  </si>
  <si>
    <t>99796929776454495</t>
  </si>
  <si>
    <t>99796929776454496</t>
  </si>
  <si>
    <t>99796929776454497</t>
  </si>
  <si>
    <t>99796929776454498</t>
  </si>
  <si>
    <t>99796929776454499</t>
  </si>
  <si>
    <t>99796929776454500</t>
  </si>
  <si>
    <t>99796929776454501</t>
  </si>
  <si>
    <t>99796929776454502</t>
  </si>
  <si>
    <t>99796929776454503</t>
  </si>
  <si>
    <t>99796929776454504</t>
  </si>
  <si>
    <t>99796929776454505</t>
  </si>
  <si>
    <t>99796929776454506</t>
  </si>
  <si>
    <t>99796929776454507</t>
  </si>
  <si>
    <t>99796929776454508</t>
  </si>
  <si>
    <t>99796929776454509</t>
  </si>
  <si>
    <t>99796929776454510</t>
  </si>
  <si>
    <t>99796929776454511</t>
  </si>
  <si>
    <t>99796929776454512</t>
  </si>
  <si>
    <t>99796929776454513</t>
  </si>
  <si>
    <t>99796929776454514</t>
  </si>
  <si>
    <t>99796929776454515</t>
  </si>
  <si>
    <t>99796929776454516</t>
  </si>
  <si>
    <t>99796929776454517</t>
  </si>
  <si>
    <t>99796929776454518</t>
  </si>
  <si>
    <t>99796929776454519</t>
  </si>
  <si>
    <t>99796929776454520</t>
  </si>
  <si>
    <t>99796929776454521</t>
  </si>
  <si>
    <t>99796929776454522</t>
  </si>
  <si>
    <t>99796929776454523</t>
  </si>
  <si>
    <t>99796929776454524</t>
  </si>
  <si>
    <t>99796929776454525</t>
  </si>
  <si>
    <t>99796929776454526</t>
  </si>
  <si>
    <t>99796929776454527</t>
  </si>
  <si>
    <t>99796929776454528</t>
  </si>
  <si>
    <t>99796929776454529</t>
  </si>
  <si>
    <t>99796929776454530</t>
  </si>
  <si>
    <t>99796929776454531</t>
  </si>
  <si>
    <t>99796929776454532</t>
  </si>
  <si>
    <t>99796929776454533</t>
  </si>
  <si>
    <t>99796929776454534</t>
  </si>
  <si>
    <t>99796929776454535</t>
  </si>
  <si>
    <t>99796929776454536</t>
  </si>
  <si>
    <t>99796929776454537</t>
  </si>
  <si>
    <t>99796929776454538</t>
  </si>
  <si>
    <t>99796929776454539</t>
  </si>
  <si>
    <t>99796929776454540</t>
  </si>
  <si>
    <t>99796929776454541</t>
  </si>
  <si>
    <t>99796929776454542</t>
  </si>
  <si>
    <t>99796929776454543</t>
  </si>
  <si>
    <t>99796929776454544</t>
  </si>
  <si>
    <t>99796929776454545</t>
  </si>
  <si>
    <t>99796929776454546</t>
  </si>
  <si>
    <t>99796929776454547</t>
  </si>
  <si>
    <t>99796929776454548</t>
  </si>
  <si>
    <t>99796929776454549</t>
  </si>
  <si>
    <t>99796929776454550</t>
  </si>
  <si>
    <t>99796929776454551</t>
  </si>
  <si>
    <t>99796929776454552</t>
  </si>
  <si>
    <t>99796929776454553</t>
  </si>
  <si>
    <t>99796929776454554</t>
  </si>
  <si>
    <t>99796929776454555</t>
  </si>
  <si>
    <t>99796929776454556</t>
  </si>
  <si>
    <t>99796929776454557</t>
  </si>
  <si>
    <t>99796929776454558</t>
  </si>
  <si>
    <t>99796929776454559</t>
  </si>
  <si>
    <t>99796929776454560</t>
  </si>
  <si>
    <t>99796929776454561</t>
  </si>
  <si>
    <t>99796929776454562</t>
  </si>
  <si>
    <t>99796929776454563</t>
  </si>
  <si>
    <t>99796929776454564</t>
  </si>
  <si>
    <t>99796929776454565</t>
  </si>
  <si>
    <t>99796929776454566</t>
  </si>
  <si>
    <t>99796929776454567</t>
  </si>
  <si>
    <t>99796929776454568</t>
  </si>
  <si>
    <t>99796929776454569</t>
  </si>
  <si>
    <t>99796929776454570</t>
  </si>
  <si>
    <t>99796929776454571</t>
  </si>
  <si>
    <t>99796929776454572</t>
  </si>
  <si>
    <t>99796929776454573</t>
  </si>
  <si>
    <t>99796929776454574</t>
  </si>
  <si>
    <t>99796929776454575</t>
  </si>
  <si>
    <t>99796929776454576</t>
  </si>
  <si>
    <t>99796929776454577</t>
  </si>
  <si>
    <t>99796929776454578</t>
  </si>
  <si>
    <t>99796929776454579</t>
  </si>
  <si>
    <t>99796929776454580</t>
  </si>
  <si>
    <t>99796929776454581</t>
  </si>
  <si>
    <t>99796929776454582</t>
  </si>
  <si>
    <t>99796929776454583</t>
  </si>
  <si>
    <t>99796929776454584</t>
  </si>
  <si>
    <t>99796929776454585</t>
  </si>
  <si>
    <t>99796929776454586</t>
  </si>
  <si>
    <t>99796929776454587</t>
  </si>
  <si>
    <t>99796929776454588</t>
  </si>
  <si>
    <t>99796929776454589</t>
  </si>
  <si>
    <t>99796929776454590</t>
  </si>
  <si>
    <t>99796929776454591</t>
  </si>
  <si>
    <t>99796929776454592</t>
  </si>
  <si>
    <t>99796929776454593</t>
  </si>
  <si>
    <t>99796929776454594</t>
  </si>
  <si>
    <t>99796929776454595</t>
  </si>
  <si>
    <t>99796929776454596</t>
  </si>
  <si>
    <t>99796929776454597</t>
  </si>
  <si>
    <t>99796929776454598</t>
  </si>
  <si>
    <t>99796929776454599</t>
  </si>
  <si>
    <t>99796929776454600</t>
  </si>
  <si>
    <t>99796929776454601</t>
  </si>
  <si>
    <t>99796929776454602</t>
  </si>
  <si>
    <t>99796929776454603</t>
  </si>
  <si>
    <t>99796929776454604</t>
  </si>
  <si>
    <t>99796929776454605</t>
  </si>
  <si>
    <t>99796929776454606</t>
  </si>
  <si>
    <t>99796929776454607</t>
  </si>
  <si>
    <t>99796929776454608</t>
  </si>
  <si>
    <t>99796929776454609</t>
  </si>
  <si>
    <t>99796929776454610</t>
  </si>
  <si>
    <t>99796929776454611</t>
  </si>
  <si>
    <t>99796929776454612</t>
  </si>
  <si>
    <t>99796929776454613</t>
  </si>
  <si>
    <t>99796929776454614</t>
  </si>
  <si>
    <t>99796929776454615</t>
  </si>
  <si>
    <t>99796929776454616</t>
  </si>
  <si>
    <t>99796929776454617</t>
  </si>
  <si>
    <t>99796929776454618</t>
  </si>
  <si>
    <t>99796929776454619</t>
  </si>
  <si>
    <t>99796929776454620</t>
  </si>
  <si>
    <t>99796929776454621</t>
  </si>
  <si>
    <t>99796929776454622</t>
  </si>
  <si>
    <t>99796929776454623</t>
  </si>
  <si>
    <t>99796929776454624</t>
  </si>
  <si>
    <t>99796929776454625</t>
  </si>
  <si>
    <t>99796929776454626</t>
  </si>
  <si>
    <t>99796929776454627</t>
  </si>
  <si>
    <t>99796929776454628</t>
  </si>
  <si>
    <t>99796929776454629</t>
  </si>
  <si>
    <t>99796929776454630</t>
  </si>
  <si>
    <t>99796929776454631</t>
  </si>
  <si>
    <t>99796929776454632</t>
  </si>
  <si>
    <t>99796929776454633</t>
  </si>
  <si>
    <t>99796929776454634</t>
  </si>
  <si>
    <t>99796929776454635</t>
  </si>
  <si>
    <t>99796929776454636</t>
  </si>
  <si>
    <t>99796929776454637</t>
  </si>
  <si>
    <t>99796929776454638</t>
  </si>
  <si>
    <t>99796929776454639</t>
  </si>
  <si>
    <t>99796929776454640</t>
  </si>
  <si>
    <t>99796929776454641</t>
  </si>
  <si>
    <t>99796929776454642</t>
  </si>
  <si>
    <t>99796929776454643</t>
  </si>
  <si>
    <t>99796929776454644</t>
  </si>
  <si>
    <t>99796929776454645</t>
  </si>
  <si>
    <t>99796929776454646</t>
  </si>
  <si>
    <t>99796929776454647</t>
  </si>
  <si>
    <t>99796929776454648</t>
  </si>
  <si>
    <t>99796929776454649</t>
  </si>
  <si>
    <t>99796929776454650</t>
  </si>
  <si>
    <t>99796929776454651</t>
  </si>
  <si>
    <t>99796929776454652</t>
  </si>
  <si>
    <t>99796929776454653</t>
  </si>
  <si>
    <t>99796929776454654</t>
  </si>
  <si>
    <t>99796929776454655</t>
  </si>
  <si>
    <t>99796929776454656</t>
  </si>
  <si>
    <t>99796929776454657</t>
  </si>
  <si>
    <t>99796929776454658</t>
  </si>
  <si>
    <t>99796929776454659</t>
  </si>
  <si>
    <t>99796929776454660</t>
  </si>
  <si>
    <t>99796929776454661</t>
  </si>
  <si>
    <t>99796929776454662</t>
  </si>
  <si>
    <t>99796929776454663</t>
  </si>
  <si>
    <t>99796929776454664</t>
  </si>
  <si>
    <t>99796929776454665</t>
  </si>
  <si>
    <t>99796929776454666</t>
  </si>
  <si>
    <t>99796929776454667</t>
  </si>
  <si>
    <t>99796929776454668</t>
  </si>
  <si>
    <t>99796929776454669</t>
  </si>
  <si>
    <t>99796929776454670</t>
  </si>
  <si>
    <t>99796929776454671</t>
  </si>
  <si>
    <t>99796929776454672</t>
  </si>
  <si>
    <t>99796929776454673</t>
  </si>
  <si>
    <t>99796929776454674</t>
  </si>
  <si>
    <t>99796929776454675</t>
  </si>
  <si>
    <t>99796929776454676</t>
  </si>
  <si>
    <t>99796929776454677</t>
  </si>
  <si>
    <t>99796929776454678</t>
  </si>
  <si>
    <t>99796929776454679</t>
  </si>
  <si>
    <t>99796929776454680</t>
  </si>
  <si>
    <t>99796929776454681</t>
  </si>
  <si>
    <t>99796929776454682</t>
  </si>
  <si>
    <t>99796929776454683</t>
  </si>
  <si>
    <t>99796929776454684</t>
  </si>
  <si>
    <t>99796929776454685</t>
  </si>
  <si>
    <t>99796929776454686</t>
  </si>
  <si>
    <t>99796929776454687</t>
  </si>
  <si>
    <t>99796929776454688</t>
  </si>
  <si>
    <t>99796929776454689</t>
  </si>
  <si>
    <t>99796929776454690</t>
  </si>
  <si>
    <t>99796929776454691</t>
  </si>
  <si>
    <t>99796929776454692</t>
  </si>
  <si>
    <t>99796929776454693</t>
  </si>
  <si>
    <t>99796929776454694</t>
  </si>
  <si>
    <t>99796929776454695</t>
  </si>
  <si>
    <t>99796929776454696</t>
  </si>
  <si>
    <t>99796929776454697</t>
  </si>
  <si>
    <t>99796929776454698</t>
  </si>
  <si>
    <t>99796929776454699</t>
  </si>
  <si>
    <t>99796929776454700</t>
  </si>
  <si>
    <t>99796929776454701</t>
  </si>
  <si>
    <t>99796929776454702</t>
  </si>
  <si>
    <t>99796929776454703</t>
  </si>
  <si>
    <t>99796929776454704</t>
  </si>
  <si>
    <t>99796929776454705</t>
  </si>
  <si>
    <t>99796929776454706</t>
  </si>
  <si>
    <t>99796929776454707</t>
  </si>
  <si>
    <t>99796929776454708</t>
  </si>
  <si>
    <t>99796929776454709</t>
  </si>
  <si>
    <t>99796929776454710</t>
  </si>
  <si>
    <t>99796929776454711</t>
  </si>
  <si>
    <t>99796929776454712</t>
  </si>
  <si>
    <t>99796929776454713</t>
  </si>
  <si>
    <t>99796929776454714</t>
  </si>
  <si>
    <t>99796929776454715</t>
  </si>
  <si>
    <t>99796929776454716</t>
  </si>
  <si>
    <t>99796929776454717</t>
  </si>
  <si>
    <t>99796929776454718</t>
  </si>
  <si>
    <t>99796929776454719</t>
  </si>
  <si>
    <t>99796929776454720</t>
  </si>
  <si>
    <t>99796929776454721</t>
  </si>
  <si>
    <t>99796929776454722</t>
  </si>
  <si>
    <t>99796929776454723</t>
  </si>
  <si>
    <t>99796929776454724</t>
  </si>
  <si>
    <t>99796929776454725</t>
  </si>
  <si>
    <t>99796929776454726</t>
  </si>
  <si>
    <t>99796929776454727</t>
  </si>
  <si>
    <t>99796929776454728</t>
  </si>
  <si>
    <t>99796929776454729</t>
  </si>
  <si>
    <t>99796929776454730</t>
  </si>
  <si>
    <t>99796929776454731</t>
  </si>
  <si>
    <t>99796929776454732</t>
  </si>
  <si>
    <t>99796929776454733</t>
  </si>
  <si>
    <t>99796929776454734</t>
  </si>
  <si>
    <t>99796929776454735</t>
  </si>
  <si>
    <t>99796929776454736</t>
  </si>
  <si>
    <t>99796929776454737</t>
  </si>
  <si>
    <t>99796929776454738</t>
  </si>
  <si>
    <t>99796929776454739</t>
  </si>
  <si>
    <t>99796929776454740</t>
  </si>
  <si>
    <t>99796929776454741</t>
  </si>
  <si>
    <t>99796929776454742</t>
  </si>
  <si>
    <t>99796929776454743</t>
  </si>
  <si>
    <t>99796929776454744</t>
  </si>
  <si>
    <t>99796929776454745</t>
  </si>
  <si>
    <t>99796929776454746</t>
  </si>
  <si>
    <t>99796929776454747</t>
  </si>
  <si>
    <t>99796929776454748</t>
  </si>
  <si>
    <t>99796929776454749</t>
  </si>
  <si>
    <t>99796929776454750</t>
  </si>
  <si>
    <t>99796929776454751</t>
  </si>
  <si>
    <t>99796929776454752</t>
  </si>
  <si>
    <t>99796929776454753</t>
  </si>
  <si>
    <t>99796929776454754</t>
  </si>
  <si>
    <t>99796929776454755</t>
  </si>
  <si>
    <t>99796929776454756</t>
  </si>
  <si>
    <t>99796929776454757</t>
  </si>
  <si>
    <t>99796929776454758</t>
  </si>
  <si>
    <t>99796929776454759</t>
  </si>
  <si>
    <t>99796929776454760</t>
  </si>
  <si>
    <t>99796929776454761</t>
  </si>
  <si>
    <t>99796929776454762</t>
  </si>
  <si>
    <t>99796929776454763</t>
  </si>
  <si>
    <t>99796929776454764</t>
  </si>
  <si>
    <t>99796929776454765</t>
  </si>
  <si>
    <t>99796929776454766</t>
  </si>
  <si>
    <t>99796929776454767</t>
  </si>
  <si>
    <t>99796929776454768</t>
  </si>
  <si>
    <t>99796929776454769</t>
  </si>
  <si>
    <t>99796929776454770</t>
  </si>
  <si>
    <t>99796929776454771</t>
  </si>
  <si>
    <t>99796929776454772</t>
  </si>
  <si>
    <t>99796929776454773</t>
  </si>
  <si>
    <t>99796929776454774</t>
  </si>
  <si>
    <t>99796929776454775</t>
  </si>
  <si>
    <t>99796929776454776</t>
  </si>
  <si>
    <t>99796929776454777</t>
  </si>
  <si>
    <t>99796929776454778</t>
  </si>
  <si>
    <t>99796929776454779</t>
  </si>
  <si>
    <t>99796929776454780</t>
  </si>
  <si>
    <t>99796929776454781</t>
  </si>
  <si>
    <t>99796929776454782</t>
  </si>
  <si>
    <t>99796929776454783</t>
  </si>
  <si>
    <t>99796929776454784</t>
  </si>
  <si>
    <t>99796929776454785</t>
  </si>
  <si>
    <t>99796929776454786</t>
  </si>
  <si>
    <t>99796929776454787</t>
  </si>
  <si>
    <t>99796929776454788</t>
  </si>
  <si>
    <t>99796929776454789</t>
  </si>
  <si>
    <t>99796929776454790</t>
  </si>
  <si>
    <t>99796929776454791</t>
  </si>
  <si>
    <t>99796929776454792</t>
  </si>
  <si>
    <t>99796929776454793</t>
  </si>
  <si>
    <t>99796929776454794</t>
  </si>
  <si>
    <t>99796929776454795</t>
  </si>
  <si>
    <t>99796929776454796</t>
  </si>
  <si>
    <t>99796929776454797</t>
  </si>
  <si>
    <t>99796929776454798</t>
  </si>
  <si>
    <t>99796929776454799</t>
  </si>
  <si>
    <t>99796929776454800</t>
  </si>
  <si>
    <t>99796929776454801</t>
  </si>
  <si>
    <t>99796929776454802</t>
  </si>
  <si>
    <t>99796929776454803</t>
  </si>
  <si>
    <t>99796929776454804</t>
  </si>
  <si>
    <t>99796929776454805</t>
  </si>
  <si>
    <t>99796929776454806</t>
  </si>
  <si>
    <t>99796929776454807</t>
  </si>
  <si>
    <t>99796929776454808</t>
  </si>
  <si>
    <t>99796929776454809</t>
  </si>
  <si>
    <t>99796929776454810</t>
  </si>
  <si>
    <t>99796929776454811</t>
  </si>
  <si>
    <t>99796929776454812</t>
  </si>
  <si>
    <t>99796929776454813</t>
  </si>
  <si>
    <t>99796929776454814</t>
  </si>
  <si>
    <t>99796929776454815</t>
  </si>
  <si>
    <t>99796929776454816</t>
  </si>
  <si>
    <t>99796929776454817</t>
  </si>
  <si>
    <t>99796929776454818</t>
  </si>
  <si>
    <t>99796929776454819</t>
  </si>
  <si>
    <t>99796929776454820</t>
  </si>
  <si>
    <t>99796929776454821</t>
  </si>
  <si>
    <t>99796929776454822</t>
  </si>
  <si>
    <t>99796929776454823</t>
  </si>
  <si>
    <t>99796929776454824</t>
  </si>
  <si>
    <t>99796929776454825</t>
  </si>
  <si>
    <t>99796929776454826</t>
  </si>
  <si>
    <t>99796929776454827</t>
  </si>
  <si>
    <t>99796929776454828</t>
  </si>
  <si>
    <t>99796929776454829</t>
  </si>
  <si>
    <t>99796929776454830</t>
  </si>
  <si>
    <t>99796929776454831</t>
  </si>
  <si>
    <t>99796929776454832</t>
  </si>
  <si>
    <t>99796929776454833</t>
  </si>
  <si>
    <t>99796929776454834</t>
  </si>
  <si>
    <t>99796929776454835</t>
  </si>
  <si>
    <t>99796929776454836</t>
  </si>
  <si>
    <t>99796929776454837</t>
  </si>
  <si>
    <t>99796929776454838</t>
  </si>
  <si>
    <t>99796929776454839</t>
  </si>
  <si>
    <t>99796929776454840</t>
  </si>
  <si>
    <t>99796929776454841</t>
  </si>
  <si>
    <t>99796929776454842</t>
  </si>
  <si>
    <t>99796929776454843</t>
  </si>
  <si>
    <t>99796929776454844</t>
  </si>
  <si>
    <t>99796929776454845</t>
  </si>
  <si>
    <t>99796929776454846</t>
  </si>
  <si>
    <t>99796929776454847</t>
  </si>
  <si>
    <t>99796929776454848</t>
  </si>
  <si>
    <t>99796929776454849</t>
  </si>
  <si>
    <t>99796929776454850</t>
  </si>
  <si>
    <t>99796929776454851</t>
  </si>
  <si>
    <t>99796929776454852</t>
  </si>
  <si>
    <t>99796929776454853</t>
  </si>
  <si>
    <t>99796929776454854</t>
  </si>
  <si>
    <t>99796929776454855</t>
  </si>
  <si>
    <t>99796929776454856</t>
  </si>
  <si>
    <t>99796929776454857</t>
  </si>
  <si>
    <t>99796929776454858</t>
  </si>
  <si>
    <t>99796929776454859</t>
  </si>
  <si>
    <t>99796929776454860</t>
  </si>
  <si>
    <t>99796929776454861</t>
  </si>
  <si>
    <t>99796929776454862</t>
  </si>
  <si>
    <t>99796929776454863</t>
  </si>
  <si>
    <t>99796929776454864</t>
  </si>
  <si>
    <t>99796929776454865</t>
  </si>
  <si>
    <t>99796929776454866</t>
  </si>
  <si>
    <t>99796929776454867</t>
  </si>
  <si>
    <t>99796929776454868</t>
  </si>
  <si>
    <t>99796929776454869</t>
  </si>
  <si>
    <t>99796929776454870</t>
  </si>
  <si>
    <t>99796929776454871</t>
  </si>
  <si>
    <t>99796929776454872</t>
  </si>
  <si>
    <t>99796929776454873</t>
  </si>
  <si>
    <t>99796929776454874</t>
  </si>
  <si>
    <t>99796929776454875</t>
  </si>
  <si>
    <t>99796929776454876</t>
  </si>
  <si>
    <t>99796929776454877</t>
  </si>
  <si>
    <t>99796929776454878</t>
  </si>
  <si>
    <t>99796929776454879</t>
  </si>
  <si>
    <t>99796929776454880</t>
  </si>
  <si>
    <t>99796929776454881</t>
  </si>
  <si>
    <t>99796929776454882</t>
  </si>
  <si>
    <t>99796929776454883</t>
  </si>
  <si>
    <t>99796929776454884</t>
  </si>
  <si>
    <t>99796929776454885</t>
  </si>
  <si>
    <t>99796929776454886</t>
  </si>
  <si>
    <t>99796929776454887</t>
  </si>
  <si>
    <t>99796929776454888</t>
  </si>
  <si>
    <t>99796929776454889</t>
  </si>
  <si>
    <t>99796929776454890</t>
  </si>
  <si>
    <t>99796929776454891</t>
  </si>
  <si>
    <t>99796929776454892</t>
  </si>
  <si>
    <t>99796929776454893</t>
  </si>
  <si>
    <t>99796929776454894</t>
  </si>
  <si>
    <t>99796929776454895</t>
  </si>
  <si>
    <t>99796929776454896</t>
  </si>
  <si>
    <t>99796929776454897</t>
  </si>
  <si>
    <t>99796929776454898</t>
  </si>
  <si>
    <t>99796929776454899</t>
  </si>
  <si>
    <t>99796929776454900</t>
  </si>
  <si>
    <t>99796929776454901</t>
  </si>
  <si>
    <t>99796929776454902</t>
  </si>
  <si>
    <t>99796929776454903</t>
  </si>
  <si>
    <t>99796929776454904</t>
  </si>
  <si>
    <t>99796929776454905</t>
  </si>
  <si>
    <t>99796929776454906</t>
  </si>
  <si>
    <t>99796929776454907</t>
  </si>
  <si>
    <t>99796929776454908</t>
  </si>
  <si>
    <t>99796929776454909</t>
  </si>
  <si>
    <t>99796929776454910</t>
  </si>
  <si>
    <t>99796929776454911</t>
  </si>
  <si>
    <t>99796929776454912</t>
  </si>
  <si>
    <t>99796929776454913</t>
  </si>
  <si>
    <t>99796929776454914</t>
  </si>
  <si>
    <t>99796929776454915</t>
  </si>
  <si>
    <t>99796929776454916</t>
  </si>
  <si>
    <t>99796929776454917</t>
  </si>
  <si>
    <t>99796929776454918</t>
  </si>
  <si>
    <t>99796929776454919</t>
  </si>
  <si>
    <t>99796929776454920</t>
  </si>
  <si>
    <t>99796929776454921</t>
  </si>
  <si>
    <t>99796929776454922</t>
  </si>
  <si>
    <t>99796929776454923</t>
  </si>
  <si>
    <t>99796929776454924</t>
  </si>
  <si>
    <t>99796929776454925</t>
  </si>
  <si>
    <t>99796929776454926</t>
  </si>
  <si>
    <t>99796929776454927</t>
  </si>
  <si>
    <t>99796929776454928</t>
  </si>
  <si>
    <t>99796929776454929</t>
  </si>
  <si>
    <t>99796929776454930</t>
  </si>
  <si>
    <t>99796929776454931</t>
  </si>
  <si>
    <t>99796929776454932</t>
  </si>
  <si>
    <t>99796929776454933</t>
  </si>
  <si>
    <t>99796929776454934</t>
  </si>
  <si>
    <t>99796929776454935</t>
  </si>
  <si>
    <t>99796929776454936</t>
  </si>
  <si>
    <t>99796929776454937</t>
  </si>
  <si>
    <t>99796929776454938</t>
  </si>
  <si>
    <t>99796929776454939</t>
  </si>
  <si>
    <t>99796929776454940</t>
  </si>
  <si>
    <t>99796929776454941</t>
  </si>
  <si>
    <t>99796929776454942</t>
  </si>
  <si>
    <t>99796929776454943</t>
  </si>
  <si>
    <t>99796929776454944</t>
  </si>
  <si>
    <t>99796929776454945</t>
  </si>
  <si>
    <t>99796929776454946</t>
  </si>
  <si>
    <t>99796929776454947</t>
  </si>
  <si>
    <t>99796929776454948</t>
  </si>
  <si>
    <t>99796929776454949</t>
  </si>
  <si>
    <t>99796929776454950</t>
  </si>
  <si>
    <t>99796929776454951</t>
  </si>
  <si>
    <t>99796929776454952</t>
  </si>
  <si>
    <t>99796929776454953</t>
  </si>
  <si>
    <t>99796929776454954</t>
  </si>
  <si>
    <t>99796929776454955</t>
  </si>
  <si>
    <t>99796929776454956</t>
  </si>
  <si>
    <t>99796929776454957</t>
  </si>
  <si>
    <t>99796929776454958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</si>
</sst>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font>
      <sz val="11"/>
      <name val="Calibri"/>
    </font>
    <font>
      <sz val="11"/>
      <color theme="1"/>
      <name val="Calibri"/>
      <family val="2"/>
      <scheme val="minor"/>
    </font>
    <font>
      <sz val="10"/>
      <color rgb="FF7030A0"/>
      <name val="Segoe UI Emoji"/>
      <family val="2"/>
    </font>
    <font>
      <sz val="11"/>
      <name val="Calibri"/>
      <family val="2"/>
    </font>
  </fonts>
  <fills count="2">
    <fill>
      <patternFill patternType="none"/>
    </fill>
    <fill>
      <patternFill patternType="gray125"/>
    </fill>
  </fills>
  <borders count="2">
    <border>
      <left/>
      <right/>
      <top/>
      <bottom/>
      <diagonal/>
    </border>
    <border>
      <left style="thin">
        <color rgb="FF00B050"/>
      </left>
      <right style="thin">
        <color rgb="FF00B050"/>
      </right>
      <top style="thin">
        <color rgb="FF00B050"/>
      </top>
      <bottom style="thin">
        <color rgb="FF00B050"/>
      </bottom>
      <diagonal/>
    </border>
  </borders>
  <cellStyleXfs count="2">
    <xf numFmtId="0" fontId="0" fillId="0" borderId="0"/>
    <xf numFmtId="0" fontId="1" fillId="0" borderId="0"/>
  </cellStyleXfs>
  <cellXfs count="11">
    <xf numFmtId="0" fontId="0" fillId="0" borderId="0" xfId="0"/>
    <xf numFmtId="0" fontId="2" fillId="0" borderId="1" xfId="0" applyFont="1" applyBorder="1" applyAlignment="1">
      <alignment horizontal="center"/>
    </xf>
    <xf numFmtId="164" fontId="0" fillId="0" borderId="0" xfId="0" applyNumberFormat="1"/>
    <xf numFmtId="0" fontId="2" fillId="0" borderId="1" xfId="0" applyFont="1" applyBorder="1"/>
    <xf numFmtId="0" fontId="2" fillId="0" borderId="1" xfId="0" applyFont="1" applyBorder="1" applyAlignment="1">
      <alignment horizontal="left" vertical="top"/>
    </xf>
    <xf numFmtId="0" fontId="3" fillId="0" borderId="0" xfId="0" applyFont="1"/>
    <xf numFmtId="49" fontId="2" fillId="0" borderId="1" xfId="0" applyNumberFormat="1" applyFont="1" applyBorder="1" applyAlignment="1">
      <alignment horizontal="center"/>
    </xf>
    <xf numFmtId="49" fontId="0" fillId="0" borderId="0" xfId="0" applyNumberFormat="1"/>
    <xf numFmtId="0" fontId="2" fillId="0" borderId="1" xfId="0" applyFont="1" applyBorder="1" applyAlignment="1">
      <alignment horizontal="left"/>
    </xf>
    <xf numFmtId="49" fontId="0" fillId="0" borderId="0" xfId="0" applyNumberFormat="1" applyAlignment="1">
      <alignment horizontal="left"/>
    </xf>
    <xf numFmtId="49" fontId="3" fillId="0" borderId="0" xfId="0" applyNumberFormat="1" applyFont="1"/>
  </cellXfs>
  <cellStyles count="2">
    <cellStyle name="Normal" xfId="0" builtinId="0"/>
    <cellStyle name="Normal 2" xfId="1" xr:uid="{E8264043-8E7A-4474-9E6E-DC7794F715A8}"/>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02"/>
  <sheetViews>
    <sheetView workbookViewId="0">
      <selection sqref="A1:XFD1"/>
    </sheetView>
  </sheetViews>
  <sheetFormatPr defaultRowHeight="15"/>
  <cols>
    <col min="1" max="1" width="18.28515625" style="7" bestFit="1" customWidth="1"/>
    <col min="2" max="2" width="21.85546875" bestFit="1" customWidth="1"/>
    <col min="3" max="3" width="9.42578125" bestFit="1" customWidth="1"/>
    <col min="4" max="4" width="15.85546875" bestFit="1" customWidth="1"/>
    <col min="5" max="5" width="10.42578125" bestFit="1" customWidth="1"/>
    <col min="6" max="6" width="12.5703125" style="2" bestFit="1" customWidth="1"/>
    <col min="7" max="7" width="112.7109375" customWidth="1"/>
    <col min="8" max="8" width="31.140625" customWidth="1"/>
    <col min="9" max="9" width="17.28515625" style="7" bestFit="1" customWidth="1"/>
    <col min="10" max="10" width="33.28515625" style="7" customWidth="1"/>
    <col min="11" max="11" width="15.7109375" bestFit="1" customWidth="1"/>
    <col min="12" max="12" width="18" customWidth="1"/>
    <col min="13" max="14" width="19.5703125" bestFit="1" customWidth="1"/>
    <col min="15" max="15" width="11" bestFit="1" customWidth="1"/>
    <col min="16" max="16" width="12.140625" bestFit="1" customWidth="1"/>
    <col min="17" max="17" width="10.140625" bestFit="1" customWidth="1"/>
    <col min="18" max="18" width="12.7109375" bestFit="1" customWidth="1"/>
    <col min="19" max="19" width="10.7109375" bestFit="1" customWidth="1"/>
  </cols>
  <sheetData>
    <row r="1" spans="1:19">
      <c r="A1" s="7" t="s">
        <v>0</v>
      </c>
      <c r="B1" t="s">
        <v>1</v>
      </c>
      <c r="C1" t="s">
        <v>2</v>
      </c>
      <c r="D1" t="s">
        <v>3</v>
      </c>
      <c r="E1" t="s">
        <v>4</v>
      </c>
      <c r="F1" s="2" t="s">
        <v>5</v>
      </c>
      <c r="G1" t="s">
        <v>6</v>
      </c>
      <c r="H1" t="s">
        <v>7</v>
      </c>
      <c r="I1" s="7" t="s">
        <v>8</v>
      </c>
      <c r="J1" s="7" t="s">
        <v>9</v>
      </c>
      <c r="K1" t="s">
        <v>10</v>
      </c>
      <c r="L1" t="s">
        <v>11</v>
      </c>
      <c r="M1" t="s">
        <v>12</v>
      </c>
      <c r="N1" t="s">
        <v>13</v>
      </c>
      <c r="O1" t="s">
        <v>14</v>
      </c>
      <c r="P1" t="s">
        <v>15</v>
      </c>
      <c r="Q1" t="s">
        <v>16</v>
      </c>
      <c r="R1" t="s">
        <v>17</v>
      </c>
      <c r="S1" t="s">
        <v>18</v>
      </c>
    </row>
    <row r="2" spans="1:19">
      <c r="A2" s="7" t="s">
        <v>231</v>
      </c>
      <c r="B2" s="6" t="s">
        <v>217</v>
      </c>
      <c r="D2" s="1">
        <v>4540542236</v>
      </c>
      <c r="F2" s="2">
        <v>44564</v>
      </c>
      <c r="G2" s="3" t="s">
        <v>19</v>
      </c>
      <c r="H2" s="5" t="s">
        <v>214</v>
      </c>
      <c r="I2" s="7" t="s">
        <v>218</v>
      </c>
      <c r="J2" s="7" t="s">
        <v>223</v>
      </c>
      <c r="K2">
        <v>19826400</v>
      </c>
      <c r="L2">
        <v>10</v>
      </c>
      <c r="M2">
        <f>SUM(($K2*$L2)/100)</f>
        <v>1982640</v>
      </c>
      <c r="N2">
        <f>SUM($K2+$M2)</f>
        <v>21809040</v>
      </c>
      <c r="O2" s="5" t="s">
        <v>215</v>
      </c>
      <c r="P2" s="5" t="s">
        <v>216</v>
      </c>
    </row>
    <row r="3" spans="1:19">
      <c r="A3" s="7" t="s">
        <v>232</v>
      </c>
      <c r="B3" s="6" t="s">
        <v>217</v>
      </c>
      <c r="D3" s="1">
        <v>4540550166</v>
      </c>
      <c r="F3" s="2">
        <v>44564</v>
      </c>
      <c r="G3" s="3" t="s">
        <v>20</v>
      </c>
      <c r="I3" s="7" t="s">
        <v>218</v>
      </c>
      <c r="J3" s="7" t="s">
        <v>223</v>
      </c>
      <c r="K3">
        <v>39652800</v>
      </c>
      <c r="L3">
        <v>10</v>
      </c>
      <c r="M3">
        <f t="shared" ref="M3:M66" si="0">SUM(($K3*$L3)/100)</f>
        <v>3965280</v>
      </c>
      <c r="N3">
        <f t="shared" ref="N3:N66" si="1">SUM($K3+$M3)</f>
        <v>43618080</v>
      </c>
      <c r="O3" s="5" t="s">
        <v>215</v>
      </c>
      <c r="P3" s="5" t="s">
        <v>216</v>
      </c>
    </row>
    <row r="4" spans="1:19">
      <c r="A4" s="7" t="s">
        <v>233</v>
      </c>
      <c r="B4" s="6" t="s">
        <v>217</v>
      </c>
      <c r="D4" s="1">
        <v>4540595400</v>
      </c>
      <c r="F4" s="2">
        <v>44565</v>
      </c>
      <c r="G4" s="3" t="s">
        <v>21</v>
      </c>
      <c r="I4" s="7" t="s">
        <v>219</v>
      </c>
      <c r="J4" s="7" t="s">
        <v>226</v>
      </c>
      <c r="K4">
        <v>19220000</v>
      </c>
      <c r="L4">
        <v>10</v>
      </c>
      <c r="M4">
        <f t="shared" si="0"/>
        <v>1922000</v>
      </c>
      <c r="N4">
        <f t="shared" si="1"/>
        <v>21142000</v>
      </c>
      <c r="O4" s="5" t="s">
        <v>215</v>
      </c>
      <c r="P4" s="5" t="s">
        <v>216</v>
      </c>
    </row>
    <row r="5" spans="1:19">
      <c r="A5" s="7" t="s">
        <v>234</v>
      </c>
      <c r="B5" s="6" t="s">
        <v>217</v>
      </c>
      <c r="D5" s="1">
        <v>4540619525</v>
      </c>
      <c r="F5" s="2">
        <v>44566</v>
      </c>
      <c r="G5" s="3" t="s">
        <v>22</v>
      </c>
      <c r="I5" s="7" t="s">
        <v>222</v>
      </c>
      <c r="J5" s="7" t="s">
        <v>223</v>
      </c>
      <c r="K5">
        <v>49800000</v>
      </c>
      <c r="L5">
        <v>10</v>
      </c>
      <c r="M5">
        <f t="shared" si="0"/>
        <v>4980000</v>
      </c>
      <c r="N5">
        <f t="shared" si="1"/>
        <v>54780000</v>
      </c>
      <c r="O5" s="5" t="s">
        <v>215</v>
      </c>
      <c r="P5" s="5" t="s">
        <v>216</v>
      </c>
    </row>
    <row r="6" spans="1:19">
      <c r="A6" s="7" t="s">
        <v>235</v>
      </c>
      <c r="B6" s="6" t="s">
        <v>217</v>
      </c>
      <c r="D6" s="1">
        <v>4540619728</v>
      </c>
      <c r="F6" s="2">
        <v>44566</v>
      </c>
      <c r="G6" s="3" t="s">
        <v>23</v>
      </c>
      <c r="I6" s="7" t="s">
        <v>222</v>
      </c>
      <c r="J6" s="7" t="s">
        <v>223</v>
      </c>
      <c r="K6">
        <v>16400000</v>
      </c>
      <c r="L6">
        <v>10</v>
      </c>
      <c r="M6">
        <f t="shared" si="0"/>
        <v>1640000</v>
      </c>
      <c r="N6">
        <f t="shared" si="1"/>
        <v>18040000</v>
      </c>
      <c r="O6" s="5" t="s">
        <v>215</v>
      </c>
      <c r="P6" s="5" t="s">
        <v>216</v>
      </c>
    </row>
    <row r="7" spans="1:19">
      <c r="A7" s="7" t="s">
        <v>236</v>
      </c>
      <c r="B7" s="6" t="s">
        <v>217</v>
      </c>
      <c r="D7" s="1">
        <v>4540619733</v>
      </c>
      <c r="F7" s="2">
        <v>44566</v>
      </c>
      <c r="G7" s="3" t="s">
        <v>24</v>
      </c>
      <c r="I7" s="7" t="s">
        <v>220</v>
      </c>
      <c r="J7" s="7" t="s">
        <v>224</v>
      </c>
      <c r="K7">
        <v>1500000</v>
      </c>
      <c r="L7">
        <v>10</v>
      </c>
      <c r="M7">
        <f t="shared" si="0"/>
        <v>150000</v>
      </c>
      <c r="N7">
        <f t="shared" si="1"/>
        <v>1650000</v>
      </c>
      <c r="O7" s="5" t="s">
        <v>215</v>
      </c>
      <c r="P7" s="5" t="s">
        <v>216</v>
      </c>
    </row>
    <row r="8" spans="1:19">
      <c r="A8" s="7" t="s">
        <v>237</v>
      </c>
      <c r="B8" s="6" t="s">
        <v>217</v>
      </c>
      <c r="D8" s="1">
        <v>4540619738</v>
      </c>
      <c r="F8" s="2">
        <v>44566</v>
      </c>
      <c r="G8" s="3" t="s">
        <v>25</v>
      </c>
      <c r="I8" s="7" t="s">
        <v>220</v>
      </c>
      <c r="J8" s="7" t="s">
        <v>224</v>
      </c>
      <c r="K8">
        <v>3200000</v>
      </c>
      <c r="L8">
        <v>10</v>
      </c>
      <c r="M8">
        <f t="shared" si="0"/>
        <v>320000</v>
      </c>
      <c r="N8">
        <f t="shared" si="1"/>
        <v>3520000</v>
      </c>
      <c r="O8" s="5" t="s">
        <v>215</v>
      </c>
      <c r="P8" s="5" t="s">
        <v>216</v>
      </c>
    </row>
    <row r="9" spans="1:19">
      <c r="A9" s="7" t="s">
        <v>238</v>
      </c>
      <c r="B9" s="6" t="s">
        <v>217</v>
      </c>
      <c r="D9" s="1">
        <v>4540627855</v>
      </c>
      <c r="F9" s="2">
        <v>44566</v>
      </c>
      <c r="G9" s="3" t="s">
        <v>26</v>
      </c>
      <c r="I9" s="7" t="s">
        <v>220</v>
      </c>
      <c r="J9" s="7" t="s">
        <v>225</v>
      </c>
      <c r="K9">
        <v>41600000</v>
      </c>
      <c r="L9">
        <v>10</v>
      </c>
      <c r="M9">
        <f t="shared" si="0"/>
        <v>4160000</v>
      </c>
      <c r="N9">
        <f t="shared" si="1"/>
        <v>45760000</v>
      </c>
      <c r="O9" s="5" t="s">
        <v>215</v>
      </c>
      <c r="P9" s="5" t="s">
        <v>216</v>
      </c>
    </row>
    <row r="10" spans="1:19">
      <c r="A10" s="7" t="s">
        <v>239</v>
      </c>
      <c r="B10" s="6" t="s">
        <v>217</v>
      </c>
      <c r="D10" s="1">
        <v>4540627862</v>
      </c>
      <c r="F10" s="2">
        <v>44566</v>
      </c>
      <c r="G10" s="3" t="s">
        <v>27</v>
      </c>
      <c r="I10" s="7" t="s">
        <v>220</v>
      </c>
      <c r="J10" s="7" t="s">
        <v>225</v>
      </c>
      <c r="K10">
        <v>41600000</v>
      </c>
      <c r="L10">
        <v>10</v>
      </c>
      <c r="M10">
        <f t="shared" si="0"/>
        <v>4160000</v>
      </c>
      <c r="N10">
        <f t="shared" si="1"/>
        <v>45760000</v>
      </c>
      <c r="O10" s="5" t="s">
        <v>215</v>
      </c>
      <c r="P10" s="5" t="s">
        <v>216</v>
      </c>
    </row>
    <row r="11" spans="1:19">
      <c r="A11" s="7" t="s">
        <v>240</v>
      </c>
      <c r="B11" s="6" t="s">
        <v>217</v>
      </c>
      <c r="D11" s="1">
        <v>4540627868</v>
      </c>
      <c r="F11" s="2">
        <v>44566</v>
      </c>
      <c r="G11" s="3" t="s">
        <v>28</v>
      </c>
      <c r="I11" s="7" t="s">
        <v>220</v>
      </c>
      <c r="J11" s="7" t="s">
        <v>225</v>
      </c>
      <c r="K11">
        <v>41600000</v>
      </c>
      <c r="L11">
        <v>10</v>
      </c>
      <c r="M11">
        <f t="shared" si="0"/>
        <v>4160000</v>
      </c>
      <c r="N11">
        <f t="shared" si="1"/>
        <v>45760000</v>
      </c>
      <c r="O11" s="5" t="s">
        <v>215</v>
      </c>
      <c r="P11" s="5" t="s">
        <v>216</v>
      </c>
    </row>
    <row r="12" spans="1:19">
      <c r="A12" s="7" t="s">
        <v>241</v>
      </c>
      <c r="B12" s="6" t="s">
        <v>217</v>
      </c>
      <c r="D12" s="1">
        <v>4540628500</v>
      </c>
      <c r="F12" s="2">
        <v>44566</v>
      </c>
      <c r="G12" s="3" t="s">
        <v>29</v>
      </c>
      <c r="I12" s="7" t="s">
        <v>219</v>
      </c>
      <c r="J12" s="7" t="s">
        <v>226</v>
      </c>
      <c r="K12">
        <v>48840000</v>
      </c>
      <c r="L12">
        <v>10</v>
      </c>
      <c r="M12">
        <f t="shared" si="0"/>
        <v>4884000</v>
      </c>
      <c r="N12">
        <f t="shared" si="1"/>
        <v>53724000</v>
      </c>
      <c r="O12" s="5" t="s">
        <v>215</v>
      </c>
      <c r="P12" s="5" t="s">
        <v>216</v>
      </c>
    </row>
    <row r="13" spans="1:19">
      <c r="A13" s="7" t="s">
        <v>242</v>
      </c>
      <c r="B13" s="6" t="s">
        <v>217</v>
      </c>
      <c r="D13" s="1">
        <v>4532196452</v>
      </c>
      <c r="F13" s="2">
        <v>44568</v>
      </c>
      <c r="G13" s="3" t="s">
        <v>30</v>
      </c>
      <c r="I13" s="7" t="s">
        <v>219</v>
      </c>
      <c r="J13" s="7" t="s">
        <v>226</v>
      </c>
      <c r="K13">
        <v>59400000</v>
      </c>
      <c r="L13">
        <v>10</v>
      </c>
      <c r="M13">
        <f t="shared" si="0"/>
        <v>5940000</v>
      </c>
      <c r="N13">
        <f t="shared" si="1"/>
        <v>65340000</v>
      </c>
      <c r="O13" s="5" t="s">
        <v>215</v>
      </c>
      <c r="P13" s="5" t="s">
        <v>216</v>
      </c>
    </row>
    <row r="14" spans="1:19">
      <c r="A14" s="7" t="s">
        <v>243</v>
      </c>
      <c r="B14" s="6" t="s">
        <v>217</v>
      </c>
      <c r="D14" s="1">
        <v>4540651271</v>
      </c>
      <c r="F14" s="2">
        <v>44568</v>
      </c>
      <c r="G14" s="3" t="s">
        <v>31</v>
      </c>
      <c r="I14" s="7" t="s">
        <v>220</v>
      </c>
      <c r="J14" s="7" t="s">
        <v>228</v>
      </c>
      <c r="K14">
        <v>15000000</v>
      </c>
      <c r="L14">
        <v>10</v>
      </c>
      <c r="M14">
        <f t="shared" si="0"/>
        <v>1500000</v>
      </c>
      <c r="N14">
        <f t="shared" si="1"/>
        <v>16500000</v>
      </c>
      <c r="O14" s="5" t="s">
        <v>215</v>
      </c>
      <c r="P14" s="5" t="s">
        <v>216</v>
      </c>
    </row>
    <row r="15" spans="1:19">
      <c r="A15" s="7" t="s">
        <v>244</v>
      </c>
      <c r="B15" s="6" t="s">
        <v>217</v>
      </c>
      <c r="D15" s="1">
        <v>4540651344</v>
      </c>
      <c r="F15" s="2">
        <v>44568</v>
      </c>
      <c r="G15" s="3" t="s">
        <v>32</v>
      </c>
      <c r="I15" s="7" t="s">
        <v>220</v>
      </c>
      <c r="J15" s="7" t="s">
        <v>224</v>
      </c>
      <c r="K15">
        <v>3672000</v>
      </c>
      <c r="L15">
        <v>10</v>
      </c>
      <c r="M15">
        <f t="shared" si="0"/>
        <v>367200</v>
      </c>
      <c r="N15">
        <f t="shared" si="1"/>
        <v>4039200</v>
      </c>
      <c r="O15" s="5" t="s">
        <v>215</v>
      </c>
      <c r="P15" s="5" t="s">
        <v>216</v>
      </c>
    </row>
    <row r="16" spans="1:19">
      <c r="A16" s="7" t="s">
        <v>245</v>
      </c>
      <c r="B16" s="6" t="s">
        <v>217</v>
      </c>
      <c r="D16" s="1">
        <v>4540651348</v>
      </c>
      <c r="F16" s="2">
        <v>44568</v>
      </c>
      <c r="G16" s="3" t="s">
        <v>33</v>
      </c>
      <c r="I16" s="7" t="s">
        <v>220</v>
      </c>
      <c r="J16" s="7" t="s">
        <v>224</v>
      </c>
      <c r="K16">
        <v>6000000</v>
      </c>
      <c r="L16">
        <v>10</v>
      </c>
      <c r="M16">
        <f t="shared" si="0"/>
        <v>600000</v>
      </c>
      <c r="N16">
        <f t="shared" si="1"/>
        <v>6600000</v>
      </c>
      <c r="O16" s="5" t="s">
        <v>215</v>
      </c>
      <c r="P16" s="5" t="s">
        <v>216</v>
      </c>
    </row>
    <row r="17" spans="1:16">
      <c r="A17" s="7" t="s">
        <v>246</v>
      </c>
      <c r="B17" s="6" t="s">
        <v>217</v>
      </c>
      <c r="D17" s="1">
        <v>4540657417</v>
      </c>
      <c r="F17" s="2">
        <v>44568</v>
      </c>
      <c r="G17" s="3" t="s">
        <v>34</v>
      </c>
      <c r="I17" s="7" t="s">
        <v>220</v>
      </c>
      <c r="J17" s="7" t="s">
        <v>228</v>
      </c>
      <c r="K17">
        <v>15000000</v>
      </c>
      <c r="L17">
        <v>10</v>
      </c>
      <c r="M17">
        <f t="shared" si="0"/>
        <v>1500000</v>
      </c>
      <c r="N17">
        <f t="shared" si="1"/>
        <v>16500000</v>
      </c>
      <c r="O17" s="5" t="s">
        <v>215</v>
      </c>
      <c r="P17" s="5" t="s">
        <v>216</v>
      </c>
    </row>
    <row r="18" spans="1:16">
      <c r="A18" s="7" t="s">
        <v>247</v>
      </c>
      <c r="B18" s="6" t="s">
        <v>217</v>
      </c>
      <c r="D18" s="1">
        <v>4540657523</v>
      </c>
      <c r="F18" s="2">
        <v>44568</v>
      </c>
      <c r="G18" s="3" t="s">
        <v>35</v>
      </c>
      <c r="I18" s="7" t="s">
        <v>220</v>
      </c>
      <c r="J18" s="7" t="s">
        <v>228</v>
      </c>
      <c r="K18">
        <v>15000000</v>
      </c>
      <c r="L18">
        <v>10</v>
      </c>
      <c r="M18">
        <f t="shared" si="0"/>
        <v>1500000</v>
      </c>
      <c r="N18">
        <f t="shared" si="1"/>
        <v>16500000</v>
      </c>
      <c r="O18" s="5" t="s">
        <v>215</v>
      </c>
      <c r="P18" s="5" t="s">
        <v>216</v>
      </c>
    </row>
    <row r="19" spans="1:16">
      <c r="A19" s="7" t="s">
        <v>248</v>
      </c>
      <c r="B19" s="6" t="s">
        <v>217</v>
      </c>
      <c r="D19" s="1">
        <v>4540657590</v>
      </c>
      <c r="F19" s="2">
        <v>44568</v>
      </c>
      <c r="G19" s="3" t="s">
        <v>36</v>
      </c>
      <c r="I19" s="7" t="s">
        <v>220</v>
      </c>
      <c r="J19" s="7" t="s">
        <v>228</v>
      </c>
      <c r="K19">
        <v>15000000</v>
      </c>
      <c r="L19">
        <v>10</v>
      </c>
      <c r="M19">
        <f t="shared" si="0"/>
        <v>1500000</v>
      </c>
      <c r="N19">
        <f t="shared" si="1"/>
        <v>16500000</v>
      </c>
      <c r="O19" s="5" t="s">
        <v>215</v>
      </c>
      <c r="P19" s="5" t="s">
        <v>216</v>
      </c>
    </row>
    <row r="20" spans="1:16">
      <c r="A20" s="7" t="s">
        <v>249</v>
      </c>
      <c r="B20" s="6" t="s">
        <v>217</v>
      </c>
      <c r="D20" s="1">
        <v>4540657676</v>
      </c>
      <c r="F20" s="2">
        <v>44568</v>
      </c>
      <c r="G20" s="3" t="s">
        <v>37</v>
      </c>
      <c r="I20" s="7" t="s">
        <v>220</v>
      </c>
      <c r="J20" s="7" t="s">
        <v>228</v>
      </c>
      <c r="K20">
        <v>30000000</v>
      </c>
      <c r="L20">
        <v>10</v>
      </c>
      <c r="M20">
        <f t="shared" si="0"/>
        <v>3000000</v>
      </c>
      <c r="N20">
        <f t="shared" si="1"/>
        <v>33000000</v>
      </c>
      <c r="O20" s="5" t="s">
        <v>215</v>
      </c>
      <c r="P20" s="5" t="s">
        <v>216</v>
      </c>
    </row>
    <row r="21" spans="1:16">
      <c r="A21" s="7" t="s">
        <v>250</v>
      </c>
      <c r="B21" s="6" t="s">
        <v>217</v>
      </c>
      <c r="D21" s="1">
        <v>4540695661</v>
      </c>
      <c r="F21" s="2">
        <v>44572</v>
      </c>
      <c r="G21" s="3" t="s">
        <v>38</v>
      </c>
      <c r="I21" s="7" t="s">
        <v>218</v>
      </c>
      <c r="J21" s="7" t="s">
        <v>223</v>
      </c>
      <c r="K21">
        <v>131074534</v>
      </c>
      <c r="L21">
        <v>10</v>
      </c>
      <c r="M21">
        <f t="shared" si="0"/>
        <v>13107453.4</v>
      </c>
      <c r="N21">
        <f t="shared" si="1"/>
        <v>144181987.40000001</v>
      </c>
      <c r="O21" s="5" t="s">
        <v>215</v>
      </c>
      <c r="P21" s="5" t="s">
        <v>216</v>
      </c>
    </row>
    <row r="22" spans="1:16">
      <c r="A22" s="7" t="s">
        <v>251</v>
      </c>
      <c r="B22" s="6" t="s">
        <v>217</v>
      </c>
      <c r="D22" s="1">
        <v>4540712535</v>
      </c>
      <c r="F22" s="2">
        <v>44573</v>
      </c>
      <c r="G22" s="3" t="s">
        <v>39</v>
      </c>
      <c r="I22" s="7" t="s">
        <v>218</v>
      </c>
      <c r="J22" s="7" t="s">
        <v>223</v>
      </c>
      <c r="K22">
        <v>85914400</v>
      </c>
      <c r="L22">
        <v>10</v>
      </c>
      <c r="M22">
        <f t="shared" si="0"/>
        <v>8591440</v>
      </c>
      <c r="N22">
        <f t="shared" si="1"/>
        <v>94505840</v>
      </c>
      <c r="O22" s="5" t="s">
        <v>215</v>
      </c>
      <c r="P22" s="5" t="s">
        <v>216</v>
      </c>
    </row>
    <row r="23" spans="1:16">
      <c r="A23" s="7" t="s">
        <v>252</v>
      </c>
      <c r="B23" s="6" t="s">
        <v>217</v>
      </c>
      <c r="D23" s="1">
        <v>4540714072</v>
      </c>
      <c r="F23" s="2">
        <v>44573</v>
      </c>
      <c r="G23" s="3" t="s">
        <v>40</v>
      </c>
      <c r="I23" s="7" t="s">
        <v>220</v>
      </c>
      <c r="J23" s="7" t="s">
        <v>229</v>
      </c>
      <c r="K23">
        <v>168000000</v>
      </c>
      <c r="L23">
        <v>10</v>
      </c>
      <c r="M23">
        <f t="shared" si="0"/>
        <v>16800000</v>
      </c>
      <c r="N23">
        <f t="shared" si="1"/>
        <v>184800000</v>
      </c>
      <c r="O23" s="5" t="s">
        <v>215</v>
      </c>
      <c r="P23" s="5" t="s">
        <v>216</v>
      </c>
    </row>
    <row r="24" spans="1:16">
      <c r="A24" s="7" t="s">
        <v>253</v>
      </c>
      <c r="B24" s="6" t="s">
        <v>217</v>
      </c>
      <c r="D24" s="1">
        <v>4540714728</v>
      </c>
      <c r="F24" s="2">
        <v>44575</v>
      </c>
      <c r="G24" s="3" t="s">
        <v>41</v>
      </c>
      <c r="I24" s="7" t="s">
        <v>219</v>
      </c>
      <c r="J24" s="7" t="s">
        <v>226</v>
      </c>
      <c r="K24">
        <v>81400000</v>
      </c>
      <c r="L24">
        <v>10</v>
      </c>
      <c r="M24">
        <f t="shared" si="0"/>
        <v>8140000</v>
      </c>
      <c r="N24">
        <f t="shared" si="1"/>
        <v>89540000</v>
      </c>
      <c r="O24" s="5" t="s">
        <v>215</v>
      </c>
      <c r="P24" s="5" t="s">
        <v>216</v>
      </c>
    </row>
    <row r="25" spans="1:16">
      <c r="A25" s="7" t="s">
        <v>254</v>
      </c>
      <c r="B25" s="6" t="s">
        <v>217</v>
      </c>
      <c r="D25" s="1">
        <v>4540733925</v>
      </c>
      <c r="F25" s="2">
        <v>44575</v>
      </c>
      <c r="G25" s="3" t="s">
        <v>42</v>
      </c>
      <c r="I25" s="7" t="s">
        <v>220</v>
      </c>
      <c r="J25" s="7" t="s">
        <v>224</v>
      </c>
      <c r="K25">
        <v>25900000</v>
      </c>
      <c r="L25">
        <v>10</v>
      </c>
      <c r="M25">
        <f t="shared" si="0"/>
        <v>2590000</v>
      </c>
      <c r="N25">
        <f t="shared" si="1"/>
        <v>28490000</v>
      </c>
      <c r="O25" s="5" t="s">
        <v>215</v>
      </c>
      <c r="P25" s="5" t="s">
        <v>216</v>
      </c>
    </row>
    <row r="26" spans="1:16">
      <c r="A26" s="7" t="s">
        <v>255</v>
      </c>
      <c r="B26" s="6" t="s">
        <v>217</v>
      </c>
      <c r="D26" s="1">
        <v>4540733956</v>
      </c>
      <c r="F26" s="2">
        <v>44575</v>
      </c>
      <c r="G26" s="3" t="s">
        <v>43</v>
      </c>
      <c r="I26" s="7" t="s">
        <v>220</v>
      </c>
      <c r="J26" s="7" t="s">
        <v>224</v>
      </c>
      <c r="K26">
        <v>25900000</v>
      </c>
      <c r="L26">
        <v>10</v>
      </c>
      <c r="M26">
        <f t="shared" si="0"/>
        <v>2590000</v>
      </c>
      <c r="N26">
        <f t="shared" si="1"/>
        <v>28490000</v>
      </c>
      <c r="O26" s="5" t="s">
        <v>215</v>
      </c>
      <c r="P26" s="5" t="s">
        <v>216</v>
      </c>
    </row>
    <row r="27" spans="1:16">
      <c r="A27" s="7" t="s">
        <v>256</v>
      </c>
      <c r="B27" s="6" t="s">
        <v>217</v>
      </c>
      <c r="D27" s="1">
        <v>4540733998</v>
      </c>
      <c r="F27" s="2">
        <v>44575</v>
      </c>
      <c r="G27" s="3" t="s">
        <v>44</v>
      </c>
      <c r="I27" s="7" t="s">
        <v>220</v>
      </c>
      <c r="J27" s="7" t="s">
        <v>224</v>
      </c>
      <c r="K27">
        <v>53000000</v>
      </c>
      <c r="L27">
        <v>10</v>
      </c>
      <c r="M27">
        <f t="shared" si="0"/>
        <v>5300000</v>
      </c>
      <c r="N27">
        <f t="shared" si="1"/>
        <v>58300000</v>
      </c>
      <c r="O27" s="5" t="s">
        <v>215</v>
      </c>
      <c r="P27" s="5" t="s">
        <v>216</v>
      </c>
    </row>
    <row r="28" spans="1:16">
      <c r="A28" s="7" t="s">
        <v>257</v>
      </c>
      <c r="B28" s="6" t="s">
        <v>217</v>
      </c>
      <c r="D28" s="1">
        <v>4540770693</v>
      </c>
      <c r="F28" s="2">
        <v>44579</v>
      </c>
      <c r="G28" s="3" t="s">
        <v>45</v>
      </c>
      <c r="I28" s="7" t="s">
        <v>220</v>
      </c>
      <c r="J28" s="7" t="s">
        <v>227</v>
      </c>
      <c r="K28">
        <v>13000000</v>
      </c>
      <c r="L28">
        <v>10</v>
      </c>
      <c r="M28">
        <f t="shared" si="0"/>
        <v>1300000</v>
      </c>
      <c r="N28">
        <f t="shared" si="1"/>
        <v>14300000</v>
      </c>
      <c r="O28" s="5" t="s">
        <v>215</v>
      </c>
      <c r="P28" s="5" t="s">
        <v>216</v>
      </c>
    </row>
    <row r="29" spans="1:16">
      <c r="A29" s="7" t="s">
        <v>258</v>
      </c>
      <c r="B29" s="6" t="s">
        <v>217</v>
      </c>
      <c r="D29" s="1">
        <v>4540820338</v>
      </c>
      <c r="F29" s="2">
        <v>44582</v>
      </c>
      <c r="G29" s="3" t="s">
        <v>46</v>
      </c>
      <c r="I29" s="7" t="s">
        <v>218</v>
      </c>
      <c r="J29" s="7" t="s">
        <v>223</v>
      </c>
      <c r="K29">
        <v>19826400</v>
      </c>
      <c r="L29">
        <v>10</v>
      </c>
      <c r="M29">
        <f t="shared" si="0"/>
        <v>1982640</v>
      </c>
      <c r="N29">
        <f t="shared" si="1"/>
        <v>21809040</v>
      </c>
      <c r="O29" s="5" t="s">
        <v>215</v>
      </c>
      <c r="P29" s="5" t="s">
        <v>216</v>
      </c>
    </row>
    <row r="30" spans="1:16">
      <c r="A30" s="7" t="s">
        <v>259</v>
      </c>
      <c r="B30" s="6" t="s">
        <v>217</v>
      </c>
      <c r="D30" s="1">
        <v>4540820415</v>
      </c>
      <c r="F30" s="2">
        <v>44582</v>
      </c>
      <c r="G30" s="3" t="s">
        <v>47</v>
      </c>
      <c r="I30" s="7" t="s">
        <v>221</v>
      </c>
      <c r="J30" s="7" t="s">
        <v>229</v>
      </c>
      <c r="K30">
        <v>9000000</v>
      </c>
      <c r="L30">
        <v>10</v>
      </c>
      <c r="M30">
        <f t="shared" si="0"/>
        <v>900000</v>
      </c>
      <c r="N30">
        <f t="shared" si="1"/>
        <v>9900000</v>
      </c>
      <c r="O30" s="5" t="s">
        <v>215</v>
      </c>
      <c r="P30" s="5" t="s">
        <v>216</v>
      </c>
    </row>
    <row r="31" spans="1:16">
      <c r="A31" s="7" t="s">
        <v>260</v>
      </c>
      <c r="B31" s="6" t="s">
        <v>217</v>
      </c>
      <c r="D31" s="1">
        <v>4540821942</v>
      </c>
      <c r="F31" s="2">
        <v>44582</v>
      </c>
      <c r="G31" s="3" t="s">
        <v>48</v>
      </c>
      <c r="I31" s="7" t="s">
        <v>222</v>
      </c>
      <c r="J31" s="7" t="s">
        <v>223</v>
      </c>
      <c r="K31">
        <v>77000000</v>
      </c>
      <c r="L31">
        <v>10</v>
      </c>
      <c r="M31">
        <f t="shared" si="0"/>
        <v>7700000</v>
      </c>
      <c r="N31">
        <f t="shared" si="1"/>
        <v>84700000</v>
      </c>
      <c r="O31" s="5" t="s">
        <v>215</v>
      </c>
      <c r="P31" s="5" t="s">
        <v>216</v>
      </c>
    </row>
    <row r="32" spans="1:16">
      <c r="A32" s="7" t="s">
        <v>261</v>
      </c>
      <c r="B32" s="6" t="s">
        <v>217</v>
      </c>
      <c r="D32" s="1">
        <v>4540821961</v>
      </c>
      <c r="F32" s="2">
        <v>44582</v>
      </c>
      <c r="G32" s="3" t="s">
        <v>49</v>
      </c>
      <c r="I32" s="7" t="s">
        <v>220</v>
      </c>
      <c r="J32" s="7" t="s">
        <v>229</v>
      </c>
      <c r="K32">
        <v>126150000</v>
      </c>
      <c r="L32">
        <v>10</v>
      </c>
      <c r="M32">
        <f t="shared" si="0"/>
        <v>12615000</v>
      </c>
      <c r="N32">
        <f t="shared" si="1"/>
        <v>138765000</v>
      </c>
      <c r="O32" s="5" t="s">
        <v>215</v>
      </c>
      <c r="P32" s="5" t="s">
        <v>216</v>
      </c>
    </row>
    <row r="33" spans="1:16">
      <c r="A33" s="7" t="s">
        <v>262</v>
      </c>
      <c r="B33" s="6" t="s">
        <v>217</v>
      </c>
      <c r="D33" s="1">
        <v>4540825367</v>
      </c>
      <c r="F33" s="2">
        <v>44582</v>
      </c>
      <c r="G33" s="3" t="s">
        <v>50</v>
      </c>
      <c r="I33" s="7" t="s">
        <v>220</v>
      </c>
      <c r="J33" s="7" t="s">
        <v>227</v>
      </c>
      <c r="K33">
        <v>26000000</v>
      </c>
      <c r="L33">
        <v>10</v>
      </c>
      <c r="M33">
        <f t="shared" si="0"/>
        <v>2600000</v>
      </c>
      <c r="N33">
        <f t="shared" si="1"/>
        <v>28600000</v>
      </c>
      <c r="O33" s="5" t="s">
        <v>215</v>
      </c>
      <c r="P33" s="5" t="s">
        <v>216</v>
      </c>
    </row>
    <row r="34" spans="1:16">
      <c r="A34" s="7" t="s">
        <v>263</v>
      </c>
      <c r="B34" s="6" t="s">
        <v>217</v>
      </c>
      <c r="D34" s="1">
        <v>4540825390</v>
      </c>
      <c r="F34" s="2">
        <v>44582</v>
      </c>
      <c r="G34" s="3" t="s">
        <v>51</v>
      </c>
      <c r="I34" s="7" t="s">
        <v>220</v>
      </c>
      <c r="J34" s="7" t="s">
        <v>224</v>
      </c>
      <c r="K34">
        <v>44000000</v>
      </c>
      <c r="L34">
        <v>10</v>
      </c>
      <c r="M34">
        <f t="shared" si="0"/>
        <v>4400000</v>
      </c>
      <c r="N34">
        <f t="shared" si="1"/>
        <v>48400000</v>
      </c>
      <c r="O34" s="5" t="s">
        <v>215</v>
      </c>
      <c r="P34" s="5" t="s">
        <v>216</v>
      </c>
    </row>
    <row r="35" spans="1:16">
      <c r="A35" s="7" t="s">
        <v>264</v>
      </c>
      <c r="B35" s="6" t="s">
        <v>217</v>
      </c>
      <c r="D35" s="1">
        <v>4540825406</v>
      </c>
      <c r="F35" s="2">
        <v>44582</v>
      </c>
      <c r="G35" s="3" t="s">
        <v>52</v>
      </c>
      <c r="I35" s="7" t="s">
        <v>220</v>
      </c>
      <c r="J35" s="7" t="s">
        <v>224</v>
      </c>
      <c r="K35">
        <v>22000000</v>
      </c>
      <c r="L35">
        <v>10</v>
      </c>
      <c r="M35">
        <f t="shared" si="0"/>
        <v>2200000</v>
      </c>
      <c r="N35">
        <f t="shared" si="1"/>
        <v>24200000</v>
      </c>
      <c r="O35" s="5" t="s">
        <v>215</v>
      </c>
      <c r="P35" s="5" t="s">
        <v>216</v>
      </c>
    </row>
    <row r="36" spans="1:16">
      <c r="A36" s="7" t="s">
        <v>265</v>
      </c>
      <c r="B36" s="6" t="s">
        <v>217</v>
      </c>
      <c r="D36" s="1">
        <v>4540825446</v>
      </c>
      <c r="F36" s="2">
        <v>44582</v>
      </c>
      <c r="G36" s="3" t="s">
        <v>53</v>
      </c>
      <c r="I36" s="7" t="s">
        <v>220</v>
      </c>
      <c r="J36" s="7" t="s">
        <v>224</v>
      </c>
      <c r="K36">
        <v>36300000</v>
      </c>
      <c r="L36">
        <v>10</v>
      </c>
      <c r="M36">
        <f t="shared" si="0"/>
        <v>3630000</v>
      </c>
      <c r="N36">
        <f t="shared" si="1"/>
        <v>39930000</v>
      </c>
      <c r="O36" s="5" t="s">
        <v>215</v>
      </c>
      <c r="P36" s="5" t="s">
        <v>216</v>
      </c>
    </row>
    <row r="37" spans="1:16">
      <c r="A37" s="7" t="s">
        <v>266</v>
      </c>
      <c r="B37" s="6" t="s">
        <v>217</v>
      </c>
      <c r="D37" s="1">
        <v>4540825460</v>
      </c>
      <c r="F37" s="2">
        <v>44582</v>
      </c>
      <c r="G37" s="3" t="s">
        <v>54</v>
      </c>
      <c r="I37" s="7" t="s">
        <v>220</v>
      </c>
      <c r="J37" s="7" t="s">
        <v>224</v>
      </c>
      <c r="K37">
        <v>41850000</v>
      </c>
      <c r="L37">
        <v>10</v>
      </c>
      <c r="M37">
        <f t="shared" si="0"/>
        <v>4185000</v>
      </c>
      <c r="N37">
        <f t="shared" si="1"/>
        <v>46035000</v>
      </c>
      <c r="O37" s="5" t="s">
        <v>215</v>
      </c>
      <c r="P37" s="5" t="s">
        <v>216</v>
      </c>
    </row>
    <row r="38" spans="1:16">
      <c r="A38" s="7" t="s">
        <v>267</v>
      </c>
      <c r="B38" s="6" t="s">
        <v>217</v>
      </c>
      <c r="D38" s="1">
        <v>4540848405</v>
      </c>
      <c r="F38" s="2">
        <v>44585</v>
      </c>
      <c r="G38" s="3" t="s">
        <v>55</v>
      </c>
      <c r="I38" s="7" t="s">
        <v>220</v>
      </c>
      <c r="J38" s="7" t="s">
        <v>228</v>
      </c>
      <c r="K38">
        <v>9000000</v>
      </c>
      <c r="L38">
        <v>10</v>
      </c>
      <c r="M38">
        <f t="shared" si="0"/>
        <v>900000</v>
      </c>
      <c r="N38">
        <f t="shared" si="1"/>
        <v>9900000</v>
      </c>
      <c r="O38" s="5" t="s">
        <v>215</v>
      </c>
      <c r="P38" s="5" t="s">
        <v>216</v>
      </c>
    </row>
    <row r="39" spans="1:16">
      <c r="A39" s="7" t="s">
        <v>268</v>
      </c>
      <c r="B39" s="6" t="s">
        <v>217</v>
      </c>
      <c r="D39" s="1">
        <v>4540848470</v>
      </c>
      <c r="F39" s="2">
        <v>44585</v>
      </c>
      <c r="G39" s="3" t="s">
        <v>56</v>
      </c>
      <c r="I39" s="7" t="s">
        <v>220</v>
      </c>
      <c r="J39" s="7" t="s">
        <v>229</v>
      </c>
      <c r="K39">
        <v>34000000</v>
      </c>
      <c r="L39">
        <v>10</v>
      </c>
      <c r="M39">
        <f t="shared" si="0"/>
        <v>3400000</v>
      </c>
      <c r="N39">
        <f t="shared" si="1"/>
        <v>37400000</v>
      </c>
      <c r="O39" s="5" t="s">
        <v>215</v>
      </c>
      <c r="P39" s="5" t="s">
        <v>216</v>
      </c>
    </row>
    <row r="40" spans="1:16">
      <c r="A40" s="7" t="s">
        <v>269</v>
      </c>
      <c r="B40" s="6" t="s">
        <v>217</v>
      </c>
      <c r="D40" s="1">
        <v>4540848683</v>
      </c>
      <c r="F40" s="2">
        <v>44585</v>
      </c>
      <c r="G40" s="3" t="s">
        <v>57</v>
      </c>
      <c r="I40" s="7" t="s">
        <v>220</v>
      </c>
      <c r="J40" s="7" t="s">
        <v>229</v>
      </c>
      <c r="K40">
        <v>40220000</v>
      </c>
      <c r="L40">
        <v>10</v>
      </c>
      <c r="M40">
        <f t="shared" si="0"/>
        <v>4022000</v>
      </c>
      <c r="N40">
        <f t="shared" si="1"/>
        <v>44242000</v>
      </c>
      <c r="O40" s="5" t="s">
        <v>215</v>
      </c>
      <c r="P40" s="5" t="s">
        <v>216</v>
      </c>
    </row>
    <row r="41" spans="1:16">
      <c r="A41" s="7" t="s">
        <v>270</v>
      </c>
      <c r="B41" s="6" t="s">
        <v>217</v>
      </c>
      <c r="D41" s="1">
        <v>4540848687</v>
      </c>
      <c r="F41" s="2">
        <v>44585</v>
      </c>
      <c r="G41" s="3" t="s">
        <v>58</v>
      </c>
      <c r="I41" s="7" t="s">
        <v>220</v>
      </c>
      <c r="J41" s="7" t="s">
        <v>229</v>
      </c>
      <c r="K41">
        <v>21000000</v>
      </c>
      <c r="L41">
        <v>10</v>
      </c>
      <c r="M41">
        <f t="shared" si="0"/>
        <v>2100000</v>
      </c>
      <c r="N41">
        <f t="shared" si="1"/>
        <v>23100000</v>
      </c>
      <c r="O41" s="5" t="s">
        <v>215</v>
      </c>
      <c r="P41" s="5" t="s">
        <v>216</v>
      </c>
    </row>
    <row r="42" spans="1:16">
      <c r="A42" s="7" t="s">
        <v>271</v>
      </c>
      <c r="B42" s="6" t="s">
        <v>217</v>
      </c>
      <c r="D42" s="1">
        <v>4540863900</v>
      </c>
      <c r="F42" s="2">
        <v>44586</v>
      </c>
      <c r="G42" s="3" t="s">
        <v>59</v>
      </c>
      <c r="I42" s="7" t="s">
        <v>220</v>
      </c>
      <c r="J42" s="7" t="s">
        <v>228</v>
      </c>
      <c r="K42">
        <v>27400000</v>
      </c>
      <c r="L42">
        <v>10</v>
      </c>
      <c r="M42">
        <f t="shared" si="0"/>
        <v>2740000</v>
      </c>
      <c r="N42">
        <f t="shared" si="1"/>
        <v>30140000</v>
      </c>
      <c r="O42" s="5" t="s">
        <v>215</v>
      </c>
      <c r="P42" s="5" t="s">
        <v>216</v>
      </c>
    </row>
    <row r="43" spans="1:16">
      <c r="A43" s="7" t="s">
        <v>272</v>
      </c>
      <c r="B43" s="6" t="s">
        <v>217</v>
      </c>
      <c r="D43" s="1">
        <v>4540864189</v>
      </c>
      <c r="F43" s="2">
        <v>44586</v>
      </c>
      <c r="G43" s="3" t="s">
        <v>60</v>
      </c>
      <c r="I43" s="7" t="s">
        <v>218</v>
      </c>
      <c r="J43" s="7" t="s">
        <v>223</v>
      </c>
      <c r="K43">
        <v>85914400</v>
      </c>
      <c r="L43">
        <v>10</v>
      </c>
      <c r="M43">
        <f t="shared" si="0"/>
        <v>8591440</v>
      </c>
      <c r="N43">
        <f t="shared" si="1"/>
        <v>94505840</v>
      </c>
      <c r="O43" s="5" t="s">
        <v>215</v>
      </c>
      <c r="P43" s="5" t="s">
        <v>216</v>
      </c>
    </row>
    <row r="44" spans="1:16">
      <c r="A44" s="7" t="s">
        <v>273</v>
      </c>
      <c r="B44" s="6" t="s">
        <v>217</v>
      </c>
      <c r="D44" s="1">
        <v>4540864231</v>
      </c>
      <c r="F44" s="2">
        <v>44586</v>
      </c>
      <c r="G44" s="3" t="s">
        <v>61</v>
      </c>
      <c r="I44" s="7" t="s">
        <v>218</v>
      </c>
      <c r="J44" s="7" t="s">
        <v>223</v>
      </c>
      <c r="K44">
        <v>85914400</v>
      </c>
      <c r="L44">
        <v>10</v>
      </c>
      <c r="M44">
        <f t="shared" si="0"/>
        <v>8591440</v>
      </c>
      <c r="N44">
        <f t="shared" si="1"/>
        <v>94505840</v>
      </c>
      <c r="O44" s="5" t="s">
        <v>215</v>
      </c>
      <c r="P44" s="5" t="s">
        <v>216</v>
      </c>
    </row>
    <row r="45" spans="1:16">
      <c r="A45" s="7" t="s">
        <v>274</v>
      </c>
      <c r="B45" s="6" t="s">
        <v>217</v>
      </c>
      <c r="D45" s="1">
        <v>4540864265</v>
      </c>
      <c r="F45" s="2">
        <v>44586</v>
      </c>
      <c r="G45" s="3" t="s">
        <v>62</v>
      </c>
      <c r="I45" s="7" t="s">
        <v>218</v>
      </c>
      <c r="J45" s="7" t="s">
        <v>223</v>
      </c>
      <c r="K45">
        <v>42406467</v>
      </c>
      <c r="L45">
        <v>10</v>
      </c>
      <c r="M45">
        <f t="shared" si="0"/>
        <v>4240646.7</v>
      </c>
      <c r="N45">
        <f t="shared" si="1"/>
        <v>46647113.700000003</v>
      </c>
      <c r="O45" s="5" t="s">
        <v>215</v>
      </c>
      <c r="P45" s="5" t="s">
        <v>216</v>
      </c>
    </row>
    <row r="46" spans="1:16">
      <c r="A46" s="7" t="s">
        <v>275</v>
      </c>
      <c r="B46" s="6" t="s">
        <v>217</v>
      </c>
      <c r="D46" s="1">
        <v>4540864287</v>
      </c>
      <c r="F46" s="2">
        <v>44586</v>
      </c>
      <c r="G46" s="3" t="s">
        <v>63</v>
      </c>
      <c r="I46" s="7" t="s">
        <v>218</v>
      </c>
      <c r="J46" s="7" t="s">
        <v>223</v>
      </c>
      <c r="K46">
        <v>46261600</v>
      </c>
      <c r="L46">
        <v>10</v>
      </c>
      <c r="M46">
        <f t="shared" si="0"/>
        <v>4626160</v>
      </c>
      <c r="N46">
        <f t="shared" si="1"/>
        <v>50887760</v>
      </c>
      <c r="O46" s="5" t="s">
        <v>215</v>
      </c>
      <c r="P46" s="5" t="s">
        <v>216</v>
      </c>
    </row>
    <row r="47" spans="1:16">
      <c r="A47" s="7" t="s">
        <v>276</v>
      </c>
      <c r="B47" s="6" t="s">
        <v>217</v>
      </c>
      <c r="D47" s="1">
        <v>4540864321</v>
      </c>
      <c r="F47" s="2">
        <v>44586</v>
      </c>
      <c r="G47" s="3" t="s">
        <v>64</v>
      </c>
      <c r="I47" s="7" t="s">
        <v>218</v>
      </c>
      <c r="J47" s="7" t="s">
        <v>223</v>
      </c>
      <c r="K47">
        <v>39652800</v>
      </c>
      <c r="L47">
        <v>10</v>
      </c>
      <c r="M47">
        <f t="shared" si="0"/>
        <v>3965280</v>
      </c>
      <c r="N47">
        <f t="shared" si="1"/>
        <v>43618080</v>
      </c>
      <c r="O47" s="5" t="s">
        <v>215</v>
      </c>
      <c r="P47" s="5" t="s">
        <v>216</v>
      </c>
    </row>
    <row r="48" spans="1:16">
      <c r="A48" s="7" t="s">
        <v>277</v>
      </c>
      <c r="B48" s="6" t="s">
        <v>217</v>
      </c>
      <c r="D48" s="1">
        <v>4540864362</v>
      </c>
      <c r="F48" s="2">
        <v>44586</v>
      </c>
      <c r="G48" s="3" t="s">
        <v>65</v>
      </c>
      <c r="I48" s="7" t="s">
        <v>218</v>
      </c>
      <c r="J48" s="7" t="s">
        <v>223</v>
      </c>
      <c r="K48">
        <v>59479200</v>
      </c>
      <c r="L48">
        <v>10</v>
      </c>
      <c r="M48">
        <f t="shared" si="0"/>
        <v>5947920</v>
      </c>
      <c r="N48">
        <f t="shared" si="1"/>
        <v>65427120</v>
      </c>
      <c r="O48" s="5" t="s">
        <v>215</v>
      </c>
      <c r="P48" s="5" t="s">
        <v>216</v>
      </c>
    </row>
    <row r="49" spans="1:16">
      <c r="A49" s="7" t="s">
        <v>278</v>
      </c>
      <c r="B49" s="6" t="s">
        <v>217</v>
      </c>
      <c r="D49" s="1">
        <v>4540950753</v>
      </c>
      <c r="F49" s="2">
        <v>44594</v>
      </c>
      <c r="G49" s="3" t="s">
        <v>66</v>
      </c>
      <c r="I49" s="7" t="s">
        <v>221</v>
      </c>
      <c r="J49" s="7" t="s">
        <v>229</v>
      </c>
      <c r="K49">
        <v>4800000</v>
      </c>
      <c r="L49">
        <v>10</v>
      </c>
      <c r="M49">
        <f t="shared" si="0"/>
        <v>480000</v>
      </c>
      <c r="N49">
        <f t="shared" si="1"/>
        <v>5280000</v>
      </c>
      <c r="O49" s="5" t="s">
        <v>215</v>
      </c>
      <c r="P49" s="5" t="s">
        <v>216</v>
      </c>
    </row>
    <row r="50" spans="1:16">
      <c r="A50" s="7" t="s">
        <v>279</v>
      </c>
      <c r="B50" s="6" t="s">
        <v>217</v>
      </c>
      <c r="D50" s="1">
        <v>4540950846</v>
      </c>
      <c r="F50" s="2">
        <v>44594</v>
      </c>
      <c r="G50" s="3" t="s">
        <v>67</v>
      </c>
      <c r="I50" s="7" t="s">
        <v>219</v>
      </c>
      <c r="J50" s="7" t="s">
        <v>226</v>
      </c>
      <c r="K50">
        <v>22200000</v>
      </c>
      <c r="L50">
        <v>10</v>
      </c>
      <c r="M50">
        <f t="shared" si="0"/>
        <v>2220000</v>
      </c>
      <c r="N50">
        <f t="shared" si="1"/>
        <v>24420000</v>
      </c>
      <c r="O50" s="5" t="s">
        <v>215</v>
      </c>
      <c r="P50" s="5" t="s">
        <v>216</v>
      </c>
    </row>
    <row r="51" spans="1:16">
      <c r="A51" s="7" t="s">
        <v>280</v>
      </c>
      <c r="B51" s="6" t="s">
        <v>217</v>
      </c>
      <c r="D51" s="1">
        <v>4540950863</v>
      </c>
      <c r="F51" s="2">
        <v>44594</v>
      </c>
      <c r="G51" s="3" t="s">
        <v>68</v>
      </c>
      <c r="I51" s="7" t="s">
        <v>222</v>
      </c>
      <c r="J51" s="7" t="s">
        <v>223</v>
      </c>
      <c r="K51">
        <v>58100000</v>
      </c>
      <c r="L51">
        <v>10</v>
      </c>
      <c r="M51">
        <f t="shared" si="0"/>
        <v>5810000</v>
      </c>
      <c r="N51">
        <f t="shared" si="1"/>
        <v>63910000</v>
      </c>
      <c r="O51" s="5" t="s">
        <v>215</v>
      </c>
      <c r="P51" s="5" t="s">
        <v>216</v>
      </c>
    </row>
    <row r="52" spans="1:16">
      <c r="A52" s="7" t="s">
        <v>281</v>
      </c>
      <c r="B52" s="6" t="s">
        <v>217</v>
      </c>
      <c r="D52" s="1">
        <v>4540970938</v>
      </c>
      <c r="F52" s="2">
        <v>44596</v>
      </c>
      <c r="G52" s="3" t="s">
        <v>69</v>
      </c>
      <c r="I52" s="7" t="s">
        <v>221</v>
      </c>
      <c r="J52" s="7" t="s">
        <v>229</v>
      </c>
      <c r="K52">
        <v>4800000</v>
      </c>
      <c r="L52">
        <v>10</v>
      </c>
      <c r="M52">
        <f t="shared" si="0"/>
        <v>480000</v>
      </c>
      <c r="N52">
        <f t="shared" si="1"/>
        <v>5280000</v>
      </c>
      <c r="O52" s="5" t="s">
        <v>215</v>
      </c>
      <c r="P52" s="5" t="s">
        <v>216</v>
      </c>
    </row>
    <row r="53" spans="1:16">
      <c r="A53" s="7" t="s">
        <v>282</v>
      </c>
      <c r="B53" s="6" t="s">
        <v>217</v>
      </c>
      <c r="D53" s="1">
        <v>4540970959</v>
      </c>
      <c r="F53" s="2">
        <v>44596</v>
      </c>
      <c r="G53" s="3" t="s">
        <v>70</v>
      </c>
      <c r="I53" s="7" t="s">
        <v>221</v>
      </c>
      <c r="J53" s="7" t="s">
        <v>229</v>
      </c>
      <c r="K53">
        <v>12000000</v>
      </c>
      <c r="L53">
        <v>10</v>
      </c>
      <c r="M53">
        <f t="shared" si="0"/>
        <v>1200000</v>
      </c>
      <c r="N53">
        <f t="shared" si="1"/>
        <v>13200000</v>
      </c>
      <c r="O53" s="5" t="s">
        <v>215</v>
      </c>
      <c r="P53" s="5" t="s">
        <v>216</v>
      </c>
    </row>
    <row r="54" spans="1:16">
      <c r="A54" s="7" t="s">
        <v>283</v>
      </c>
      <c r="B54" s="6" t="s">
        <v>217</v>
      </c>
      <c r="D54" s="1">
        <v>4540864512</v>
      </c>
      <c r="F54" s="2">
        <v>44596</v>
      </c>
      <c r="G54" s="4" t="s">
        <v>71</v>
      </c>
      <c r="I54" s="7" t="s">
        <v>218</v>
      </c>
      <c r="J54" s="7" t="s">
        <v>223</v>
      </c>
      <c r="K54">
        <v>257743200</v>
      </c>
      <c r="L54">
        <v>10</v>
      </c>
      <c r="M54">
        <f t="shared" si="0"/>
        <v>25774320</v>
      </c>
      <c r="N54">
        <f t="shared" si="1"/>
        <v>283517520</v>
      </c>
      <c r="O54" s="5" t="s">
        <v>215</v>
      </c>
      <c r="P54" s="5" t="s">
        <v>216</v>
      </c>
    </row>
    <row r="55" spans="1:16">
      <c r="A55" s="7" t="s">
        <v>284</v>
      </c>
      <c r="B55" s="6" t="s">
        <v>217</v>
      </c>
      <c r="D55" s="1">
        <v>4540968610</v>
      </c>
      <c r="F55" s="2">
        <v>44596</v>
      </c>
      <c r="G55" s="3" t="s">
        <v>72</v>
      </c>
      <c r="I55" s="7" t="s">
        <v>219</v>
      </c>
      <c r="J55" s="7" t="s">
        <v>226</v>
      </c>
      <c r="K55">
        <v>85100000</v>
      </c>
      <c r="L55">
        <v>10</v>
      </c>
      <c r="M55">
        <f t="shared" si="0"/>
        <v>8510000</v>
      </c>
      <c r="N55">
        <f t="shared" si="1"/>
        <v>93610000</v>
      </c>
      <c r="O55" s="5" t="s">
        <v>215</v>
      </c>
      <c r="P55" s="5" t="s">
        <v>216</v>
      </c>
    </row>
    <row r="56" spans="1:16">
      <c r="A56" s="7" t="s">
        <v>285</v>
      </c>
      <c r="B56" s="6" t="s">
        <v>217</v>
      </c>
      <c r="D56" s="1">
        <v>4540968244</v>
      </c>
      <c r="F56" s="2">
        <v>44596</v>
      </c>
      <c r="G56" s="3" t="s">
        <v>73</v>
      </c>
      <c r="I56" s="7" t="s">
        <v>219</v>
      </c>
      <c r="J56" s="7" t="s">
        <v>228</v>
      </c>
      <c r="K56">
        <v>30000000</v>
      </c>
      <c r="L56">
        <v>10</v>
      </c>
      <c r="M56">
        <f t="shared" si="0"/>
        <v>3000000</v>
      </c>
      <c r="N56">
        <f t="shared" si="1"/>
        <v>33000000</v>
      </c>
      <c r="O56" s="5" t="s">
        <v>215</v>
      </c>
      <c r="P56" s="5" t="s">
        <v>216</v>
      </c>
    </row>
    <row r="57" spans="1:16">
      <c r="A57" s="7" t="s">
        <v>286</v>
      </c>
      <c r="B57" s="6" t="s">
        <v>217</v>
      </c>
      <c r="D57" s="1">
        <v>4540979611</v>
      </c>
      <c r="F57" s="2">
        <v>44599</v>
      </c>
      <c r="G57" s="3" t="s">
        <v>74</v>
      </c>
      <c r="I57" s="7" t="s">
        <v>221</v>
      </c>
      <c r="J57" s="7" t="s">
        <v>229</v>
      </c>
      <c r="K57">
        <v>4500000</v>
      </c>
      <c r="L57">
        <v>10</v>
      </c>
      <c r="M57">
        <f t="shared" si="0"/>
        <v>450000</v>
      </c>
      <c r="N57">
        <f t="shared" si="1"/>
        <v>4950000</v>
      </c>
      <c r="O57" s="5" t="s">
        <v>215</v>
      </c>
      <c r="P57" s="5" t="s">
        <v>216</v>
      </c>
    </row>
    <row r="58" spans="1:16">
      <c r="A58" s="7" t="s">
        <v>287</v>
      </c>
      <c r="B58" s="6" t="s">
        <v>217</v>
      </c>
      <c r="D58" s="1">
        <v>4540979664</v>
      </c>
      <c r="F58" s="2">
        <v>44599</v>
      </c>
      <c r="G58" s="3" t="s">
        <v>75</v>
      </c>
      <c r="I58" s="7" t="s">
        <v>219</v>
      </c>
      <c r="J58" s="7" t="s">
        <v>226</v>
      </c>
      <c r="K58">
        <v>66600000</v>
      </c>
      <c r="L58">
        <v>10</v>
      </c>
      <c r="M58">
        <f t="shared" si="0"/>
        <v>6660000</v>
      </c>
      <c r="N58">
        <f t="shared" si="1"/>
        <v>73260000</v>
      </c>
      <c r="O58" s="5" t="s">
        <v>215</v>
      </c>
      <c r="P58" s="5" t="s">
        <v>216</v>
      </c>
    </row>
    <row r="59" spans="1:16">
      <c r="A59" s="7" t="s">
        <v>288</v>
      </c>
      <c r="B59" s="6" t="s">
        <v>217</v>
      </c>
      <c r="D59" s="1">
        <v>4540980184</v>
      </c>
      <c r="F59" s="2">
        <v>44599</v>
      </c>
      <c r="G59" s="3" t="s">
        <v>76</v>
      </c>
      <c r="I59" s="7" t="s">
        <v>220</v>
      </c>
      <c r="J59" s="7" t="s">
        <v>229</v>
      </c>
      <c r="K59">
        <v>16800000</v>
      </c>
      <c r="L59">
        <v>10</v>
      </c>
      <c r="M59">
        <f t="shared" si="0"/>
        <v>1680000</v>
      </c>
      <c r="N59">
        <f t="shared" si="1"/>
        <v>18480000</v>
      </c>
      <c r="O59" s="5" t="s">
        <v>215</v>
      </c>
      <c r="P59" s="5" t="s">
        <v>216</v>
      </c>
    </row>
    <row r="60" spans="1:16">
      <c r="A60" s="7" t="s">
        <v>289</v>
      </c>
      <c r="B60" s="6" t="s">
        <v>217</v>
      </c>
      <c r="D60" s="1">
        <v>4540980182</v>
      </c>
      <c r="F60" s="2">
        <v>44599</v>
      </c>
      <c r="G60" s="3" t="s">
        <v>77</v>
      </c>
      <c r="I60" s="7" t="s">
        <v>220</v>
      </c>
      <c r="J60" s="7" t="s">
        <v>229</v>
      </c>
      <c r="K60">
        <v>75600000</v>
      </c>
      <c r="L60">
        <v>10</v>
      </c>
      <c r="M60">
        <f t="shared" si="0"/>
        <v>7560000</v>
      </c>
      <c r="N60">
        <f t="shared" si="1"/>
        <v>83160000</v>
      </c>
      <c r="O60" s="5" t="s">
        <v>215</v>
      </c>
      <c r="P60" s="5" t="s">
        <v>216</v>
      </c>
    </row>
    <row r="61" spans="1:16">
      <c r="A61" s="7" t="s">
        <v>290</v>
      </c>
      <c r="B61" s="6" t="s">
        <v>217</v>
      </c>
      <c r="D61" s="1">
        <v>4540992832</v>
      </c>
      <c r="F61" s="2">
        <v>44599</v>
      </c>
      <c r="G61" s="3" t="s">
        <v>230</v>
      </c>
      <c r="I61" s="7" t="s">
        <v>220</v>
      </c>
      <c r="J61" s="7" t="s">
        <v>227</v>
      </c>
      <c r="K61">
        <v>16800000</v>
      </c>
      <c r="L61">
        <v>10</v>
      </c>
      <c r="M61">
        <f t="shared" si="0"/>
        <v>1680000</v>
      </c>
      <c r="N61">
        <f t="shared" si="1"/>
        <v>18480000</v>
      </c>
      <c r="O61" s="5" t="s">
        <v>215</v>
      </c>
      <c r="P61" s="5" t="s">
        <v>216</v>
      </c>
    </row>
    <row r="62" spans="1:16">
      <c r="A62" s="7" t="s">
        <v>291</v>
      </c>
      <c r="B62" s="6" t="s">
        <v>217</v>
      </c>
      <c r="D62" s="1">
        <v>4541003032</v>
      </c>
      <c r="F62" s="2">
        <v>44601</v>
      </c>
      <c r="G62" s="3" t="s">
        <v>78</v>
      </c>
      <c r="I62" s="7" t="s">
        <v>220</v>
      </c>
      <c r="J62" s="7" t="s">
        <v>229</v>
      </c>
      <c r="K62">
        <v>50000000</v>
      </c>
      <c r="L62">
        <v>10</v>
      </c>
      <c r="M62">
        <f t="shared" si="0"/>
        <v>5000000</v>
      </c>
      <c r="N62">
        <f t="shared" si="1"/>
        <v>55000000</v>
      </c>
      <c r="O62" s="5" t="s">
        <v>215</v>
      </c>
      <c r="P62" s="5" t="s">
        <v>216</v>
      </c>
    </row>
    <row r="63" spans="1:16">
      <c r="A63" s="7" t="s">
        <v>292</v>
      </c>
      <c r="B63" s="6" t="s">
        <v>217</v>
      </c>
      <c r="D63" s="1">
        <v>4541002955</v>
      </c>
      <c r="F63" s="2">
        <v>44601</v>
      </c>
      <c r="G63" s="3" t="s">
        <v>79</v>
      </c>
      <c r="I63" s="7" t="s">
        <v>220</v>
      </c>
      <c r="J63" s="7" t="s">
        <v>229</v>
      </c>
      <c r="K63">
        <v>50000000</v>
      </c>
      <c r="L63">
        <v>10</v>
      </c>
      <c r="M63">
        <f t="shared" si="0"/>
        <v>5000000</v>
      </c>
      <c r="N63">
        <f t="shared" si="1"/>
        <v>55000000</v>
      </c>
      <c r="O63" s="5" t="s">
        <v>215</v>
      </c>
      <c r="P63" s="5" t="s">
        <v>216</v>
      </c>
    </row>
    <row r="64" spans="1:16">
      <c r="A64" s="7" t="s">
        <v>293</v>
      </c>
      <c r="B64" s="6" t="s">
        <v>217</v>
      </c>
      <c r="D64" s="1">
        <v>4541003068</v>
      </c>
      <c r="F64" s="2">
        <v>44601</v>
      </c>
      <c r="G64" s="3" t="s">
        <v>80</v>
      </c>
      <c r="I64" s="7" t="s">
        <v>220</v>
      </c>
      <c r="J64" s="7" t="s">
        <v>229</v>
      </c>
      <c r="K64">
        <v>50000000</v>
      </c>
      <c r="L64">
        <v>10</v>
      </c>
      <c r="M64">
        <f t="shared" si="0"/>
        <v>5000000</v>
      </c>
      <c r="N64">
        <f t="shared" si="1"/>
        <v>55000000</v>
      </c>
      <c r="O64" s="5" t="s">
        <v>215</v>
      </c>
      <c r="P64" s="5" t="s">
        <v>216</v>
      </c>
    </row>
    <row r="65" spans="1:16">
      <c r="A65" s="7" t="s">
        <v>294</v>
      </c>
      <c r="B65" s="6" t="s">
        <v>217</v>
      </c>
      <c r="D65" s="1">
        <v>4541002917</v>
      </c>
      <c r="F65" s="2">
        <v>44601</v>
      </c>
      <c r="G65" s="3" t="s">
        <v>81</v>
      </c>
      <c r="I65" s="7" t="s">
        <v>220</v>
      </c>
      <c r="J65" s="7" t="s">
        <v>229</v>
      </c>
      <c r="K65">
        <v>50000000</v>
      </c>
      <c r="L65">
        <v>10</v>
      </c>
      <c r="M65">
        <f t="shared" si="0"/>
        <v>5000000</v>
      </c>
      <c r="N65">
        <f t="shared" si="1"/>
        <v>55000000</v>
      </c>
      <c r="O65" s="5" t="s">
        <v>215</v>
      </c>
      <c r="P65" s="5" t="s">
        <v>216</v>
      </c>
    </row>
    <row r="66" spans="1:16">
      <c r="A66" s="7" t="s">
        <v>295</v>
      </c>
      <c r="B66" s="6" t="s">
        <v>217</v>
      </c>
      <c r="D66" s="1">
        <v>4541003252</v>
      </c>
      <c r="F66" s="2">
        <v>44601</v>
      </c>
      <c r="G66" s="3" t="s">
        <v>82</v>
      </c>
      <c r="I66" s="7" t="s">
        <v>220</v>
      </c>
      <c r="J66" s="7" t="s">
        <v>229</v>
      </c>
      <c r="K66">
        <v>8000000</v>
      </c>
      <c r="L66">
        <v>10</v>
      </c>
      <c r="M66">
        <f t="shared" si="0"/>
        <v>800000</v>
      </c>
      <c r="N66">
        <f t="shared" si="1"/>
        <v>8800000</v>
      </c>
      <c r="O66" s="5" t="s">
        <v>215</v>
      </c>
      <c r="P66" s="5" t="s">
        <v>216</v>
      </c>
    </row>
    <row r="67" spans="1:16">
      <c r="A67" s="7" t="s">
        <v>296</v>
      </c>
      <c r="B67" s="6" t="s">
        <v>217</v>
      </c>
      <c r="D67" s="1">
        <v>4541004480</v>
      </c>
      <c r="F67" s="2">
        <v>44601</v>
      </c>
      <c r="G67" s="3" t="s">
        <v>83</v>
      </c>
      <c r="I67" s="7" t="s">
        <v>219</v>
      </c>
      <c r="J67" s="7" t="s">
        <v>226</v>
      </c>
      <c r="K67">
        <v>33880000</v>
      </c>
      <c r="L67">
        <v>10</v>
      </c>
      <c r="M67">
        <f t="shared" ref="M67:M130" si="2">SUM(($K67*$L67)/100)</f>
        <v>3388000</v>
      </c>
      <c r="N67">
        <f t="shared" ref="N67:N130" si="3">SUM($K67+$M67)</f>
        <v>37268000</v>
      </c>
      <c r="O67" s="5" t="s">
        <v>215</v>
      </c>
      <c r="P67" s="5" t="s">
        <v>216</v>
      </c>
    </row>
    <row r="68" spans="1:16">
      <c r="A68" s="7" t="s">
        <v>297</v>
      </c>
      <c r="B68" s="6" t="s">
        <v>217</v>
      </c>
      <c r="D68" s="1">
        <v>4541002885</v>
      </c>
      <c r="F68" s="2">
        <v>44601</v>
      </c>
      <c r="G68" s="3" t="s">
        <v>84</v>
      </c>
      <c r="I68" s="7" t="s">
        <v>219</v>
      </c>
      <c r="J68" s="7" t="s">
        <v>226</v>
      </c>
      <c r="K68">
        <v>3700000</v>
      </c>
      <c r="L68">
        <v>10</v>
      </c>
      <c r="M68">
        <f t="shared" si="2"/>
        <v>370000</v>
      </c>
      <c r="N68">
        <f t="shared" si="3"/>
        <v>4070000</v>
      </c>
      <c r="O68" s="5" t="s">
        <v>215</v>
      </c>
      <c r="P68" s="5" t="s">
        <v>216</v>
      </c>
    </row>
    <row r="69" spans="1:16">
      <c r="A69" s="7" t="s">
        <v>298</v>
      </c>
      <c r="B69" s="6" t="s">
        <v>217</v>
      </c>
      <c r="D69" s="1">
        <v>4541066254</v>
      </c>
      <c r="F69" s="2">
        <v>44607</v>
      </c>
      <c r="G69" s="3" t="s">
        <v>85</v>
      </c>
      <c r="I69" s="7" t="s">
        <v>220</v>
      </c>
      <c r="J69" s="7" t="s">
        <v>228</v>
      </c>
      <c r="K69">
        <v>80000000</v>
      </c>
      <c r="L69">
        <v>10</v>
      </c>
      <c r="M69">
        <f t="shared" si="2"/>
        <v>8000000</v>
      </c>
      <c r="N69">
        <f t="shared" si="3"/>
        <v>88000000</v>
      </c>
      <c r="O69" s="5" t="s">
        <v>215</v>
      </c>
      <c r="P69" s="5" t="s">
        <v>216</v>
      </c>
    </row>
    <row r="70" spans="1:16">
      <c r="A70" s="7" t="s">
        <v>299</v>
      </c>
      <c r="B70" s="6" t="s">
        <v>217</v>
      </c>
      <c r="D70" s="1">
        <v>4541066147</v>
      </c>
      <c r="F70" s="2">
        <v>44607</v>
      </c>
      <c r="G70" s="3" t="s">
        <v>86</v>
      </c>
      <c r="I70" s="7" t="s">
        <v>220</v>
      </c>
      <c r="J70" s="7" t="s">
        <v>228</v>
      </c>
      <c r="K70">
        <v>108000000</v>
      </c>
      <c r="L70">
        <v>10</v>
      </c>
      <c r="M70">
        <f t="shared" si="2"/>
        <v>10800000</v>
      </c>
      <c r="N70">
        <f t="shared" si="3"/>
        <v>118800000</v>
      </c>
      <c r="O70" s="5" t="s">
        <v>215</v>
      </c>
      <c r="P70" s="5" t="s">
        <v>216</v>
      </c>
    </row>
    <row r="71" spans="1:16">
      <c r="A71" s="7" t="s">
        <v>300</v>
      </c>
      <c r="B71" s="6" t="s">
        <v>217</v>
      </c>
      <c r="D71" s="1">
        <v>4541148874</v>
      </c>
      <c r="F71" s="2">
        <v>44610</v>
      </c>
      <c r="G71" s="3" t="s">
        <v>87</v>
      </c>
      <c r="I71" s="7" t="s">
        <v>220</v>
      </c>
      <c r="J71" s="7" t="s">
        <v>229</v>
      </c>
      <c r="K71">
        <v>54000000</v>
      </c>
      <c r="L71">
        <v>10</v>
      </c>
      <c r="M71">
        <f t="shared" si="2"/>
        <v>5400000</v>
      </c>
      <c r="N71">
        <f t="shared" si="3"/>
        <v>59400000</v>
      </c>
      <c r="O71" s="5" t="s">
        <v>215</v>
      </c>
      <c r="P71" s="5" t="s">
        <v>216</v>
      </c>
    </row>
    <row r="72" spans="1:16">
      <c r="A72" s="7" t="s">
        <v>301</v>
      </c>
      <c r="B72" s="6" t="s">
        <v>217</v>
      </c>
      <c r="D72" s="1">
        <v>4541172044</v>
      </c>
      <c r="F72" s="2">
        <v>44613</v>
      </c>
      <c r="G72" s="3" t="s">
        <v>88</v>
      </c>
      <c r="I72" s="7" t="s">
        <v>220</v>
      </c>
      <c r="J72" s="7" t="s">
        <v>225</v>
      </c>
      <c r="K72">
        <v>78000000</v>
      </c>
      <c r="L72">
        <v>10</v>
      </c>
      <c r="M72">
        <f t="shared" si="2"/>
        <v>7800000</v>
      </c>
      <c r="N72">
        <f t="shared" si="3"/>
        <v>85800000</v>
      </c>
      <c r="O72" s="5" t="s">
        <v>215</v>
      </c>
      <c r="P72" s="5" t="s">
        <v>216</v>
      </c>
    </row>
    <row r="73" spans="1:16">
      <c r="A73" s="7" t="s">
        <v>302</v>
      </c>
      <c r="B73" s="6" t="s">
        <v>217</v>
      </c>
      <c r="D73" s="1">
        <v>4541172168</v>
      </c>
      <c r="F73" s="2">
        <v>44613</v>
      </c>
      <c r="G73" s="3" t="s">
        <v>89</v>
      </c>
      <c r="I73" s="7" t="s">
        <v>221</v>
      </c>
      <c r="J73" s="7" t="s">
        <v>229</v>
      </c>
      <c r="K73">
        <v>4500000</v>
      </c>
      <c r="L73">
        <v>10</v>
      </c>
      <c r="M73">
        <f t="shared" si="2"/>
        <v>450000</v>
      </c>
      <c r="N73">
        <f t="shared" si="3"/>
        <v>4950000</v>
      </c>
      <c r="O73" s="5" t="s">
        <v>215</v>
      </c>
      <c r="P73" s="5" t="s">
        <v>216</v>
      </c>
    </row>
    <row r="74" spans="1:16">
      <c r="A74" s="7" t="s">
        <v>303</v>
      </c>
      <c r="B74" s="6" t="s">
        <v>217</v>
      </c>
      <c r="D74" s="1">
        <v>4541172080</v>
      </c>
      <c r="F74" s="2">
        <v>44613</v>
      </c>
      <c r="G74" s="3" t="s">
        <v>90</v>
      </c>
      <c r="I74" s="7" t="s">
        <v>218</v>
      </c>
      <c r="J74" s="7" t="s">
        <v>223</v>
      </c>
      <c r="K74">
        <v>46261600</v>
      </c>
      <c r="L74">
        <v>10</v>
      </c>
      <c r="M74">
        <f t="shared" si="2"/>
        <v>4626160</v>
      </c>
      <c r="N74">
        <f t="shared" si="3"/>
        <v>50887760</v>
      </c>
      <c r="O74" s="5" t="s">
        <v>215</v>
      </c>
      <c r="P74" s="5" t="s">
        <v>216</v>
      </c>
    </row>
    <row r="75" spans="1:16">
      <c r="A75" s="7" t="s">
        <v>304</v>
      </c>
      <c r="B75" s="6" t="s">
        <v>217</v>
      </c>
      <c r="D75" s="1">
        <v>4541172069</v>
      </c>
      <c r="F75" s="2">
        <v>44613</v>
      </c>
      <c r="G75" s="3" t="s">
        <v>91</v>
      </c>
      <c r="I75" s="7" t="s">
        <v>218</v>
      </c>
      <c r="J75" s="7" t="s">
        <v>223</v>
      </c>
      <c r="K75">
        <v>39652800</v>
      </c>
      <c r="L75">
        <v>10</v>
      </c>
      <c r="M75">
        <f t="shared" si="2"/>
        <v>3965280</v>
      </c>
      <c r="N75">
        <f t="shared" si="3"/>
        <v>43618080</v>
      </c>
      <c r="O75" s="5" t="s">
        <v>215</v>
      </c>
      <c r="P75" s="5" t="s">
        <v>216</v>
      </c>
    </row>
    <row r="76" spans="1:16">
      <c r="A76" s="7" t="s">
        <v>305</v>
      </c>
      <c r="B76" s="6" t="s">
        <v>217</v>
      </c>
      <c r="D76" s="1">
        <v>4541217248</v>
      </c>
      <c r="F76" s="2">
        <v>44615</v>
      </c>
      <c r="G76" s="3" t="s">
        <v>92</v>
      </c>
      <c r="I76" s="7" t="s">
        <v>222</v>
      </c>
      <c r="J76" s="7" t="s">
        <v>223</v>
      </c>
      <c r="K76">
        <v>65600000</v>
      </c>
      <c r="L76">
        <v>10</v>
      </c>
      <c r="M76">
        <f t="shared" si="2"/>
        <v>6560000</v>
      </c>
      <c r="N76">
        <f t="shared" si="3"/>
        <v>72160000</v>
      </c>
      <c r="O76" s="5" t="s">
        <v>215</v>
      </c>
      <c r="P76" s="5" t="s">
        <v>216</v>
      </c>
    </row>
    <row r="77" spans="1:16">
      <c r="A77" s="7" t="s">
        <v>306</v>
      </c>
      <c r="B77" s="6" t="s">
        <v>217</v>
      </c>
      <c r="D77" s="1">
        <v>4541298201</v>
      </c>
      <c r="F77" s="2">
        <v>44621</v>
      </c>
      <c r="G77" s="3" t="s">
        <v>93</v>
      </c>
      <c r="I77" s="7" t="s">
        <v>222</v>
      </c>
      <c r="J77" s="7" t="s">
        <v>223</v>
      </c>
      <c r="K77">
        <v>8200000</v>
      </c>
      <c r="L77">
        <v>10</v>
      </c>
      <c r="M77">
        <f t="shared" si="2"/>
        <v>820000</v>
      </c>
      <c r="N77">
        <f t="shared" si="3"/>
        <v>9020000</v>
      </c>
      <c r="O77" s="5" t="s">
        <v>215</v>
      </c>
      <c r="P77" s="5" t="s">
        <v>216</v>
      </c>
    </row>
    <row r="78" spans="1:16">
      <c r="A78" s="7" t="s">
        <v>307</v>
      </c>
      <c r="B78" s="6" t="s">
        <v>217</v>
      </c>
      <c r="D78" s="1">
        <v>4541279773</v>
      </c>
      <c r="F78" s="2">
        <v>44621</v>
      </c>
      <c r="G78" s="3" t="s">
        <v>94</v>
      </c>
      <c r="I78" s="7" t="s">
        <v>219</v>
      </c>
      <c r="J78" s="7" t="s">
        <v>226</v>
      </c>
      <c r="K78">
        <v>7400000</v>
      </c>
      <c r="L78">
        <v>10</v>
      </c>
      <c r="M78">
        <f t="shared" si="2"/>
        <v>740000</v>
      </c>
      <c r="N78">
        <f t="shared" si="3"/>
        <v>8140000</v>
      </c>
      <c r="O78" s="5" t="s">
        <v>215</v>
      </c>
      <c r="P78" s="5" t="s">
        <v>216</v>
      </c>
    </row>
    <row r="79" spans="1:16">
      <c r="A79" s="7" t="s">
        <v>308</v>
      </c>
      <c r="B79" s="6" t="s">
        <v>217</v>
      </c>
      <c r="D79" s="1">
        <v>4540244445</v>
      </c>
      <c r="F79" s="2">
        <v>44621</v>
      </c>
      <c r="G79" s="3" t="s">
        <v>95</v>
      </c>
      <c r="I79" s="7" t="s">
        <v>218</v>
      </c>
      <c r="J79" s="7" t="s">
        <v>223</v>
      </c>
      <c r="K79">
        <v>79305600</v>
      </c>
      <c r="L79">
        <v>10</v>
      </c>
      <c r="M79">
        <f t="shared" si="2"/>
        <v>7930560</v>
      </c>
      <c r="N79">
        <f t="shared" si="3"/>
        <v>87236160</v>
      </c>
      <c r="O79" s="5" t="s">
        <v>215</v>
      </c>
      <c r="P79" s="5" t="s">
        <v>216</v>
      </c>
    </row>
    <row r="80" spans="1:16">
      <c r="A80" s="7" t="s">
        <v>309</v>
      </c>
      <c r="B80" s="6" t="s">
        <v>217</v>
      </c>
      <c r="D80" s="1">
        <v>4540522420</v>
      </c>
      <c r="F80" s="2">
        <v>44621</v>
      </c>
      <c r="G80" s="3" t="s">
        <v>96</v>
      </c>
      <c r="I80" s="7" t="s">
        <v>218</v>
      </c>
      <c r="J80" s="7" t="s">
        <v>223</v>
      </c>
      <c r="K80">
        <v>317222400</v>
      </c>
      <c r="L80">
        <v>10</v>
      </c>
      <c r="M80">
        <f t="shared" si="2"/>
        <v>31722240</v>
      </c>
      <c r="N80">
        <f t="shared" si="3"/>
        <v>348944640</v>
      </c>
      <c r="O80" s="5" t="s">
        <v>215</v>
      </c>
      <c r="P80" s="5" t="s">
        <v>216</v>
      </c>
    </row>
    <row r="81" spans="1:16">
      <c r="A81" s="7" t="s">
        <v>310</v>
      </c>
      <c r="B81" s="6" t="s">
        <v>217</v>
      </c>
      <c r="D81" s="1">
        <v>4541297781</v>
      </c>
      <c r="F81" s="2">
        <v>44621</v>
      </c>
      <c r="G81" s="3" t="s">
        <v>97</v>
      </c>
      <c r="I81" s="7" t="s">
        <v>218</v>
      </c>
      <c r="J81" s="7" t="s">
        <v>223</v>
      </c>
      <c r="K81">
        <v>185046400</v>
      </c>
      <c r="L81">
        <v>10</v>
      </c>
      <c r="M81">
        <f t="shared" si="2"/>
        <v>18504640</v>
      </c>
      <c r="N81">
        <f t="shared" si="3"/>
        <v>203551040</v>
      </c>
      <c r="O81" s="5" t="s">
        <v>215</v>
      </c>
      <c r="P81" s="5" t="s">
        <v>216</v>
      </c>
    </row>
    <row r="82" spans="1:16">
      <c r="A82" s="7" t="s">
        <v>311</v>
      </c>
      <c r="B82" s="6" t="s">
        <v>217</v>
      </c>
      <c r="D82" s="1">
        <v>4541319440</v>
      </c>
      <c r="F82" s="2">
        <v>44622</v>
      </c>
      <c r="G82" s="3" t="s">
        <v>98</v>
      </c>
      <c r="I82" s="7" t="s">
        <v>218</v>
      </c>
      <c r="J82" s="7" t="s">
        <v>223</v>
      </c>
      <c r="K82">
        <v>42406467</v>
      </c>
      <c r="L82">
        <v>10</v>
      </c>
      <c r="M82">
        <f t="shared" si="2"/>
        <v>4240646.7</v>
      </c>
      <c r="N82">
        <f t="shared" si="3"/>
        <v>46647113.700000003</v>
      </c>
      <c r="O82" s="5" t="s">
        <v>215</v>
      </c>
      <c r="P82" s="5" t="s">
        <v>216</v>
      </c>
    </row>
    <row r="83" spans="1:16">
      <c r="A83" s="7" t="s">
        <v>312</v>
      </c>
      <c r="B83" s="6" t="s">
        <v>217</v>
      </c>
      <c r="D83" s="1">
        <v>4541319350</v>
      </c>
      <c r="F83" s="2">
        <v>44622</v>
      </c>
      <c r="G83" s="3" t="s">
        <v>99</v>
      </c>
      <c r="I83" s="7" t="s">
        <v>220</v>
      </c>
      <c r="J83" s="7" t="s">
        <v>228</v>
      </c>
      <c r="K83">
        <v>11500000</v>
      </c>
      <c r="L83">
        <v>10</v>
      </c>
      <c r="M83">
        <f t="shared" si="2"/>
        <v>1150000</v>
      </c>
      <c r="N83">
        <f t="shared" si="3"/>
        <v>12650000</v>
      </c>
      <c r="O83" s="5" t="s">
        <v>215</v>
      </c>
      <c r="P83" s="5" t="s">
        <v>216</v>
      </c>
    </row>
    <row r="84" spans="1:16">
      <c r="A84" s="7" t="s">
        <v>313</v>
      </c>
      <c r="B84" s="6" t="s">
        <v>217</v>
      </c>
      <c r="D84" s="1">
        <v>4541313736</v>
      </c>
      <c r="F84" s="2">
        <v>44622</v>
      </c>
      <c r="G84" s="3" t="s">
        <v>100</v>
      </c>
      <c r="I84" s="7" t="s">
        <v>221</v>
      </c>
      <c r="J84" s="7" t="s">
        <v>229</v>
      </c>
      <c r="K84">
        <v>12000000</v>
      </c>
      <c r="L84">
        <v>10</v>
      </c>
      <c r="M84">
        <f t="shared" si="2"/>
        <v>1200000</v>
      </c>
      <c r="N84">
        <f t="shared" si="3"/>
        <v>13200000</v>
      </c>
      <c r="O84" s="5" t="s">
        <v>215</v>
      </c>
      <c r="P84" s="5" t="s">
        <v>216</v>
      </c>
    </row>
    <row r="85" spans="1:16">
      <c r="A85" s="7" t="s">
        <v>314</v>
      </c>
      <c r="B85" s="6" t="s">
        <v>217</v>
      </c>
      <c r="D85" s="1">
        <v>4541389165</v>
      </c>
      <c r="F85" s="2">
        <v>44627</v>
      </c>
      <c r="G85" s="3" t="s">
        <v>101</v>
      </c>
      <c r="I85" s="7" t="s">
        <v>221</v>
      </c>
      <c r="J85" s="7" t="s">
        <v>229</v>
      </c>
      <c r="K85">
        <v>12000000</v>
      </c>
      <c r="L85">
        <v>10</v>
      </c>
      <c r="M85">
        <f t="shared" si="2"/>
        <v>1200000</v>
      </c>
      <c r="N85">
        <f t="shared" si="3"/>
        <v>13200000</v>
      </c>
      <c r="O85" s="5" t="s">
        <v>215</v>
      </c>
      <c r="P85" s="5" t="s">
        <v>216</v>
      </c>
    </row>
    <row r="86" spans="1:16">
      <c r="A86" s="7" t="s">
        <v>315</v>
      </c>
      <c r="B86" s="6" t="s">
        <v>217</v>
      </c>
      <c r="D86" s="1">
        <v>4541389163</v>
      </c>
      <c r="F86" s="2">
        <v>44627</v>
      </c>
      <c r="G86" s="3" t="s">
        <v>102</v>
      </c>
      <c r="I86" s="7" t="s">
        <v>221</v>
      </c>
      <c r="J86" s="7" t="s">
        <v>229</v>
      </c>
      <c r="K86">
        <v>24000000</v>
      </c>
      <c r="L86">
        <v>10</v>
      </c>
      <c r="M86">
        <f t="shared" si="2"/>
        <v>2400000</v>
      </c>
      <c r="N86">
        <f t="shared" si="3"/>
        <v>26400000</v>
      </c>
      <c r="O86" s="5" t="s">
        <v>215</v>
      </c>
      <c r="P86" s="5" t="s">
        <v>216</v>
      </c>
    </row>
    <row r="87" spans="1:16">
      <c r="A87" s="7" t="s">
        <v>316</v>
      </c>
      <c r="B87" s="6" t="s">
        <v>217</v>
      </c>
      <c r="D87" s="1">
        <v>4541378827</v>
      </c>
      <c r="F87" s="2">
        <v>44627</v>
      </c>
      <c r="G87" s="3" t="s">
        <v>103</v>
      </c>
      <c r="I87" s="7" t="s">
        <v>222</v>
      </c>
      <c r="J87" s="7" t="s">
        <v>223</v>
      </c>
      <c r="K87">
        <v>54000000</v>
      </c>
      <c r="L87">
        <v>10</v>
      </c>
      <c r="M87">
        <f t="shared" si="2"/>
        <v>5400000</v>
      </c>
      <c r="N87">
        <f t="shared" si="3"/>
        <v>59400000</v>
      </c>
      <c r="O87" s="5" t="s">
        <v>215</v>
      </c>
      <c r="P87" s="5" t="s">
        <v>216</v>
      </c>
    </row>
    <row r="88" spans="1:16">
      <c r="A88" s="7" t="s">
        <v>317</v>
      </c>
      <c r="B88" s="6" t="s">
        <v>217</v>
      </c>
      <c r="D88" s="1">
        <v>4541172078</v>
      </c>
      <c r="F88" s="2">
        <v>44630</v>
      </c>
      <c r="G88" s="3" t="s">
        <v>104</v>
      </c>
      <c r="I88" s="7" t="s">
        <v>218</v>
      </c>
      <c r="J88" s="7" t="s">
        <v>223</v>
      </c>
      <c r="K88">
        <v>515486400</v>
      </c>
      <c r="L88">
        <v>10</v>
      </c>
      <c r="M88">
        <f t="shared" si="2"/>
        <v>51548640</v>
      </c>
      <c r="N88">
        <f t="shared" si="3"/>
        <v>567035040</v>
      </c>
      <c r="O88" s="5" t="s">
        <v>215</v>
      </c>
      <c r="P88" s="5" t="s">
        <v>216</v>
      </c>
    </row>
    <row r="89" spans="1:16">
      <c r="A89" s="7" t="s">
        <v>318</v>
      </c>
      <c r="B89" s="6" t="s">
        <v>217</v>
      </c>
      <c r="D89" s="1">
        <v>4541473599</v>
      </c>
      <c r="F89" s="2">
        <v>44631</v>
      </c>
      <c r="G89" s="3" t="s">
        <v>105</v>
      </c>
      <c r="I89" s="7" t="s">
        <v>220</v>
      </c>
      <c r="J89" s="7" t="s">
        <v>224</v>
      </c>
      <c r="K89">
        <v>1500000</v>
      </c>
      <c r="L89">
        <v>10</v>
      </c>
      <c r="M89">
        <f t="shared" si="2"/>
        <v>150000</v>
      </c>
      <c r="N89">
        <f t="shared" si="3"/>
        <v>1650000</v>
      </c>
      <c r="O89" s="5" t="s">
        <v>215</v>
      </c>
      <c r="P89" s="5" t="s">
        <v>216</v>
      </c>
    </row>
    <row r="90" spans="1:16">
      <c r="A90" s="7" t="s">
        <v>319</v>
      </c>
      <c r="B90" s="6" t="s">
        <v>217</v>
      </c>
      <c r="D90" s="1">
        <v>4541473660</v>
      </c>
      <c r="F90" s="2">
        <v>44631</v>
      </c>
      <c r="G90" s="3" t="s">
        <v>106</v>
      </c>
      <c r="I90" s="7" t="s">
        <v>220</v>
      </c>
      <c r="J90" s="7" t="s">
        <v>224</v>
      </c>
      <c r="K90">
        <v>9000000</v>
      </c>
      <c r="L90">
        <v>10</v>
      </c>
      <c r="M90">
        <f t="shared" si="2"/>
        <v>900000</v>
      </c>
      <c r="N90">
        <f t="shared" si="3"/>
        <v>9900000</v>
      </c>
      <c r="O90" s="5" t="s">
        <v>215</v>
      </c>
      <c r="P90" s="5" t="s">
        <v>216</v>
      </c>
    </row>
    <row r="91" spans="1:16">
      <c r="A91" s="7" t="s">
        <v>320</v>
      </c>
      <c r="B91" s="6" t="s">
        <v>217</v>
      </c>
      <c r="D91" s="1">
        <v>4541473618</v>
      </c>
      <c r="F91" s="2">
        <v>44631</v>
      </c>
      <c r="G91" s="3" t="s">
        <v>107</v>
      </c>
      <c r="I91" s="7" t="s">
        <v>220</v>
      </c>
      <c r="J91" s="7" t="s">
        <v>224</v>
      </c>
      <c r="K91">
        <v>36000000</v>
      </c>
      <c r="L91">
        <v>10</v>
      </c>
      <c r="M91">
        <f t="shared" si="2"/>
        <v>3600000</v>
      </c>
      <c r="N91">
        <f t="shared" si="3"/>
        <v>39600000</v>
      </c>
      <c r="O91" s="5" t="s">
        <v>215</v>
      </c>
      <c r="P91" s="5" t="s">
        <v>216</v>
      </c>
    </row>
    <row r="92" spans="1:16">
      <c r="A92" s="7" t="s">
        <v>321</v>
      </c>
      <c r="B92" s="6" t="s">
        <v>217</v>
      </c>
      <c r="D92" s="1">
        <v>4541473605</v>
      </c>
      <c r="F92" s="2">
        <v>44631</v>
      </c>
      <c r="G92" s="3" t="s">
        <v>108</v>
      </c>
      <c r="I92" s="7" t="s">
        <v>220</v>
      </c>
      <c r="J92" s="7" t="s">
        <v>224</v>
      </c>
      <c r="K92">
        <v>1200000</v>
      </c>
      <c r="L92">
        <v>10</v>
      </c>
      <c r="M92">
        <f t="shared" si="2"/>
        <v>120000</v>
      </c>
      <c r="N92">
        <f t="shared" si="3"/>
        <v>1320000</v>
      </c>
      <c r="O92" s="5" t="s">
        <v>215</v>
      </c>
      <c r="P92" s="5" t="s">
        <v>216</v>
      </c>
    </row>
    <row r="93" spans="1:16">
      <c r="A93" s="7" t="s">
        <v>322</v>
      </c>
      <c r="B93" s="6" t="s">
        <v>217</v>
      </c>
      <c r="D93" s="1">
        <v>4541473588</v>
      </c>
      <c r="F93" s="2">
        <v>44631</v>
      </c>
      <c r="G93" s="3" t="s">
        <v>109</v>
      </c>
      <c r="I93" s="7" t="s">
        <v>220</v>
      </c>
      <c r="J93" s="7" t="s">
        <v>224</v>
      </c>
      <c r="K93">
        <v>2500000</v>
      </c>
      <c r="L93">
        <v>10</v>
      </c>
      <c r="M93">
        <f t="shared" si="2"/>
        <v>250000</v>
      </c>
      <c r="N93">
        <f t="shared" si="3"/>
        <v>2750000</v>
      </c>
      <c r="O93" s="5" t="s">
        <v>215</v>
      </c>
      <c r="P93" s="5" t="s">
        <v>216</v>
      </c>
    </row>
    <row r="94" spans="1:16">
      <c r="A94" s="7" t="s">
        <v>323</v>
      </c>
      <c r="B94" s="6" t="s">
        <v>217</v>
      </c>
      <c r="D94" s="1">
        <v>4541516575</v>
      </c>
      <c r="F94" s="2">
        <v>44635</v>
      </c>
      <c r="G94" s="3" t="s">
        <v>110</v>
      </c>
      <c r="I94" s="7" t="s">
        <v>218</v>
      </c>
      <c r="J94" s="7" t="s">
        <v>223</v>
      </c>
      <c r="K94">
        <v>42957200</v>
      </c>
      <c r="L94">
        <v>10</v>
      </c>
      <c r="M94">
        <f t="shared" si="2"/>
        <v>4295720</v>
      </c>
      <c r="N94">
        <f t="shared" si="3"/>
        <v>47252920</v>
      </c>
      <c r="O94" s="5" t="s">
        <v>215</v>
      </c>
      <c r="P94" s="5" t="s">
        <v>216</v>
      </c>
    </row>
    <row r="95" spans="1:16">
      <c r="A95" s="7" t="s">
        <v>324</v>
      </c>
      <c r="B95" s="6" t="s">
        <v>217</v>
      </c>
      <c r="D95" s="1">
        <v>4541513432</v>
      </c>
      <c r="F95" s="2">
        <v>44635</v>
      </c>
      <c r="G95" s="3" t="s">
        <v>111</v>
      </c>
      <c r="I95" s="7" t="s">
        <v>219</v>
      </c>
      <c r="J95" s="7" t="s">
        <v>227</v>
      </c>
      <c r="K95">
        <v>27000000</v>
      </c>
      <c r="L95">
        <v>10</v>
      </c>
      <c r="M95">
        <f t="shared" si="2"/>
        <v>2700000</v>
      </c>
      <c r="N95">
        <f t="shared" si="3"/>
        <v>29700000</v>
      </c>
      <c r="O95" s="5" t="s">
        <v>215</v>
      </c>
      <c r="P95" s="5" t="s">
        <v>216</v>
      </c>
    </row>
    <row r="96" spans="1:16">
      <c r="A96" s="7" t="s">
        <v>325</v>
      </c>
      <c r="B96" s="6" t="s">
        <v>217</v>
      </c>
      <c r="D96" s="1">
        <v>4541537316</v>
      </c>
      <c r="F96" s="2">
        <v>44636</v>
      </c>
      <c r="G96" s="3" t="s">
        <v>112</v>
      </c>
      <c r="I96" s="7" t="s">
        <v>221</v>
      </c>
      <c r="J96" s="7" t="s">
        <v>229</v>
      </c>
      <c r="K96">
        <v>7200000</v>
      </c>
      <c r="L96">
        <v>10</v>
      </c>
      <c r="M96">
        <f t="shared" si="2"/>
        <v>720000</v>
      </c>
      <c r="N96">
        <f t="shared" si="3"/>
        <v>7920000</v>
      </c>
      <c r="O96" s="5" t="s">
        <v>215</v>
      </c>
      <c r="P96" s="5" t="s">
        <v>216</v>
      </c>
    </row>
    <row r="97" spans="1:16">
      <c r="A97" s="7" t="s">
        <v>326</v>
      </c>
      <c r="B97" s="6" t="s">
        <v>217</v>
      </c>
      <c r="D97" s="1">
        <v>4541537154</v>
      </c>
      <c r="F97" s="2">
        <v>44636</v>
      </c>
      <c r="G97" s="3" t="s">
        <v>113</v>
      </c>
      <c r="I97" s="7" t="s">
        <v>221</v>
      </c>
      <c r="J97" s="7" t="s">
        <v>229</v>
      </c>
      <c r="K97">
        <v>7200000</v>
      </c>
      <c r="L97">
        <v>10</v>
      </c>
      <c r="M97">
        <f t="shared" si="2"/>
        <v>720000</v>
      </c>
      <c r="N97">
        <f t="shared" si="3"/>
        <v>7920000</v>
      </c>
      <c r="O97" s="5" t="s">
        <v>215</v>
      </c>
      <c r="P97" s="5" t="s">
        <v>216</v>
      </c>
    </row>
    <row r="98" spans="1:16">
      <c r="A98" s="7" t="s">
        <v>327</v>
      </c>
      <c r="B98" s="6" t="s">
        <v>217</v>
      </c>
      <c r="D98" s="1">
        <v>4541536894</v>
      </c>
      <c r="F98" s="2">
        <v>44636</v>
      </c>
      <c r="G98" s="3" t="s">
        <v>114</v>
      </c>
      <c r="I98" s="7" t="s">
        <v>221</v>
      </c>
      <c r="J98" s="7" t="s">
        <v>229</v>
      </c>
      <c r="K98">
        <v>49800000</v>
      </c>
      <c r="L98">
        <v>10</v>
      </c>
      <c r="M98">
        <f t="shared" si="2"/>
        <v>4980000</v>
      </c>
      <c r="N98">
        <f t="shared" si="3"/>
        <v>54780000</v>
      </c>
      <c r="O98" s="5" t="s">
        <v>215</v>
      </c>
      <c r="P98" s="5" t="s">
        <v>216</v>
      </c>
    </row>
    <row r="99" spans="1:16">
      <c r="A99" s="7" t="s">
        <v>328</v>
      </c>
      <c r="B99" s="6" t="s">
        <v>217</v>
      </c>
      <c r="D99" s="1">
        <v>4541589145</v>
      </c>
      <c r="F99" s="2">
        <v>44638</v>
      </c>
      <c r="G99" s="3" t="s">
        <v>115</v>
      </c>
      <c r="I99" s="7" t="s">
        <v>218</v>
      </c>
      <c r="J99" s="7" t="s">
        <v>223</v>
      </c>
      <c r="K99">
        <v>85914400</v>
      </c>
      <c r="L99">
        <v>10</v>
      </c>
      <c r="M99">
        <f t="shared" si="2"/>
        <v>8591440</v>
      </c>
      <c r="N99">
        <f t="shared" si="3"/>
        <v>94505840</v>
      </c>
      <c r="O99" s="5" t="s">
        <v>215</v>
      </c>
      <c r="P99" s="5" t="s">
        <v>216</v>
      </c>
    </row>
    <row r="100" spans="1:16">
      <c r="A100" s="7" t="s">
        <v>329</v>
      </c>
      <c r="B100" s="6" t="s">
        <v>217</v>
      </c>
      <c r="D100" s="1">
        <v>4541589075</v>
      </c>
      <c r="F100" s="2">
        <v>44638</v>
      </c>
      <c r="G100" s="3" t="s">
        <v>116</v>
      </c>
      <c r="I100" s="7" t="s">
        <v>218</v>
      </c>
      <c r="J100" s="7" t="s">
        <v>223</v>
      </c>
      <c r="K100">
        <v>647662400</v>
      </c>
      <c r="L100">
        <v>10</v>
      </c>
      <c r="M100">
        <f t="shared" si="2"/>
        <v>64766240</v>
      </c>
      <c r="N100">
        <f t="shared" si="3"/>
        <v>712428640</v>
      </c>
      <c r="O100" s="5" t="s">
        <v>215</v>
      </c>
      <c r="P100" s="5" t="s">
        <v>216</v>
      </c>
    </row>
    <row r="101" spans="1:16">
      <c r="A101" s="7" t="s">
        <v>330</v>
      </c>
      <c r="B101" s="6" t="s">
        <v>217</v>
      </c>
      <c r="D101" s="1">
        <v>4541599146</v>
      </c>
      <c r="F101" s="2">
        <v>44641</v>
      </c>
      <c r="G101" s="3" t="s">
        <v>117</v>
      </c>
      <c r="I101" s="7" t="s">
        <v>220</v>
      </c>
      <c r="J101" s="7" t="s">
        <v>229</v>
      </c>
      <c r="K101">
        <v>6000000</v>
      </c>
      <c r="L101">
        <v>10</v>
      </c>
      <c r="M101">
        <f t="shared" si="2"/>
        <v>600000</v>
      </c>
      <c r="N101">
        <f t="shared" si="3"/>
        <v>6600000</v>
      </c>
      <c r="O101" s="5" t="s">
        <v>215</v>
      </c>
      <c r="P101" s="5" t="s">
        <v>216</v>
      </c>
    </row>
    <row r="102" spans="1:16">
      <c r="A102" s="7" t="s">
        <v>331</v>
      </c>
      <c r="B102" s="6" t="s">
        <v>217</v>
      </c>
      <c r="D102" s="1">
        <v>4541599147</v>
      </c>
      <c r="F102" s="2">
        <v>44641</v>
      </c>
      <c r="G102" s="3" t="s">
        <v>118</v>
      </c>
      <c r="I102" s="7" t="s">
        <v>220</v>
      </c>
      <c r="J102" s="7" t="s">
        <v>224</v>
      </c>
      <c r="K102">
        <v>12000000</v>
      </c>
      <c r="L102">
        <v>10</v>
      </c>
      <c r="M102">
        <f t="shared" si="2"/>
        <v>1200000</v>
      </c>
      <c r="N102">
        <f t="shared" si="3"/>
        <v>13200000</v>
      </c>
      <c r="O102" s="5" t="s">
        <v>215</v>
      </c>
      <c r="P102" s="5" t="s">
        <v>216</v>
      </c>
    </row>
    <row r="103" spans="1:16">
      <c r="A103" s="7" t="s">
        <v>332</v>
      </c>
      <c r="B103" s="6" t="s">
        <v>217</v>
      </c>
      <c r="D103" s="1">
        <v>4541763675</v>
      </c>
      <c r="F103" s="2">
        <v>44651</v>
      </c>
      <c r="G103" s="3" t="s">
        <v>119</v>
      </c>
      <c r="I103" s="7" t="s">
        <v>220</v>
      </c>
      <c r="K103">
        <v>17000000</v>
      </c>
      <c r="L103">
        <v>10</v>
      </c>
      <c r="M103">
        <f t="shared" si="2"/>
        <v>1700000</v>
      </c>
      <c r="N103">
        <f t="shared" si="3"/>
        <v>18700000</v>
      </c>
      <c r="O103" s="5" t="s">
        <v>215</v>
      </c>
      <c r="P103" s="5" t="s">
        <v>216</v>
      </c>
    </row>
    <row r="104" spans="1:16">
      <c r="A104" s="7" t="s">
        <v>333</v>
      </c>
      <c r="B104" s="6" t="s">
        <v>217</v>
      </c>
      <c r="D104" s="1">
        <v>4541763510</v>
      </c>
      <c r="F104" s="2">
        <v>44651</v>
      </c>
      <c r="G104" s="3" t="s">
        <v>120</v>
      </c>
      <c r="I104" s="7" t="s">
        <v>220</v>
      </c>
      <c r="K104">
        <v>1212800000</v>
      </c>
      <c r="L104">
        <v>10</v>
      </c>
      <c r="M104">
        <f t="shared" si="2"/>
        <v>121280000</v>
      </c>
      <c r="N104">
        <f t="shared" si="3"/>
        <v>1334080000</v>
      </c>
      <c r="O104" s="5" t="s">
        <v>215</v>
      </c>
      <c r="P104" s="5" t="s">
        <v>216</v>
      </c>
    </row>
    <row r="105" spans="1:16">
      <c r="A105" s="7" t="s">
        <v>334</v>
      </c>
      <c r="B105" s="6" t="s">
        <v>217</v>
      </c>
      <c r="D105" s="1">
        <v>4541763475</v>
      </c>
      <c r="F105" s="2">
        <v>44651</v>
      </c>
      <c r="G105" s="3" t="s">
        <v>121</v>
      </c>
      <c r="I105" s="7" t="s">
        <v>220</v>
      </c>
      <c r="K105">
        <v>1212800000</v>
      </c>
      <c r="L105">
        <v>10</v>
      </c>
      <c r="M105">
        <f t="shared" si="2"/>
        <v>121280000</v>
      </c>
      <c r="N105">
        <f t="shared" si="3"/>
        <v>1334080000</v>
      </c>
      <c r="O105" s="5" t="s">
        <v>215</v>
      </c>
      <c r="P105" s="5" t="s">
        <v>216</v>
      </c>
    </row>
    <row r="106" spans="1:16">
      <c r="A106" s="7" t="s">
        <v>335</v>
      </c>
      <c r="B106" s="6" t="s">
        <v>217</v>
      </c>
      <c r="D106" s="1">
        <v>4541822428</v>
      </c>
      <c r="F106" s="2">
        <v>44655</v>
      </c>
      <c r="G106" s="3" t="s">
        <v>122</v>
      </c>
      <c r="I106" s="7" t="s">
        <v>220</v>
      </c>
      <c r="K106">
        <v>17000000</v>
      </c>
      <c r="L106">
        <v>11</v>
      </c>
      <c r="M106">
        <f t="shared" si="2"/>
        <v>1870000</v>
      </c>
      <c r="N106">
        <f t="shared" si="3"/>
        <v>18870000</v>
      </c>
      <c r="O106" s="5" t="s">
        <v>215</v>
      </c>
      <c r="P106" s="5" t="s">
        <v>216</v>
      </c>
    </row>
    <row r="107" spans="1:16">
      <c r="A107" s="7" t="s">
        <v>336</v>
      </c>
      <c r="B107" s="6" t="s">
        <v>217</v>
      </c>
      <c r="D107" s="1">
        <v>4541822425</v>
      </c>
      <c r="F107" s="2">
        <v>44655</v>
      </c>
      <c r="G107" s="3" t="s">
        <v>122</v>
      </c>
      <c r="I107" s="7" t="s">
        <v>220</v>
      </c>
      <c r="K107">
        <v>21000000</v>
      </c>
      <c r="L107">
        <v>11</v>
      </c>
      <c r="M107">
        <f t="shared" si="2"/>
        <v>2310000</v>
      </c>
      <c r="N107">
        <f t="shared" si="3"/>
        <v>23310000</v>
      </c>
      <c r="O107" s="5" t="s">
        <v>215</v>
      </c>
      <c r="P107" s="5" t="s">
        <v>216</v>
      </c>
    </row>
    <row r="108" spans="1:16">
      <c r="A108" s="7" t="s">
        <v>337</v>
      </c>
      <c r="B108" s="6" t="s">
        <v>217</v>
      </c>
      <c r="D108" s="1">
        <v>4541822229</v>
      </c>
      <c r="F108" s="2">
        <v>44655</v>
      </c>
      <c r="G108" s="3" t="s">
        <v>123</v>
      </c>
      <c r="I108" s="7" t="s">
        <v>220</v>
      </c>
      <c r="K108">
        <v>42000000</v>
      </c>
      <c r="L108">
        <v>11</v>
      </c>
      <c r="M108">
        <f t="shared" si="2"/>
        <v>4620000</v>
      </c>
      <c r="N108">
        <f t="shared" si="3"/>
        <v>46620000</v>
      </c>
      <c r="O108" s="5" t="s">
        <v>215</v>
      </c>
      <c r="P108" s="5" t="s">
        <v>216</v>
      </c>
    </row>
    <row r="109" spans="1:16">
      <c r="A109" s="7" t="s">
        <v>338</v>
      </c>
      <c r="B109" s="6" t="s">
        <v>217</v>
      </c>
      <c r="D109" s="1">
        <v>4541822139</v>
      </c>
      <c r="F109" s="2">
        <v>44655</v>
      </c>
      <c r="G109" s="3" t="s">
        <v>124</v>
      </c>
      <c r="I109" s="7" t="s">
        <v>220</v>
      </c>
      <c r="K109">
        <v>4000000</v>
      </c>
      <c r="L109">
        <v>11</v>
      </c>
      <c r="M109">
        <f t="shared" si="2"/>
        <v>440000</v>
      </c>
      <c r="N109">
        <f t="shared" si="3"/>
        <v>4440000</v>
      </c>
      <c r="O109" s="5" t="s">
        <v>215</v>
      </c>
      <c r="P109" s="5" t="s">
        <v>216</v>
      </c>
    </row>
    <row r="110" spans="1:16">
      <c r="A110" s="7" t="s">
        <v>339</v>
      </c>
      <c r="B110" s="6" t="s">
        <v>217</v>
      </c>
      <c r="D110" s="1">
        <v>4541781479</v>
      </c>
      <c r="F110" s="2">
        <v>44656</v>
      </c>
      <c r="G110" s="3" t="s">
        <v>125</v>
      </c>
      <c r="I110" s="7" t="s">
        <v>220</v>
      </c>
      <c r="K110">
        <v>21000000</v>
      </c>
      <c r="L110">
        <v>11</v>
      </c>
      <c r="M110">
        <f t="shared" si="2"/>
        <v>2310000</v>
      </c>
      <c r="N110">
        <f t="shared" si="3"/>
        <v>23310000</v>
      </c>
      <c r="O110" s="5" t="s">
        <v>215</v>
      </c>
      <c r="P110" s="5" t="s">
        <v>216</v>
      </c>
    </row>
    <row r="111" spans="1:16">
      <c r="A111" s="7" t="s">
        <v>340</v>
      </c>
      <c r="B111" s="6" t="s">
        <v>217</v>
      </c>
      <c r="D111" s="1">
        <v>4541829884</v>
      </c>
      <c r="F111" s="2">
        <v>44656</v>
      </c>
      <c r="G111" s="3" t="s">
        <v>126</v>
      </c>
      <c r="I111" s="7" t="s">
        <v>220</v>
      </c>
      <c r="K111">
        <v>27536667</v>
      </c>
      <c r="L111">
        <v>11</v>
      </c>
      <c r="M111">
        <f t="shared" si="2"/>
        <v>3029033.37</v>
      </c>
      <c r="N111">
        <f t="shared" si="3"/>
        <v>30565700.370000001</v>
      </c>
      <c r="O111" s="5" t="s">
        <v>215</v>
      </c>
      <c r="P111" s="5" t="s">
        <v>216</v>
      </c>
    </row>
    <row r="112" spans="1:16">
      <c r="A112" s="7" t="s">
        <v>341</v>
      </c>
      <c r="B112" s="6" t="s">
        <v>217</v>
      </c>
      <c r="D112" s="1">
        <v>4541834750</v>
      </c>
      <c r="F112" s="2">
        <v>44657</v>
      </c>
      <c r="G112" s="3" t="s">
        <v>127</v>
      </c>
      <c r="K112">
        <v>4000000</v>
      </c>
      <c r="L112">
        <v>11</v>
      </c>
      <c r="M112">
        <f t="shared" si="2"/>
        <v>440000</v>
      </c>
      <c r="N112">
        <f t="shared" si="3"/>
        <v>4440000</v>
      </c>
      <c r="O112" s="5" t="s">
        <v>215</v>
      </c>
      <c r="P112" s="5" t="s">
        <v>216</v>
      </c>
    </row>
    <row r="113" spans="1:16">
      <c r="A113" s="7" t="s">
        <v>342</v>
      </c>
      <c r="B113" s="6" t="s">
        <v>217</v>
      </c>
      <c r="D113" s="1">
        <v>4541834865</v>
      </c>
      <c r="F113" s="2">
        <v>44657</v>
      </c>
      <c r="G113" s="3" t="s">
        <v>128</v>
      </c>
      <c r="K113">
        <v>10000000</v>
      </c>
      <c r="L113">
        <v>11</v>
      </c>
      <c r="M113">
        <f t="shared" si="2"/>
        <v>1100000</v>
      </c>
      <c r="N113">
        <f t="shared" si="3"/>
        <v>11100000</v>
      </c>
      <c r="O113" s="5" t="s">
        <v>215</v>
      </c>
      <c r="P113" s="5" t="s">
        <v>216</v>
      </c>
    </row>
    <row r="114" spans="1:16">
      <c r="A114" s="7" t="s">
        <v>343</v>
      </c>
      <c r="B114" s="6" t="s">
        <v>217</v>
      </c>
      <c r="D114" s="1">
        <v>4541834666</v>
      </c>
      <c r="F114" s="2">
        <v>44657</v>
      </c>
      <c r="G114" s="3" t="s">
        <v>129</v>
      </c>
      <c r="K114">
        <v>16000000</v>
      </c>
      <c r="L114">
        <v>11</v>
      </c>
      <c r="M114">
        <f t="shared" si="2"/>
        <v>1760000</v>
      </c>
      <c r="N114">
        <f t="shared" si="3"/>
        <v>17760000</v>
      </c>
      <c r="O114" s="5" t="s">
        <v>215</v>
      </c>
      <c r="P114" s="5" t="s">
        <v>216</v>
      </c>
    </row>
    <row r="115" spans="1:16">
      <c r="A115" s="7" t="s">
        <v>344</v>
      </c>
      <c r="B115" s="6" t="s">
        <v>217</v>
      </c>
      <c r="D115" s="1">
        <v>4541896084</v>
      </c>
      <c r="F115" s="2">
        <v>44659</v>
      </c>
      <c r="G115" s="3" t="s">
        <v>130</v>
      </c>
      <c r="K115">
        <v>27536667</v>
      </c>
      <c r="L115">
        <v>11</v>
      </c>
      <c r="M115">
        <f t="shared" si="2"/>
        <v>3029033.37</v>
      </c>
      <c r="N115">
        <f t="shared" si="3"/>
        <v>30565700.370000001</v>
      </c>
      <c r="O115" s="5" t="s">
        <v>215</v>
      </c>
      <c r="P115" s="5" t="s">
        <v>216</v>
      </c>
    </row>
    <row r="116" spans="1:16">
      <c r="A116" s="7" t="s">
        <v>345</v>
      </c>
      <c r="B116" s="6" t="s">
        <v>217</v>
      </c>
      <c r="D116" s="1">
        <v>4541911140</v>
      </c>
      <c r="F116" s="2">
        <v>44662</v>
      </c>
      <c r="G116" s="3" t="s">
        <v>131</v>
      </c>
      <c r="K116">
        <v>138784800</v>
      </c>
      <c r="L116">
        <v>11</v>
      </c>
      <c r="M116">
        <f t="shared" si="2"/>
        <v>15266328</v>
      </c>
      <c r="N116">
        <f t="shared" si="3"/>
        <v>154051128</v>
      </c>
      <c r="O116" s="5" t="s">
        <v>215</v>
      </c>
      <c r="P116" s="5" t="s">
        <v>216</v>
      </c>
    </row>
    <row r="117" spans="1:16">
      <c r="A117" s="7" t="s">
        <v>346</v>
      </c>
      <c r="B117" s="6" t="s">
        <v>217</v>
      </c>
      <c r="D117" s="1">
        <v>4541911132</v>
      </c>
      <c r="F117" s="2">
        <v>44662</v>
      </c>
      <c r="G117" s="3" t="s">
        <v>132</v>
      </c>
      <c r="K117">
        <v>174031732</v>
      </c>
      <c r="L117">
        <v>11</v>
      </c>
      <c r="M117">
        <f t="shared" si="2"/>
        <v>19143490.52</v>
      </c>
      <c r="N117">
        <f t="shared" si="3"/>
        <v>193175222.52000001</v>
      </c>
      <c r="O117" s="5" t="s">
        <v>215</v>
      </c>
      <c r="P117" s="5" t="s">
        <v>216</v>
      </c>
    </row>
    <row r="118" spans="1:16">
      <c r="A118" s="7" t="s">
        <v>347</v>
      </c>
      <c r="B118" s="6" t="s">
        <v>217</v>
      </c>
      <c r="D118" s="1">
        <v>4541911001</v>
      </c>
      <c r="F118" s="2">
        <v>44662</v>
      </c>
      <c r="G118" s="3" t="s">
        <v>133</v>
      </c>
      <c r="K118">
        <v>46800000</v>
      </c>
      <c r="L118">
        <v>11</v>
      </c>
      <c r="M118">
        <f t="shared" si="2"/>
        <v>5148000</v>
      </c>
      <c r="N118">
        <f t="shared" si="3"/>
        <v>51948000</v>
      </c>
      <c r="O118" s="5" t="s">
        <v>215</v>
      </c>
      <c r="P118" s="5" t="s">
        <v>216</v>
      </c>
    </row>
    <row r="119" spans="1:16">
      <c r="A119" s="7" t="s">
        <v>348</v>
      </c>
      <c r="B119" s="6" t="s">
        <v>217</v>
      </c>
      <c r="D119" s="1">
        <v>4541910865</v>
      </c>
      <c r="F119" s="2">
        <v>44662</v>
      </c>
      <c r="G119" s="3" t="s">
        <v>134</v>
      </c>
      <c r="K119">
        <v>3304400</v>
      </c>
      <c r="L119">
        <v>11</v>
      </c>
      <c r="M119">
        <f t="shared" si="2"/>
        <v>363484</v>
      </c>
      <c r="N119">
        <f t="shared" si="3"/>
        <v>3667884</v>
      </c>
      <c r="O119" s="5" t="s">
        <v>215</v>
      </c>
      <c r="P119" s="5" t="s">
        <v>216</v>
      </c>
    </row>
    <row r="120" spans="1:16">
      <c r="A120" s="7" t="s">
        <v>349</v>
      </c>
      <c r="B120" s="6" t="s">
        <v>217</v>
      </c>
      <c r="D120" s="1">
        <v>4541910860</v>
      </c>
      <c r="F120" s="2">
        <v>44662</v>
      </c>
      <c r="G120" s="3" t="s">
        <v>135</v>
      </c>
      <c r="K120">
        <v>6608800</v>
      </c>
      <c r="L120">
        <v>11</v>
      </c>
      <c r="M120">
        <f t="shared" si="2"/>
        <v>726968</v>
      </c>
      <c r="N120">
        <f t="shared" si="3"/>
        <v>7335768</v>
      </c>
      <c r="O120" s="5" t="s">
        <v>215</v>
      </c>
      <c r="P120" s="5" t="s">
        <v>216</v>
      </c>
    </row>
    <row r="121" spans="1:16">
      <c r="A121" s="7" t="s">
        <v>350</v>
      </c>
      <c r="B121" s="6" t="s">
        <v>217</v>
      </c>
      <c r="D121" s="1">
        <v>4541911217</v>
      </c>
      <c r="F121" s="2">
        <v>44662</v>
      </c>
      <c r="G121" s="3" t="s">
        <v>136</v>
      </c>
      <c r="K121">
        <v>85914400</v>
      </c>
      <c r="L121">
        <v>11</v>
      </c>
      <c r="M121">
        <f t="shared" si="2"/>
        <v>9450584</v>
      </c>
      <c r="N121">
        <f t="shared" si="3"/>
        <v>95364984</v>
      </c>
      <c r="O121" s="5" t="s">
        <v>215</v>
      </c>
      <c r="P121" s="5" t="s">
        <v>216</v>
      </c>
    </row>
    <row r="122" spans="1:16">
      <c r="A122" s="7" t="s">
        <v>351</v>
      </c>
      <c r="B122" s="6" t="s">
        <v>217</v>
      </c>
      <c r="D122" s="1">
        <v>4541911210</v>
      </c>
      <c r="F122" s="2">
        <v>44662</v>
      </c>
      <c r="G122" s="3" t="s">
        <v>137</v>
      </c>
      <c r="K122">
        <v>52870400</v>
      </c>
      <c r="L122">
        <v>11</v>
      </c>
      <c r="M122">
        <f t="shared" si="2"/>
        <v>5815744</v>
      </c>
      <c r="N122">
        <f t="shared" si="3"/>
        <v>58686144</v>
      </c>
      <c r="O122" s="5" t="s">
        <v>215</v>
      </c>
      <c r="P122" s="5" t="s">
        <v>216</v>
      </c>
    </row>
    <row r="123" spans="1:16">
      <c r="A123" s="7" t="s">
        <v>352</v>
      </c>
      <c r="B123" s="6" t="s">
        <v>217</v>
      </c>
      <c r="D123" s="1">
        <v>4541911137</v>
      </c>
      <c r="F123" s="2">
        <v>44662</v>
      </c>
      <c r="G123" s="3" t="s">
        <v>138</v>
      </c>
      <c r="K123">
        <v>46261600</v>
      </c>
      <c r="L123">
        <v>11</v>
      </c>
      <c r="M123">
        <f t="shared" si="2"/>
        <v>5088776</v>
      </c>
      <c r="N123">
        <f t="shared" si="3"/>
        <v>51350376</v>
      </c>
      <c r="O123" s="5" t="s">
        <v>215</v>
      </c>
      <c r="P123" s="5" t="s">
        <v>216</v>
      </c>
    </row>
    <row r="124" spans="1:16">
      <c r="A124" s="7" t="s">
        <v>353</v>
      </c>
      <c r="B124" s="6" t="s">
        <v>217</v>
      </c>
      <c r="D124" s="1">
        <v>4541911134</v>
      </c>
      <c r="F124" s="2">
        <v>44662</v>
      </c>
      <c r="G124" s="3" t="s">
        <v>139</v>
      </c>
      <c r="K124">
        <v>6608800</v>
      </c>
      <c r="L124">
        <v>11</v>
      </c>
      <c r="M124">
        <f t="shared" si="2"/>
        <v>726968</v>
      </c>
      <c r="N124">
        <f t="shared" si="3"/>
        <v>7335768</v>
      </c>
      <c r="O124" s="5" t="s">
        <v>215</v>
      </c>
      <c r="P124" s="5" t="s">
        <v>216</v>
      </c>
    </row>
    <row r="125" spans="1:16">
      <c r="A125" s="7" t="s">
        <v>354</v>
      </c>
      <c r="B125" s="6" t="s">
        <v>217</v>
      </c>
      <c r="D125" s="1">
        <v>4541930036</v>
      </c>
      <c r="F125" s="2">
        <v>44663</v>
      </c>
      <c r="G125" s="3" t="s">
        <v>140</v>
      </c>
      <c r="K125">
        <v>13217600</v>
      </c>
      <c r="L125">
        <v>11</v>
      </c>
      <c r="M125">
        <f t="shared" si="2"/>
        <v>1453936</v>
      </c>
      <c r="N125">
        <f t="shared" si="3"/>
        <v>14671536</v>
      </c>
      <c r="O125" s="5" t="s">
        <v>215</v>
      </c>
      <c r="P125" s="5" t="s">
        <v>216</v>
      </c>
    </row>
    <row r="126" spans="1:16">
      <c r="A126" s="7" t="s">
        <v>355</v>
      </c>
      <c r="B126" s="6" t="s">
        <v>217</v>
      </c>
      <c r="D126" s="1">
        <v>4541930630</v>
      </c>
      <c r="F126" s="2">
        <v>44663</v>
      </c>
      <c r="G126" s="3" t="s">
        <v>141</v>
      </c>
      <c r="K126">
        <v>40203573</v>
      </c>
      <c r="L126">
        <v>11</v>
      </c>
      <c r="M126">
        <f t="shared" si="2"/>
        <v>4422393.03</v>
      </c>
      <c r="N126">
        <f t="shared" si="3"/>
        <v>44625966.030000001</v>
      </c>
      <c r="O126" s="5" t="s">
        <v>215</v>
      </c>
      <c r="P126" s="5" t="s">
        <v>216</v>
      </c>
    </row>
    <row r="127" spans="1:16">
      <c r="A127" s="7" t="s">
        <v>356</v>
      </c>
      <c r="B127" s="6" t="s">
        <v>217</v>
      </c>
      <c r="D127" s="1">
        <v>4541933265</v>
      </c>
      <c r="F127" s="2">
        <v>44663</v>
      </c>
      <c r="G127" s="3" t="s">
        <v>142</v>
      </c>
      <c r="K127">
        <v>108000000</v>
      </c>
      <c r="L127">
        <v>11</v>
      </c>
      <c r="M127">
        <f t="shared" si="2"/>
        <v>11880000</v>
      </c>
      <c r="N127">
        <f t="shared" si="3"/>
        <v>119880000</v>
      </c>
      <c r="O127" s="5" t="s">
        <v>215</v>
      </c>
      <c r="P127" s="5" t="s">
        <v>216</v>
      </c>
    </row>
    <row r="128" spans="1:16">
      <c r="A128" s="7" t="s">
        <v>357</v>
      </c>
      <c r="B128" s="6" t="s">
        <v>217</v>
      </c>
      <c r="D128" s="1">
        <v>4541929847</v>
      </c>
      <c r="F128" s="2">
        <v>44663</v>
      </c>
      <c r="G128" s="3" t="s">
        <v>143</v>
      </c>
      <c r="K128">
        <v>13217600</v>
      </c>
      <c r="L128">
        <v>11</v>
      </c>
      <c r="M128">
        <f t="shared" si="2"/>
        <v>1453936</v>
      </c>
      <c r="N128">
        <f t="shared" si="3"/>
        <v>14671536</v>
      </c>
      <c r="O128" s="5" t="s">
        <v>215</v>
      </c>
      <c r="P128" s="5" t="s">
        <v>216</v>
      </c>
    </row>
    <row r="129" spans="1:16">
      <c r="A129" s="7" t="s">
        <v>358</v>
      </c>
      <c r="B129" s="6" t="s">
        <v>217</v>
      </c>
      <c r="D129" s="1">
        <v>4541972353</v>
      </c>
      <c r="F129" s="2">
        <v>44665</v>
      </c>
      <c r="G129" s="3" t="s">
        <v>144</v>
      </c>
      <c r="K129">
        <v>108000000</v>
      </c>
      <c r="L129">
        <v>11</v>
      </c>
      <c r="M129">
        <f t="shared" si="2"/>
        <v>11880000</v>
      </c>
      <c r="N129">
        <f t="shared" si="3"/>
        <v>119880000</v>
      </c>
      <c r="O129" s="5" t="s">
        <v>215</v>
      </c>
      <c r="P129" s="5" t="s">
        <v>216</v>
      </c>
    </row>
    <row r="130" spans="1:16">
      <c r="A130" s="7" t="s">
        <v>359</v>
      </c>
      <c r="B130" s="6" t="s">
        <v>217</v>
      </c>
      <c r="D130" s="1">
        <v>4542004441</v>
      </c>
      <c r="F130" s="2">
        <v>44669</v>
      </c>
      <c r="G130" s="3" t="s">
        <v>145</v>
      </c>
      <c r="K130">
        <v>140600000</v>
      </c>
      <c r="L130">
        <v>11</v>
      </c>
      <c r="M130">
        <f t="shared" si="2"/>
        <v>15466000</v>
      </c>
      <c r="N130">
        <f t="shared" si="3"/>
        <v>156066000</v>
      </c>
      <c r="O130" s="5" t="s">
        <v>215</v>
      </c>
      <c r="P130" s="5" t="s">
        <v>216</v>
      </c>
    </row>
    <row r="131" spans="1:16">
      <c r="A131" s="7" t="s">
        <v>360</v>
      </c>
      <c r="B131" s="6" t="s">
        <v>217</v>
      </c>
      <c r="D131" s="1">
        <v>4541998568</v>
      </c>
      <c r="F131" s="2">
        <v>44669</v>
      </c>
      <c r="G131" s="3" t="s">
        <v>146</v>
      </c>
      <c r="K131">
        <v>28800000</v>
      </c>
      <c r="L131">
        <v>11</v>
      </c>
      <c r="M131">
        <f t="shared" ref="M131:M194" si="4">SUM(($K131*$L131)/100)</f>
        <v>3168000</v>
      </c>
      <c r="N131">
        <f t="shared" ref="N131:N194" si="5">SUM($K131+$M131)</f>
        <v>31968000</v>
      </c>
      <c r="O131" s="5" t="s">
        <v>215</v>
      </c>
      <c r="P131" s="5" t="s">
        <v>216</v>
      </c>
    </row>
    <row r="132" spans="1:16">
      <c r="A132" s="7" t="s">
        <v>361</v>
      </c>
      <c r="B132" s="6" t="s">
        <v>217</v>
      </c>
      <c r="D132" s="1">
        <v>4542023229</v>
      </c>
      <c r="F132" s="2">
        <v>44670</v>
      </c>
      <c r="G132" s="3" t="s">
        <v>122</v>
      </c>
      <c r="K132">
        <v>21000000</v>
      </c>
      <c r="L132">
        <v>11</v>
      </c>
      <c r="M132">
        <f t="shared" si="4"/>
        <v>2310000</v>
      </c>
      <c r="N132">
        <f t="shared" si="5"/>
        <v>23310000</v>
      </c>
      <c r="O132" s="5" t="s">
        <v>215</v>
      </c>
      <c r="P132" s="5" t="s">
        <v>216</v>
      </c>
    </row>
    <row r="133" spans="1:16">
      <c r="A133" s="7" t="s">
        <v>362</v>
      </c>
      <c r="B133" s="6" t="s">
        <v>217</v>
      </c>
      <c r="D133" s="1">
        <v>4542023232</v>
      </c>
      <c r="F133" s="2">
        <v>44670</v>
      </c>
      <c r="G133" s="3" t="s">
        <v>147</v>
      </c>
      <c r="K133">
        <v>77700000</v>
      </c>
      <c r="L133">
        <v>11</v>
      </c>
      <c r="M133">
        <f t="shared" si="4"/>
        <v>8547000</v>
      </c>
      <c r="N133">
        <f t="shared" si="5"/>
        <v>86247000</v>
      </c>
      <c r="O133" s="5" t="s">
        <v>215</v>
      </c>
      <c r="P133" s="5" t="s">
        <v>216</v>
      </c>
    </row>
    <row r="134" spans="1:16">
      <c r="A134" s="7" t="s">
        <v>363</v>
      </c>
      <c r="B134" s="6" t="s">
        <v>217</v>
      </c>
      <c r="D134" s="1">
        <v>4542026031</v>
      </c>
      <c r="F134" s="2">
        <v>44670</v>
      </c>
      <c r="G134" s="3" t="s">
        <v>148</v>
      </c>
      <c r="K134">
        <v>42000000</v>
      </c>
      <c r="L134">
        <v>11</v>
      </c>
      <c r="M134">
        <f t="shared" si="4"/>
        <v>4620000</v>
      </c>
      <c r="N134">
        <f t="shared" si="5"/>
        <v>46620000</v>
      </c>
      <c r="O134" s="5" t="s">
        <v>215</v>
      </c>
      <c r="P134" s="5" t="s">
        <v>216</v>
      </c>
    </row>
    <row r="135" spans="1:16">
      <c r="A135" s="7" t="s">
        <v>364</v>
      </c>
      <c r="B135" s="6" t="s">
        <v>217</v>
      </c>
      <c r="D135" s="1">
        <v>4542035848</v>
      </c>
      <c r="F135" s="2">
        <v>44670</v>
      </c>
      <c r="G135" s="3" t="s">
        <v>149</v>
      </c>
      <c r="K135">
        <v>33607752</v>
      </c>
      <c r="L135">
        <v>11</v>
      </c>
      <c r="M135">
        <f t="shared" si="4"/>
        <v>3696852.72</v>
      </c>
      <c r="N135">
        <f t="shared" si="5"/>
        <v>37304604.719999999</v>
      </c>
      <c r="O135" s="5" t="s">
        <v>215</v>
      </c>
      <c r="P135" s="5" t="s">
        <v>216</v>
      </c>
    </row>
    <row r="136" spans="1:16">
      <c r="A136" s="7" t="s">
        <v>365</v>
      </c>
      <c r="B136" s="6" t="s">
        <v>217</v>
      </c>
      <c r="D136" s="1">
        <v>4542057231</v>
      </c>
      <c r="F136" s="2">
        <v>44672</v>
      </c>
      <c r="G136" s="3" t="s">
        <v>150</v>
      </c>
      <c r="K136">
        <v>16030000</v>
      </c>
      <c r="L136">
        <v>11</v>
      </c>
      <c r="M136">
        <f t="shared" si="4"/>
        <v>1763300</v>
      </c>
      <c r="N136">
        <f t="shared" si="5"/>
        <v>17793300</v>
      </c>
      <c r="O136" s="5" t="s">
        <v>215</v>
      </c>
      <c r="P136" s="5" t="s">
        <v>216</v>
      </c>
    </row>
    <row r="137" spans="1:16">
      <c r="A137" s="7" t="s">
        <v>366</v>
      </c>
      <c r="B137" s="6" t="s">
        <v>217</v>
      </c>
      <c r="D137" s="1">
        <v>4542057226</v>
      </c>
      <c r="F137" s="2">
        <v>44672</v>
      </c>
      <c r="G137" s="3" t="s">
        <v>151</v>
      </c>
      <c r="K137">
        <v>21542000</v>
      </c>
      <c r="L137">
        <v>11</v>
      </c>
      <c r="M137">
        <f t="shared" si="4"/>
        <v>2369620</v>
      </c>
      <c r="N137">
        <f t="shared" si="5"/>
        <v>23911620</v>
      </c>
      <c r="O137" s="5" t="s">
        <v>215</v>
      </c>
      <c r="P137" s="5" t="s">
        <v>216</v>
      </c>
    </row>
    <row r="138" spans="1:16">
      <c r="A138" s="7" t="s">
        <v>367</v>
      </c>
      <c r="B138" s="6" t="s">
        <v>217</v>
      </c>
      <c r="D138" s="1">
        <v>4542131721</v>
      </c>
      <c r="F138" s="2">
        <v>44677</v>
      </c>
      <c r="G138" s="3" t="s">
        <v>152</v>
      </c>
      <c r="K138">
        <v>46261600</v>
      </c>
      <c r="L138">
        <v>11</v>
      </c>
      <c r="M138">
        <f t="shared" si="4"/>
        <v>5088776</v>
      </c>
      <c r="N138">
        <f t="shared" si="5"/>
        <v>51350376</v>
      </c>
      <c r="O138" s="5" t="s">
        <v>215</v>
      </c>
      <c r="P138" s="5" t="s">
        <v>216</v>
      </c>
    </row>
    <row r="139" spans="1:16">
      <c r="A139" s="7" t="s">
        <v>368</v>
      </c>
      <c r="B139" s="6" t="s">
        <v>217</v>
      </c>
      <c r="D139" s="1">
        <v>4542131021</v>
      </c>
      <c r="F139" s="2">
        <v>44677</v>
      </c>
      <c r="G139" s="3" t="s">
        <v>153</v>
      </c>
      <c r="K139">
        <v>76221493</v>
      </c>
      <c r="L139">
        <v>11</v>
      </c>
      <c r="M139">
        <f t="shared" si="4"/>
        <v>8384364.2300000004</v>
      </c>
      <c r="N139">
        <f t="shared" si="5"/>
        <v>84605857.230000004</v>
      </c>
      <c r="O139" s="5" t="s">
        <v>215</v>
      </c>
      <c r="P139" s="5" t="s">
        <v>216</v>
      </c>
    </row>
    <row r="140" spans="1:16">
      <c r="A140" s="7" t="s">
        <v>369</v>
      </c>
      <c r="B140" s="6" t="s">
        <v>217</v>
      </c>
      <c r="D140" s="1">
        <v>4542194030</v>
      </c>
      <c r="F140" s="2">
        <v>44680</v>
      </c>
      <c r="G140" s="3" t="s">
        <v>154</v>
      </c>
      <c r="K140">
        <v>10000000</v>
      </c>
      <c r="L140">
        <v>11</v>
      </c>
      <c r="M140">
        <f t="shared" si="4"/>
        <v>1100000</v>
      </c>
      <c r="N140">
        <f t="shared" si="5"/>
        <v>11100000</v>
      </c>
      <c r="O140" s="5" t="s">
        <v>215</v>
      </c>
      <c r="P140" s="5" t="s">
        <v>216</v>
      </c>
    </row>
    <row r="141" spans="1:16">
      <c r="A141" s="7" t="s">
        <v>370</v>
      </c>
      <c r="B141" s="6" t="s">
        <v>217</v>
      </c>
      <c r="D141" s="1">
        <v>4542188526</v>
      </c>
      <c r="F141" s="2">
        <v>44692</v>
      </c>
      <c r="G141" s="3" t="s">
        <v>155</v>
      </c>
      <c r="K141">
        <v>4800000</v>
      </c>
      <c r="L141">
        <v>11</v>
      </c>
      <c r="M141">
        <f t="shared" si="4"/>
        <v>528000</v>
      </c>
      <c r="N141">
        <f t="shared" si="5"/>
        <v>5328000</v>
      </c>
      <c r="O141" s="5" t="s">
        <v>215</v>
      </c>
      <c r="P141" s="5" t="s">
        <v>216</v>
      </c>
    </row>
    <row r="142" spans="1:16">
      <c r="A142" s="7" t="s">
        <v>371</v>
      </c>
      <c r="B142" s="6" t="s">
        <v>217</v>
      </c>
      <c r="D142" s="1">
        <v>4542188349</v>
      </c>
      <c r="F142" s="2">
        <v>44692</v>
      </c>
      <c r="G142" s="3" t="s">
        <v>156</v>
      </c>
      <c r="K142">
        <v>15000000</v>
      </c>
      <c r="L142">
        <v>11</v>
      </c>
      <c r="M142">
        <f t="shared" si="4"/>
        <v>1650000</v>
      </c>
      <c r="N142">
        <f t="shared" si="5"/>
        <v>16650000</v>
      </c>
      <c r="O142" s="5" t="s">
        <v>215</v>
      </c>
      <c r="P142" s="5" t="s">
        <v>216</v>
      </c>
    </row>
    <row r="143" spans="1:16">
      <c r="A143" s="7" t="s">
        <v>372</v>
      </c>
      <c r="B143" s="6" t="s">
        <v>217</v>
      </c>
      <c r="D143" s="1">
        <v>4542188312</v>
      </c>
      <c r="F143" s="2">
        <v>44692</v>
      </c>
      <c r="G143" s="3" t="s">
        <v>157</v>
      </c>
      <c r="K143">
        <v>6300000</v>
      </c>
      <c r="L143">
        <v>11</v>
      </c>
      <c r="M143">
        <f t="shared" si="4"/>
        <v>693000</v>
      </c>
      <c r="N143">
        <f t="shared" si="5"/>
        <v>6993000</v>
      </c>
      <c r="O143" s="5" t="s">
        <v>215</v>
      </c>
      <c r="P143" s="5" t="s">
        <v>216</v>
      </c>
    </row>
    <row r="144" spans="1:16">
      <c r="A144" s="7" t="s">
        <v>373</v>
      </c>
      <c r="B144" s="6" t="s">
        <v>217</v>
      </c>
      <c r="D144" s="1">
        <v>4541781440</v>
      </c>
      <c r="F144" s="2">
        <v>44697</v>
      </c>
      <c r="G144" s="3" t="s">
        <v>158</v>
      </c>
      <c r="K144">
        <v>164700000</v>
      </c>
      <c r="L144">
        <v>10</v>
      </c>
      <c r="M144">
        <f t="shared" si="4"/>
        <v>16470000</v>
      </c>
      <c r="N144">
        <f t="shared" si="5"/>
        <v>181170000</v>
      </c>
      <c r="O144" s="5" t="s">
        <v>215</v>
      </c>
      <c r="P144" s="5" t="s">
        <v>216</v>
      </c>
    </row>
    <row r="145" spans="1:16">
      <c r="A145" s="7" t="s">
        <v>374</v>
      </c>
      <c r="B145" s="6" t="s">
        <v>217</v>
      </c>
      <c r="D145" s="1">
        <v>4542499468</v>
      </c>
      <c r="F145" s="2">
        <v>44700</v>
      </c>
      <c r="G145" s="3" t="s">
        <v>159</v>
      </c>
      <c r="K145">
        <v>8044400</v>
      </c>
      <c r="L145">
        <v>11</v>
      </c>
      <c r="M145">
        <f t="shared" si="4"/>
        <v>884884</v>
      </c>
      <c r="N145">
        <f t="shared" si="5"/>
        <v>8929284</v>
      </c>
      <c r="O145" s="5" t="s">
        <v>215</v>
      </c>
      <c r="P145" s="5" t="s">
        <v>216</v>
      </c>
    </row>
    <row r="146" spans="1:16">
      <c r="A146" s="7" t="s">
        <v>375</v>
      </c>
      <c r="B146" s="6" t="s">
        <v>217</v>
      </c>
      <c r="D146" s="1">
        <v>4542499443</v>
      </c>
      <c r="F146" s="2">
        <v>44700</v>
      </c>
      <c r="G146" s="3" t="s">
        <v>160</v>
      </c>
      <c r="K146">
        <v>8044400</v>
      </c>
      <c r="L146">
        <v>11</v>
      </c>
      <c r="M146">
        <f t="shared" si="4"/>
        <v>884884</v>
      </c>
      <c r="N146">
        <f t="shared" si="5"/>
        <v>8929284</v>
      </c>
      <c r="O146" s="5" t="s">
        <v>215</v>
      </c>
      <c r="P146" s="5" t="s">
        <v>216</v>
      </c>
    </row>
    <row r="147" spans="1:16">
      <c r="A147" s="7" t="s">
        <v>376</v>
      </c>
      <c r="B147" s="6" t="s">
        <v>217</v>
      </c>
      <c r="D147" s="1">
        <v>4542474665</v>
      </c>
      <c r="F147" s="2">
        <v>44700</v>
      </c>
      <c r="G147" s="3" t="s">
        <v>161</v>
      </c>
      <c r="K147">
        <v>32000000</v>
      </c>
      <c r="L147">
        <v>11</v>
      </c>
      <c r="M147">
        <f t="shared" si="4"/>
        <v>3520000</v>
      </c>
      <c r="N147">
        <f t="shared" si="5"/>
        <v>35520000</v>
      </c>
      <c r="O147" s="5" t="s">
        <v>215</v>
      </c>
      <c r="P147" s="5" t="s">
        <v>216</v>
      </c>
    </row>
    <row r="148" spans="1:16">
      <c r="A148" s="7" t="s">
        <v>377</v>
      </c>
      <c r="B148" s="6" t="s">
        <v>217</v>
      </c>
      <c r="D148" s="1">
        <v>4542507481</v>
      </c>
      <c r="F148" s="2">
        <v>44701</v>
      </c>
      <c r="G148" s="3" t="s">
        <v>162</v>
      </c>
      <c r="K148">
        <v>24000000</v>
      </c>
      <c r="L148">
        <v>11</v>
      </c>
      <c r="M148">
        <f t="shared" si="4"/>
        <v>2640000</v>
      </c>
      <c r="N148">
        <f t="shared" si="5"/>
        <v>26640000</v>
      </c>
      <c r="O148" s="5" t="s">
        <v>215</v>
      </c>
      <c r="P148" s="5" t="s">
        <v>216</v>
      </c>
    </row>
    <row r="149" spans="1:16">
      <c r="A149" s="7" t="s">
        <v>378</v>
      </c>
      <c r="B149" s="6" t="s">
        <v>217</v>
      </c>
      <c r="D149" s="1">
        <v>4542530431</v>
      </c>
      <c r="F149" s="2">
        <v>44704</v>
      </c>
      <c r="G149" s="3" t="s">
        <v>163</v>
      </c>
      <c r="K149">
        <v>52870400</v>
      </c>
      <c r="L149">
        <v>11</v>
      </c>
      <c r="M149">
        <f t="shared" si="4"/>
        <v>5815744</v>
      </c>
      <c r="N149">
        <f t="shared" si="5"/>
        <v>58686144</v>
      </c>
      <c r="O149" s="5" t="s">
        <v>215</v>
      </c>
      <c r="P149" s="5" t="s">
        <v>216</v>
      </c>
    </row>
    <row r="150" spans="1:16">
      <c r="A150" s="7" t="s">
        <v>379</v>
      </c>
      <c r="B150" s="6" t="s">
        <v>217</v>
      </c>
      <c r="D150" s="1">
        <v>4542530427</v>
      </c>
      <c r="F150" s="2">
        <v>44704</v>
      </c>
      <c r="G150" s="3" t="s">
        <v>164</v>
      </c>
      <c r="K150">
        <v>52870400</v>
      </c>
      <c r="L150">
        <v>11</v>
      </c>
      <c r="M150">
        <f t="shared" si="4"/>
        <v>5815744</v>
      </c>
      <c r="N150">
        <f t="shared" si="5"/>
        <v>58686144</v>
      </c>
      <c r="O150" s="5" t="s">
        <v>215</v>
      </c>
      <c r="P150" s="5" t="s">
        <v>216</v>
      </c>
    </row>
    <row r="151" spans="1:16">
      <c r="A151" s="7" t="s">
        <v>380</v>
      </c>
      <c r="B151" s="6" t="s">
        <v>217</v>
      </c>
      <c r="D151" s="1">
        <v>4542549190</v>
      </c>
      <c r="F151" s="2">
        <v>44705</v>
      </c>
      <c r="G151" s="3" t="s">
        <v>165</v>
      </c>
      <c r="K151">
        <v>9000000</v>
      </c>
      <c r="L151">
        <v>11</v>
      </c>
      <c r="M151">
        <f t="shared" si="4"/>
        <v>990000</v>
      </c>
      <c r="N151">
        <f t="shared" si="5"/>
        <v>9990000</v>
      </c>
      <c r="O151" s="5" t="s">
        <v>215</v>
      </c>
      <c r="P151" s="5" t="s">
        <v>216</v>
      </c>
    </row>
    <row r="152" spans="1:16">
      <c r="A152" s="7" t="s">
        <v>381</v>
      </c>
      <c r="B152" s="6" t="s">
        <v>217</v>
      </c>
      <c r="D152" s="1">
        <v>4542620647</v>
      </c>
      <c r="F152" s="2">
        <v>44708</v>
      </c>
      <c r="G152" s="3" t="s">
        <v>166</v>
      </c>
      <c r="K152">
        <v>18030000</v>
      </c>
      <c r="L152">
        <v>11</v>
      </c>
      <c r="M152">
        <f t="shared" si="4"/>
        <v>1983300</v>
      </c>
      <c r="N152">
        <f t="shared" si="5"/>
        <v>20013300</v>
      </c>
      <c r="O152" s="5" t="s">
        <v>215</v>
      </c>
      <c r="P152" s="5" t="s">
        <v>216</v>
      </c>
    </row>
    <row r="153" spans="1:16">
      <c r="A153" s="7" t="s">
        <v>382</v>
      </c>
      <c r="B153" s="6" t="s">
        <v>217</v>
      </c>
      <c r="D153" s="1">
        <v>4542620568</v>
      </c>
      <c r="F153" s="2">
        <v>44707</v>
      </c>
      <c r="G153" s="3" t="s">
        <v>167</v>
      </c>
      <c r="K153">
        <v>11250000</v>
      </c>
      <c r="L153">
        <v>11</v>
      </c>
      <c r="M153">
        <f t="shared" si="4"/>
        <v>1237500</v>
      </c>
      <c r="N153">
        <f t="shared" si="5"/>
        <v>12487500</v>
      </c>
      <c r="O153" s="5" t="s">
        <v>215</v>
      </c>
      <c r="P153" s="5" t="s">
        <v>216</v>
      </c>
    </row>
    <row r="154" spans="1:16">
      <c r="A154" s="7" t="s">
        <v>383</v>
      </c>
      <c r="B154" s="6" t="s">
        <v>217</v>
      </c>
      <c r="D154" s="1">
        <v>4542621150</v>
      </c>
      <c r="F154" s="2">
        <v>44707</v>
      </c>
      <c r="G154" s="3" t="s">
        <v>168</v>
      </c>
      <c r="K154">
        <v>15650000</v>
      </c>
      <c r="L154">
        <v>11</v>
      </c>
      <c r="M154">
        <f t="shared" si="4"/>
        <v>1721500</v>
      </c>
      <c r="N154">
        <f t="shared" si="5"/>
        <v>17371500</v>
      </c>
      <c r="O154" s="5" t="s">
        <v>215</v>
      </c>
      <c r="P154" s="5" t="s">
        <v>216</v>
      </c>
    </row>
    <row r="155" spans="1:16">
      <c r="A155" s="7" t="s">
        <v>384</v>
      </c>
      <c r="B155" s="6" t="s">
        <v>217</v>
      </c>
      <c r="D155" s="1">
        <v>4542621139</v>
      </c>
      <c r="F155" s="2">
        <v>44708</v>
      </c>
      <c r="G155" s="3" t="s">
        <v>169</v>
      </c>
      <c r="K155">
        <v>29800000</v>
      </c>
      <c r="L155">
        <v>11</v>
      </c>
      <c r="M155">
        <f t="shared" si="4"/>
        <v>3278000</v>
      </c>
      <c r="N155">
        <f t="shared" si="5"/>
        <v>33078000</v>
      </c>
      <c r="O155" s="5" t="s">
        <v>215</v>
      </c>
      <c r="P155" s="5" t="s">
        <v>216</v>
      </c>
    </row>
    <row r="156" spans="1:16">
      <c r="A156" s="7" t="s">
        <v>385</v>
      </c>
      <c r="B156" s="6" t="s">
        <v>217</v>
      </c>
      <c r="D156" s="1">
        <v>4542621131</v>
      </c>
      <c r="F156" s="2">
        <v>44708</v>
      </c>
      <c r="G156" s="3" t="s">
        <v>170</v>
      </c>
      <c r="K156">
        <v>4050000</v>
      </c>
      <c r="L156">
        <v>11</v>
      </c>
      <c r="M156">
        <f t="shared" si="4"/>
        <v>445500</v>
      </c>
      <c r="N156">
        <f t="shared" si="5"/>
        <v>4495500</v>
      </c>
      <c r="O156" s="5" t="s">
        <v>215</v>
      </c>
      <c r="P156" s="5" t="s">
        <v>216</v>
      </c>
    </row>
    <row r="157" spans="1:16">
      <c r="A157" s="7" t="s">
        <v>386</v>
      </c>
      <c r="B157" s="6" t="s">
        <v>217</v>
      </c>
      <c r="D157" s="1">
        <v>4542620637</v>
      </c>
      <c r="F157" s="2">
        <v>44708</v>
      </c>
      <c r="G157" s="3" t="s">
        <v>171</v>
      </c>
      <c r="K157">
        <v>16000000</v>
      </c>
      <c r="L157">
        <v>11</v>
      </c>
      <c r="M157">
        <f t="shared" si="4"/>
        <v>1760000</v>
      </c>
      <c r="N157">
        <f t="shared" si="5"/>
        <v>17760000</v>
      </c>
      <c r="O157" s="5" t="s">
        <v>215</v>
      </c>
      <c r="P157" s="5" t="s">
        <v>216</v>
      </c>
    </row>
    <row r="158" spans="1:16">
      <c r="A158" s="7" t="s">
        <v>387</v>
      </c>
      <c r="B158" s="6" t="s">
        <v>217</v>
      </c>
      <c r="D158" s="1">
        <v>4542649212</v>
      </c>
      <c r="F158" s="2">
        <v>44711</v>
      </c>
      <c r="G158" s="3" t="s">
        <v>172</v>
      </c>
      <c r="K158">
        <v>22375230</v>
      </c>
      <c r="L158">
        <v>11</v>
      </c>
      <c r="M158">
        <f t="shared" si="4"/>
        <v>2461275.2999999998</v>
      </c>
      <c r="N158">
        <f t="shared" si="5"/>
        <v>24836505.300000001</v>
      </c>
      <c r="O158" s="5" t="s">
        <v>215</v>
      </c>
      <c r="P158" s="5" t="s">
        <v>216</v>
      </c>
    </row>
    <row r="159" spans="1:16">
      <c r="A159" s="7" t="s">
        <v>388</v>
      </c>
      <c r="B159" s="6" t="s">
        <v>217</v>
      </c>
      <c r="D159" s="1">
        <v>4542743414</v>
      </c>
      <c r="F159" s="2">
        <v>44715</v>
      </c>
      <c r="G159" s="3" t="s">
        <v>173</v>
      </c>
      <c r="K159">
        <v>9000000</v>
      </c>
      <c r="L159">
        <v>11</v>
      </c>
      <c r="M159">
        <f t="shared" si="4"/>
        <v>990000</v>
      </c>
      <c r="N159">
        <f t="shared" si="5"/>
        <v>9990000</v>
      </c>
      <c r="O159" s="5" t="s">
        <v>215</v>
      </c>
      <c r="P159" s="5" t="s">
        <v>216</v>
      </c>
    </row>
    <row r="160" spans="1:16">
      <c r="A160" s="7" t="s">
        <v>389</v>
      </c>
      <c r="B160" s="6" t="s">
        <v>217</v>
      </c>
      <c r="D160" s="1">
        <v>4542743409</v>
      </c>
      <c r="F160" s="2">
        <v>44715</v>
      </c>
      <c r="G160" s="3" t="s">
        <v>174</v>
      </c>
      <c r="K160">
        <v>9175000</v>
      </c>
      <c r="L160">
        <v>11</v>
      </c>
      <c r="M160">
        <f t="shared" si="4"/>
        <v>1009250</v>
      </c>
      <c r="N160">
        <f t="shared" si="5"/>
        <v>10184250</v>
      </c>
      <c r="O160" s="5" t="s">
        <v>215</v>
      </c>
      <c r="P160" s="5" t="s">
        <v>216</v>
      </c>
    </row>
    <row r="161" spans="1:16">
      <c r="A161" s="7" t="s">
        <v>390</v>
      </c>
      <c r="B161" s="6" t="s">
        <v>217</v>
      </c>
      <c r="D161" s="1">
        <v>4542743407</v>
      </c>
      <c r="F161" s="2">
        <v>44715</v>
      </c>
      <c r="G161" s="3" t="s">
        <v>175</v>
      </c>
      <c r="K161">
        <v>3000000</v>
      </c>
      <c r="L161">
        <v>11</v>
      </c>
      <c r="M161">
        <f t="shared" si="4"/>
        <v>330000</v>
      </c>
      <c r="N161">
        <f t="shared" si="5"/>
        <v>3330000</v>
      </c>
      <c r="O161" s="5" t="s">
        <v>215</v>
      </c>
      <c r="P161" s="5" t="s">
        <v>216</v>
      </c>
    </row>
    <row r="162" spans="1:16">
      <c r="A162" s="7" t="s">
        <v>391</v>
      </c>
      <c r="B162" s="6" t="s">
        <v>217</v>
      </c>
      <c r="D162" s="1">
        <v>4542743405</v>
      </c>
      <c r="F162" s="2">
        <v>44715</v>
      </c>
      <c r="G162" s="3" t="s">
        <v>176</v>
      </c>
      <c r="K162">
        <v>15600000</v>
      </c>
      <c r="L162">
        <v>11</v>
      </c>
      <c r="M162">
        <f t="shared" si="4"/>
        <v>1716000</v>
      </c>
      <c r="N162">
        <f t="shared" si="5"/>
        <v>17316000</v>
      </c>
      <c r="O162" s="5" t="s">
        <v>215</v>
      </c>
      <c r="P162" s="5" t="s">
        <v>216</v>
      </c>
    </row>
    <row r="163" spans="1:16">
      <c r="A163" s="7" t="s">
        <v>392</v>
      </c>
      <c r="B163" s="6" t="s">
        <v>217</v>
      </c>
      <c r="D163" s="1">
        <v>4542743404</v>
      </c>
      <c r="F163" s="2">
        <v>44715</v>
      </c>
      <c r="G163" s="3" t="s">
        <v>177</v>
      </c>
      <c r="K163">
        <v>8775000</v>
      </c>
      <c r="L163">
        <v>11</v>
      </c>
      <c r="M163">
        <f t="shared" si="4"/>
        <v>965250</v>
      </c>
      <c r="N163">
        <f t="shared" si="5"/>
        <v>9740250</v>
      </c>
      <c r="O163" s="5" t="s">
        <v>215</v>
      </c>
      <c r="P163" s="5" t="s">
        <v>216</v>
      </c>
    </row>
    <row r="164" spans="1:16">
      <c r="A164" s="7" t="s">
        <v>393</v>
      </c>
      <c r="B164" s="6" t="s">
        <v>217</v>
      </c>
      <c r="D164" s="1">
        <v>4542743395</v>
      </c>
      <c r="F164" s="2">
        <v>44715</v>
      </c>
      <c r="G164" s="3" t="s">
        <v>178</v>
      </c>
      <c r="K164">
        <v>16500000</v>
      </c>
      <c r="L164">
        <v>11</v>
      </c>
      <c r="M164">
        <f t="shared" si="4"/>
        <v>1815000</v>
      </c>
      <c r="N164">
        <f t="shared" si="5"/>
        <v>18315000</v>
      </c>
      <c r="O164" s="5" t="s">
        <v>215</v>
      </c>
      <c r="P164" s="5" t="s">
        <v>216</v>
      </c>
    </row>
    <row r="165" spans="1:16">
      <c r="A165" s="7" t="s">
        <v>394</v>
      </c>
      <c r="B165" s="6" t="s">
        <v>217</v>
      </c>
      <c r="D165" s="1">
        <v>4542743403</v>
      </c>
      <c r="F165" s="2">
        <v>44715</v>
      </c>
      <c r="G165" s="3" t="s">
        <v>179</v>
      </c>
      <c r="K165">
        <v>9900000</v>
      </c>
      <c r="L165">
        <v>11</v>
      </c>
      <c r="M165">
        <f t="shared" si="4"/>
        <v>1089000</v>
      </c>
      <c r="N165">
        <f t="shared" si="5"/>
        <v>10989000</v>
      </c>
      <c r="O165" s="5" t="s">
        <v>215</v>
      </c>
      <c r="P165" s="5" t="s">
        <v>216</v>
      </c>
    </row>
    <row r="166" spans="1:16">
      <c r="A166" s="7" t="s">
        <v>395</v>
      </c>
      <c r="B166" s="6" t="s">
        <v>217</v>
      </c>
      <c r="D166" s="1">
        <v>4542742480</v>
      </c>
      <c r="F166" s="2">
        <v>44715</v>
      </c>
      <c r="G166" s="3" t="s">
        <v>180</v>
      </c>
      <c r="K166">
        <v>27000000</v>
      </c>
      <c r="L166">
        <v>11</v>
      </c>
      <c r="M166">
        <f t="shared" si="4"/>
        <v>2970000</v>
      </c>
      <c r="N166">
        <f t="shared" si="5"/>
        <v>29970000</v>
      </c>
      <c r="O166" s="5" t="s">
        <v>215</v>
      </c>
      <c r="P166" s="5" t="s">
        <v>216</v>
      </c>
    </row>
    <row r="167" spans="1:16">
      <c r="A167" s="7" t="s">
        <v>396</v>
      </c>
      <c r="B167" s="6" t="s">
        <v>217</v>
      </c>
      <c r="D167" s="1">
        <v>4542742478</v>
      </c>
      <c r="F167" s="2">
        <v>44715</v>
      </c>
      <c r="G167" s="3" t="s">
        <v>181</v>
      </c>
      <c r="K167">
        <v>54000000</v>
      </c>
      <c r="L167">
        <v>11</v>
      </c>
      <c r="M167">
        <f t="shared" si="4"/>
        <v>5940000</v>
      </c>
      <c r="N167">
        <f t="shared" si="5"/>
        <v>59940000</v>
      </c>
      <c r="O167" s="5" t="s">
        <v>215</v>
      </c>
      <c r="P167" s="5" t="s">
        <v>216</v>
      </c>
    </row>
    <row r="168" spans="1:16">
      <c r="A168" s="7" t="s">
        <v>397</v>
      </c>
      <c r="B168" s="6" t="s">
        <v>217</v>
      </c>
      <c r="D168" s="1">
        <v>4542742476</v>
      </c>
      <c r="F168" s="2">
        <v>44715</v>
      </c>
      <c r="G168" s="3" t="s">
        <v>182</v>
      </c>
      <c r="K168">
        <v>54000000</v>
      </c>
      <c r="L168">
        <v>11</v>
      </c>
      <c r="M168">
        <f t="shared" si="4"/>
        <v>5940000</v>
      </c>
      <c r="N168">
        <f t="shared" si="5"/>
        <v>59940000</v>
      </c>
      <c r="O168" s="5" t="s">
        <v>215</v>
      </c>
      <c r="P168" s="5" t="s">
        <v>216</v>
      </c>
    </row>
    <row r="169" spans="1:16">
      <c r="A169" s="7" t="s">
        <v>398</v>
      </c>
      <c r="B169" s="6" t="s">
        <v>217</v>
      </c>
      <c r="D169" s="1">
        <v>4542753392</v>
      </c>
      <c r="F169" s="2">
        <v>44721</v>
      </c>
      <c r="G169" s="3" t="s">
        <v>183</v>
      </c>
      <c r="K169">
        <v>6000000</v>
      </c>
      <c r="L169">
        <v>11</v>
      </c>
      <c r="M169">
        <f t="shared" si="4"/>
        <v>660000</v>
      </c>
      <c r="N169">
        <f t="shared" si="5"/>
        <v>6660000</v>
      </c>
      <c r="O169" s="5" t="s">
        <v>215</v>
      </c>
      <c r="P169" s="5" t="s">
        <v>216</v>
      </c>
    </row>
    <row r="170" spans="1:16">
      <c r="A170" s="7" t="s">
        <v>399</v>
      </c>
      <c r="B170" s="6" t="s">
        <v>217</v>
      </c>
      <c r="D170" s="1">
        <v>4542823129</v>
      </c>
      <c r="F170" s="2">
        <v>44725</v>
      </c>
      <c r="G170" s="3" t="s">
        <v>184</v>
      </c>
      <c r="K170">
        <v>6800000</v>
      </c>
      <c r="L170">
        <v>11</v>
      </c>
      <c r="M170">
        <f t="shared" si="4"/>
        <v>748000</v>
      </c>
      <c r="N170">
        <f t="shared" si="5"/>
        <v>7548000</v>
      </c>
      <c r="O170" s="5" t="s">
        <v>215</v>
      </c>
      <c r="P170" s="5" t="s">
        <v>216</v>
      </c>
    </row>
    <row r="171" spans="1:16">
      <c r="A171" s="7" t="s">
        <v>400</v>
      </c>
      <c r="B171" s="6" t="s">
        <v>217</v>
      </c>
      <c r="D171" s="1">
        <v>4542823118</v>
      </c>
      <c r="F171" s="2">
        <v>44725</v>
      </c>
      <c r="G171" s="3" t="s">
        <v>184</v>
      </c>
      <c r="K171">
        <v>20000000</v>
      </c>
      <c r="L171">
        <v>11</v>
      </c>
      <c r="M171">
        <f t="shared" si="4"/>
        <v>2200000</v>
      </c>
      <c r="N171">
        <f t="shared" si="5"/>
        <v>22200000</v>
      </c>
      <c r="O171" s="5" t="s">
        <v>215</v>
      </c>
      <c r="P171" s="5" t="s">
        <v>216</v>
      </c>
    </row>
    <row r="172" spans="1:16">
      <c r="A172" s="7" t="s">
        <v>401</v>
      </c>
      <c r="B172" s="6" t="s">
        <v>217</v>
      </c>
      <c r="D172" s="1">
        <v>4542847293</v>
      </c>
      <c r="F172" s="2">
        <v>44725</v>
      </c>
      <c r="G172" s="3" t="s">
        <v>185</v>
      </c>
      <c r="K172">
        <v>35000000</v>
      </c>
      <c r="L172">
        <v>11</v>
      </c>
      <c r="M172">
        <f t="shared" si="4"/>
        <v>3850000</v>
      </c>
      <c r="N172">
        <f t="shared" si="5"/>
        <v>38850000</v>
      </c>
      <c r="O172" s="5" t="s">
        <v>215</v>
      </c>
      <c r="P172" s="5" t="s">
        <v>216</v>
      </c>
    </row>
    <row r="173" spans="1:16">
      <c r="A173" s="7" t="s">
        <v>402</v>
      </c>
      <c r="B173" s="6" t="s">
        <v>217</v>
      </c>
      <c r="D173" s="1">
        <v>4542871877</v>
      </c>
      <c r="F173" s="2">
        <v>44726</v>
      </c>
      <c r="G173" s="3" t="s">
        <v>186</v>
      </c>
      <c r="K173">
        <v>11250000</v>
      </c>
      <c r="L173">
        <v>11</v>
      </c>
      <c r="M173">
        <f t="shared" si="4"/>
        <v>1237500</v>
      </c>
      <c r="N173">
        <f t="shared" si="5"/>
        <v>12487500</v>
      </c>
      <c r="O173" s="5" t="s">
        <v>215</v>
      </c>
      <c r="P173" s="5" t="s">
        <v>216</v>
      </c>
    </row>
    <row r="174" spans="1:16">
      <c r="A174" s="7" t="s">
        <v>403</v>
      </c>
      <c r="B174" s="6" t="s">
        <v>217</v>
      </c>
      <c r="D174" s="1">
        <v>4543028802</v>
      </c>
      <c r="F174" s="2">
        <v>44734</v>
      </c>
      <c r="G174" s="3" t="s">
        <v>187</v>
      </c>
      <c r="K174">
        <v>89500920</v>
      </c>
      <c r="L174">
        <v>11</v>
      </c>
      <c r="M174">
        <f t="shared" si="4"/>
        <v>9845101.1999999993</v>
      </c>
      <c r="N174">
        <f t="shared" si="5"/>
        <v>99346021.200000003</v>
      </c>
      <c r="O174" s="5" t="s">
        <v>215</v>
      </c>
      <c r="P174" s="5" t="s">
        <v>216</v>
      </c>
    </row>
    <row r="175" spans="1:16">
      <c r="A175" s="7" t="s">
        <v>404</v>
      </c>
      <c r="B175" s="6" t="s">
        <v>217</v>
      </c>
      <c r="D175" s="1">
        <v>4543028748</v>
      </c>
      <c r="F175" s="2">
        <v>44734</v>
      </c>
      <c r="G175" s="3" t="s">
        <v>188</v>
      </c>
      <c r="K175">
        <v>44750460</v>
      </c>
      <c r="L175">
        <v>11</v>
      </c>
      <c r="M175">
        <f t="shared" si="4"/>
        <v>4922550.5999999996</v>
      </c>
      <c r="N175">
        <f t="shared" si="5"/>
        <v>49673010.600000001</v>
      </c>
      <c r="O175" s="5" t="s">
        <v>215</v>
      </c>
      <c r="P175" s="5" t="s">
        <v>216</v>
      </c>
    </row>
    <row r="176" spans="1:16">
      <c r="A176" s="7" t="s">
        <v>405</v>
      </c>
      <c r="B176" s="6" t="s">
        <v>217</v>
      </c>
      <c r="D176" s="1">
        <v>4543028707</v>
      </c>
      <c r="F176" s="2">
        <v>44734</v>
      </c>
      <c r="G176" s="3" t="s">
        <v>189</v>
      </c>
      <c r="K176">
        <v>7000000</v>
      </c>
      <c r="L176">
        <v>11</v>
      </c>
      <c r="M176">
        <f t="shared" si="4"/>
        <v>770000</v>
      </c>
      <c r="N176">
        <f t="shared" si="5"/>
        <v>7770000</v>
      </c>
      <c r="O176" s="5" t="s">
        <v>215</v>
      </c>
      <c r="P176" s="5" t="s">
        <v>216</v>
      </c>
    </row>
    <row r="177" spans="1:16">
      <c r="A177" s="7" t="s">
        <v>406</v>
      </c>
      <c r="B177" s="6" t="s">
        <v>217</v>
      </c>
      <c r="D177" s="1">
        <v>4543145594</v>
      </c>
      <c r="F177" s="2">
        <v>44741</v>
      </c>
      <c r="G177" s="3" t="s">
        <v>190</v>
      </c>
      <c r="K177">
        <v>33984400</v>
      </c>
      <c r="L177">
        <v>11</v>
      </c>
      <c r="M177">
        <f t="shared" si="4"/>
        <v>3738284</v>
      </c>
      <c r="N177">
        <f t="shared" si="5"/>
        <v>37722684</v>
      </c>
      <c r="O177" s="5" t="s">
        <v>215</v>
      </c>
      <c r="P177" s="5" t="s">
        <v>216</v>
      </c>
    </row>
    <row r="178" spans="1:16">
      <c r="A178" s="7" t="s">
        <v>407</v>
      </c>
      <c r="B178" s="6" t="s">
        <v>217</v>
      </c>
      <c r="D178" s="1">
        <v>4543145761</v>
      </c>
      <c r="F178" s="2">
        <v>44741</v>
      </c>
      <c r="G178" s="3" t="s">
        <v>191</v>
      </c>
      <c r="K178">
        <v>52500000</v>
      </c>
      <c r="L178">
        <v>11</v>
      </c>
      <c r="M178">
        <f t="shared" si="4"/>
        <v>5775000</v>
      </c>
      <c r="N178">
        <f t="shared" si="5"/>
        <v>58275000</v>
      </c>
      <c r="O178" s="5" t="s">
        <v>215</v>
      </c>
      <c r="P178" s="5" t="s">
        <v>216</v>
      </c>
    </row>
    <row r="179" spans="1:16">
      <c r="A179" s="7" t="s">
        <v>408</v>
      </c>
      <c r="B179" s="6" t="s">
        <v>217</v>
      </c>
      <c r="D179" s="1">
        <v>4543145756</v>
      </c>
      <c r="F179" s="2">
        <v>44742</v>
      </c>
      <c r="G179" s="3" t="s">
        <v>192</v>
      </c>
      <c r="K179">
        <v>30600000</v>
      </c>
      <c r="L179">
        <v>11</v>
      </c>
      <c r="M179">
        <f t="shared" si="4"/>
        <v>3366000</v>
      </c>
      <c r="N179">
        <f t="shared" si="5"/>
        <v>33966000</v>
      </c>
      <c r="O179" s="5" t="s">
        <v>215</v>
      </c>
      <c r="P179" s="5" t="s">
        <v>216</v>
      </c>
    </row>
    <row r="180" spans="1:16">
      <c r="A180" s="7" t="s">
        <v>409</v>
      </c>
      <c r="B180" s="6" t="s">
        <v>217</v>
      </c>
      <c r="D180" s="1">
        <v>4543145747</v>
      </c>
      <c r="F180" s="2">
        <v>44742</v>
      </c>
      <c r="G180" s="3" t="s">
        <v>193</v>
      </c>
      <c r="K180">
        <v>61200000</v>
      </c>
      <c r="L180">
        <v>11</v>
      </c>
      <c r="M180">
        <f t="shared" si="4"/>
        <v>6732000</v>
      </c>
      <c r="N180">
        <f t="shared" si="5"/>
        <v>67932000</v>
      </c>
      <c r="O180" s="5" t="s">
        <v>215</v>
      </c>
      <c r="P180" s="5" t="s">
        <v>216</v>
      </c>
    </row>
    <row r="181" spans="1:16">
      <c r="A181" s="7" t="s">
        <v>410</v>
      </c>
      <c r="B181" s="6" t="s">
        <v>217</v>
      </c>
      <c r="D181" s="1">
        <v>4543145617</v>
      </c>
      <c r="F181" s="2">
        <v>44742</v>
      </c>
      <c r="G181" s="3" t="s">
        <v>194</v>
      </c>
      <c r="K181">
        <v>12712140</v>
      </c>
      <c r="L181">
        <v>11</v>
      </c>
      <c r="M181">
        <f t="shared" si="4"/>
        <v>1398335.4</v>
      </c>
      <c r="N181">
        <f t="shared" si="5"/>
        <v>14110475.4</v>
      </c>
      <c r="O181" s="5" t="s">
        <v>215</v>
      </c>
      <c r="P181" s="5" t="s">
        <v>216</v>
      </c>
    </row>
    <row r="182" spans="1:16">
      <c r="A182" s="7" t="s">
        <v>411</v>
      </c>
      <c r="B182" s="6" t="s">
        <v>217</v>
      </c>
      <c r="D182" s="1">
        <v>4543145614</v>
      </c>
      <c r="F182" s="2">
        <v>44742</v>
      </c>
      <c r="G182" s="3" t="s">
        <v>195</v>
      </c>
      <c r="K182">
        <v>8904900</v>
      </c>
      <c r="L182">
        <v>11</v>
      </c>
      <c r="M182">
        <f t="shared" si="4"/>
        <v>979539</v>
      </c>
      <c r="N182">
        <f t="shared" si="5"/>
        <v>9884439</v>
      </c>
      <c r="O182" s="5" t="s">
        <v>215</v>
      </c>
      <c r="P182" s="5" t="s">
        <v>216</v>
      </c>
    </row>
    <row r="183" spans="1:16">
      <c r="A183" s="7" t="s">
        <v>412</v>
      </c>
      <c r="B183" s="6" t="s">
        <v>217</v>
      </c>
      <c r="D183" s="1">
        <v>4543145613</v>
      </c>
      <c r="F183" s="2">
        <v>44742</v>
      </c>
      <c r="G183" s="3" t="s">
        <v>196</v>
      </c>
      <c r="K183">
        <v>8904900</v>
      </c>
      <c r="L183">
        <v>11</v>
      </c>
      <c r="M183">
        <f t="shared" si="4"/>
        <v>979539</v>
      </c>
      <c r="N183">
        <f t="shared" si="5"/>
        <v>9884439</v>
      </c>
      <c r="O183" s="5" t="s">
        <v>215</v>
      </c>
      <c r="P183" s="5" t="s">
        <v>216</v>
      </c>
    </row>
    <row r="184" spans="1:16">
      <c r="A184" s="7" t="s">
        <v>413</v>
      </c>
      <c r="B184" s="6" t="s">
        <v>217</v>
      </c>
      <c r="D184" s="1">
        <v>4543145608</v>
      </c>
      <c r="F184" s="2">
        <v>44742</v>
      </c>
      <c r="G184" s="3" t="s">
        <v>197</v>
      </c>
      <c r="K184">
        <v>16142590</v>
      </c>
      <c r="L184">
        <v>11</v>
      </c>
      <c r="M184">
        <f t="shared" si="4"/>
        <v>1775684.9</v>
      </c>
      <c r="N184">
        <f t="shared" si="5"/>
        <v>17918274.899999999</v>
      </c>
      <c r="O184" s="5" t="s">
        <v>215</v>
      </c>
      <c r="P184" s="5" t="s">
        <v>216</v>
      </c>
    </row>
    <row r="185" spans="1:16">
      <c r="A185" s="7" t="s">
        <v>414</v>
      </c>
      <c r="B185" s="6" t="s">
        <v>217</v>
      </c>
      <c r="D185" s="1">
        <v>4543145599</v>
      </c>
      <c r="F185" s="2">
        <v>44742</v>
      </c>
      <c r="G185" s="3" t="s">
        <v>198</v>
      </c>
      <c r="K185">
        <v>8496100</v>
      </c>
      <c r="L185">
        <v>11</v>
      </c>
      <c r="M185">
        <f t="shared" si="4"/>
        <v>934571</v>
      </c>
      <c r="N185">
        <f t="shared" si="5"/>
        <v>9430671</v>
      </c>
      <c r="O185" s="5" t="s">
        <v>215</v>
      </c>
      <c r="P185" s="5" t="s">
        <v>216</v>
      </c>
    </row>
    <row r="186" spans="1:16">
      <c r="A186" s="7" t="s">
        <v>415</v>
      </c>
      <c r="B186" s="6" t="s">
        <v>217</v>
      </c>
      <c r="D186" s="1">
        <v>4543145605</v>
      </c>
      <c r="F186" s="2">
        <v>44742</v>
      </c>
      <c r="G186" s="3" t="s">
        <v>199</v>
      </c>
      <c r="K186">
        <v>62021530</v>
      </c>
      <c r="L186">
        <v>11</v>
      </c>
      <c r="M186">
        <f t="shared" si="4"/>
        <v>6822368.2999999998</v>
      </c>
      <c r="N186">
        <f t="shared" si="5"/>
        <v>68843898.299999997</v>
      </c>
      <c r="O186" s="5" t="s">
        <v>215</v>
      </c>
      <c r="P186" s="5" t="s">
        <v>216</v>
      </c>
    </row>
    <row r="187" spans="1:16">
      <c r="A187" s="7" t="s">
        <v>416</v>
      </c>
      <c r="B187" s="6" t="s">
        <v>217</v>
      </c>
      <c r="D187" s="1">
        <v>4543145572</v>
      </c>
      <c r="F187" s="2">
        <v>44742</v>
      </c>
      <c r="G187" s="3" t="s">
        <v>200</v>
      </c>
      <c r="K187">
        <v>28886740</v>
      </c>
      <c r="L187">
        <v>11</v>
      </c>
      <c r="M187">
        <f t="shared" si="4"/>
        <v>3177541.4</v>
      </c>
      <c r="N187">
        <f t="shared" si="5"/>
        <v>32064281.399999999</v>
      </c>
      <c r="O187" s="5" t="s">
        <v>215</v>
      </c>
      <c r="P187" s="5" t="s">
        <v>216</v>
      </c>
    </row>
    <row r="188" spans="1:16">
      <c r="A188" s="7" t="s">
        <v>417</v>
      </c>
      <c r="B188" s="6" t="s">
        <v>217</v>
      </c>
      <c r="D188" s="1">
        <v>4543145587</v>
      </c>
      <c r="F188" s="2">
        <v>44742</v>
      </c>
      <c r="G188" s="3" t="s">
        <v>201</v>
      </c>
      <c r="K188">
        <v>49277380</v>
      </c>
      <c r="L188">
        <v>11</v>
      </c>
      <c r="M188">
        <f t="shared" si="4"/>
        <v>5420511.7999999998</v>
      </c>
      <c r="N188">
        <f t="shared" si="5"/>
        <v>54697891.799999997</v>
      </c>
      <c r="O188" s="5" t="s">
        <v>215</v>
      </c>
      <c r="P188" s="5" t="s">
        <v>216</v>
      </c>
    </row>
    <row r="189" spans="1:16">
      <c r="A189" s="7" t="s">
        <v>418</v>
      </c>
      <c r="B189" s="6" t="s">
        <v>217</v>
      </c>
      <c r="D189" s="1">
        <v>4543145558</v>
      </c>
      <c r="F189" s="2">
        <v>44742</v>
      </c>
      <c r="G189" s="3" t="s">
        <v>202</v>
      </c>
      <c r="K189">
        <v>3398440</v>
      </c>
      <c r="L189">
        <v>11</v>
      </c>
      <c r="M189">
        <f t="shared" si="4"/>
        <v>373828.4</v>
      </c>
      <c r="N189">
        <f t="shared" si="5"/>
        <v>3772268.4</v>
      </c>
      <c r="O189" s="5" t="s">
        <v>215</v>
      </c>
      <c r="P189" s="5" t="s">
        <v>216</v>
      </c>
    </row>
    <row r="190" spans="1:16">
      <c r="A190" s="7" t="s">
        <v>419</v>
      </c>
      <c r="B190" s="6" t="s">
        <v>217</v>
      </c>
      <c r="D190" s="1">
        <v>4543138123</v>
      </c>
      <c r="F190" s="2">
        <v>44742</v>
      </c>
      <c r="G190" s="3" t="s">
        <v>203</v>
      </c>
      <c r="K190">
        <v>10195320</v>
      </c>
      <c r="L190">
        <v>11</v>
      </c>
      <c r="M190">
        <f t="shared" si="4"/>
        <v>1121485.2</v>
      </c>
      <c r="N190">
        <f t="shared" si="5"/>
        <v>11316805.199999999</v>
      </c>
      <c r="O190" s="5" t="s">
        <v>215</v>
      </c>
      <c r="P190" s="5" t="s">
        <v>216</v>
      </c>
    </row>
    <row r="191" spans="1:16">
      <c r="A191" s="7" t="s">
        <v>420</v>
      </c>
      <c r="B191" s="6" t="s">
        <v>217</v>
      </c>
      <c r="D191" s="1">
        <v>4543145609</v>
      </c>
      <c r="F191" s="2">
        <v>44742</v>
      </c>
      <c r="G191" s="3" t="s">
        <v>204</v>
      </c>
      <c r="K191">
        <v>101953200</v>
      </c>
      <c r="L191">
        <v>11</v>
      </c>
      <c r="M191">
        <f t="shared" si="4"/>
        <v>11214852</v>
      </c>
      <c r="N191">
        <f t="shared" si="5"/>
        <v>113168052</v>
      </c>
      <c r="O191" s="5" t="s">
        <v>215</v>
      </c>
      <c r="P191" s="5" t="s">
        <v>216</v>
      </c>
    </row>
    <row r="192" spans="1:16">
      <c r="A192" s="7" t="s">
        <v>421</v>
      </c>
      <c r="B192" s="6" t="s">
        <v>217</v>
      </c>
      <c r="D192" s="1">
        <v>4543164293</v>
      </c>
      <c r="F192" s="2">
        <v>44742</v>
      </c>
      <c r="G192" s="3" t="s">
        <v>205</v>
      </c>
      <c r="K192">
        <v>44750460</v>
      </c>
      <c r="L192">
        <v>11</v>
      </c>
      <c r="M192">
        <f t="shared" si="4"/>
        <v>4922550.5999999996</v>
      </c>
      <c r="N192">
        <f t="shared" si="5"/>
        <v>49673010.600000001</v>
      </c>
      <c r="O192" s="5" t="s">
        <v>215</v>
      </c>
      <c r="P192" s="5" t="s">
        <v>216</v>
      </c>
    </row>
    <row r="193" spans="1:16">
      <c r="A193" s="7" t="s">
        <v>422</v>
      </c>
      <c r="B193" s="6" t="s">
        <v>217</v>
      </c>
      <c r="D193" s="1">
        <v>4543164291</v>
      </c>
      <c r="F193" s="2">
        <v>44742</v>
      </c>
      <c r="G193" s="3" t="s">
        <v>206</v>
      </c>
      <c r="K193">
        <v>44750460</v>
      </c>
      <c r="L193">
        <v>11</v>
      </c>
      <c r="M193">
        <f t="shared" si="4"/>
        <v>4922550.5999999996</v>
      </c>
      <c r="N193">
        <f t="shared" si="5"/>
        <v>49673010.600000001</v>
      </c>
      <c r="O193" s="5" t="s">
        <v>215</v>
      </c>
      <c r="P193" s="5" t="s">
        <v>216</v>
      </c>
    </row>
    <row r="194" spans="1:16">
      <c r="A194" s="7" t="s">
        <v>423</v>
      </c>
      <c r="B194" s="6" t="s">
        <v>217</v>
      </c>
      <c r="D194" s="1">
        <v>4543164300</v>
      </c>
      <c r="F194" s="2">
        <v>44742</v>
      </c>
      <c r="G194" s="3" t="s">
        <v>207</v>
      </c>
      <c r="K194">
        <v>56923870</v>
      </c>
      <c r="L194">
        <v>11</v>
      </c>
      <c r="M194">
        <f t="shared" si="4"/>
        <v>6261625.7000000002</v>
      </c>
      <c r="N194">
        <f t="shared" si="5"/>
        <v>63185495.700000003</v>
      </c>
      <c r="O194" s="5" t="s">
        <v>215</v>
      </c>
      <c r="P194" s="5" t="s">
        <v>216</v>
      </c>
    </row>
    <row r="195" spans="1:16">
      <c r="A195" s="7" t="s">
        <v>424</v>
      </c>
      <c r="B195" s="6" t="s">
        <v>217</v>
      </c>
      <c r="D195" s="1">
        <v>4543164297</v>
      </c>
      <c r="F195" s="2">
        <v>44742</v>
      </c>
      <c r="G195" s="3" t="s">
        <v>208</v>
      </c>
      <c r="K195">
        <v>56074260</v>
      </c>
      <c r="L195">
        <v>11</v>
      </c>
      <c r="M195">
        <f t="shared" ref="M195:M202" si="6">SUM(($K195*$L195)/100)</f>
        <v>6168168.5999999996</v>
      </c>
      <c r="N195">
        <f t="shared" ref="N195:N202" si="7">SUM($K195+$M195)</f>
        <v>62242428.600000001</v>
      </c>
      <c r="O195" s="5" t="s">
        <v>215</v>
      </c>
      <c r="P195" s="5" t="s">
        <v>216</v>
      </c>
    </row>
    <row r="196" spans="1:16">
      <c r="A196" s="7" t="s">
        <v>425</v>
      </c>
      <c r="B196" s="6" t="s">
        <v>217</v>
      </c>
      <c r="D196" s="1">
        <v>4543183463</v>
      </c>
      <c r="F196" s="2">
        <v>44746</v>
      </c>
      <c r="G196" s="3" t="s">
        <v>209</v>
      </c>
      <c r="K196">
        <v>4200000</v>
      </c>
      <c r="L196">
        <v>11</v>
      </c>
      <c r="M196">
        <f t="shared" si="6"/>
        <v>462000</v>
      </c>
      <c r="N196">
        <f t="shared" si="7"/>
        <v>4662000</v>
      </c>
      <c r="O196" s="5" t="s">
        <v>215</v>
      </c>
      <c r="P196" s="5" t="s">
        <v>216</v>
      </c>
    </row>
    <row r="197" spans="1:16">
      <c r="A197" s="7" t="s">
        <v>426</v>
      </c>
      <c r="B197" s="6" t="s">
        <v>217</v>
      </c>
      <c r="D197" s="1">
        <v>4543183459</v>
      </c>
      <c r="F197" s="2">
        <v>44746</v>
      </c>
      <c r="G197" s="3" t="s">
        <v>210</v>
      </c>
      <c r="K197">
        <v>3000000</v>
      </c>
      <c r="L197">
        <v>11</v>
      </c>
      <c r="M197">
        <f t="shared" si="6"/>
        <v>330000</v>
      </c>
      <c r="N197">
        <f t="shared" si="7"/>
        <v>3330000</v>
      </c>
      <c r="O197" s="5" t="s">
        <v>215</v>
      </c>
      <c r="P197" s="5" t="s">
        <v>216</v>
      </c>
    </row>
    <row r="198" spans="1:16">
      <c r="A198" s="7" t="s">
        <v>427</v>
      </c>
      <c r="B198" s="6" t="s">
        <v>217</v>
      </c>
      <c r="D198" s="1">
        <v>4543204767</v>
      </c>
      <c r="F198" s="2">
        <v>44747</v>
      </c>
      <c r="G198" s="3" t="s">
        <v>211</v>
      </c>
      <c r="K198">
        <v>27000000</v>
      </c>
      <c r="L198">
        <v>11</v>
      </c>
      <c r="M198">
        <f t="shared" si="6"/>
        <v>2970000</v>
      </c>
      <c r="N198">
        <f t="shared" si="7"/>
        <v>29970000</v>
      </c>
      <c r="O198" s="5" t="s">
        <v>215</v>
      </c>
      <c r="P198" s="5" t="s">
        <v>216</v>
      </c>
    </row>
    <row r="199" spans="1:16">
      <c r="A199" s="7" t="s">
        <v>428</v>
      </c>
      <c r="B199" s="6" t="s">
        <v>217</v>
      </c>
      <c r="D199" s="1">
        <v>4543223817</v>
      </c>
      <c r="F199" s="2">
        <v>44747</v>
      </c>
      <c r="G199" s="3" t="s">
        <v>212</v>
      </c>
      <c r="K199">
        <v>27000000</v>
      </c>
      <c r="L199">
        <v>11</v>
      </c>
      <c r="M199">
        <f t="shared" si="6"/>
        <v>2970000</v>
      </c>
      <c r="N199">
        <f t="shared" si="7"/>
        <v>29970000</v>
      </c>
      <c r="O199" s="5" t="s">
        <v>215</v>
      </c>
      <c r="P199" s="5" t="s">
        <v>216</v>
      </c>
    </row>
    <row r="200" spans="1:16">
      <c r="A200" s="7" t="s">
        <v>429</v>
      </c>
      <c r="B200" s="6" t="s">
        <v>217</v>
      </c>
      <c r="D200" s="1">
        <v>4543266169</v>
      </c>
      <c r="F200" s="2">
        <v>44719</v>
      </c>
      <c r="G200" s="3" t="s">
        <v>213</v>
      </c>
      <c r="K200">
        <v>37292050</v>
      </c>
      <c r="L200">
        <v>11</v>
      </c>
      <c r="M200">
        <f t="shared" si="6"/>
        <v>4102125.5</v>
      </c>
      <c r="N200">
        <f t="shared" si="7"/>
        <v>41394175.5</v>
      </c>
      <c r="O200" s="5" t="s">
        <v>215</v>
      </c>
      <c r="P200" s="5" t="s">
        <v>216</v>
      </c>
    </row>
    <row r="201" spans="1:16">
      <c r="L201">
        <v>11</v>
      </c>
      <c r="M201">
        <f t="shared" si="6"/>
        <v>0</v>
      </c>
      <c r="N201">
        <f t="shared" si="7"/>
        <v>0</v>
      </c>
      <c r="O201" s="5" t="s">
        <v>215</v>
      </c>
      <c r="P201" s="5" t="s">
        <v>216</v>
      </c>
    </row>
    <row r="202" spans="1:16">
      <c r="L202">
        <v>11</v>
      </c>
      <c r="M202">
        <f t="shared" si="6"/>
        <v>0</v>
      </c>
      <c r="N202">
        <f t="shared" si="7"/>
        <v>0</v>
      </c>
      <c r="O202" s="5" t="s">
        <v>215</v>
      </c>
      <c r="P202" s="5" t="s">
        <v>216</v>
      </c>
    </row>
  </sheetData>
  <autoFilter ref="A1:S202" xr:uid="{00000000-0001-0000-0000-000000000000}"/>
  <conditionalFormatting sqref="D2:D102">
    <cfRule type="duplicateValues" dxfId="5" priority="5"/>
  </conditionalFormatting>
  <conditionalFormatting sqref="D103:D147">
    <cfRule type="duplicateValues" dxfId="4" priority="4"/>
  </conditionalFormatting>
  <conditionalFormatting sqref="D148:D149">
    <cfRule type="duplicateValues" dxfId="3" priority="3"/>
  </conditionalFormatting>
  <conditionalFormatting sqref="D150:D173">
    <cfRule type="duplicateValues" dxfId="2" priority="2"/>
  </conditionalFormatting>
  <conditionalFormatting sqref="D174:D200">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DCA4-90C1-4EF6-8812-B2331DB7F94C}">
  <dimension ref="C2:E200"/>
  <sheetViews>
    <sheetView workbookViewId="0">
      <selection activeCell="C2" sqref="C2:E200"/>
    </sheetView>
  </sheetViews>
  <sheetFormatPr defaultRowHeight="15"/>
  <cols>
    <col min="3" max="3" width="18.28515625" style="7" bestFit="1" customWidth="1"/>
    <col min="5" max="5" width="39.140625" style="7" bestFit="1" customWidth="1"/>
  </cols>
  <sheetData>
    <row r="2" spans="3:5">
      <c r="C2" s="7" t="s">
        <v>231</v>
      </c>
      <c r="E2" s="8" t="s">
        <v>430</v>
      </c>
    </row>
    <row r="3" spans="3:5">
      <c r="C3" s="7" t="s">
        <v>232</v>
      </c>
      <c r="E3" s="8" t="s">
        <v>431</v>
      </c>
    </row>
    <row r="4" spans="3:5">
      <c r="C4" s="7" t="s">
        <v>233</v>
      </c>
      <c r="E4" s="8" t="s">
        <v>432</v>
      </c>
    </row>
    <row r="5" spans="3:5">
      <c r="C5" s="7" t="s">
        <v>234</v>
      </c>
      <c r="E5" s="8" t="s">
        <v>433</v>
      </c>
    </row>
    <row r="6" spans="3:5">
      <c r="C6" s="7" t="s">
        <v>235</v>
      </c>
      <c r="E6" s="8" t="s">
        <v>434</v>
      </c>
    </row>
    <row r="7" spans="3:5">
      <c r="C7" s="7" t="s">
        <v>236</v>
      </c>
      <c r="E7" s="8" t="s">
        <v>434</v>
      </c>
    </row>
    <row r="8" spans="3:5">
      <c r="C8" s="7" t="s">
        <v>237</v>
      </c>
      <c r="E8" s="8" t="s">
        <v>434</v>
      </c>
    </row>
    <row r="9" spans="3:5">
      <c r="C9" s="7" t="s">
        <v>238</v>
      </c>
      <c r="E9" s="8" t="s">
        <v>435</v>
      </c>
    </row>
    <row r="10" spans="3:5">
      <c r="C10" s="7" t="s">
        <v>239</v>
      </c>
      <c r="E10" s="8" t="s">
        <v>435</v>
      </c>
    </row>
    <row r="11" spans="3:5">
      <c r="C11" s="7" t="s">
        <v>240</v>
      </c>
      <c r="E11" s="8" t="s">
        <v>435</v>
      </c>
    </row>
    <row r="12" spans="3:5">
      <c r="C12" s="7" t="s">
        <v>241</v>
      </c>
      <c r="E12" s="8" t="s">
        <v>436</v>
      </c>
    </row>
    <row r="13" spans="3:5">
      <c r="C13" s="7" t="s">
        <v>242</v>
      </c>
      <c r="E13" s="8" t="s">
        <v>437</v>
      </c>
    </row>
    <row r="14" spans="3:5">
      <c r="C14" s="7" t="s">
        <v>243</v>
      </c>
      <c r="E14" s="8" t="s">
        <v>438</v>
      </c>
    </row>
    <row r="15" spans="3:5">
      <c r="C15" s="7" t="s">
        <v>244</v>
      </c>
      <c r="E15" s="8" t="s">
        <v>439</v>
      </c>
    </row>
    <row r="16" spans="3:5">
      <c r="C16" s="7" t="s">
        <v>245</v>
      </c>
      <c r="E16" s="8" t="s">
        <v>439</v>
      </c>
    </row>
    <row r="17" spans="3:5">
      <c r="C17" s="7" t="s">
        <v>246</v>
      </c>
      <c r="E17" s="8" t="s">
        <v>438</v>
      </c>
    </row>
    <row r="18" spans="3:5">
      <c r="C18" s="7" t="s">
        <v>247</v>
      </c>
      <c r="E18" s="8" t="s">
        <v>438</v>
      </c>
    </row>
    <row r="19" spans="3:5">
      <c r="C19" s="7" t="s">
        <v>248</v>
      </c>
      <c r="E19" s="8" t="s">
        <v>438</v>
      </c>
    </row>
    <row r="20" spans="3:5">
      <c r="C20" s="7" t="s">
        <v>249</v>
      </c>
      <c r="E20" s="8" t="s">
        <v>438</v>
      </c>
    </row>
    <row r="21" spans="3:5">
      <c r="C21" s="7" t="s">
        <v>250</v>
      </c>
      <c r="E21" s="8" t="s">
        <v>440</v>
      </c>
    </row>
    <row r="22" spans="3:5">
      <c r="C22" s="7" t="s">
        <v>251</v>
      </c>
      <c r="E22" s="8" t="s">
        <v>441</v>
      </c>
    </row>
    <row r="23" spans="3:5">
      <c r="C23" s="7" t="s">
        <v>252</v>
      </c>
      <c r="E23" s="8" t="s">
        <v>442</v>
      </c>
    </row>
    <row r="24" spans="3:5">
      <c r="C24" s="7" t="s">
        <v>253</v>
      </c>
      <c r="E24" s="8" t="s">
        <v>443</v>
      </c>
    </row>
    <row r="25" spans="3:5">
      <c r="C25" s="7" t="s">
        <v>254</v>
      </c>
      <c r="E25" s="8" t="s">
        <v>444</v>
      </c>
    </row>
    <row r="26" spans="3:5">
      <c r="C26" s="7" t="s">
        <v>255</v>
      </c>
      <c r="E26" s="8" t="s">
        <v>444</v>
      </c>
    </row>
    <row r="27" spans="3:5">
      <c r="C27" s="7" t="s">
        <v>256</v>
      </c>
      <c r="E27" s="8" t="s">
        <v>445</v>
      </c>
    </row>
    <row r="28" spans="3:5">
      <c r="C28" s="7" t="s">
        <v>257</v>
      </c>
      <c r="E28" s="8" t="s">
        <v>446</v>
      </c>
    </row>
    <row r="29" spans="3:5">
      <c r="C29" s="7" t="s">
        <v>258</v>
      </c>
      <c r="E29" s="8" t="s">
        <v>447</v>
      </c>
    </row>
    <row r="30" spans="3:5">
      <c r="C30" s="7" t="s">
        <v>259</v>
      </c>
      <c r="E30" s="8" t="s">
        <v>448</v>
      </c>
    </row>
    <row r="31" spans="3:5">
      <c r="C31" s="7" t="s">
        <v>260</v>
      </c>
      <c r="E31" s="8" t="s">
        <v>449</v>
      </c>
    </row>
    <row r="32" spans="3:5">
      <c r="C32" s="7" t="s">
        <v>261</v>
      </c>
      <c r="E32" s="8" t="s">
        <v>450</v>
      </c>
    </row>
    <row r="33" spans="3:5">
      <c r="C33" s="7" t="s">
        <v>262</v>
      </c>
      <c r="E33" s="8" t="s">
        <v>451</v>
      </c>
    </row>
    <row r="34" spans="3:5">
      <c r="C34" s="7" t="s">
        <v>263</v>
      </c>
      <c r="E34" s="8" t="s">
        <v>451</v>
      </c>
    </row>
    <row r="35" spans="3:5">
      <c r="C35" s="7" t="s">
        <v>264</v>
      </c>
      <c r="E35" s="8" t="s">
        <v>451</v>
      </c>
    </row>
    <row r="36" spans="3:5">
      <c r="C36" s="7" t="s">
        <v>265</v>
      </c>
      <c r="E36" s="8" t="s">
        <v>452</v>
      </c>
    </row>
    <row r="37" spans="3:5">
      <c r="C37" s="7" t="s">
        <v>266</v>
      </c>
      <c r="E37" s="8" t="s">
        <v>452</v>
      </c>
    </row>
    <row r="38" spans="3:5">
      <c r="C38" s="7" t="s">
        <v>267</v>
      </c>
      <c r="E38" s="8" t="s">
        <v>453</v>
      </c>
    </row>
    <row r="39" spans="3:5">
      <c r="C39" s="7" t="s">
        <v>268</v>
      </c>
      <c r="E39" s="8" t="s">
        <v>454</v>
      </c>
    </row>
    <row r="40" spans="3:5">
      <c r="C40" s="7" t="s">
        <v>269</v>
      </c>
      <c r="E40" s="8" t="s">
        <v>455</v>
      </c>
    </row>
    <row r="41" spans="3:5">
      <c r="C41" s="7" t="s">
        <v>270</v>
      </c>
      <c r="E41" s="8" t="s">
        <v>456</v>
      </c>
    </row>
    <row r="42" spans="3:5">
      <c r="C42" s="7" t="s">
        <v>271</v>
      </c>
      <c r="E42" s="8" t="s">
        <v>438</v>
      </c>
    </row>
    <row r="43" spans="3:5">
      <c r="C43" s="7" t="s">
        <v>272</v>
      </c>
      <c r="E43" s="8" t="s">
        <v>457</v>
      </c>
    </row>
    <row r="44" spans="3:5">
      <c r="C44" s="7" t="s">
        <v>273</v>
      </c>
      <c r="E44" s="8" t="s">
        <v>458</v>
      </c>
    </row>
    <row r="45" spans="3:5">
      <c r="C45" s="7" t="s">
        <v>274</v>
      </c>
      <c r="E45" s="8" t="s">
        <v>459</v>
      </c>
    </row>
    <row r="46" spans="3:5">
      <c r="C46" s="7" t="s">
        <v>275</v>
      </c>
      <c r="E46" s="8" t="s">
        <v>431</v>
      </c>
    </row>
    <row r="47" spans="3:5">
      <c r="C47" s="7" t="s">
        <v>276</v>
      </c>
      <c r="E47" s="8" t="s">
        <v>460</v>
      </c>
    </row>
    <row r="48" spans="3:5">
      <c r="C48" s="7" t="s">
        <v>277</v>
      </c>
      <c r="E48" s="8" t="s">
        <v>461</v>
      </c>
    </row>
    <row r="49" spans="3:5">
      <c r="C49" s="7" t="s">
        <v>278</v>
      </c>
      <c r="E49" s="8" t="s">
        <v>462</v>
      </c>
    </row>
    <row r="50" spans="3:5">
      <c r="C50" s="7" t="s">
        <v>279</v>
      </c>
      <c r="E50" s="8" t="s">
        <v>463</v>
      </c>
    </row>
    <row r="51" spans="3:5">
      <c r="C51" s="7" t="s">
        <v>280</v>
      </c>
      <c r="E51" s="8" t="s">
        <v>450</v>
      </c>
    </row>
    <row r="52" spans="3:5">
      <c r="C52" s="7" t="s">
        <v>281</v>
      </c>
      <c r="E52" s="8" t="s">
        <v>464</v>
      </c>
    </row>
    <row r="53" spans="3:5">
      <c r="C53" s="7" t="s">
        <v>282</v>
      </c>
      <c r="E53" s="8" t="s">
        <v>465</v>
      </c>
    </row>
    <row r="54" spans="3:5">
      <c r="C54" s="7" t="s">
        <v>283</v>
      </c>
      <c r="E54" s="8" t="s">
        <v>466</v>
      </c>
    </row>
    <row r="55" spans="3:5">
      <c r="C55" s="7" t="s">
        <v>284</v>
      </c>
      <c r="E55" s="8" t="s">
        <v>467</v>
      </c>
    </row>
    <row r="56" spans="3:5">
      <c r="C56" s="7" t="s">
        <v>285</v>
      </c>
      <c r="E56" s="8" t="s">
        <v>438</v>
      </c>
    </row>
    <row r="57" spans="3:5">
      <c r="C57" s="7" t="s">
        <v>286</v>
      </c>
      <c r="E57" s="8" t="s">
        <v>468</v>
      </c>
    </row>
    <row r="58" spans="3:5">
      <c r="C58" s="7" t="s">
        <v>287</v>
      </c>
      <c r="E58" s="8" t="s">
        <v>469</v>
      </c>
    </row>
    <row r="59" spans="3:5">
      <c r="C59" s="7" t="s">
        <v>288</v>
      </c>
      <c r="E59" s="8" t="s">
        <v>470</v>
      </c>
    </row>
    <row r="60" spans="3:5">
      <c r="C60" s="7" t="s">
        <v>289</v>
      </c>
      <c r="E60" s="8" t="s">
        <v>470</v>
      </c>
    </row>
    <row r="61" spans="3:5">
      <c r="C61" s="7" t="s">
        <v>290</v>
      </c>
      <c r="E61" s="8" t="s">
        <v>442</v>
      </c>
    </row>
    <row r="62" spans="3:5">
      <c r="C62" s="7" t="s">
        <v>291</v>
      </c>
      <c r="E62" s="8" t="s">
        <v>450</v>
      </c>
    </row>
    <row r="63" spans="3:5">
      <c r="C63" s="7" t="s">
        <v>292</v>
      </c>
      <c r="E63" s="8" t="s">
        <v>450</v>
      </c>
    </row>
    <row r="64" spans="3:5">
      <c r="C64" s="7" t="s">
        <v>293</v>
      </c>
      <c r="E64" s="8" t="s">
        <v>450</v>
      </c>
    </row>
    <row r="65" spans="3:5">
      <c r="C65" s="7" t="s">
        <v>294</v>
      </c>
      <c r="E65" s="8" t="s">
        <v>450</v>
      </c>
    </row>
    <row r="66" spans="3:5">
      <c r="C66" s="7" t="s">
        <v>295</v>
      </c>
      <c r="E66" s="8" t="s">
        <v>450</v>
      </c>
    </row>
    <row r="67" spans="3:5">
      <c r="C67" s="7" t="s">
        <v>296</v>
      </c>
      <c r="E67" s="8" t="s">
        <v>443</v>
      </c>
    </row>
    <row r="68" spans="3:5">
      <c r="C68" s="7" t="s">
        <v>297</v>
      </c>
      <c r="E68" s="8" t="s">
        <v>443</v>
      </c>
    </row>
    <row r="69" spans="3:5">
      <c r="C69" s="7" t="s">
        <v>298</v>
      </c>
      <c r="E69" s="8" t="s">
        <v>438</v>
      </c>
    </row>
    <row r="70" spans="3:5">
      <c r="C70" s="7" t="s">
        <v>299</v>
      </c>
      <c r="E70" s="8" t="s">
        <v>438</v>
      </c>
    </row>
    <row r="71" spans="3:5">
      <c r="C71" s="7" t="s">
        <v>300</v>
      </c>
      <c r="E71" s="8" t="s">
        <v>471</v>
      </c>
    </row>
    <row r="72" spans="3:5">
      <c r="C72" s="7" t="s">
        <v>301</v>
      </c>
      <c r="E72" s="8" t="s">
        <v>435</v>
      </c>
    </row>
    <row r="73" spans="3:5">
      <c r="C73" s="7" t="s">
        <v>302</v>
      </c>
      <c r="E73" s="8" t="s">
        <v>461</v>
      </c>
    </row>
    <row r="74" spans="3:5">
      <c r="C74" s="7" t="s">
        <v>303</v>
      </c>
      <c r="E74" s="8" t="s">
        <v>472</v>
      </c>
    </row>
    <row r="75" spans="3:5">
      <c r="C75" s="7" t="s">
        <v>304</v>
      </c>
      <c r="E75" s="8" t="s">
        <v>473</v>
      </c>
    </row>
    <row r="76" spans="3:5">
      <c r="C76" s="7" t="s">
        <v>305</v>
      </c>
      <c r="E76" s="8" t="s">
        <v>474</v>
      </c>
    </row>
    <row r="77" spans="3:5">
      <c r="C77" s="7" t="s">
        <v>306</v>
      </c>
      <c r="E77" s="8" t="s">
        <v>475</v>
      </c>
    </row>
    <row r="78" spans="3:5">
      <c r="C78" s="7" t="s">
        <v>307</v>
      </c>
      <c r="E78" s="8" t="s">
        <v>476</v>
      </c>
    </row>
    <row r="79" spans="3:5">
      <c r="C79" s="7" t="s">
        <v>308</v>
      </c>
      <c r="E79" s="8" t="s">
        <v>477</v>
      </c>
    </row>
    <row r="80" spans="3:5">
      <c r="C80" s="7" t="s">
        <v>309</v>
      </c>
      <c r="E80" s="8" t="s">
        <v>468</v>
      </c>
    </row>
    <row r="81" spans="3:5">
      <c r="C81" s="7" t="s">
        <v>310</v>
      </c>
      <c r="E81" s="8" t="s">
        <v>478</v>
      </c>
    </row>
    <row r="82" spans="3:5">
      <c r="C82" s="7" t="s">
        <v>311</v>
      </c>
      <c r="E82" s="8" t="s">
        <v>479</v>
      </c>
    </row>
    <row r="83" spans="3:5">
      <c r="C83" s="7" t="s">
        <v>312</v>
      </c>
      <c r="E83" s="8" t="s">
        <v>441</v>
      </c>
    </row>
    <row r="84" spans="3:5">
      <c r="C84" s="7" t="s">
        <v>313</v>
      </c>
      <c r="E84" s="8" t="s">
        <v>465</v>
      </c>
    </row>
    <row r="85" spans="3:5">
      <c r="C85" s="7" t="s">
        <v>314</v>
      </c>
      <c r="E85" s="8" t="s">
        <v>461</v>
      </c>
    </row>
    <row r="86" spans="3:5">
      <c r="C86" s="7" t="s">
        <v>315</v>
      </c>
      <c r="E86" s="8" t="s">
        <v>480</v>
      </c>
    </row>
    <row r="87" spans="3:5">
      <c r="C87" s="7" t="s">
        <v>316</v>
      </c>
      <c r="E87" s="8" t="s">
        <v>481</v>
      </c>
    </row>
    <row r="88" spans="3:5">
      <c r="C88" s="7" t="s">
        <v>317</v>
      </c>
      <c r="E88" s="8" t="s">
        <v>462</v>
      </c>
    </row>
    <row r="89" spans="3:5">
      <c r="C89" s="7" t="s">
        <v>318</v>
      </c>
      <c r="E89" s="8" t="s">
        <v>444</v>
      </c>
    </row>
    <row r="90" spans="3:5">
      <c r="C90" s="7" t="s">
        <v>319</v>
      </c>
      <c r="E90" s="8" t="s">
        <v>444</v>
      </c>
    </row>
    <row r="91" spans="3:5">
      <c r="C91" s="7" t="s">
        <v>320</v>
      </c>
      <c r="E91" s="8" t="s">
        <v>474</v>
      </c>
    </row>
    <row r="92" spans="3:5">
      <c r="C92" s="7" t="s">
        <v>321</v>
      </c>
      <c r="E92" s="8" t="s">
        <v>444</v>
      </c>
    </row>
    <row r="93" spans="3:5">
      <c r="C93" s="7" t="s">
        <v>322</v>
      </c>
      <c r="E93" s="8" t="s">
        <v>444</v>
      </c>
    </row>
    <row r="94" spans="3:5">
      <c r="C94" s="7" t="s">
        <v>323</v>
      </c>
      <c r="E94" s="8" t="s">
        <v>482</v>
      </c>
    </row>
    <row r="95" spans="3:5">
      <c r="C95" s="7" t="s">
        <v>324</v>
      </c>
      <c r="E95" s="8" t="s">
        <v>483</v>
      </c>
    </row>
    <row r="96" spans="3:5">
      <c r="C96" s="7" t="s">
        <v>325</v>
      </c>
      <c r="E96" s="8" t="s">
        <v>448</v>
      </c>
    </row>
    <row r="97" spans="3:5">
      <c r="C97" s="7" t="s">
        <v>326</v>
      </c>
      <c r="E97" s="8" t="s">
        <v>480</v>
      </c>
    </row>
    <row r="98" spans="3:5">
      <c r="C98" s="7" t="s">
        <v>327</v>
      </c>
      <c r="E98" s="8" t="s">
        <v>480</v>
      </c>
    </row>
    <row r="99" spans="3:5">
      <c r="C99" s="7" t="s">
        <v>328</v>
      </c>
      <c r="E99" s="8" t="s">
        <v>484</v>
      </c>
    </row>
    <row r="100" spans="3:5">
      <c r="C100" s="7" t="s">
        <v>329</v>
      </c>
      <c r="E100" s="8" t="s">
        <v>485</v>
      </c>
    </row>
    <row r="101" spans="3:5">
      <c r="C101" s="7" t="s">
        <v>330</v>
      </c>
      <c r="E101" s="8" t="s">
        <v>451</v>
      </c>
    </row>
    <row r="102" spans="3:5">
      <c r="C102" s="7" t="s">
        <v>331</v>
      </c>
      <c r="E102" s="8" t="s">
        <v>444</v>
      </c>
    </row>
    <row r="103" spans="3:5">
      <c r="C103" s="7" t="s">
        <v>332</v>
      </c>
      <c r="E103" s="8" t="s">
        <v>486</v>
      </c>
    </row>
    <row r="104" spans="3:5">
      <c r="C104" s="7" t="s">
        <v>333</v>
      </c>
      <c r="E104" s="8" t="s">
        <v>487</v>
      </c>
    </row>
    <row r="105" spans="3:5">
      <c r="C105" s="7" t="s">
        <v>334</v>
      </c>
      <c r="E105" s="8" t="s">
        <v>487</v>
      </c>
    </row>
    <row r="106" spans="3:5">
      <c r="C106" s="7" t="s">
        <v>335</v>
      </c>
      <c r="E106" s="8" t="s">
        <v>488</v>
      </c>
    </row>
    <row r="107" spans="3:5">
      <c r="C107" s="7" t="s">
        <v>336</v>
      </c>
      <c r="E107" s="8" t="s">
        <v>489</v>
      </c>
    </row>
    <row r="108" spans="3:5">
      <c r="C108" s="7" t="s">
        <v>337</v>
      </c>
      <c r="E108" s="8" t="s">
        <v>490</v>
      </c>
    </row>
    <row r="109" spans="3:5">
      <c r="C109" s="7" t="s">
        <v>338</v>
      </c>
      <c r="E109" s="8" t="s">
        <v>491</v>
      </c>
    </row>
    <row r="110" spans="3:5">
      <c r="C110" s="7" t="s">
        <v>339</v>
      </c>
      <c r="E110" s="8" t="s">
        <v>492</v>
      </c>
    </row>
    <row r="111" spans="3:5">
      <c r="C111" s="7" t="s">
        <v>340</v>
      </c>
      <c r="E111" s="8" t="s">
        <v>493</v>
      </c>
    </row>
    <row r="112" spans="3:5">
      <c r="C112" s="7" t="s">
        <v>341</v>
      </c>
      <c r="E112" s="8" t="s">
        <v>494</v>
      </c>
    </row>
    <row r="113" spans="3:5">
      <c r="C113" s="7" t="s">
        <v>342</v>
      </c>
      <c r="E113" s="8" t="s">
        <v>495</v>
      </c>
    </row>
    <row r="114" spans="3:5">
      <c r="C114" s="7" t="s">
        <v>343</v>
      </c>
      <c r="E114" s="8" t="s">
        <v>496</v>
      </c>
    </row>
    <row r="115" spans="3:5">
      <c r="C115" s="7" t="s">
        <v>344</v>
      </c>
      <c r="E115" s="8" t="s">
        <v>497</v>
      </c>
    </row>
    <row r="116" spans="3:5">
      <c r="C116" s="7" t="s">
        <v>345</v>
      </c>
      <c r="E116" s="8" t="s">
        <v>498</v>
      </c>
    </row>
    <row r="117" spans="3:5">
      <c r="C117" s="7" t="s">
        <v>346</v>
      </c>
      <c r="E117" s="8" t="s">
        <v>499</v>
      </c>
    </row>
    <row r="118" spans="3:5">
      <c r="C118" s="7" t="s">
        <v>347</v>
      </c>
      <c r="E118" s="8" t="s">
        <v>500</v>
      </c>
    </row>
    <row r="119" spans="3:5">
      <c r="C119" s="7" t="s">
        <v>348</v>
      </c>
      <c r="E119" s="8" t="s">
        <v>501</v>
      </c>
    </row>
    <row r="120" spans="3:5">
      <c r="C120" s="7" t="s">
        <v>349</v>
      </c>
      <c r="E120" s="8" t="s">
        <v>431</v>
      </c>
    </row>
    <row r="121" spans="3:5">
      <c r="C121" s="7" t="s">
        <v>350</v>
      </c>
      <c r="E121" s="8" t="s">
        <v>502</v>
      </c>
    </row>
    <row r="122" spans="3:5">
      <c r="C122" s="7" t="s">
        <v>351</v>
      </c>
      <c r="E122" s="8" t="s">
        <v>503</v>
      </c>
    </row>
    <row r="123" spans="3:5">
      <c r="C123" s="7" t="s">
        <v>352</v>
      </c>
      <c r="E123" s="8" t="s">
        <v>447</v>
      </c>
    </row>
    <row r="124" spans="3:5">
      <c r="C124" s="7" t="s">
        <v>353</v>
      </c>
      <c r="E124" s="8" t="s">
        <v>504</v>
      </c>
    </row>
    <row r="125" spans="3:5">
      <c r="C125" s="7" t="s">
        <v>354</v>
      </c>
      <c r="E125" s="8" t="s">
        <v>498</v>
      </c>
    </row>
    <row r="126" spans="3:5">
      <c r="C126" s="7" t="s">
        <v>355</v>
      </c>
      <c r="E126" s="8" t="s">
        <v>441</v>
      </c>
    </row>
    <row r="127" spans="3:5">
      <c r="C127" s="7" t="s">
        <v>356</v>
      </c>
      <c r="E127" s="8" t="s">
        <v>505</v>
      </c>
    </row>
    <row r="128" spans="3:5">
      <c r="C128" s="7" t="s">
        <v>357</v>
      </c>
      <c r="E128" s="8" t="s">
        <v>506</v>
      </c>
    </row>
    <row r="129" spans="3:5">
      <c r="C129" s="7" t="s">
        <v>358</v>
      </c>
      <c r="E129" s="8" t="s">
        <v>505</v>
      </c>
    </row>
    <row r="130" spans="3:5">
      <c r="C130" s="7" t="s">
        <v>359</v>
      </c>
      <c r="E130" s="8" t="s">
        <v>507</v>
      </c>
    </row>
    <row r="131" spans="3:5">
      <c r="C131" s="7" t="s">
        <v>360</v>
      </c>
      <c r="E131" s="8" t="s">
        <v>508</v>
      </c>
    </row>
    <row r="132" spans="3:5">
      <c r="C132" s="7" t="s">
        <v>361</v>
      </c>
      <c r="E132" s="8" t="s">
        <v>509</v>
      </c>
    </row>
    <row r="133" spans="3:5">
      <c r="C133" s="7" t="s">
        <v>362</v>
      </c>
      <c r="E133" s="8" t="s">
        <v>510</v>
      </c>
    </row>
    <row r="134" spans="3:5">
      <c r="C134" s="7" t="s">
        <v>363</v>
      </c>
      <c r="E134" s="8" t="s">
        <v>446</v>
      </c>
    </row>
    <row r="135" spans="3:5">
      <c r="C135" s="7" t="s">
        <v>364</v>
      </c>
      <c r="E135" s="8" t="s">
        <v>511</v>
      </c>
    </row>
    <row r="136" spans="3:5">
      <c r="C136" s="7" t="s">
        <v>365</v>
      </c>
      <c r="E136" s="8" t="s">
        <v>512</v>
      </c>
    </row>
    <row r="137" spans="3:5">
      <c r="C137" s="7" t="s">
        <v>366</v>
      </c>
      <c r="E137" s="8" t="s">
        <v>513</v>
      </c>
    </row>
    <row r="138" spans="3:5">
      <c r="C138" s="7" t="s">
        <v>367</v>
      </c>
      <c r="E138" s="8" t="s">
        <v>514</v>
      </c>
    </row>
    <row r="139" spans="3:5">
      <c r="C139" s="7" t="s">
        <v>368</v>
      </c>
      <c r="E139" s="8" t="s">
        <v>473</v>
      </c>
    </row>
    <row r="140" spans="3:5">
      <c r="C140" s="7" t="s">
        <v>369</v>
      </c>
      <c r="E140" s="8" t="s">
        <v>515</v>
      </c>
    </row>
    <row r="141" spans="3:5">
      <c r="C141" s="7" t="s">
        <v>370</v>
      </c>
      <c r="E141" s="8" t="s">
        <v>516</v>
      </c>
    </row>
    <row r="142" spans="3:5">
      <c r="C142" s="7" t="s">
        <v>371</v>
      </c>
      <c r="E142" s="8" t="s">
        <v>516</v>
      </c>
    </row>
    <row r="143" spans="3:5">
      <c r="C143" s="7" t="s">
        <v>372</v>
      </c>
      <c r="E143" s="8" t="s">
        <v>517</v>
      </c>
    </row>
    <row r="144" spans="3:5">
      <c r="C144" s="7" t="s">
        <v>373</v>
      </c>
      <c r="E144" s="8" t="s">
        <v>518</v>
      </c>
    </row>
    <row r="145" spans="3:5">
      <c r="C145" s="7" t="s">
        <v>374</v>
      </c>
      <c r="E145" s="8" t="s">
        <v>519</v>
      </c>
    </row>
    <row r="146" spans="3:5">
      <c r="C146" s="7" t="s">
        <v>375</v>
      </c>
      <c r="E146" s="8" t="s">
        <v>519</v>
      </c>
    </row>
    <row r="147" spans="3:5">
      <c r="C147" s="7" t="s">
        <v>376</v>
      </c>
      <c r="E147" s="8" t="s">
        <v>520</v>
      </c>
    </row>
    <row r="148" spans="3:5">
      <c r="C148" s="7" t="s">
        <v>377</v>
      </c>
      <c r="E148" s="8" t="s">
        <v>521</v>
      </c>
    </row>
    <row r="149" spans="3:5">
      <c r="C149" s="7" t="s">
        <v>378</v>
      </c>
      <c r="E149" s="8" t="s">
        <v>473</v>
      </c>
    </row>
    <row r="150" spans="3:5">
      <c r="C150" s="7" t="s">
        <v>379</v>
      </c>
      <c r="E150" s="8" t="s">
        <v>522</v>
      </c>
    </row>
    <row r="151" spans="3:5">
      <c r="C151" s="7" t="s">
        <v>380</v>
      </c>
      <c r="E151" s="8" t="s">
        <v>523</v>
      </c>
    </row>
    <row r="152" spans="3:5">
      <c r="C152" s="7" t="s">
        <v>381</v>
      </c>
      <c r="E152" s="8" t="s">
        <v>524</v>
      </c>
    </row>
    <row r="153" spans="3:5">
      <c r="C153" s="7" t="s">
        <v>382</v>
      </c>
      <c r="E153" s="8" t="s">
        <v>525</v>
      </c>
    </row>
    <row r="154" spans="3:5">
      <c r="C154" s="7" t="s">
        <v>383</v>
      </c>
      <c r="E154" s="8" t="s">
        <v>526</v>
      </c>
    </row>
    <row r="155" spans="3:5">
      <c r="C155" s="7" t="s">
        <v>384</v>
      </c>
      <c r="E155" s="8" t="s">
        <v>526</v>
      </c>
    </row>
    <row r="156" spans="3:5">
      <c r="C156" s="7" t="s">
        <v>385</v>
      </c>
      <c r="E156" s="8" t="s">
        <v>526</v>
      </c>
    </row>
    <row r="157" spans="3:5">
      <c r="C157" s="7" t="s">
        <v>386</v>
      </c>
      <c r="E157" s="8" t="s">
        <v>525</v>
      </c>
    </row>
    <row r="158" spans="3:5">
      <c r="C158" s="7" t="s">
        <v>387</v>
      </c>
      <c r="E158" s="8" t="s">
        <v>527</v>
      </c>
    </row>
    <row r="159" spans="3:5">
      <c r="C159" s="7" t="s">
        <v>388</v>
      </c>
      <c r="E159" s="8" t="s">
        <v>528</v>
      </c>
    </row>
    <row r="160" spans="3:5">
      <c r="C160" s="7" t="s">
        <v>389</v>
      </c>
      <c r="E160" s="8" t="s">
        <v>529</v>
      </c>
    </row>
    <row r="161" spans="3:5">
      <c r="C161" s="7" t="s">
        <v>390</v>
      </c>
      <c r="E161" s="8" t="s">
        <v>530</v>
      </c>
    </row>
    <row r="162" spans="3:5">
      <c r="C162" s="7" t="s">
        <v>391</v>
      </c>
      <c r="E162" s="8" t="s">
        <v>531</v>
      </c>
    </row>
    <row r="163" spans="3:5">
      <c r="C163" s="7" t="s">
        <v>392</v>
      </c>
      <c r="E163" s="8" t="s">
        <v>532</v>
      </c>
    </row>
    <row r="164" spans="3:5">
      <c r="C164" s="7" t="s">
        <v>393</v>
      </c>
      <c r="E164" s="8" t="s">
        <v>533</v>
      </c>
    </row>
    <row r="165" spans="3:5">
      <c r="C165" s="7" t="s">
        <v>394</v>
      </c>
      <c r="E165" s="8" t="s">
        <v>534</v>
      </c>
    </row>
    <row r="166" spans="3:5">
      <c r="C166" s="7" t="s">
        <v>395</v>
      </c>
      <c r="E166" s="8" t="s">
        <v>535</v>
      </c>
    </row>
    <row r="167" spans="3:5">
      <c r="C167" s="7" t="s">
        <v>396</v>
      </c>
      <c r="E167" s="8" t="s">
        <v>535</v>
      </c>
    </row>
    <row r="168" spans="3:5">
      <c r="C168" s="7" t="s">
        <v>397</v>
      </c>
      <c r="E168" s="8" t="s">
        <v>535</v>
      </c>
    </row>
    <row r="169" spans="3:5">
      <c r="C169" s="7" t="s">
        <v>398</v>
      </c>
      <c r="E169" s="8" t="s">
        <v>536</v>
      </c>
    </row>
    <row r="170" spans="3:5">
      <c r="C170" s="7" t="s">
        <v>399</v>
      </c>
      <c r="E170" s="8" t="s">
        <v>537</v>
      </c>
    </row>
    <row r="171" spans="3:5">
      <c r="C171" s="7" t="s">
        <v>400</v>
      </c>
      <c r="E171" s="8" t="s">
        <v>538</v>
      </c>
    </row>
    <row r="172" spans="3:5">
      <c r="C172" s="7" t="s">
        <v>401</v>
      </c>
      <c r="E172" s="8" t="s">
        <v>518</v>
      </c>
    </row>
    <row r="173" spans="3:5">
      <c r="C173" s="7" t="s">
        <v>402</v>
      </c>
      <c r="E173" s="8" t="s">
        <v>539</v>
      </c>
    </row>
    <row r="174" spans="3:5">
      <c r="C174" s="7" t="s">
        <v>403</v>
      </c>
      <c r="E174" s="8" t="s">
        <v>540</v>
      </c>
    </row>
    <row r="175" spans="3:5">
      <c r="C175" s="7" t="s">
        <v>404</v>
      </c>
      <c r="E175" s="8" t="s">
        <v>508</v>
      </c>
    </row>
    <row r="176" spans="3:5">
      <c r="C176" s="7" t="s">
        <v>405</v>
      </c>
      <c r="E176" s="8" t="s">
        <v>541</v>
      </c>
    </row>
    <row r="177" spans="3:5">
      <c r="C177" s="7" t="s">
        <v>406</v>
      </c>
      <c r="E177" s="8" t="s">
        <v>503</v>
      </c>
    </row>
    <row r="178" spans="3:5">
      <c r="C178" s="7" t="s">
        <v>407</v>
      </c>
      <c r="E178" s="8" t="s">
        <v>442</v>
      </c>
    </row>
    <row r="179" spans="3:5">
      <c r="C179" s="7" t="s">
        <v>408</v>
      </c>
      <c r="E179" s="8" t="s">
        <v>542</v>
      </c>
    </row>
    <row r="180" spans="3:5">
      <c r="C180" s="7" t="s">
        <v>409</v>
      </c>
      <c r="E180" s="8" t="s">
        <v>543</v>
      </c>
    </row>
    <row r="181" spans="3:5">
      <c r="C181" s="7" t="s">
        <v>410</v>
      </c>
      <c r="E181" s="8" t="s">
        <v>544</v>
      </c>
    </row>
    <row r="182" spans="3:5">
      <c r="C182" s="7" t="s">
        <v>411</v>
      </c>
      <c r="E182" s="8" t="s">
        <v>544</v>
      </c>
    </row>
    <row r="183" spans="3:5">
      <c r="C183" s="7" t="s">
        <v>412</v>
      </c>
      <c r="E183" s="8" t="s">
        <v>544</v>
      </c>
    </row>
    <row r="184" spans="3:5">
      <c r="C184" s="7" t="s">
        <v>413</v>
      </c>
      <c r="E184" s="8" t="s">
        <v>544</v>
      </c>
    </row>
    <row r="185" spans="3:5">
      <c r="C185" s="7" t="s">
        <v>414</v>
      </c>
      <c r="E185" s="9"/>
    </row>
    <row r="186" spans="3:5">
      <c r="C186" s="7" t="s">
        <v>415</v>
      </c>
      <c r="E186" s="8" t="s">
        <v>545</v>
      </c>
    </row>
    <row r="187" spans="3:5">
      <c r="C187" s="7" t="s">
        <v>416</v>
      </c>
      <c r="E187" s="8" t="s">
        <v>546</v>
      </c>
    </row>
    <row r="188" spans="3:5">
      <c r="C188" s="7" t="s">
        <v>417</v>
      </c>
      <c r="E188" s="8" t="s">
        <v>547</v>
      </c>
    </row>
    <row r="189" spans="3:5">
      <c r="C189" s="7" t="s">
        <v>418</v>
      </c>
      <c r="E189" s="8"/>
    </row>
    <row r="190" spans="3:5">
      <c r="C190" s="7" t="s">
        <v>419</v>
      </c>
      <c r="E190" s="8"/>
    </row>
    <row r="191" spans="3:5">
      <c r="C191" s="7" t="s">
        <v>420</v>
      </c>
      <c r="E191" s="8"/>
    </row>
    <row r="192" spans="3:5">
      <c r="C192" s="7" t="s">
        <v>421</v>
      </c>
      <c r="E192" s="8" t="s">
        <v>501</v>
      </c>
    </row>
    <row r="193" spans="3:5">
      <c r="C193" s="7" t="s">
        <v>422</v>
      </c>
      <c r="E193" s="8" t="s">
        <v>431</v>
      </c>
    </row>
    <row r="194" spans="3:5">
      <c r="C194" s="7" t="s">
        <v>423</v>
      </c>
      <c r="E194" s="8"/>
    </row>
    <row r="195" spans="3:5">
      <c r="C195" s="7" t="s">
        <v>424</v>
      </c>
      <c r="E195" s="8"/>
    </row>
    <row r="196" spans="3:5">
      <c r="C196" s="7" t="s">
        <v>425</v>
      </c>
      <c r="E196" s="8" t="s">
        <v>548</v>
      </c>
    </row>
    <row r="197" spans="3:5">
      <c r="C197" s="7" t="s">
        <v>426</v>
      </c>
      <c r="E197" s="8" t="s">
        <v>549</v>
      </c>
    </row>
    <row r="198" spans="3:5">
      <c r="C198" s="7" t="s">
        <v>427</v>
      </c>
      <c r="E198" s="8" t="s">
        <v>507</v>
      </c>
    </row>
    <row r="199" spans="3:5">
      <c r="C199" s="7" t="s">
        <v>428</v>
      </c>
      <c r="E199" s="8" t="s">
        <v>474</v>
      </c>
    </row>
    <row r="200" spans="3:5">
      <c r="C200" s="7" t="s">
        <v>429</v>
      </c>
      <c r="E200" s="8" t="s">
        <v>503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56046-1464-403C-8F60-1C59F75723F5}">
  <dimension ref="A1:S476"/>
  <sheetViews>
    <sheetView tabSelected="1" topLeftCell="H1" workbookViewId="0">
      <selection activeCell="G465" sqref="G465"/>
    </sheetView>
  </sheetViews>
  <sheetFormatPr defaultRowHeight="15"/>
  <cols>
    <col min="1" max="2" width="18.28515625" style="7" bestFit="1" customWidth="1"/>
    <col min="3" max="3" width="9.42578125" bestFit="1" customWidth="1"/>
    <col min="4" max="4" width="15.85546875" bestFit="1" customWidth="1"/>
    <col min="5" max="5" width="10.42578125" bestFit="1" customWidth="1"/>
    <col min="6" max="6" width="12.5703125" style="2" bestFit="1" customWidth="1"/>
    <col min="7" max="7" width="93.28515625" customWidth="1"/>
    <col min="8" max="8" width="24.7109375" style="7" customWidth="1"/>
    <col min="9" max="9" width="19" style="7" customWidth="1"/>
    <col min="10" max="10" width="9.140625" style="7"/>
    <col min="11" max="11" width="15.7109375" bestFit="1" customWidth="1"/>
    <col min="12" max="12" width="4.7109375" bestFit="1" customWidth="1"/>
    <col min="13" max="14" width="19.5703125" bestFit="1" customWidth="1"/>
    <col min="15" max="15" width="11" bestFit="1" customWidth="1"/>
    <col min="16" max="16" width="12.140625" bestFit="1" customWidth="1"/>
    <col min="17" max="17" width="10.140625" bestFit="1" customWidth="1"/>
    <col min="18" max="18" width="12.7109375" bestFit="1" customWidth="1"/>
    <col min="19" max="19" width="10.7109375" bestFit="1" customWidth="1"/>
  </cols>
  <sheetData>
    <row r="1" spans="1:19">
      <c r="A1" s="7" t="s">
        <v>0</v>
      </c>
      <c r="B1" s="7" t="s">
        <v>1</v>
      </c>
      <c r="C1" t="s">
        <v>2</v>
      </c>
      <c r="D1" t="s">
        <v>3</v>
      </c>
      <c r="E1" t="s">
        <v>4</v>
      </c>
      <c r="F1" s="2" t="s">
        <v>5</v>
      </c>
      <c r="G1" t="s">
        <v>6</v>
      </c>
      <c r="H1" s="10" t="s">
        <v>7</v>
      </c>
      <c r="I1" s="7" t="s">
        <v>8</v>
      </c>
      <c r="J1" s="7" t="s">
        <v>9</v>
      </c>
      <c r="K1" t="s">
        <v>10</v>
      </c>
      <c r="L1" t="s">
        <v>11</v>
      </c>
      <c r="M1" t="s">
        <v>12</v>
      </c>
      <c r="N1" t="s">
        <v>13</v>
      </c>
      <c r="O1" t="s">
        <v>14</v>
      </c>
      <c r="P1" t="s">
        <v>15</v>
      </c>
      <c r="Q1" t="s">
        <v>16</v>
      </c>
      <c r="R1" t="s">
        <v>17</v>
      </c>
      <c r="S1" t="s">
        <v>18</v>
      </c>
    </row>
    <row r="2" spans="1:19">
      <c r="A2" s="7" t="s">
        <v>1232</v>
      </c>
      <c r="B2" s="7" t="s">
        <v>217</v>
      </c>
      <c r="D2">
        <v>4540522454</v>
      </c>
      <c r="F2" s="2">
        <v>44554</v>
      </c>
      <c r="G2" t="s">
        <v>577</v>
      </c>
      <c r="I2" s="7" t="s">
        <v>218</v>
      </c>
      <c r="K2">
        <v>46261600</v>
      </c>
      <c r="L2">
        <v>10</v>
      </c>
      <c r="M2">
        <f>SUM(($K2*$L2)/100)</f>
        <v>4626160</v>
      </c>
      <c r="N2">
        <f>SUM($K2+$M2)</f>
        <v>50887760</v>
      </c>
    </row>
    <row r="3" spans="1:19">
      <c r="A3" s="7" t="s">
        <v>1233</v>
      </c>
      <c r="B3" s="7" t="s">
        <v>217</v>
      </c>
      <c r="D3">
        <v>4540359789</v>
      </c>
      <c r="F3" s="2">
        <v>44552</v>
      </c>
      <c r="G3" t="s">
        <v>578</v>
      </c>
      <c r="H3" s="7" t="s">
        <v>501</v>
      </c>
      <c r="I3" s="7" t="s">
        <v>218</v>
      </c>
      <c r="K3">
        <v>3750000</v>
      </c>
      <c r="L3">
        <v>10</v>
      </c>
      <c r="M3">
        <f t="shared" ref="M3:M66" si="0">SUM(($K3*$L3)/100)</f>
        <v>375000</v>
      </c>
      <c r="N3">
        <f t="shared" ref="N3:N66" si="1">SUM($K3+$M3)</f>
        <v>4125000</v>
      </c>
    </row>
    <row r="4" spans="1:19">
      <c r="A4" s="7" t="s">
        <v>1234</v>
      </c>
      <c r="B4" s="7" t="s">
        <v>217</v>
      </c>
      <c r="D4">
        <v>4540478142</v>
      </c>
      <c r="F4" s="2">
        <v>44551</v>
      </c>
      <c r="G4" t="s">
        <v>579</v>
      </c>
      <c r="H4" s="7" t="s">
        <v>475</v>
      </c>
      <c r="I4" s="7" t="s">
        <v>220</v>
      </c>
      <c r="K4">
        <v>6000000</v>
      </c>
      <c r="L4">
        <v>10</v>
      </c>
      <c r="M4">
        <f t="shared" si="0"/>
        <v>600000</v>
      </c>
      <c r="N4">
        <f t="shared" si="1"/>
        <v>6600000</v>
      </c>
    </row>
    <row r="5" spans="1:19">
      <c r="A5" s="7" t="s">
        <v>1235</v>
      </c>
      <c r="B5" s="7" t="s">
        <v>217</v>
      </c>
      <c r="D5">
        <v>4540433219</v>
      </c>
      <c r="F5" s="2">
        <v>44546</v>
      </c>
      <c r="G5" t="s">
        <v>580</v>
      </c>
      <c r="H5" s="7" t="s">
        <v>1032</v>
      </c>
      <c r="I5" s="7" t="s">
        <v>219</v>
      </c>
      <c r="K5">
        <v>2500000</v>
      </c>
      <c r="L5">
        <v>10</v>
      </c>
      <c r="M5">
        <f t="shared" si="0"/>
        <v>250000</v>
      </c>
      <c r="N5">
        <f t="shared" si="1"/>
        <v>2750000</v>
      </c>
    </row>
    <row r="6" spans="1:19">
      <c r="A6" s="7" t="s">
        <v>1236</v>
      </c>
      <c r="B6" s="7" t="s">
        <v>217</v>
      </c>
      <c r="D6">
        <v>4540433216</v>
      </c>
      <c r="F6" s="2">
        <v>44546</v>
      </c>
      <c r="G6" t="s">
        <v>581</v>
      </c>
      <c r="H6" s="7" t="s">
        <v>1033</v>
      </c>
      <c r="I6" s="7" t="s">
        <v>219</v>
      </c>
      <c r="K6">
        <v>2500000</v>
      </c>
      <c r="L6">
        <v>10</v>
      </c>
      <c r="M6">
        <f t="shared" si="0"/>
        <v>250000</v>
      </c>
      <c r="N6">
        <f t="shared" si="1"/>
        <v>2750000</v>
      </c>
    </row>
    <row r="7" spans="1:19">
      <c r="A7" s="7" t="s">
        <v>1237</v>
      </c>
      <c r="B7" s="7" t="s">
        <v>1230</v>
      </c>
      <c r="D7" t="s">
        <v>550</v>
      </c>
      <c r="F7" s="2">
        <v>44544</v>
      </c>
      <c r="G7" t="s">
        <v>582</v>
      </c>
      <c r="H7" s="7" t="s">
        <v>1034</v>
      </c>
      <c r="I7" s="7" t="s">
        <v>220</v>
      </c>
      <c r="K7">
        <v>261916666</v>
      </c>
      <c r="L7">
        <v>10</v>
      </c>
      <c r="M7">
        <f t="shared" si="0"/>
        <v>26191666.600000001</v>
      </c>
      <c r="N7">
        <f t="shared" si="1"/>
        <v>288108332.60000002</v>
      </c>
    </row>
    <row r="8" spans="1:19">
      <c r="A8" s="7" t="s">
        <v>1238</v>
      </c>
      <c r="B8" s="7" t="s">
        <v>1230</v>
      </c>
      <c r="D8" t="s">
        <v>551</v>
      </c>
      <c r="F8" s="2">
        <v>44544</v>
      </c>
      <c r="G8" t="s">
        <v>583</v>
      </c>
      <c r="H8" s="7" t="s">
        <v>1034</v>
      </c>
      <c r="I8" s="7" t="s">
        <v>220</v>
      </c>
      <c r="K8">
        <v>261916666</v>
      </c>
      <c r="L8">
        <v>10</v>
      </c>
      <c r="M8">
        <f t="shared" si="0"/>
        <v>26191666.600000001</v>
      </c>
      <c r="N8">
        <f t="shared" si="1"/>
        <v>288108332.60000002</v>
      </c>
    </row>
    <row r="9" spans="1:19">
      <c r="A9" s="7" t="s">
        <v>1239</v>
      </c>
      <c r="B9" s="7" t="s">
        <v>1230</v>
      </c>
      <c r="D9" t="s">
        <v>552</v>
      </c>
      <c r="F9" s="2">
        <v>44544</v>
      </c>
      <c r="G9" t="s">
        <v>584</v>
      </c>
      <c r="H9" s="7" t="s">
        <v>1034</v>
      </c>
      <c r="I9" s="7" t="s">
        <v>220</v>
      </c>
      <c r="K9">
        <v>284154166</v>
      </c>
      <c r="L9">
        <v>10</v>
      </c>
      <c r="M9">
        <f t="shared" si="0"/>
        <v>28415416.600000001</v>
      </c>
      <c r="N9">
        <f t="shared" si="1"/>
        <v>312569582.60000002</v>
      </c>
    </row>
    <row r="10" spans="1:19">
      <c r="A10" s="7" t="s">
        <v>1240</v>
      </c>
      <c r="B10" s="7" t="s">
        <v>1230</v>
      </c>
      <c r="D10" t="s">
        <v>553</v>
      </c>
      <c r="F10" s="2">
        <v>44544</v>
      </c>
      <c r="G10" t="s">
        <v>585</v>
      </c>
      <c r="H10" s="7" t="s">
        <v>1034</v>
      </c>
      <c r="I10" s="7" t="s">
        <v>220</v>
      </c>
      <c r="K10">
        <v>292012502</v>
      </c>
      <c r="L10">
        <v>10</v>
      </c>
      <c r="M10">
        <f t="shared" si="0"/>
        <v>29201250.199999999</v>
      </c>
      <c r="N10">
        <f t="shared" si="1"/>
        <v>321213752.19999999</v>
      </c>
    </row>
    <row r="11" spans="1:19">
      <c r="A11" s="7" t="s">
        <v>1241</v>
      </c>
      <c r="B11" s="7" t="s">
        <v>217</v>
      </c>
      <c r="D11">
        <v>4539849225</v>
      </c>
      <c r="F11" s="2">
        <v>44539</v>
      </c>
      <c r="G11" t="s">
        <v>586</v>
      </c>
      <c r="H11" s="7" t="s">
        <v>487</v>
      </c>
      <c r="I11" s="7" t="s">
        <v>220</v>
      </c>
      <c r="K11">
        <v>60000000</v>
      </c>
      <c r="L11">
        <v>10</v>
      </c>
      <c r="M11">
        <f t="shared" si="0"/>
        <v>6000000</v>
      </c>
      <c r="N11">
        <f t="shared" si="1"/>
        <v>66000000</v>
      </c>
    </row>
    <row r="12" spans="1:19">
      <c r="A12" s="7" t="s">
        <v>1242</v>
      </c>
      <c r="B12" s="7" t="s">
        <v>217</v>
      </c>
      <c r="D12">
        <v>4539849227</v>
      </c>
      <c r="F12" s="2">
        <v>44539</v>
      </c>
      <c r="G12" t="s">
        <v>587</v>
      </c>
      <c r="H12" s="7" t="s">
        <v>487</v>
      </c>
      <c r="I12" s="7" t="s">
        <v>220</v>
      </c>
      <c r="K12">
        <v>108000000</v>
      </c>
      <c r="L12">
        <v>10</v>
      </c>
      <c r="M12">
        <f t="shared" si="0"/>
        <v>10800000</v>
      </c>
      <c r="N12">
        <f t="shared" si="1"/>
        <v>118800000</v>
      </c>
    </row>
    <row r="13" spans="1:19">
      <c r="A13" s="7" t="s">
        <v>1243</v>
      </c>
      <c r="B13" s="7" t="s">
        <v>217</v>
      </c>
      <c r="D13">
        <v>4539849217</v>
      </c>
      <c r="F13" s="2">
        <v>44539</v>
      </c>
      <c r="G13" t="s">
        <v>588</v>
      </c>
      <c r="H13" s="7" t="s">
        <v>487</v>
      </c>
      <c r="I13" s="7" t="s">
        <v>220</v>
      </c>
      <c r="K13">
        <v>64000000</v>
      </c>
      <c r="L13">
        <v>10</v>
      </c>
      <c r="M13">
        <f t="shared" si="0"/>
        <v>6400000</v>
      </c>
      <c r="N13">
        <f t="shared" si="1"/>
        <v>70400000</v>
      </c>
    </row>
    <row r="14" spans="1:19">
      <c r="A14" s="7" t="s">
        <v>1244</v>
      </c>
      <c r="B14" s="7" t="s">
        <v>217</v>
      </c>
      <c r="D14">
        <v>4539290919</v>
      </c>
      <c r="F14" s="2">
        <v>44539</v>
      </c>
      <c r="G14" t="s">
        <v>589</v>
      </c>
      <c r="H14" s="7" t="s">
        <v>487</v>
      </c>
      <c r="I14" s="7" t="s">
        <v>220</v>
      </c>
      <c r="K14">
        <v>108000000</v>
      </c>
      <c r="L14">
        <v>10</v>
      </c>
      <c r="M14">
        <f t="shared" si="0"/>
        <v>10800000</v>
      </c>
      <c r="N14">
        <f t="shared" si="1"/>
        <v>118800000</v>
      </c>
    </row>
    <row r="15" spans="1:19">
      <c r="A15" s="7" t="s">
        <v>1245</v>
      </c>
      <c r="B15" s="7" t="s">
        <v>217</v>
      </c>
      <c r="D15">
        <v>4540328058</v>
      </c>
      <c r="F15" s="2">
        <v>44538</v>
      </c>
      <c r="G15" t="s">
        <v>590</v>
      </c>
      <c r="H15" s="7" t="s">
        <v>1035</v>
      </c>
      <c r="I15" s="7" t="s">
        <v>218</v>
      </c>
      <c r="K15">
        <v>3750000</v>
      </c>
      <c r="L15">
        <v>10</v>
      </c>
      <c r="M15">
        <f t="shared" si="0"/>
        <v>375000</v>
      </c>
      <c r="N15">
        <f t="shared" si="1"/>
        <v>4125000</v>
      </c>
    </row>
    <row r="16" spans="1:19">
      <c r="A16" s="7" t="s">
        <v>1246</v>
      </c>
      <c r="B16" s="7" t="s">
        <v>217</v>
      </c>
      <c r="D16">
        <v>4540328008</v>
      </c>
      <c r="F16" s="2">
        <v>44538</v>
      </c>
      <c r="G16" t="s">
        <v>591</v>
      </c>
      <c r="H16" s="7" t="s">
        <v>499</v>
      </c>
      <c r="I16" s="7" t="s">
        <v>218</v>
      </c>
      <c r="K16">
        <v>15000000</v>
      </c>
      <c r="L16">
        <v>10</v>
      </c>
      <c r="M16">
        <f t="shared" si="0"/>
        <v>1500000</v>
      </c>
      <c r="N16">
        <f t="shared" si="1"/>
        <v>16500000</v>
      </c>
    </row>
    <row r="17" spans="1:14">
      <c r="A17" s="7" t="s">
        <v>1247</v>
      </c>
      <c r="B17" s="7" t="s">
        <v>217</v>
      </c>
      <c r="D17">
        <v>4539275592</v>
      </c>
      <c r="F17" s="2">
        <v>44535</v>
      </c>
      <c r="G17" t="s">
        <v>592</v>
      </c>
      <c r="H17" s="7" t="s">
        <v>1036</v>
      </c>
      <c r="I17" s="7" t="s">
        <v>220</v>
      </c>
      <c r="K17">
        <v>22230000</v>
      </c>
      <c r="L17">
        <v>10</v>
      </c>
      <c r="M17">
        <f t="shared" si="0"/>
        <v>2223000</v>
      </c>
      <c r="N17">
        <f t="shared" si="1"/>
        <v>24453000</v>
      </c>
    </row>
    <row r="18" spans="1:14">
      <c r="A18" s="7" t="s">
        <v>1248</v>
      </c>
      <c r="B18" s="7" t="s">
        <v>217</v>
      </c>
      <c r="D18">
        <v>4540107790</v>
      </c>
      <c r="F18" s="2">
        <v>44532</v>
      </c>
      <c r="G18" t="s">
        <v>593</v>
      </c>
      <c r="H18" s="7" t="s">
        <v>501</v>
      </c>
      <c r="I18" s="7" t="s">
        <v>218</v>
      </c>
      <c r="K18">
        <v>39652800</v>
      </c>
      <c r="L18">
        <v>10</v>
      </c>
      <c r="M18">
        <f t="shared" si="0"/>
        <v>3965280</v>
      </c>
      <c r="N18">
        <f t="shared" si="1"/>
        <v>43618080</v>
      </c>
    </row>
    <row r="19" spans="1:14">
      <c r="A19" s="7" t="s">
        <v>1249</v>
      </c>
      <c r="B19" s="7" t="s">
        <v>217</v>
      </c>
      <c r="D19">
        <v>4540224808</v>
      </c>
      <c r="F19" s="2">
        <v>44531</v>
      </c>
      <c r="G19" t="s">
        <v>594</v>
      </c>
      <c r="H19" s="7" t="s">
        <v>1037</v>
      </c>
      <c r="I19" s="7" t="s">
        <v>220</v>
      </c>
      <c r="K19">
        <v>36000000</v>
      </c>
      <c r="L19">
        <v>10</v>
      </c>
      <c r="M19">
        <f t="shared" si="0"/>
        <v>3600000</v>
      </c>
      <c r="N19">
        <f t="shared" si="1"/>
        <v>39600000</v>
      </c>
    </row>
    <row r="20" spans="1:14">
      <c r="A20" s="7" t="s">
        <v>1250</v>
      </c>
      <c r="B20" s="7" t="s">
        <v>217</v>
      </c>
      <c r="D20">
        <v>4540228853</v>
      </c>
      <c r="F20" s="2">
        <v>44531</v>
      </c>
      <c r="G20" t="s">
        <v>595</v>
      </c>
      <c r="H20" s="7" t="s">
        <v>1038</v>
      </c>
      <c r="I20" s="7" t="s">
        <v>220</v>
      </c>
      <c r="K20">
        <v>187300000</v>
      </c>
      <c r="L20">
        <v>10</v>
      </c>
      <c r="M20">
        <f t="shared" si="0"/>
        <v>18730000</v>
      </c>
      <c r="N20">
        <f t="shared" si="1"/>
        <v>206030000</v>
      </c>
    </row>
    <row r="21" spans="1:14">
      <c r="A21" s="7" t="s">
        <v>1251</v>
      </c>
      <c r="B21" s="7" t="s">
        <v>217</v>
      </c>
      <c r="D21">
        <v>4540152942</v>
      </c>
      <c r="F21" s="2">
        <v>44526</v>
      </c>
      <c r="G21" t="s">
        <v>596</v>
      </c>
      <c r="H21" s="7" t="s">
        <v>1039</v>
      </c>
      <c r="I21" s="7" t="s">
        <v>219</v>
      </c>
      <c r="K21">
        <v>21000000</v>
      </c>
      <c r="L21">
        <v>10</v>
      </c>
      <c r="M21">
        <f t="shared" si="0"/>
        <v>2100000</v>
      </c>
      <c r="N21">
        <f t="shared" si="1"/>
        <v>23100000</v>
      </c>
    </row>
    <row r="22" spans="1:14">
      <c r="A22" s="7" t="s">
        <v>1252</v>
      </c>
      <c r="B22" s="7" t="s">
        <v>217</v>
      </c>
      <c r="D22">
        <v>4540083891</v>
      </c>
      <c r="F22" s="2">
        <v>44524</v>
      </c>
      <c r="G22" t="s">
        <v>597</v>
      </c>
      <c r="H22" s="7" t="s">
        <v>1040</v>
      </c>
      <c r="I22" s="7" t="s">
        <v>220</v>
      </c>
      <c r="K22">
        <v>9750000</v>
      </c>
      <c r="L22">
        <v>10</v>
      </c>
      <c r="M22">
        <f t="shared" si="0"/>
        <v>975000</v>
      </c>
      <c r="N22">
        <f t="shared" si="1"/>
        <v>10725000</v>
      </c>
    </row>
    <row r="23" spans="1:14">
      <c r="A23" s="7" t="s">
        <v>1253</v>
      </c>
      <c r="B23" s="7" t="s">
        <v>217</v>
      </c>
      <c r="D23">
        <v>4540064359</v>
      </c>
      <c r="F23" s="2">
        <v>44522</v>
      </c>
      <c r="G23" t="s">
        <v>598</v>
      </c>
      <c r="H23" s="7" t="s">
        <v>1041</v>
      </c>
      <c r="I23" s="7" t="s">
        <v>220</v>
      </c>
      <c r="K23">
        <v>351460000</v>
      </c>
      <c r="L23">
        <v>10</v>
      </c>
      <c r="M23">
        <f t="shared" si="0"/>
        <v>35146000</v>
      </c>
      <c r="N23">
        <f t="shared" si="1"/>
        <v>386606000</v>
      </c>
    </row>
    <row r="24" spans="1:14">
      <c r="A24" s="7" t="s">
        <v>1254</v>
      </c>
      <c r="B24" s="7" t="s">
        <v>217</v>
      </c>
      <c r="D24">
        <v>4540012457</v>
      </c>
      <c r="F24" s="2">
        <v>44521</v>
      </c>
      <c r="G24" t="s">
        <v>599</v>
      </c>
      <c r="H24" s="7" t="s">
        <v>1036</v>
      </c>
      <c r="I24" s="7" t="s">
        <v>222</v>
      </c>
      <c r="K24">
        <v>49800000</v>
      </c>
      <c r="L24">
        <v>10</v>
      </c>
      <c r="M24">
        <f t="shared" si="0"/>
        <v>4980000</v>
      </c>
      <c r="N24">
        <f t="shared" si="1"/>
        <v>54780000</v>
      </c>
    </row>
    <row r="25" spans="1:14">
      <c r="A25" s="7" t="s">
        <v>1255</v>
      </c>
      <c r="B25" s="7" t="s">
        <v>217</v>
      </c>
      <c r="D25">
        <v>4539887245</v>
      </c>
      <c r="F25" s="2">
        <v>44519</v>
      </c>
      <c r="G25" t="s">
        <v>600</v>
      </c>
      <c r="H25" s="7" t="s">
        <v>1042</v>
      </c>
      <c r="I25" s="7" t="s">
        <v>218</v>
      </c>
      <c r="K25">
        <v>39652800</v>
      </c>
      <c r="L25">
        <v>10</v>
      </c>
      <c r="M25">
        <f t="shared" si="0"/>
        <v>3965280</v>
      </c>
      <c r="N25">
        <f t="shared" si="1"/>
        <v>43618080</v>
      </c>
    </row>
    <row r="26" spans="1:14">
      <c r="A26" s="7" t="s">
        <v>1256</v>
      </c>
      <c r="B26" s="7" t="s">
        <v>217</v>
      </c>
      <c r="D26">
        <v>4539952220</v>
      </c>
      <c r="F26" s="2">
        <v>44519</v>
      </c>
      <c r="G26" t="s">
        <v>601</v>
      </c>
      <c r="H26" s="7" t="s">
        <v>475</v>
      </c>
      <c r="I26" s="7" t="s">
        <v>220</v>
      </c>
      <c r="K26">
        <v>52800000</v>
      </c>
      <c r="L26">
        <v>10</v>
      </c>
      <c r="M26">
        <f t="shared" si="0"/>
        <v>5280000</v>
      </c>
      <c r="N26">
        <f t="shared" si="1"/>
        <v>58080000</v>
      </c>
    </row>
    <row r="27" spans="1:14">
      <c r="A27" s="7" t="s">
        <v>1257</v>
      </c>
      <c r="B27" s="7" t="s">
        <v>217</v>
      </c>
      <c r="D27">
        <v>4538629534</v>
      </c>
      <c r="F27" s="2">
        <v>44516</v>
      </c>
      <c r="G27" t="s">
        <v>589</v>
      </c>
      <c r="H27" s="7" t="s">
        <v>487</v>
      </c>
      <c r="I27" s="7" t="s">
        <v>220</v>
      </c>
      <c r="K27">
        <v>88000000</v>
      </c>
      <c r="L27">
        <v>10</v>
      </c>
      <c r="M27">
        <f t="shared" si="0"/>
        <v>8800000</v>
      </c>
      <c r="N27">
        <f t="shared" si="1"/>
        <v>96800000</v>
      </c>
    </row>
    <row r="28" spans="1:14">
      <c r="A28" s="7" t="s">
        <v>1258</v>
      </c>
      <c r="B28" s="7" t="s">
        <v>217</v>
      </c>
      <c r="D28">
        <v>4539895239</v>
      </c>
      <c r="F28" s="2">
        <v>44511</v>
      </c>
      <c r="G28" t="s">
        <v>602</v>
      </c>
      <c r="H28" s="7" t="s">
        <v>1043</v>
      </c>
      <c r="I28" s="7" t="s">
        <v>221</v>
      </c>
      <c r="K28">
        <v>12200000</v>
      </c>
      <c r="L28">
        <v>10</v>
      </c>
      <c r="M28">
        <f t="shared" si="0"/>
        <v>1220000</v>
      </c>
      <c r="N28">
        <f t="shared" si="1"/>
        <v>13420000</v>
      </c>
    </row>
    <row r="29" spans="1:14">
      <c r="A29" s="7" t="s">
        <v>1259</v>
      </c>
      <c r="B29" s="7" t="s">
        <v>217</v>
      </c>
      <c r="D29">
        <v>4539895180</v>
      </c>
      <c r="F29" s="2">
        <v>44511</v>
      </c>
      <c r="G29" t="s">
        <v>603</v>
      </c>
      <c r="H29" s="7" t="s">
        <v>513</v>
      </c>
      <c r="I29" s="7" t="s">
        <v>220</v>
      </c>
      <c r="K29">
        <v>50000000</v>
      </c>
      <c r="L29">
        <v>10</v>
      </c>
      <c r="M29">
        <f t="shared" si="0"/>
        <v>5000000</v>
      </c>
      <c r="N29">
        <f t="shared" si="1"/>
        <v>55000000</v>
      </c>
    </row>
    <row r="30" spans="1:14">
      <c r="A30" s="7" t="s">
        <v>1260</v>
      </c>
      <c r="B30" s="7" t="s">
        <v>217</v>
      </c>
      <c r="D30">
        <v>4539860395</v>
      </c>
      <c r="F30" s="2">
        <v>44509</v>
      </c>
      <c r="G30" t="s">
        <v>604</v>
      </c>
      <c r="H30" s="7" t="s">
        <v>1044</v>
      </c>
      <c r="I30" s="7" t="s">
        <v>220</v>
      </c>
      <c r="K30">
        <v>18000000</v>
      </c>
      <c r="L30">
        <v>10</v>
      </c>
      <c r="M30">
        <f t="shared" si="0"/>
        <v>1800000</v>
      </c>
      <c r="N30">
        <f t="shared" si="1"/>
        <v>19800000</v>
      </c>
    </row>
    <row r="31" spans="1:14">
      <c r="A31" s="7" t="s">
        <v>1261</v>
      </c>
      <c r="B31" s="7" t="s">
        <v>217</v>
      </c>
      <c r="D31">
        <v>4539860359</v>
      </c>
      <c r="F31" s="2">
        <v>44509</v>
      </c>
      <c r="G31" t="s">
        <v>605</v>
      </c>
      <c r="H31" s="7" t="s">
        <v>1044</v>
      </c>
      <c r="I31" s="7" t="s">
        <v>220</v>
      </c>
      <c r="K31">
        <v>18000000</v>
      </c>
      <c r="L31">
        <v>10</v>
      </c>
      <c r="M31">
        <f t="shared" si="0"/>
        <v>1800000</v>
      </c>
      <c r="N31">
        <f t="shared" si="1"/>
        <v>19800000</v>
      </c>
    </row>
    <row r="32" spans="1:14">
      <c r="A32" s="7" t="s">
        <v>1262</v>
      </c>
      <c r="B32" s="7" t="s">
        <v>217</v>
      </c>
      <c r="D32">
        <v>4539849243</v>
      </c>
      <c r="F32" s="2">
        <v>44509</v>
      </c>
      <c r="G32" t="s">
        <v>606</v>
      </c>
      <c r="H32" s="7" t="s">
        <v>1045</v>
      </c>
      <c r="I32" s="7" t="s">
        <v>222</v>
      </c>
      <c r="K32">
        <v>47640000</v>
      </c>
      <c r="L32">
        <v>10</v>
      </c>
      <c r="M32">
        <f t="shared" si="0"/>
        <v>4764000</v>
      </c>
      <c r="N32">
        <f t="shared" si="1"/>
        <v>52404000</v>
      </c>
    </row>
    <row r="33" spans="1:14">
      <c r="A33" s="7" t="s">
        <v>1263</v>
      </c>
      <c r="B33" s="7" t="s">
        <v>217</v>
      </c>
      <c r="D33">
        <v>4539743472</v>
      </c>
      <c r="F33" s="2">
        <v>44509</v>
      </c>
      <c r="G33" t="s">
        <v>607</v>
      </c>
      <c r="H33" s="7" t="s">
        <v>513</v>
      </c>
      <c r="I33" s="7" t="s">
        <v>220</v>
      </c>
      <c r="K33">
        <v>9000000</v>
      </c>
      <c r="L33">
        <v>10</v>
      </c>
      <c r="M33">
        <f t="shared" si="0"/>
        <v>900000</v>
      </c>
      <c r="N33">
        <f t="shared" si="1"/>
        <v>9900000</v>
      </c>
    </row>
    <row r="34" spans="1:14">
      <c r="A34" s="7" t="s">
        <v>1264</v>
      </c>
      <c r="B34" s="7" t="s">
        <v>217</v>
      </c>
      <c r="D34">
        <v>4539593998</v>
      </c>
      <c r="F34" s="2">
        <v>44507</v>
      </c>
      <c r="G34" t="s">
        <v>608</v>
      </c>
      <c r="H34" s="7" t="s">
        <v>1046</v>
      </c>
      <c r="I34" s="7" t="s">
        <v>220</v>
      </c>
      <c r="K34">
        <v>23000000</v>
      </c>
      <c r="L34">
        <v>10</v>
      </c>
      <c r="M34">
        <f t="shared" si="0"/>
        <v>2300000</v>
      </c>
      <c r="N34">
        <f t="shared" si="1"/>
        <v>25300000</v>
      </c>
    </row>
    <row r="35" spans="1:14">
      <c r="A35" s="7" t="s">
        <v>1265</v>
      </c>
      <c r="B35" s="7" t="s">
        <v>217</v>
      </c>
      <c r="D35">
        <v>4539528519</v>
      </c>
      <c r="F35" s="2">
        <v>44500</v>
      </c>
      <c r="G35" t="s">
        <v>609</v>
      </c>
      <c r="H35" s="7" t="s">
        <v>1047</v>
      </c>
      <c r="I35" s="7" t="s">
        <v>222</v>
      </c>
      <c r="K35">
        <v>106600000</v>
      </c>
      <c r="L35">
        <v>10</v>
      </c>
      <c r="M35">
        <f t="shared" si="0"/>
        <v>10660000</v>
      </c>
      <c r="N35">
        <f t="shared" si="1"/>
        <v>117260000</v>
      </c>
    </row>
    <row r="36" spans="1:14">
      <c r="A36" s="7" t="s">
        <v>1266</v>
      </c>
      <c r="B36" s="7" t="s">
        <v>217</v>
      </c>
      <c r="D36">
        <v>4539528283</v>
      </c>
      <c r="F36" s="2">
        <v>44500</v>
      </c>
      <c r="G36" t="s">
        <v>610</v>
      </c>
      <c r="H36" s="7" t="s">
        <v>1048</v>
      </c>
      <c r="I36" s="7" t="s">
        <v>222</v>
      </c>
      <c r="K36">
        <v>106600000</v>
      </c>
      <c r="L36">
        <v>10</v>
      </c>
      <c r="M36">
        <f t="shared" si="0"/>
        <v>10660000</v>
      </c>
      <c r="N36">
        <f t="shared" si="1"/>
        <v>117260000</v>
      </c>
    </row>
    <row r="37" spans="1:14">
      <c r="A37" s="7" t="s">
        <v>1267</v>
      </c>
      <c r="B37" s="7" t="s">
        <v>217</v>
      </c>
      <c r="D37">
        <v>4539531307</v>
      </c>
      <c r="F37" s="2">
        <v>44500</v>
      </c>
      <c r="G37" t="s">
        <v>611</v>
      </c>
      <c r="H37" s="7" t="s">
        <v>1047</v>
      </c>
      <c r="I37" s="7" t="s">
        <v>222</v>
      </c>
      <c r="K37">
        <v>106600000</v>
      </c>
      <c r="L37">
        <v>10</v>
      </c>
      <c r="M37">
        <f t="shared" si="0"/>
        <v>10660000</v>
      </c>
      <c r="N37">
        <f t="shared" si="1"/>
        <v>117260000</v>
      </c>
    </row>
    <row r="38" spans="1:14">
      <c r="A38" s="7" t="s">
        <v>1268</v>
      </c>
      <c r="B38" s="7" t="s">
        <v>217</v>
      </c>
      <c r="D38">
        <v>4539529403</v>
      </c>
      <c r="F38" s="2">
        <v>44500</v>
      </c>
      <c r="G38" t="s">
        <v>612</v>
      </c>
      <c r="H38" s="7" t="s">
        <v>1049</v>
      </c>
      <c r="I38" s="7" t="s">
        <v>220</v>
      </c>
      <c r="K38">
        <v>100000000</v>
      </c>
      <c r="L38">
        <v>10</v>
      </c>
      <c r="M38">
        <f t="shared" si="0"/>
        <v>10000000</v>
      </c>
      <c r="N38">
        <f t="shared" si="1"/>
        <v>110000000</v>
      </c>
    </row>
    <row r="39" spans="1:14">
      <c r="A39" s="7" t="s">
        <v>1269</v>
      </c>
      <c r="B39" s="7" t="s">
        <v>217</v>
      </c>
      <c r="D39">
        <v>4539528768</v>
      </c>
      <c r="F39" s="2">
        <v>44500</v>
      </c>
      <c r="G39" t="s">
        <v>613</v>
      </c>
      <c r="H39" s="7" t="s">
        <v>1049</v>
      </c>
      <c r="I39" s="7" t="s">
        <v>220</v>
      </c>
      <c r="K39">
        <v>22500000</v>
      </c>
      <c r="L39">
        <v>10</v>
      </c>
      <c r="M39">
        <f t="shared" si="0"/>
        <v>2250000</v>
      </c>
      <c r="N39">
        <f t="shared" si="1"/>
        <v>24750000</v>
      </c>
    </row>
    <row r="40" spans="1:14">
      <c r="A40" s="7" t="s">
        <v>1270</v>
      </c>
      <c r="B40" s="7" t="s">
        <v>1230</v>
      </c>
      <c r="D40" t="s">
        <v>554</v>
      </c>
      <c r="F40" s="2">
        <v>44495</v>
      </c>
      <c r="G40" t="s">
        <v>614</v>
      </c>
      <c r="H40" s="7" t="s">
        <v>1050</v>
      </c>
      <c r="I40" s="7" t="s">
        <v>219</v>
      </c>
      <c r="K40">
        <v>168965626</v>
      </c>
      <c r="L40">
        <v>10</v>
      </c>
      <c r="M40">
        <f t="shared" si="0"/>
        <v>16896562.600000001</v>
      </c>
      <c r="N40">
        <f t="shared" si="1"/>
        <v>185862188.59999999</v>
      </c>
    </row>
    <row r="41" spans="1:14">
      <c r="A41" s="7" t="s">
        <v>1271</v>
      </c>
      <c r="B41" s="7" t="s">
        <v>1230</v>
      </c>
      <c r="D41" t="s">
        <v>555</v>
      </c>
      <c r="F41" s="2">
        <v>44495</v>
      </c>
      <c r="G41" t="s">
        <v>615</v>
      </c>
      <c r="H41" s="7" t="s">
        <v>1050</v>
      </c>
      <c r="I41" s="7" t="s">
        <v>219</v>
      </c>
      <c r="K41">
        <v>133365626</v>
      </c>
      <c r="L41">
        <v>10</v>
      </c>
      <c r="M41">
        <f t="shared" si="0"/>
        <v>13336562.6</v>
      </c>
      <c r="N41">
        <f t="shared" si="1"/>
        <v>146702188.59999999</v>
      </c>
    </row>
    <row r="42" spans="1:14">
      <c r="A42" s="7" t="s">
        <v>1272</v>
      </c>
      <c r="B42" s="7" t="s">
        <v>1230</v>
      </c>
      <c r="D42" t="s">
        <v>556</v>
      </c>
      <c r="F42" s="2">
        <v>44495</v>
      </c>
      <c r="G42" t="s">
        <v>616</v>
      </c>
      <c r="H42" s="7" t="s">
        <v>1050</v>
      </c>
      <c r="I42" s="7" t="s">
        <v>219</v>
      </c>
      <c r="K42">
        <v>71065626</v>
      </c>
      <c r="L42">
        <v>10</v>
      </c>
      <c r="M42">
        <f t="shared" si="0"/>
        <v>7106562.5999999996</v>
      </c>
      <c r="N42">
        <f t="shared" si="1"/>
        <v>78172188.599999994</v>
      </c>
    </row>
    <row r="43" spans="1:14">
      <c r="A43" s="7" t="s">
        <v>1273</v>
      </c>
      <c r="B43" s="7" t="s">
        <v>1230</v>
      </c>
      <c r="D43" t="s">
        <v>557</v>
      </c>
      <c r="F43" s="2">
        <v>44495</v>
      </c>
      <c r="G43" t="s">
        <v>617</v>
      </c>
      <c r="H43" s="7" t="s">
        <v>1050</v>
      </c>
      <c r="I43" s="7" t="s">
        <v>219</v>
      </c>
      <c r="K43">
        <v>71065626</v>
      </c>
      <c r="L43">
        <v>10</v>
      </c>
      <c r="M43">
        <f t="shared" si="0"/>
        <v>7106562.5999999996</v>
      </c>
      <c r="N43">
        <f t="shared" si="1"/>
        <v>78172188.599999994</v>
      </c>
    </row>
    <row r="44" spans="1:14">
      <c r="A44" s="7" t="s">
        <v>1274</v>
      </c>
      <c r="B44" s="7" t="s">
        <v>217</v>
      </c>
      <c r="D44">
        <v>4539588220</v>
      </c>
      <c r="F44" s="2">
        <v>44494</v>
      </c>
      <c r="G44" t="s">
        <v>618</v>
      </c>
      <c r="H44" s="7" t="s">
        <v>1051</v>
      </c>
      <c r="I44" s="7" t="s">
        <v>220</v>
      </c>
      <c r="K44">
        <v>65422500</v>
      </c>
      <c r="L44">
        <v>10</v>
      </c>
      <c r="M44">
        <f t="shared" si="0"/>
        <v>6542250</v>
      </c>
      <c r="N44">
        <f t="shared" si="1"/>
        <v>71964750</v>
      </c>
    </row>
    <row r="45" spans="1:14">
      <c r="A45" s="7" t="s">
        <v>1275</v>
      </c>
      <c r="B45" s="7" t="s">
        <v>217</v>
      </c>
      <c r="D45">
        <v>4539600686</v>
      </c>
      <c r="F45" s="2">
        <v>44494</v>
      </c>
      <c r="G45" t="s">
        <v>619</v>
      </c>
      <c r="H45" s="7" t="s">
        <v>1048</v>
      </c>
      <c r="I45" s="7" t="s">
        <v>220</v>
      </c>
      <c r="K45">
        <v>10000000</v>
      </c>
      <c r="L45">
        <v>10</v>
      </c>
      <c r="M45">
        <f t="shared" si="0"/>
        <v>1000000</v>
      </c>
      <c r="N45">
        <f t="shared" si="1"/>
        <v>11000000</v>
      </c>
    </row>
    <row r="46" spans="1:14">
      <c r="A46" s="7" t="s">
        <v>1276</v>
      </c>
      <c r="B46" s="7" t="s">
        <v>217</v>
      </c>
      <c r="D46">
        <v>4539598269</v>
      </c>
      <c r="F46" s="2">
        <v>44494</v>
      </c>
      <c r="G46" t="s">
        <v>620</v>
      </c>
      <c r="H46" s="7" t="s">
        <v>1048</v>
      </c>
      <c r="I46" s="7" t="s">
        <v>220</v>
      </c>
      <c r="K46">
        <v>10000000</v>
      </c>
      <c r="L46">
        <v>10</v>
      </c>
      <c r="M46">
        <f t="shared" si="0"/>
        <v>1000000</v>
      </c>
      <c r="N46">
        <f t="shared" si="1"/>
        <v>11000000</v>
      </c>
    </row>
    <row r="47" spans="1:14">
      <c r="A47" s="7" t="s">
        <v>1277</v>
      </c>
      <c r="B47" s="7" t="s">
        <v>217</v>
      </c>
      <c r="D47">
        <v>4539531409</v>
      </c>
      <c r="F47" s="2">
        <v>44488</v>
      </c>
      <c r="G47" t="s">
        <v>621</v>
      </c>
      <c r="H47" s="7" t="s">
        <v>1052</v>
      </c>
      <c r="I47" s="7" t="s">
        <v>218</v>
      </c>
      <c r="K47">
        <v>39652800</v>
      </c>
      <c r="L47">
        <v>10</v>
      </c>
      <c r="M47">
        <f t="shared" si="0"/>
        <v>3965280</v>
      </c>
      <c r="N47">
        <f t="shared" si="1"/>
        <v>43618080</v>
      </c>
    </row>
    <row r="48" spans="1:14">
      <c r="A48" s="7" t="s">
        <v>1278</v>
      </c>
      <c r="B48" s="7" t="s">
        <v>217</v>
      </c>
      <c r="D48">
        <v>4539521684</v>
      </c>
      <c r="F48" s="2">
        <v>44488</v>
      </c>
      <c r="G48" t="s">
        <v>622</v>
      </c>
      <c r="H48" s="7" t="s">
        <v>520</v>
      </c>
      <c r="I48" s="7" t="s">
        <v>218</v>
      </c>
      <c r="K48">
        <v>39652800</v>
      </c>
      <c r="L48">
        <v>10</v>
      </c>
      <c r="M48">
        <f t="shared" si="0"/>
        <v>3965280</v>
      </c>
      <c r="N48">
        <f t="shared" si="1"/>
        <v>43618080</v>
      </c>
    </row>
    <row r="49" spans="1:14">
      <c r="A49" s="7" t="s">
        <v>1279</v>
      </c>
      <c r="B49" s="7" t="s">
        <v>217</v>
      </c>
      <c r="D49">
        <v>4539524047</v>
      </c>
      <c r="F49" s="2">
        <v>44488</v>
      </c>
      <c r="G49" t="s">
        <v>623</v>
      </c>
      <c r="H49" s="7" t="s">
        <v>499</v>
      </c>
      <c r="I49" s="7" t="s">
        <v>218</v>
      </c>
      <c r="K49">
        <v>66088000</v>
      </c>
      <c r="L49">
        <v>10</v>
      </c>
      <c r="M49">
        <f t="shared" si="0"/>
        <v>6608800</v>
      </c>
      <c r="N49">
        <f t="shared" si="1"/>
        <v>72696800</v>
      </c>
    </row>
    <row r="50" spans="1:14">
      <c r="A50" s="7" t="s">
        <v>1280</v>
      </c>
      <c r="B50" s="7" t="s">
        <v>217</v>
      </c>
      <c r="D50">
        <v>4539523491</v>
      </c>
      <c r="F50" s="2">
        <v>44488</v>
      </c>
      <c r="G50" t="s">
        <v>624</v>
      </c>
      <c r="H50" s="7" t="s">
        <v>1035</v>
      </c>
      <c r="I50" s="7" t="s">
        <v>218</v>
      </c>
      <c r="K50">
        <v>39652800</v>
      </c>
      <c r="L50">
        <v>10</v>
      </c>
      <c r="M50">
        <f t="shared" si="0"/>
        <v>3965280</v>
      </c>
      <c r="N50">
        <f t="shared" si="1"/>
        <v>43618080</v>
      </c>
    </row>
    <row r="51" spans="1:14">
      <c r="A51" s="7" t="s">
        <v>1281</v>
      </c>
      <c r="B51" s="7" t="s">
        <v>217</v>
      </c>
      <c r="D51">
        <v>4539518966</v>
      </c>
      <c r="F51" s="2">
        <v>44488</v>
      </c>
      <c r="G51" t="s">
        <v>625</v>
      </c>
      <c r="H51" s="7" t="s">
        <v>504</v>
      </c>
      <c r="I51" s="7" t="s">
        <v>218</v>
      </c>
      <c r="K51">
        <v>33044000</v>
      </c>
      <c r="L51">
        <v>10</v>
      </c>
      <c r="M51">
        <f t="shared" si="0"/>
        <v>3304400</v>
      </c>
      <c r="N51">
        <f t="shared" si="1"/>
        <v>36348400</v>
      </c>
    </row>
    <row r="52" spans="1:14">
      <c r="A52" s="7" t="s">
        <v>1282</v>
      </c>
      <c r="B52" s="7" t="s">
        <v>217</v>
      </c>
      <c r="D52">
        <v>4539507162</v>
      </c>
      <c r="F52" s="2">
        <v>44488</v>
      </c>
      <c r="G52" t="s">
        <v>626</v>
      </c>
      <c r="H52" s="7" t="s">
        <v>1053</v>
      </c>
      <c r="I52" s="7" t="s">
        <v>218</v>
      </c>
      <c r="K52">
        <v>39652800</v>
      </c>
      <c r="L52">
        <v>10</v>
      </c>
      <c r="M52">
        <f t="shared" si="0"/>
        <v>3965280</v>
      </c>
      <c r="N52">
        <f t="shared" si="1"/>
        <v>43618080</v>
      </c>
    </row>
    <row r="53" spans="1:14">
      <c r="A53" s="7" t="s">
        <v>1283</v>
      </c>
      <c r="B53" s="7" t="s">
        <v>217</v>
      </c>
      <c r="D53">
        <v>4539523218</v>
      </c>
      <c r="F53" s="2">
        <v>44488</v>
      </c>
      <c r="G53" t="s">
        <v>627</v>
      </c>
      <c r="H53" s="7" t="s">
        <v>1054</v>
      </c>
      <c r="I53" s="7" t="s">
        <v>221</v>
      </c>
      <c r="K53">
        <v>5400000</v>
      </c>
      <c r="L53">
        <v>10</v>
      </c>
      <c r="M53">
        <f t="shared" si="0"/>
        <v>540000</v>
      </c>
      <c r="N53">
        <f t="shared" si="1"/>
        <v>5940000</v>
      </c>
    </row>
    <row r="54" spans="1:14">
      <c r="A54" s="7" t="s">
        <v>1284</v>
      </c>
      <c r="B54" s="7" t="s">
        <v>217</v>
      </c>
      <c r="D54">
        <v>4539521861</v>
      </c>
      <c r="F54" s="2">
        <v>44488</v>
      </c>
      <c r="G54" t="s">
        <v>628</v>
      </c>
      <c r="H54" s="7" t="s">
        <v>503</v>
      </c>
      <c r="I54" s="7" t="s">
        <v>221</v>
      </c>
      <c r="K54">
        <v>15000000</v>
      </c>
      <c r="L54">
        <v>10</v>
      </c>
      <c r="M54">
        <f t="shared" si="0"/>
        <v>1500000</v>
      </c>
      <c r="N54">
        <f t="shared" si="1"/>
        <v>16500000</v>
      </c>
    </row>
    <row r="55" spans="1:14">
      <c r="A55" s="7" t="s">
        <v>1285</v>
      </c>
      <c r="B55" s="7" t="s">
        <v>217</v>
      </c>
      <c r="D55">
        <v>4539532073</v>
      </c>
      <c r="F55" s="2">
        <v>44488</v>
      </c>
      <c r="G55" t="s">
        <v>629</v>
      </c>
      <c r="H55" s="7" t="s">
        <v>475</v>
      </c>
      <c r="I55" s="7" t="s">
        <v>222</v>
      </c>
      <c r="K55">
        <v>24600000</v>
      </c>
      <c r="L55">
        <v>10</v>
      </c>
      <c r="M55">
        <f t="shared" si="0"/>
        <v>2460000</v>
      </c>
      <c r="N55">
        <f t="shared" si="1"/>
        <v>27060000</v>
      </c>
    </row>
    <row r="56" spans="1:14">
      <c r="A56" s="7" t="s">
        <v>1286</v>
      </c>
      <c r="B56" s="7" t="s">
        <v>217</v>
      </c>
      <c r="D56">
        <v>4539524691</v>
      </c>
      <c r="F56" s="2">
        <v>44488</v>
      </c>
      <c r="G56" t="s">
        <v>630</v>
      </c>
      <c r="H56" s="7" t="s">
        <v>1040</v>
      </c>
      <c r="I56" s="7" t="s">
        <v>222</v>
      </c>
      <c r="K56">
        <v>49200000</v>
      </c>
      <c r="L56">
        <v>10</v>
      </c>
      <c r="M56">
        <f t="shared" si="0"/>
        <v>4920000</v>
      </c>
      <c r="N56">
        <f t="shared" si="1"/>
        <v>54120000</v>
      </c>
    </row>
    <row r="57" spans="1:14">
      <c r="A57" s="7" t="s">
        <v>1287</v>
      </c>
      <c r="B57" s="7" t="s">
        <v>217</v>
      </c>
      <c r="D57">
        <v>4539528641</v>
      </c>
      <c r="F57" s="2">
        <v>44488</v>
      </c>
      <c r="G57" t="s">
        <v>631</v>
      </c>
      <c r="H57" s="7" t="s">
        <v>1055</v>
      </c>
      <c r="I57" s="7" t="s">
        <v>222</v>
      </c>
      <c r="K57">
        <v>48000000</v>
      </c>
      <c r="L57">
        <v>10</v>
      </c>
      <c r="M57">
        <f t="shared" si="0"/>
        <v>4800000</v>
      </c>
      <c r="N57">
        <f t="shared" si="1"/>
        <v>52800000</v>
      </c>
    </row>
    <row r="58" spans="1:14">
      <c r="A58" s="7" t="s">
        <v>1288</v>
      </c>
      <c r="B58" s="7" t="s">
        <v>217</v>
      </c>
      <c r="D58">
        <v>4539531132</v>
      </c>
      <c r="F58" s="2">
        <v>44488</v>
      </c>
      <c r="G58" t="s">
        <v>632</v>
      </c>
      <c r="H58" s="7" t="s">
        <v>1045</v>
      </c>
      <c r="I58" s="7" t="s">
        <v>220</v>
      </c>
      <c r="K58">
        <v>18000000</v>
      </c>
      <c r="L58">
        <v>10</v>
      </c>
      <c r="M58">
        <f t="shared" si="0"/>
        <v>1800000</v>
      </c>
      <c r="N58">
        <f t="shared" si="1"/>
        <v>19800000</v>
      </c>
    </row>
    <row r="59" spans="1:14">
      <c r="A59" s="7" t="s">
        <v>1289</v>
      </c>
      <c r="B59" s="7" t="s">
        <v>217</v>
      </c>
      <c r="D59">
        <v>4539334340</v>
      </c>
      <c r="F59" s="2">
        <v>44482</v>
      </c>
      <c r="G59" t="s">
        <v>633</v>
      </c>
      <c r="H59" s="7" t="s">
        <v>1054</v>
      </c>
      <c r="I59" s="7" t="s">
        <v>221</v>
      </c>
      <c r="K59">
        <v>4800000</v>
      </c>
      <c r="L59">
        <v>10</v>
      </c>
      <c r="M59">
        <f t="shared" si="0"/>
        <v>480000</v>
      </c>
      <c r="N59">
        <f t="shared" si="1"/>
        <v>5280000</v>
      </c>
    </row>
    <row r="60" spans="1:14">
      <c r="A60" s="7" t="s">
        <v>1290</v>
      </c>
      <c r="B60" s="7" t="s">
        <v>217</v>
      </c>
      <c r="D60">
        <v>4539304006</v>
      </c>
      <c r="F60" s="2">
        <v>44482</v>
      </c>
      <c r="G60" t="s">
        <v>634</v>
      </c>
      <c r="H60" s="7" t="s">
        <v>537</v>
      </c>
      <c r="I60" s="7" t="s">
        <v>219</v>
      </c>
      <c r="K60">
        <v>21000000</v>
      </c>
      <c r="L60">
        <v>10</v>
      </c>
      <c r="M60">
        <f t="shared" si="0"/>
        <v>2100000</v>
      </c>
      <c r="N60">
        <f t="shared" si="1"/>
        <v>23100000</v>
      </c>
    </row>
    <row r="61" spans="1:14">
      <c r="A61" s="7" t="s">
        <v>1291</v>
      </c>
      <c r="B61" s="7" t="s">
        <v>217</v>
      </c>
      <c r="D61">
        <v>4539304033</v>
      </c>
      <c r="F61" s="2">
        <v>44482</v>
      </c>
      <c r="G61" t="s">
        <v>635</v>
      </c>
      <c r="H61" s="7" t="s">
        <v>1056</v>
      </c>
      <c r="I61" s="7" t="s">
        <v>220</v>
      </c>
      <c r="K61">
        <v>162850000</v>
      </c>
      <c r="L61">
        <v>10</v>
      </c>
      <c r="M61">
        <f t="shared" si="0"/>
        <v>16285000</v>
      </c>
      <c r="N61">
        <f t="shared" si="1"/>
        <v>179135000</v>
      </c>
    </row>
    <row r="62" spans="1:14">
      <c r="A62" s="7" t="s">
        <v>1292</v>
      </c>
      <c r="B62" s="7" t="s">
        <v>217</v>
      </c>
      <c r="D62">
        <v>4539420780</v>
      </c>
      <c r="F62" s="2">
        <v>44482</v>
      </c>
      <c r="G62" t="s">
        <v>636</v>
      </c>
      <c r="H62" s="7" t="s">
        <v>1051</v>
      </c>
      <c r="I62" s="7" t="s">
        <v>220</v>
      </c>
      <c r="K62">
        <v>41002000</v>
      </c>
      <c r="L62">
        <v>10</v>
      </c>
      <c r="M62">
        <f t="shared" si="0"/>
        <v>4100200</v>
      </c>
      <c r="N62">
        <f t="shared" si="1"/>
        <v>45102200</v>
      </c>
    </row>
    <row r="63" spans="1:14">
      <c r="A63" s="7" t="s">
        <v>1293</v>
      </c>
      <c r="B63" s="7" t="s">
        <v>217</v>
      </c>
      <c r="D63">
        <v>4539414710</v>
      </c>
      <c r="F63" s="2">
        <v>44482</v>
      </c>
      <c r="G63" t="s">
        <v>637</v>
      </c>
      <c r="H63" s="7" t="s">
        <v>1036</v>
      </c>
      <c r="I63" s="7" t="s">
        <v>220</v>
      </c>
      <c r="K63">
        <v>56415000</v>
      </c>
      <c r="L63">
        <v>10</v>
      </c>
      <c r="M63">
        <f t="shared" si="0"/>
        <v>5641500</v>
      </c>
      <c r="N63">
        <f t="shared" si="1"/>
        <v>62056500</v>
      </c>
    </row>
    <row r="64" spans="1:14">
      <c r="A64" s="7" t="s">
        <v>1294</v>
      </c>
      <c r="B64" s="7" t="s">
        <v>217</v>
      </c>
      <c r="D64">
        <v>4539423138</v>
      </c>
      <c r="F64" s="2">
        <v>44482</v>
      </c>
      <c r="G64" t="s">
        <v>638</v>
      </c>
      <c r="H64" s="7" t="s">
        <v>1048</v>
      </c>
      <c r="I64" s="7" t="s">
        <v>220</v>
      </c>
      <c r="K64">
        <v>27500000</v>
      </c>
      <c r="L64">
        <v>10</v>
      </c>
      <c r="M64">
        <f t="shared" si="0"/>
        <v>2750000</v>
      </c>
      <c r="N64">
        <f t="shared" si="1"/>
        <v>30250000</v>
      </c>
    </row>
    <row r="65" spans="1:14">
      <c r="A65" s="7" t="s">
        <v>1295</v>
      </c>
      <c r="B65" s="7" t="s">
        <v>217</v>
      </c>
      <c r="D65">
        <v>4539417743</v>
      </c>
      <c r="F65" s="2">
        <v>44482</v>
      </c>
      <c r="G65" t="s">
        <v>639</v>
      </c>
      <c r="H65" s="7" t="s">
        <v>1048</v>
      </c>
      <c r="I65" s="7" t="s">
        <v>220</v>
      </c>
      <c r="K65">
        <v>27500000</v>
      </c>
      <c r="L65">
        <v>10</v>
      </c>
      <c r="M65">
        <f t="shared" si="0"/>
        <v>2750000</v>
      </c>
      <c r="N65">
        <f t="shared" si="1"/>
        <v>30250000</v>
      </c>
    </row>
    <row r="66" spans="1:14">
      <c r="A66" s="7" t="s">
        <v>1296</v>
      </c>
      <c r="B66" s="7" t="s">
        <v>217</v>
      </c>
      <c r="D66">
        <v>4539420682</v>
      </c>
      <c r="F66" s="2">
        <v>44482</v>
      </c>
      <c r="G66" t="s">
        <v>640</v>
      </c>
      <c r="H66" s="7" t="s">
        <v>1057</v>
      </c>
      <c r="I66" s="7" t="s">
        <v>219</v>
      </c>
      <c r="K66">
        <v>5000000</v>
      </c>
      <c r="L66">
        <v>10</v>
      </c>
      <c r="M66">
        <f t="shared" si="0"/>
        <v>500000</v>
      </c>
      <c r="N66">
        <f t="shared" si="1"/>
        <v>5500000</v>
      </c>
    </row>
    <row r="67" spans="1:14">
      <c r="A67" s="7" t="s">
        <v>1297</v>
      </c>
      <c r="B67" s="7" t="s">
        <v>217</v>
      </c>
      <c r="D67">
        <v>4539418557</v>
      </c>
      <c r="F67" s="2">
        <v>44482</v>
      </c>
      <c r="G67" t="s">
        <v>641</v>
      </c>
      <c r="H67" s="7" t="s">
        <v>1057</v>
      </c>
      <c r="I67" s="7" t="s">
        <v>219</v>
      </c>
      <c r="K67">
        <v>12000000</v>
      </c>
      <c r="L67">
        <v>10</v>
      </c>
      <c r="M67">
        <f t="shared" ref="M67:M130" si="2">SUM(($K67*$L67)/100)</f>
        <v>1200000</v>
      </c>
      <c r="N67">
        <f t="shared" ref="N67:N130" si="3">SUM($K67+$M67)</f>
        <v>13200000</v>
      </c>
    </row>
    <row r="68" spans="1:14">
      <c r="A68" s="7" t="s">
        <v>1298</v>
      </c>
      <c r="B68" s="7" t="s">
        <v>217</v>
      </c>
      <c r="D68">
        <v>4539414358</v>
      </c>
      <c r="F68" s="2">
        <v>44482</v>
      </c>
      <c r="G68" t="s">
        <v>642</v>
      </c>
      <c r="H68" s="7" t="s">
        <v>1058</v>
      </c>
      <c r="I68" s="7" t="s">
        <v>219</v>
      </c>
      <c r="K68">
        <v>6400000</v>
      </c>
      <c r="L68">
        <v>10</v>
      </c>
      <c r="M68">
        <f t="shared" si="2"/>
        <v>640000</v>
      </c>
      <c r="N68">
        <f t="shared" si="3"/>
        <v>7040000</v>
      </c>
    </row>
    <row r="69" spans="1:14">
      <c r="A69" s="7" t="s">
        <v>1299</v>
      </c>
      <c r="B69" s="7" t="s">
        <v>217</v>
      </c>
      <c r="D69">
        <v>4539298868</v>
      </c>
      <c r="F69" s="2">
        <v>44474</v>
      </c>
      <c r="G69" t="s">
        <v>643</v>
      </c>
      <c r="H69" s="7" t="s">
        <v>1059</v>
      </c>
      <c r="I69" s="7" t="s">
        <v>220</v>
      </c>
      <c r="K69">
        <v>21000000</v>
      </c>
      <c r="L69">
        <v>10</v>
      </c>
      <c r="M69">
        <f t="shared" si="2"/>
        <v>2100000</v>
      </c>
      <c r="N69">
        <f t="shared" si="3"/>
        <v>23100000</v>
      </c>
    </row>
    <row r="70" spans="1:14">
      <c r="A70" s="7" t="s">
        <v>1300</v>
      </c>
      <c r="B70" s="7" t="s">
        <v>217</v>
      </c>
      <c r="D70">
        <v>4539289903</v>
      </c>
      <c r="F70" s="2">
        <v>44474</v>
      </c>
      <c r="G70" t="s">
        <v>644</v>
      </c>
      <c r="H70" s="7" t="s">
        <v>475</v>
      </c>
      <c r="I70" s="7" t="s">
        <v>220</v>
      </c>
      <c r="K70">
        <v>314600000</v>
      </c>
      <c r="L70">
        <v>10</v>
      </c>
      <c r="M70">
        <f t="shared" si="2"/>
        <v>31460000</v>
      </c>
      <c r="N70">
        <f t="shared" si="3"/>
        <v>346060000</v>
      </c>
    </row>
    <row r="71" spans="1:14">
      <c r="A71" s="7" t="s">
        <v>1301</v>
      </c>
      <c r="B71" s="7" t="s">
        <v>217</v>
      </c>
      <c r="D71">
        <v>4539336147</v>
      </c>
      <c r="F71" s="2">
        <v>44474</v>
      </c>
      <c r="G71" t="s">
        <v>645</v>
      </c>
      <c r="H71" s="7" t="s">
        <v>1060</v>
      </c>
      <c r="I71" s="7" t="s">
        <v>219</v>
      </c>
      <c r="K71">
        <v>17000000</v>
      </c>
      <c r="L71">
        <v>10</v>
      </c>
      <c r="M71">
        <f t="shared" si="2"/>
        <v>1700000</v>
      </c>
      <c r="N71">
        <f t="shared" si="3"/>
        <v>18700000</v>
      </c>
    </row>
    <row r="72" spans="1:14">
      <c r="A72" s="7" t="s">
        <v>1302</v>
      </c>
      <c r="B72" s="7" t="s">
        <v>217</v>
      </c>
      <c r="D72">
        <v>4539297631</v>
      </c>
      <c r="F72" s="2">
        <v>44469</v>
      </c>
      <c r="G72" t="s">
        <v>646</v>
      </c>
      <c r="H72" s="7" t="s">
        <v>1044</v>
      </c>
      <c r="I72" s="7" t="s">
        <v>220</v>
      </c>
      <c r="K72">
        <v>230880000</v>
      </c>
      <c r="L72">
        <v>10</v>
      </c>
      <c r="M72">
        <f t="shared" si="2"/>
        <v>23088000</v>
      </c>
      <c r="N72">
        <f t="shared" si="3"/>
        <v>253968000</v>
      </c>
    </row>
    <row r="73" spans="1:14">
      <c r="A73" s="7" t="s">
        <v>1303</v>
      </c>
      <c r="B73" s="7" t="s">
        <v>217</v>
      </c>
      <c r="D73">
        <v>4539163768</v>
      </c>
      <c r="F73" s="2">
        <v>44466</v>
      </c>
      <c r="G73" t="s">
        <v>647</v>
      </c>
      <c r="H73" s="7" t="s">
        <v>1045</v>
      </c>
      <c r="I73" s="7" t="s">
        <v>220</v>
      </c>
      <c r="K73">
        <v>33750000</v>
      </c>
      <c r="L73">
        <v>10</v>
      </c>
      <c r="M73">
        <f t="shared" si="2"/>
        <v>3375000</v>
      </c>
      <c r="N73">
        <f t="shared" si="3"/>
        <v>37125000</v>
      </c>
    </row>
    <row r="74" spans="1:14">
      <c r="A74" s="7" t="s">
        <v>1304</v>
      </c>
      <c r="B74" s="7" t="s">
        <v>217</v>
      </c>
      <c r="D74">
        <v>4539139872</v>
      </c>
      <c r="F74" s="2">
        <v>44466</v>
      </c>
      <c r="G74" t="s">
        <v>648</v>
      </c>
      <c r="H74" s="7" t="s">
        <v>1045</v>
      </c>
      <c r="I74" s="7" t="s">
        <v>220</v>
      </c>
      <c r="K74">
        <v>114000000</v>
      </c>
      <c r="L74">
        <v>10</v>
      </c>
      <c r="M74">
        <f t="shared" si="2"/>
        <v>11400000</v>
      </c>
      <c r="N74">
        <f t="shared" si="3"/>
        <v>125400000</v>
      </c>
    </row>
    <row r="75" spans="1:14">
      <c r="A75" s="7" t="s">
        <v>1305</v>
      </c>
      <c r="B75" s="7" t="s">
        <v>217</v>
      </c>
      <c r="D75">
        <v>4539138102</v>
      </c>
      <c r="F75" s="2">
        <v>44466</v>
      </c>
      <c r="G75" t="s">
        <v>649</v>
      </c>
      <c r="H75" s="7" t="s">
        <v>1041</v>
      </c>
      <c r="I75" s="7" t="s">
        <v>222</v>
      </c>
      <c r="K75">
        <v>45000000</v>
      </c>
      <c r="L75">
        <v>10</v>
      </c>
      <c r="M75">
        <f t="shared" si="2"/>
        <v>4500000</v>
      </c>
      <c r="N75">
        <f t="shared" si="3"/>
        <v>49500000</v>
      </c>
    </row>
    <row r="76" spans="1:14">
      <c r="A76" s="7" t="s">
        <v>1306</v>
      </c>
      <c r="B76" s="7" t="s">
        <v>217</v>
      </c>
      <c r="D76">
        <v>4539111474</v>
      </c>
      <c r="F76" s="2">
        <v>44466</v>
      </c>
      <c r="G76" t="s">
        <v>650</v>
      </c>
      <c r="H76" s="7" t="s">
        <v>1061</v>
      </c>
      <c r="I76" s="7" t="s">
        <v>220</v>
      </c>
      <c r="K76">
        <v>27100000</v>
      </c>
      <c r="L76">
        <v>10</v>
      </c>
      <c r="M76">
        <f t="shared" si="2"/>
        <v>2710000</v>
      </c>
      <c r="N76">
        <f t="shared" si="3"/>
        <v>29810000</v>
      </c>
    </row>
    <row r="77" spans="1:14">
      <c r="A77" s="7" t="s">
        <v>1307</v>
      </c>
      <c r="B77" s="7" t="s">
        <v>217</v>
      </c>
      <c r="D77">
        <v>4539070380</v>
      </c>
      <c r="F77" s="2">
        <v>44455</v>
      </c>
      <c r="G77" t="s">
        <v>651</v>
      </c>
      <c r="H77" s="7" t="s">
        <v>487</v>
      </c>
      <c r="I77" s="7" t="s">
        <v>220</v>
      </c>
      <c r="K77">
        <v>14300000</v>
      </c>
      <c r="L77">
        <v>10</v>
      </c>
      <c r="M77">
        <f t="shared" si="2"/>
        <v>1430000</v>
      </c>
      <c r="N77">
        <f t="shared" si="3"/>
        <v>15730000</v>
      </c>
    </row>
    <row r="78" spans="1:14">
      <c r="A78" s="7" t="s">
        <v>1308</v>
      </c>
      <c r="B78" s="7" t="s">
        <v>217</v>
      </c>
      <c r="D78">
        <v>4539031628</v>
      </c>
      <c r="F78" s="2">
        <v>44454</v>
      </c>
      <c r="G78" t="s">
        <v>652</v>
      </c>
      <c r="H78" s="7" t="s">
        <v>487</v>
      </c>
      <c r="I78" s="7" t="s">
        <v>220</v>
      </c>
      <c r="K78">
        <v>32800000</v>
      </c>
      <c r="L78">
        <v>10</v>
      </c>
      <c r="M78">
        <f t="shared" si="2"/>
        <v>3280000</v>
      </c>
      <c r="N78">
        <f t="shared" si="3"/>
        <v>36080000</v>
      </c>
    </row>
    <row r="79" spans="1:14">
      <c r="A79" s="7" t="s">
        <v>1309</v>
      </c>
      <c r="B79" s="7" t="s">
        <v>217</v>
      </c>
      <c r="D79">
        <v>4538901431</v>
      </c>
      <c r="F79" s="2">
        <v>44454</v>
      </c>
      <c r="G79" t="s">
        <v>653</v>
      </c>
      <c r="H79" s="7" t="s">
        <v>1062</v>
      </c>
      <c r="I79" s="7" t="s">
        <v>220</v>
      </c>
      <c r="K79">
        <v>22000000</v>
      </c>
      <c r="L79">
        <v>10</v>
      </c>
      <c r="M79">
        <f t="shared" si="2"/>
        <v>2200000</v>
      </c>
      <c r="N79">
        <f t="shared" si="3"/>
        <v>24200000</v>
      </c>
    </row>
    <row r="80" spans="1:14">
      <c r="A80" s="7" t="s">
        <v>1310</v>
      </c>
      <c r="B80" s="7" t="s">
        <v>217</v>
      </c>
      <c r="D80">
        <v>4538682734</v>
      </c>
      <c r="F80" s="2">
        <v>44451</v>
      </c>
      <c r="G80" t="s">
        <v>654</v>
      </c>
      <c r="H80" s="7" t="s">
        <v>1036</v>
      </c>
      <c r="I80" s="7" t="s">
        <v>220</v>
      </c>
      <c r="K80">
        <v>39600000</v>
      </c>
      <c r="L80">
        <v>10</v>
      </c>
      <c r="M80">
        <f t="shared" si="2"/>
        <v>3960000</v>
      </c>
      <c r="N80">
        <f t="shared" si="3"/>
        <v>43560000</v>
      </c>
    </row>
    <row r="81" spans="1:14">
      <c r="A81" s="7" t="s">
        <v>1311</v>
      </c>
      <c r="B81" s="7" t="s">
        <v>217</v>
      </c>
      <c r="D81">
        <v>4538755495</v>
      </c>
      <c r="F81" s="2">
        <v>44449</v>
      </c>
      <c r="G81" t="s">
        <v>655</v>
      </c>
      <c r="H81" s="7" t="s">
        <v>1056</v>
      </c>
      <c r="I81" s="7" t="s">
        <v>220</v>
      </c>
      <c r="K81">
        <v>2860000</v>
      </c>
      <c r="L81">
        <v>10</v>
      </c>
      <c r="M81">
        <f t="shared" si="2"/>
        <v>286000</v>
      </c>
      <c r="N81">
        <f t="shared" si="3"/>
        <v>3146000</v>
      </c>
    </row>
    <row r="82" spans="1:14">
      <c r="A82" s="7" t="s">
        <v>1312</v>
      </c>
      <c r="B82" s="7" t="s">
        <v>217</v>
      </c>
      <c r="D82">
        <v>4538764030</v>
      </c>
      <c r="F82" s="2">
        <v>44440</v>
      </c>
      <c r="G82" t="s">
        <v>656</v>
      </c>
      <c r="H82" s="7" t="s">
        <v>1063</v>
      </c>
      <c r="I82" s="7" t="s">
        <v>218</v>
      </c>
      <c r="K82">
        <v>39652800</v>
      </c>
      <c r="L82">
        <v>10</v>
      </c>
      <c r="M82">
        <f t="shared" si="2"/>
        <v>3965280</v>
      </c>
      <c r="N82">
        <f t="shared" si="3"/>
        <v>43618080</v>
      </c>
    </row>
    <row r="83" spans="1:14">
      <c r="A83" s="7" t="s">
        <v>1313</v>
      </c>
      <c r="B83" s="7" t="s">
        <v>217</v>
      </c>
      <c r="D83">
        <v>4538755976</v>
      </c>
      <c r="F83" s="2">
        <v>44440</v>
      </c>
      <c r="G83" t="s">
        <v>657</v>
      </c>
      <c r="H83" s="7" t="s">
        <v>1064</v>
      </c>
      <c r="I83" s="7" t="s">
        <v>220</v>
      </c>
      <c r="K83">
        <v>18000000</v>
      </c>
      <c r="L83">
        <v>10</v>
      </c>
      <c r="M83">
        <f t="shared" si="2"/>
        <v>1800000</v>
      </c>
      <c r="N83">
        <f t="shared" si="3"/>
        <v>19800000</v>
      </c>
    </row>
    <row r="84" spans="1:14">
      <c r="A84" s="7" t="s">
        <v>1314</v>
      </c>
      <c r="B84" s="7" t="s">
        <v>217</v>
      </c>
      <c r="D84">
        <v>4538776621</v>
      </c>
      <c r="F84" s="2">
        <v>44440</v>
      </c>
      <c r="G84" t="s">
        <v>658</v>
      </c>
      <c r="H84" s="7" t="s">
        <v>487</v>
      </c>
      <c r="I84" s="7" t="s">
        <v>220</v>
      </c>
      <c r="K84">
        <v>40800000</v>
      </c>
      <c r="L84">
        <v>10</v>
      </c>
      <c r="M84">
        <f t="shared" si="2"/>
        <v>4080000</v>
      </c>
      <c r="N84">
        <f t="shared" si="3"/>
        <v>44880000</v>
      </c>
    </row>
    <row r="85" spans="1:14">
      <c r="A85" s="7" t="s">
        <v>1315</v>
      </c>
      <c r="B85" s="7" t="s">
        <v>217</v>
      </c>
      <c r="D85">
        <v>4538795121</v>
      </c>
      <c r="F85" s="2">
        <v>44440</v>
      </c>
      <c r="G85" t="s">
        <v>659</v>
      </c>
      <c r="H85" s="7" t="s">
        <v>1045</v>
      </c>
      <c r="I85" s="7" t="s">
        <v>220</v>
      </c>
      <c r="K85">
        <v>45000000</v>
      </c>
      <c r="L85">
        <v>10</v>
      </c>
      <c r="M85">
        <f t="shared" si="2"/>
        <v>4500000</v>
      </c>
      <c r="N85">
        <f t="shared" si="3"/>
        <v>49500000</v>
      </c>
    </row>
    <row r="86" spans="1:14">
      <c r="A86" s="7" t="s">
        <v>1316</v>
      </c>
      <c r="B86" s="7" t="s">
        <v>217</v>
      </c>
      <c r="D86">
        <v>4534661842</v>
      </c>
      <c r="F86" s="2">
        <v>44439</v>
      </c>
      <c r="G86" t="s">
        <v>660</v>
      </c>
      <c r="H86" s="7" t="s">
        <v>1047</v>
      </c>
      <c r="I86" s="7" t="s">
        <v>219</v>
      </c>
      <c r="K86">
        <v>98000000</v>
      </c>
      <c r="L86">
        <v>10</v>
      </c>
      <c r="M86">
        <f t="shared" si="2"/>
        <v>9800000</v>
      </c>
      <c r="N86">
        <f t="shared" si="3"/>
        <v>107800000</v>
      </c>
    </row>
    <row r="87" spans="1:14">
      <c r="A87" s="7" t="s">
        <v>1317</v>
      </c>
      <c r="B87" s="7" t="s">
        <v>217</v>
      </c>
      <c r="D87">
        <v>4538688664</v>
      </c>
      <c r="F87" s="2">
        <v>44435</v>
      </c>
      <c r="G87" t="s">
        <v>661</v>
      </c>
      <c r="H87" s="7" t="s">
        <v>1065</v>
      </c>
      <c r="I87" s="7" t="s">
        <v>219</v>
      </c>
      <c r="K87">
        <v>21000000</v>
      </c>
      <c r="L87">
        <v>10</v>
      </c>
      <c r="M87">
        <f t="shared" si="2"/>
        <v>2100000</v>
      </c>
      <c r="N87">
        <f t="shared" si="3"/>
        <v>23100000</v>
      </c>
    </row>
    <row r="88" spans="1:14">
      <c r="A88" s="7" t="s">
        <v>1318</v>
      </c>
      <c r="B88" s="7" t="s">
        <v>217</v>
      </c>
      <c r="D88">
        <v>4538687934</v>
      </c>
      <c r="F88" s="2">
        <v>44435</v>
      </c>
      <c r="G88" t="s">
        <v>662</v>
      </c>
      <c r="H88" s="7" t="s">
        <v>1041</v>
      </c>
      <c r="I88" s="7" t="s">
        <v>220</v>
      </c>
      <c r="K88">
        <v>60000000</v>
      </c>
      <c r="L88">
        <v>10</v>
      </c>
      <c r="M88">
        <f t="shared" si="2"/>
        <v>6000000</v>
      </c>
      <c r="N88">
        <f t="shared" si="3"/>
        <v>66000000</v>
      </c>
    </row>
    <row r="89" spans="1:14">
      <c r="A89" s="7" t="s">
        <v>1319</v>
      </c>
      <c r="B89" s="7" t="s">
        <v>217</v>
      </c>
      <c r="D89">
        <v>4538580223</v>
      </c>
      <c r="F89" s="2">
        <v>44428</v>
      </c>
      <c r="G89" t="s">
        <v>663</v>
      </c>
      <c r="H89" s="7" t="s">
        <v>1045</v>
      </c>
      <c r="I89" s="7" t="s">
        <v>220</v>
      </c>
      <c r="K89">
        <v>23757000</v>
      </c>
      <c r="L89">
        <v>10</v>
      </c>
      <c r="M89">
        <f t="shared" si="2"/>
        <v>2375700</v>
      </c>
      <c r="N89">
        <f t="shared" si="3"/>
        <v>26132700</v>
      </c>
    </row>
    <row r="90" spans="1:14">
      <c r="A90" s="7" t="s">
        <v>1320</v>
      </c>
      <c r="B90" s="7" t="s">
        <v>217</v>
      </c>
      <c r="D90">
        <v>4538587485</v>
      </c>
      <c r="F90" s="2">
        <v>44428</v>
      </c>
      <c r="G90" t="s">
        <v>664</v>
      </c>
      <c r="H90" s="7" t="s">
        <v>1045</v>
      </c>
      <c r="I90" s="7" t="s">
        <v>220</v>
      </c>
      <c r="K90">
        <v>35267000</v>
      </c>
      <c r="L90">
        <v>10</v>
      </c>
      <c r="M90">
        <f t="shared" si="2"/>
        <v>3526700</v>
      </c>
      <c r="N90">
        <f t="shared" si="3"/>
        <v>38793700</v>
      </c>
    </row>
    <row r="91" spans="1:14">
      <c r="A91" s="7" t="s">
        <v>1321</v>
      </c>
      <c r="B91" s="7" t="s">
        <v>217</v>
      </c>
      <c r="D91">
        <v>4538595740</v>
      </c>
      <c r="F91" s="2">
        <v>44427</v>
      </c>
      <c r="G91" t="s">
        <v>665</v>
      </c>
      <c r="H91" s="7" t="s">
        <v>1055</v>
      </c>
      <c r="I91" s="7" t="s">
        <v>220</v>
      </c>
      <c r="K91">
        <v>32762500</v>
      </c>
      <c r="L91">
        <v>10</v>
      </c>
      <c r="M91">
        <f t="shared" si="2"/>
        <v>3276250</v>
      </c>
      <c r="N91">
        <f t="shared" si="3"/>
        <v>36038750</v>
      </c>
    </row>
    <row r="92" spans="1:14">
      <c r="A92" s="7" t="s">
        <v>1322</v>
      </c>
      <c r="B92" s="7" t="s">
        <v>217</v>
      </c>
      <c r="D92">
        <v>4538593951</v>
      </c>
      <c r="F92" s="2">
        <v>44427</v>
      </c>
      <c r="G92" t="s">
        <v>666</v>
      </c>
      <c r="H92" s="7" t="s">
        <v>1055</v>
      </c>
      <c r="I92" s="7" t="s">
        <v>220</v>
      </c>
      <c r="K92">
        <v>21278000</v>
      </c>
      <c r="L92">
        <v>10</v>
      </c>
      <c r="M92">
        <f t="shared" si="2"/>
        <v>2127800</v>
      </c>
      <c r="N92">
        <f t="shared" si="3"/>
        <v>23405800</v>
      </c>
    </row>
    <row r="93" spans="1:14">
      <c r="A93" s="7" t="s">
        <v>1323</v>
      </c>
      <c r="B93" s="7" t="s">
        <v>217</v>
      </c>
      <c r="D93">
        <v>4538604076</v>
      </c>
      <c r="F93" s="2">
        <v>44427</v>
      </c>
      <c r="G93" t="s">
        <v>667</v>
      </c>
      <c r="H93" s="7" t="s">
        <v>1055</v>
      </c>
      <c r="I93" s="7" t="s">
        <v>220</v>
      </c>
      <c r="K93">
        <v>32345000</v>
      </c>
      <c r="L93">
        <v>10</v>
      </c>
      <c r="M93">
        <f t="shared" si="2"/>
        <v>3234500</v>
      </c>
      <c r="N93">
        <f t="shared" si="3"/>
        <v>35579500</v>
      </c>
    </row>
    <row r="94" spans="1:14">
      <c r="A94" s="7" t="s">
        <v>1324</v>
      </c>
      <c r="B94" s="7" t="s">
        <v>217</v>
      </c>
      <c r="D94">
        <v>4538592868</v>
      </c>
      <c r="F94" s="2">
        <v>44427</v>
      </c>
      <c r="G94" t="s">
        <v>668</v>
      </c>
      <c r="H94" s="7" t="s">
        <v>1055</v>
      </c>
      <c r="I94" s="7" t="s">
        <v>220</v>
      </c>
      <c r="K94">
        <v>29434500</v>
      </c>
      <c r="L94">
        <v>10</v>
      </c>
      <c r="M94">
        <f t="shared" si="2"/>
        <v>2943450</v>
      </c>
      <c r="N94">
        <f t="shared" si="3"/>
        <v>32377950</v>
      </c>
    </row>
    <row r="95" spans="1:14">
      <c r="A95" s="7" t="s">
        <v>1325</v>
      </c>
      <c r="B95" s="7" t="s">
        <v>217</v>
      </c>
      <c r="D95">
        <v>4538481492</v>
      </c>
      <c r="F95" s="2">
        <v>44427</v>
      </c>
      <c r="G95" t="s">
        <v>669</v>
      </c>
      <c r="H95" s="7" t="s">
        <v>1041</v>
      </c>
      <c r="I95" s="7" t="s">
        <v>220</v>
      </c>
      <c r="K95">
        <v>6660000</v>
      </c>
      <c r="L95">
        <v>10</v>
      </c>
      <c r="M95">
        <f t="shared" si="2"/>
        <v>666000</v>
      </c>
      <c r="N95">
        <f t="shared" si="3"/>
        <v>7326000</v>
      </c>
    </row>
    <row r="96" spans="1:14">
      <c r="A96" s="7" t="s">
        <v>1326</v>
      </c>
      <c r="B96" s="7" t="s">
        <v>217</v>
      </c>
      <c r="D96">
        <v>4538626184</v>
      </c>
      <c r="F96" s="2">
        <v>44427</v>
      </c>
      <c r="G96" t="s">
        <v>670</v>
      </c>
      <c r="H96" s="7" t="s">
        <v>487</v>
      </c>
      <c r="I96" s="7" t="s">
        <v>220</v>
      </c>
      <c r="K96">
        <v>32800000</v>
      </c>
      <c r="L96">
        <v>10</v>
      </c>
      <c r="M96">
        <f t="shared" si="2"/>
        <v>3280000</v>
      </c>
      <c r="N96">
        <f t="shared" si="3"/>
        <v>36080000</v>
      </c>
    </row>
    <row r="97" spans="1:14">
      <c r="A97" s="7" t="s">
        <v>1327</v>
      </c>
      <c r="B97" s="7" t="s">
        <v>217</v>
      </c>
      <c r="D97">
        <v>4538626387</v>
      </c>
      <c r="F97" s="2">
        <v>44427</v>
      </c>
      <c r="G97" t="s">
        <v>671</v>
      </c>
      <c r="H97" s="7" t="s">
        <v>487</v>
      </c>
      <c r="I97" s="7" t="s">
        <v>220</v>
      </c>
      <c r="K97">
        <v>24000000</v>
      </c>
      <c r="L97">
        <v>10</v>
      </c>
      <c r="M97">
        <f t="shared" si="2"/>
        <v>2400000</v>
      </c>
      <c r="N97">
        <f t="shared" si="3"/>
        <v>26400000</v>
      </c>
    </row>
    <row r="98" spans="1:14">
      <c r="A98" s="7" t="s">
        <v>1328</v>
      </c>
      <c r="B98" s="7" t="s">
        <v>217</v>
      </c>
      <c r="D98">
        <v>4538543991</v>
      </c>
      <c r="F98" s="2">
        <v>44427</v>
      </c>
      <c r="G98" t="s">
        <v>672</v>
      </c>
      <c r="H98" s="7" t="s">
        <v>487</v>
      </c>
      <c r="I98" s="7" t="s">
        <v>220</v>
      </c>
      <c r="K98">
        <v>71400000</v>
      </c>
      <c r="L98">
        <v>10</v>
      </c>
      <c r="M98">
        <f t="shared" si="2"/>
        <v>7140000</v>
      </c>
      <c r="N98">
        <f t="shared" si="3"/>
        <v>78540000</v>
      </c>
    </row>
    <row r="99" spans="1:14">
      <c r="A99" s="7" t="s">
        <v>1329</v>
      </c>
      <c r="B99" s="7" t="s">
        <v>217</v>
      </c>
      <c r="D99">
        <v>4538487421</v>
      </c>
      <c r="F99" s="2">
        <v>44427</v>
      </c>
      <c r="G99" t="s">
        <v>673</v>
      </c>
      <c r="H99" s="7" t="s">
        <v>1056</v>
      </c>
      <c r="I99" s="7" t="s">
        <v>220</v>
      </c>
      <c r="K99">
        <v>2860000</v>
      </c>
      <c r="L99">
        <v>10</v>
      </c>
      <c r="M99">
        <f t="shared" si="2"/>
        <v>286000</v>
      </c>
      <c r="N99">
        <f t="shared" si="3"/>
        <v>3146000</v>
      </c>
    </row>
    <row r="100" spans="1:14">
      <c r="A100" s="7" t="s">
        <v>1330</v>
      </c>
      <c r="B100" s="7" t="s">
        <v>217</v>
      </c>
      <c r="D100">
        <v>4538422379</v>
      </c>
      <c r="F100" s="2">
        <v>44426</v>
      </c>
      <c r="G100" t="s">
        <v>674</v>
      </c>
      <c r="H100" s="7" t="s">
        <v>514</v>
      </c>
      <c r="I100" s="7" t="s">
        <v>218</v>
      </c>
      <c r="K100">
        <v>39652800</v>
      </c>
      <c r="L100">
        <v>10</v>
      </c>
      <c r="M100">
        <f t="shared" si="2"/>
        <v>3965280</v>
      </c>
      <c r="N100">
        <f t="shared" si="3"/>
        <v>43618080</v>
      </c>
    </row>
    <row r="101" spans="1:14">
      <c r="A101" s="7" t="s">
        <v>1331</v>
      </c>
      <c r="B101" s="7" t="s">
        <v>217</v>
      </c>
      <c r="D101">
        <v>4538451758</v>
      </c>
      <c r="F101" s="2">
        <v>44426</v>
      </c>
      <c r="G101" t="s">
        <v>675</v>
      </c>
      <c r="H101" s="7" t="s">
        <v>1041</v>
      </c>
      <c r="I101" s="7" t="s">
        <v>220</v>
      </c>
      <c r="K101">
        <v>588000000</v>
      </c>
      <c r="L101">
        <v>10</v>
      </c>
      <c r="M101">
        <f t="shared" si="2"/>
        <v>58800000</v>
      </c>
      <c r="N101">
        <f t="shared" si="3"/>
        <v>646800000</v>
      </c>
    </row>
    <row r="102" spans="1:14">
      <c r="A102" s="7" t="s">
        <v>1332</v>
      </c>
      <c r="B102" s="7" t="s">
        <v>217</v>
      </c>
      <c r="D102">
        <v>4538479954</v>
      </c>
      <c r="F102" s="2">
        <v>44426</v>
      </c>
      <c r="G102" t="s">
        <v>676</v>
      </c>
      <c r="H102" s="7" t="s">
        <v>1066</v>
      </c>
      <c r="I102" s="7" t="s">
        <v>219</v>
      </c>
      <c r="K102">
        <v>21000000</v>
      </c>
      <c r="L102">
        <v>10</v>
      </c>
      <c r="M102">
        <f t="shared" si="2"/>
        <v>2100000</v>
      </c>
      <c r="N102">
        <f t="shared" si="3"/>
        <v>23100000</v>
      </c>
    </row>
    <row r="103" spans="1:14">
      <c r="A103" s="7" t="s">
        <v>1333</v>
      </c>
      <c r="B103" s="7" t="s">
        <v>217</v>
      </c>
      <c r="D103">
        <v>4538517722</v>
      </c>
      <c r="F103" s="2">
        <v>44426</v>
      </c>
      <c r="G103" t="s">
        <v>677</v>
      </c>
      <c r="H103" s="7" t="s">
        <v>513</v>
      </c>
      <c r="I103" s="7" t="s">
        <v>220</v>
      </c>
      <c r="K103">
        <v>593400000</v>
      </c>
      <c r="L103">
        <v>10</v>
      </c>
      <c r="M103">
        <f t="shared" si="2"/>
        <v>59340000</v>
      </c>
      <c r="N103">
        <f t="shared" si="3"/>
        <v>652740000</v>
      </c>
    </row>
    <row r="104" spans="1:14">
      <c r="A104" s="7" t="s">
        <v>1334</v>
      </c>
      <c r="B104" s="7" t="s">
        <v>217</v>
      </c>
      <c r="D104">
        <v>4538474592</v>
      </c>
      <c r="F104" s="2">
        <v>44423</v>
      </c>
      <c r="G104" t="s">
        <v>678</v>
      </c>
      <c r="H104" s="7" t="s">
        <v>1056</v>
      </c>
      <c r="I104" s="7" t="s">
        <v>220</v>
      </c>
      <c r="K104">
        <v>13500000</v>
      </c>
      <c r="L104">
        <v>10</v>
      </c>
      <c r="M104">
        <f t="shared" si="2"/>
        <v>1350000</v>
      </c>
      <c r="N104">
        <f t="shared" si="3"/>
        <v>14850000</v>
      </c>
    </row>
    <row r="105" spans="1:14">
      <c r="A105" s="7" t="s">
        <v>1335</v>
      </c>
      <c r="B105" s="7" t="s">
        <v>217</v>
      </c>
      <c r="D105">
        <v>4538347336</v>
      </c>
      <c r="F105" s="2">
        <v>44421</v>
      </c>
      <c r="G105" t="s">
        <v>679</v>
      </c>
      <c r="H105" s="7" t="s">
        <v>1067</v>
      </c>
      <c r="I105" s="7" t="s">
        <v>220</v>
      </c>
      <c r="K105">
        <v>1000000</v>
      </c>
      <c r="L105">
        <v>10</v>
      </c>
      <c r="M105">
        <f t="shared" si="2"/>
        <v>100000</v>
      </c>
      <c r="N105">
        <f t="shared" si="3"/>
        <v>1100000</v>
      </c>
    </row>
    <row r="106" spans="1:14">
      <c r="A106" s="7" t="s">
        <v>1336</v>
      </c>
      <c r="B106" s="7" t="s">
        <v>217</v>
      </c>
      <c r="D106">
        <v>4538414998</v>
      </c>
      <c r="F106" s="2">
        <v>44418</v>
      </c>
      <c r="G106" t="s">
        <v>680</v>
      </c>
      <c r="H106" s="7" t="s">
        <v>516</v>
      </c>
      <c r="I106" s="7" t="s">
        <v>221</v>
      </c>
      <c r="K106">
        <v>30000000</v>
      </c>
      <c r="L106">
        <v>10</v>
      </c>
      <c r="M106">
        <f t="shared" si="2"/>
        <v>3000000</v>
      </c>
      <c r="N106">
        <f t="shared" si="3"/>
        <v>33000000</v>
      </c>
    </row>
    <row r="107" spans="1:14">
      <c r="A107" s="7" t="s">
        <v>1337</v>
      </c>
      <c r="B107" s="7" t="s">
        <v>217</v>
      </c>
      <c r="D107">
        <v>4538414776</v>
      </c>
      <c r="F107" s="2">
        <v>44418</v>
      </c>
      <c r="G107" t="s">
        <v>681</v>
      </c>
      <c r="H107" s="7" t="s">
        <v>516</v>
      </c>
      <c r="I107" s="7" t="s">
        <v>221</v>
      </c>
      <c r="K107">
        <v>33000000</v>
      </c>
      <c r="L107">
        <v>10</v>
      </c>
      <c r="M107">
        <f t="shared" si="2"/>
        <v>3300000</v>
      </c>
      <c r="N107">
        <f t="shared" si="3"/>
        <v>36300000</v>
      </c>
    </row>
    <row r="108" spans="1:14">
      <c r="A108" s="7" t="s">
        <v>1338</v>
      </c>
      <c r="B108" s="7" t="s">
        <v>217</v>
      </c>
      <c r="D108">
        <v>4538347381</v>
      </c>
      <c r="F108" s="2">
        <v>44418</v>
      </c>
      <c r="G108" t="s">
        <v>682</v>
      </c>
      <c r="H108" s="7" t="s">
        <v>1068</v>
      </c>
      <c r="I108" s="7" t="s">
        <v>220</v>
      </c>
      <c r="K108">
        <v>1000000</v>
      </c>
      <c r="L108">
        <v>10</v>
      </c>
      <c r="M108">
        <f t="shared" si="2"/>
        <v>100000</v>
      </c>
      <c r="N108">
        <f t="shared" si="3"/>
        <v>1100000</v>
      </c>
    </row>
    <row r="109" spans="1:14">
      <c r="A109" s="7" t="s">
        <v>1339</v>
      </c>
      <c r="B109" s="7" t="s">
        <v>217</v>
      </c>
      <c r="D109">
        <v>4538347427</v>
      </c>
      <c r="F109" s="2">
        <v>44418</v>
      </c>
      <c r="G109" t="s">
        <v>683</v>
      </c>
      <c r="H109" s="7" t="s">
        <v>1069</v>
      </c>
      <c r="I109" s="7" t="s">
        <v>220</v>
      </c>
      <c r="K109">
        <v>3500000</v>
      </c>
      <c r="L109">
        <v>10</v>
      </c>
      <c r="M109">
        <f t="shared" si="2"/>
        <v>350000</v>
      </c>
      <c r="N109">
        <f t="shared" si="3"/>
        <v>3850000</v>
      </c>
    </row>
    <row r="110" spans="1:14">
      <c r="A110" s="7" t="s">
        <v>1340</v>
      </c>
      <c r="B110" s="7" t="s">
        <v>217</v>
      </c>
      <c r="D110">
        <v>4538476855</v>
      </c>
      <c r="F110" s="2">
        <v>44418</v>
      </c>
      <c r="G110" t="s">
        <v>684</v>
      </c>
      <c r="H110" s="7" t="s">
        <v>1070</v>
      </c>
      <c r="I110" s="7" t="s">
        <v>220</v>
      </c>
      <c r="K110">
        <v>22450000</v>
      </c>
      <c r="L110">
        <v>10</v>
      </c>
      <c r="M110">
        <f t="shared" si="2"/>
        <v>2245000</v>
      </c>
      <c r="N110">
        <f t="shared" si="3"/>
        <v>24695000</v>
      </c>
    </row>
    <row r="111" spans="1:14">
      <c r="A111" s="7" t="s">
        <v>1341</v>
      </c>
      <c r="B111" s="7" t="s">
        <v>217</v>
      </c>
      <c r="D111">
        <v>4537867913</v>
      </c>
      <c r="F111" s="2">
        <v>44406</v>
      </c>
      <c r="G111" t="s">
        <v>685</v>
      </c>
      <c r="H111" s="7" t="s">
        <v>1040</v>
      </c>
      <c r="I111" s="7" t="s">
        <v>220</v>
      </c>
      <c r="K111">
        <v>30454545.454545457</v>
      </c>
      <c r="L111">
        <v>10</v>
      </c>
      <c r="M111">
        <f t="shared" si="2"/>
        <v>3045454.5454545454</v>
      </c>
      <c r="N111">
        <f t="shared" si="3"/>
        <v>33500000.000000004</v>
      </c>
    </row>
    <row r="112" spans="1:14">
      <c r="A112" s="7" t="s">
        <v>1342</v>
      </c>
      <c r="B112" s="7" t="s">
        <v>217</v>
      </c>
      <c r="D112">
        <v>4538312991</v>
      </c>
      <c r="F112" s="2">
        <v>44406</v>
      </c>
      <c r="G112" t="s">
        <v>686</v>
      </c>
      <c r="H112" s="7" t="s">
        <v>1071</v>
      </c>
      <c r="I112" s="7" t="s">
        <v>221</v>
      </c>
      <c r="K112">
        <v>6800000</v>
      </c>
      <c r="L112">
        <v>10</v>
      </c>
      <c r="M112">
        <f t="shared" si="2"/>
        <v>680000</v>
      </c>
      <c r="N112">
        <f t="shared" si="3"/>
        <v>7480000</v>
      </c>
    </row>
    <row r="113" spans="1:14">
      <c r="A113" s="7" t="s">
        <v>1343</v>
      </c>
      <c r="B113" s="7" t="s">
        <v>217</v>
      </c>
      <c r="D113">
        <v>4538275368</v>
      </c>
      <c r="F113" s="2">
        <v>44405</v>
      </c>
      <c r="G113" t="s">
        <v>687</v>
      </c>
      <c r="H113" s="7" t="s">
        <v>1072</v>
      </c>
      <c r="I113" s="7" t="s">
        <v>221</v>
      </c>
      <c r="K113">
        <v>15000000</v>
      </c>
      <c r="L113">
        <v>10</v>
      </c>
      <c r="M113">
        <f t="shared" si="2"/>
        <v>1500000</v>
      </c>
      <c r="N113">
        <f t="shared" si="3"/>
        <v>16500000</v>
      </c>
    </row>
    <row r="114" spans="1:14">
      <c r="A114" s="7" t="s">
        <v>1344</v>
      </c>
      <c r="B114" s="7" t="s">
        <v>217</v>
      </c>
      <c r="D114">
        <v>4538276825</v>
      </c>
      <c r="F114" s="2">
        <v>44405</v>
      </c>
      <c r="G114" t="s">
        <v>688</v>
      </c>
      <c r="H114" s="7" t="s">
        <v>520</v>
      </c>
      <c r="I114" s="7" t="s">
        <v>218</v>
      </c>
      <c r="K114">
        <v>436180800</v>
      </c>
      <c r="L114">
        <v>10</v>
      </c>
      <c r="M114">
        <f t="shared" si="2"/>
        <v>43618080</v>
      </c>
      <c r="N114">
        <f t="shared" si="3"/>
        <v>479798880</v>
      </c>
    </row>
    <row r="115" spans="1:14">
      <c r="A115" s="7" t="s">
        <v>1345</v>
      </c>
      <c r="B115" s="7" t="s">
        <v>217</v>
      </c>
      <c r="D115">
        <v>4538168531</v>
      </c>
      <c r="F115" s="2">
        <v>44405</v>
      </c>
      <c r="G115" t="s">
        <v>689</v>
      </c>
      <c r="H115" s="7" t="s">
        <v>1073</v>
      </c>
      <c r="I115" s="7" t="s">
        <v>218</v>
      </c>
      <c r="K115">
        <v>343657600</v>
      </c>
      <c r="L115">
        <v>10</v>
      </c>
      <c r="M115">
        <f t="shared" si="2"/>
        <v>34365760</v>
      </c>
      <c r="N115">
        <f t="shared" si="3"/>
        <v>378023360</v>
      </c>
    </row>
    <row r="116" spans="1:14">
      <c r="A116" s="7" t="s">
        <v>1346</v>
      </c>
      <c r="B116" s="7" t="s">
        <v>217</v>
      </c>
      <c r="D116">
        <v>4538054153</v>
      </c>
      <c r="F116" s="2">
        <v>44405</v>
      </c>
      <c r="G116" t="s">
        <v>690</v>
      </c>
      <c r="H116" s="7" t="s">
        <v>499</v>
      </c>
      <c r="I116" s="7" t="s">
        <v>218</v>
      </c>
      <c r="K116">
        <v>158611200</v>
      </c>
      <c r="L116">
        <v>10</v>
      </c>
      <c r="M116">
        <f t="shared" si="2"/>
        <v>15861120</v>
      </c>
      <c r="N116">
        <f t="shared" si="3"/>
        <v>174472320</v>
      </c>
    </row>
    <row r="117" spans="1:14">
      <c r="A117" s="7" t="s">
        <v>1347</v>
      </c>
      <c r="B117" s="7" t="s">
        <v>217</v>
      </c>
      <c r="D117">
        <v>4538290325</v>
      </c>
      <c r="F117" s="2">
        <v>44405</v>
      </c>
      <c r="G117" t="s">
        <v>691</v>
      </c>
      <c r="H117" s="7" t="s">
        <v>1045</v>
      </c>
      <c r="I117" s="7" t="s">
        <v>220</v>
      </c>
      <c r="K117">
        <v>102295000</v>
      </c>
      <c r="L117">
        <v>10</v>
      </c>
      <c r="M117">
        <f t="shared" si="2"/>
        <v>10229500</v>
      </c>
      <c r="N117">
        <f t="shared" si="3"/>
        <v>112524500</v>
      </c>
    </row>
    <row r="118" spans="1:14">
      <c r="A118" s="7" t="s">
        <v>1348</v>
      </c>
      <c r="B118" s="7" t="s">
        <v>217</v>
      </c>
      <c r="D118">
        <v>4538274848</v>
      </c>
      <c r="F118" s="2">
        <v>44404</v>
      </c>
      <c r="G118" t="s">
        <v>692</v>
      </c>
      <c r="H118" s="7" t="s">
        <v>1074</v>
      </c>
      <c r="I118" s="7" t="s">
        <v>221</v>
      </c>
      <c r="K118">
        <v>32760000</v>
      </c>
      <c r="L118">
        <v>10</v>
      </c>
      <c r="M118">
        <f t="shared" si="2"/>
        <v>3276000</v>
      </c>
      <c r="N118">
        <f t="shared" si="3"/>
        <v>36036000</v>
      </c>
    </row>
    <row r="119" spans="1:14">
      <c r="A119" s="7" t="s">
        <v>1349</v>
      </c>
      <c r="B119" s="7" t="s">
        <v>217</v>
      </c>
      <c r="D119">
        <v>4538099500</v>
      </c>
      <c r="F119" s="2">
        <v>44404</v>
      </c>
      <c r="G119" t="s">
        <v>693</v>
      </c>
      <c r="H119" s="7" t="s">
        <v>1067</v>
      </c>
      <c r="I119" s="7" t="s">
        <v>220</v>
      </c>
      <c r="K119">
        <v>32100000</v>
      </c>
      <c r="L119">
        <v>10</v>
      </c>
      <c r="M119">
        <f t="shared" si="2"/>
        <v>3210000</v>
      </c>
      <c r="N119">
        <f t="shared" si="3"/>
        <v>35310000</v>
      </c>
    </row>
    <row r="120" spans="1:14">
      <c r="A120" s="7" t="s">
        <v>1350</v>
      </c>
      <c r="B120" s="7" t="s">
        <v>217</v>
      </c>
      <c r="D120">
        <v>4538170641</v>
      </c>
      <c r="F120" s="2">
        <v>44400</v>
      </c>
      <c r="G120" t="s">
        <v>694</v>
      </c>
      <c r="H120" s="7" t="s">
        <v>1075</v>
      </c>
      <c r="I120" s="7" t="s">
        <v>218</v>
      </c>
      <c r="K120">
        <v>52870400</v>
      </c>
      <c r="L120">
        <v>10</v>
      </c>
      <c r="M120">
        <f t="shared" si="2"/>
        <v>5287040</v>
      </c>
      <c r="N120">
        <f t="shared" si="3"/>
        <v>58157440</v>
      </c>
    </row>
    <row r="121" spans="1:14">
      <c r="A121" s="7" t="s">
        <v>1351</v>
      </c>
      <c r="B121" s="7" t="s">
        <v>217</v>
      </c>
      <c r="D121">
        <v>4538073535</v>
      </c>
      <c r="F121" s="2">
        <v>44400</v>
      </c>
      <c r="G121" t="s">
        <v>695</v>
      </c>
      <c r="H121" s="7" t="s">
        <v>1043</v>
      </c>
      <c r="I121" s="7" t="s">
        <v>218</v>
      </c>
      <c r="K121">
        <v>39652800</v>
      </c>
      <c r="L121">
        <v>10</v>
      </c>
      <c r="M121">
        <f t="shared" si="2"/>
        <v>3965280</v>
      </c>
      <c r="N121">
        <f t="shared" si="3"/>
        <v>43618080</v>
      </c>
    </row>
    <row r="122" spans="1:14">
      <c r="A122" s="7" t="s">
        <v>1352</v>
      </c>
      <c r="B122" s="7" t="s">
        <v>217</v>
      </c>
      <c r="D122">
        <v>4538068934</v>
      </c>
      <c r="F122" s="2">
        <v>44396</v>
      </c>
      <c r="G122" t="s">
        <v>696</v>
      </c>
      <c r="H122" s="7" t="s">
        <v>1036</v>
      </c>
      <c r="I122" s="7" t="s">
        <v>220</v>
      </c>
      <c r="K122">
        <v>108000000</v>
      </c>
      <c r="L122">
        <v>10</v>
      </c>
      <c r="M122">
        <f t="shared" si="2"/>
        <v>10800000</v>
      </c>
      <c r="N122">
        <f t="shared" si="3"/>
        <v>118800000</v>
      </c>
    </row>
    <row r="123" spans="1:14">
      <c r="A123" s="7" t="s">
        <v>1353</v>
      </c>
      <c r="B123" s="7" t="s">
        <v>217</v>
      </c>
      <c r="D123">
        <v>4538129250</v>
      </c>
      <c r="F123" s="2">
        <v>44396</v>
      </c>
      <c r="G123" t="s">
        <v>697</v>
      </c>
      <c r="H123" s="7" t="s">
        <v>1055</v>
      </c>
      <c r="I123" s="7" t="s">
        <v>220</v>
      </c>
      <c r="K123">
        <v>7066500</v>
      </c>
      <c r="L123">
        <v>10</v>
      </c>
      <c r="M123">
        <f t="shared" si="2"/>
        <v>706650</v>
      </c>
      <c r="N123">
        <f t="shared" si="3"/>
        <v>7773150</v>
      </c>
    </row>
    <row r="124" spans="1:14">
      <c r="A124" s="7" t="s">
        <v>1354</v>
      </c>
      <c r="B124" s="7" t="s">
        <v>217</v>
      </c>
      <c r="D124">
        <v>4538024247</v>
      </c>
      <c r="F124" s="2">
        <v>44396</v>
      </c>
      <c r="G124" t="s">
        <v>698</v>
      </c>
      <c r="H124" s="7" t="s">
        <v>1049</v>
      </c>
      <c r="I124" s="7" t="s">
        <v>220</v>
      </c>
      <c r="K124">
        <v>36000000</v>
      </c>
      <c r="L124">
        <v>10</v>
      </c>
      <c r="M124">
        <f t="shared" si="2"/>
        <v>3600000</v>
      </c>
      <c r="N124">
        <f t="shared" si="3"/>
        <v>39600000</v>
      </c>
    </row>
    <row r="125" spans="1:14">
      <c r="A125" s="7" t="s">
        <v>1355</v>
      </c>
      <c r="B125" s="7" t="s">
        <v>217</v>
      </c>
      <c r="D125">
        <v>4537925818</v>
      </c>
      <c r="F125" s="2">
        <v>44390</v>
      </c>
      <c r="G125" t="s">
        <v>699</v>
      </c>
      <c r="H125" s="7" t="s">
        <v>1044</v>
      </c>
      <c r="I125" s="7" t="s">
        <v>220</v>
      </c>
      <c r="K125">
        <v>6358000</v>
      </c>
      <c r="L125">
        <v>10</v>
      </c>
      <c r="M125">
        <f t="shared" si="2"/>
        <v>635800</v>
      </c>
      <c r="N125">
        <f t="shared" si="3"/>
        <v>6993800</v>
      </c>
    </row>
    <row r="126" spans="1:14">
      <c r="A126" s="7" t="s">
        <v>1356</v>
      </c>
      <c r="B126" s="7" t="s">
        <v>217</v>
      </c>
      <c r="D126">
        <v>4538009079</v>
      </c>
      <c r="F126" s="2">
        <v>44386</v>
      </c>
      <c r="G126" t="s">
        <v>700</v>
      </c>
      <c r="H126" s="7" t="s">
        <v>1036</v>
      </c>
      <c r="I126" s="7" t="s">
        <v>220</v>
      </c>
      <c r="K126">
        <v>55299714.545454554</v>
      </c>
      <c r="L126">
        <v>10</v>
      </c>
      <c r="M126">
        <f t="shared" si="2"/>
        <v>5529971.4545454551</v>
      </c>
      <c r="N126">
        <f t="shared" si="3"/>
        <v>60829686.000000007</v>
      </c>
    </row>
    <row r="127" spans="1:14">
      <c r="A127" s="7" t="s">
        <v>1357</v>
      </c>
      <c r="B127" s="7" t="s">
        <v>217</v>
      </c>
      <c r="D127">
        <v>4537999629</v>
      </c>
      <c r="F127" s="2">
        <v>44386</v>
      </c>
      <c r="G127" t="s">
        <v>701</v>
      </c>
      <c r="H127" s="7" t="s">
        <v>1036</v>
      </c>
      <c r="I127" s="7" t="s">
        <v>220</v>
      </c>
      <c r="K127">
        <v>22024998.181818184</v>
      </c>
      <c r="L127">
        <v>10</v>
      </c>
      <c r="M127">
        <f t="shared" si="2"/>
        <v>2202499.8181818184</v>
      </c>
      <c r="N127">
        <f t="shared" si="3"/>
        <v>24227498</v>
      </c>
    </row>
    <row r="128" spans="1:14">
      <c r="A128" s="7" t="s">
        <v>1358</v>
      </c>
      <c r="B128" s="7" t="s">
        <v>217</v>
      </c>
      <c r="D128">
        <v>4537999614</v>
      </c>
      <c r="F128" s="2">
        <v>44386</v>
      </c>
      <c r="G128" t="s">
        <v>702</v>
      </c>
      <c r="H128" s="7" t="s">
        <v>1076</v>
      </c>
      <c r="I128" s="7" t="s">
        <v>220</v>
      </c>
      <c r="K128">
        <v>30550000</v>
      </c>
      <c r="L128">
        <v>10</v>
      </c>
      <c r="M128">
        <f t="shared" si="2"/>
        <v>3055000</v>
      </c>
      <c r="N128">
        <f t="shared" si="3"/>
        <v>33605000</v>
      </c>
    </row>
    <row r="129" spans="1:14">
      <c r="A129" s="7" t="s">
        <v>1359</v>
      </c>
      <c r="B129" s="7" t="s">
        <v>217</v>
      </c>
      <c r="D129">
        <v>4538000933</v>
      </c>
      <c r="F129" s="2">
        <v>44386</v>
      </c>
      <c r="G129" t="s">
        <v>703</v>
      </c>
      <c r="H129" s="7" t="s">
        <v>1077</v>
      </c>
      <c r="I129" s="7" t="s">
        <v>218</v>
      </c>
      <c r="K129">
        <v>20625000</v>
      </c>
      <c r="L129">
        <v>10</v>
      </c>
      <c r="M129">
        <f t="shared" si="2"/>
        <v>2062500</v>
      </c>
      <c r="N129">
        <f t="shared" si="3"/>
        <v>22687500</v>
      </c>
    </row>
    <row r="130" spans="1:14">
      <c r="A130" s="7" t="s">
        <v>1360</v>
      </c>
      <c r="B130" s="7" t="s">
        <v>217</v>
      </c>
      <c r="D130">
        <v>4537953863</v>
      </c>
      <c r="F130" s="2">
        <v>44385</v>
      </c>
      <c r="G130" t="s">
        <v>672</v>
      </c>
      <c r="H130" s="7" t="s">
        <v>487</v>
      </c>
      <c r="I130" s="7" t="s">
        <v>220</v>
      </c>
      <c r="K130">
        <v>40800000</v>
      </c>
      <c r="L130">
        <v>10</v>
      </c>
      <c r="M130">
        <f t="shared" si="2"/>
        <v>4080000</v>
      </c>
      <c r="N130">
        <f t="shared" si="3"/>
        <v>44880000</v>
      </c>
    </row>
    <row r="131" spans="1:14">
      <c r="A131" s="7" t="s">
        <v>1361</v>
      </c>
      <c r="B131" s="7" t="s">
        <v>217</v>
      </c>
      <c r="D131">
        <v>4537957464</v>
      </c>
      <c r="F131" s="2">
        <v>44385</v>
      </c>
      <c r="G131" t="s">
        <v>704</v>
      </c>
      <c r="H131" s="7" t="s">
        <v>487</v>
      </c>
      <c r="I131" s="7" t="s">
        <v>220</v>
      </c>
      <c r="K131">
        <v>5000000</v>
      </c>
      <c r="L131">
        <v>10</v>
      </c>
      <c r="M131">
        <f t="shared" ref="M131:M194" si="4">SUM(($K131*$L131)/100)</f>
        <v>500000</v>
      </c>
      <c r="N131">
        <f t="shared" ref="N131:N194" si="5">SUM($K131+$M131)</f>
        <v>5500000</v>
      </c>
    </row>
    <row r="132" spans="1:14">
      <c r="A132" s="7" t="s">
        <v>1362</v>
      </c>
      <c r="B132" s="7" t="s">
        <v>217</v>
      </c>
      <c r="D132">
        <v>4537952225</v>
      </c>
      <c r="F132" s="2">
        <v>44385</v>
      </c>
      <c r="G132" t="s">
        <v>705</v>
      </c>
      <c r="H132" s="7" t="s">
        <v>487</v>
      </c>
      <c r="I132" s="7" t="s">
        <v>220</v>
      </c>
      <c r="K132">
        <v>32800000</v>
      </c>
      <c r="L132">
        <v>10</v>
      </c>
      <c r="M132">
        <f t="shared" si="4"/>
        <v>3280000</v>
      </c>
      <c r="N132">
        <f t="shared" si="5"/>
        <v>36080000</v>
      </c>
    </row>
    <row r="133" spans="1:14">
      <c r="A133" s="7" t="s">
        <v>1363</v>
      </c>
      <c r="B133" s="7" t="s">
        <v>217</v>
      </c>
      <c r="D133">
        <v>4537924458</v>
      </c>
      <c r="F133" s="2">
        <v>44383</v>
      </c>
      <c r="G133" t="s">
        <v>706</v>
      </c>
      <c r="H133" s="7" t="s">
        <v>1040</v>
      </c>
      <c r="I133" s="7" t="s">
        <v>221</v>
      </c>
      <c r="K133">
        <v>4800000</v>
      </c>
      <c r="L133">
        <v>10</v>
      </c>
      <c r="M133">
        <f t="shared" si="4"/>
        <v>480000</v>
      </c>
      <c r="N133">
        <f t="shared" si="5"/>
        <v>5280000</v>
      </c>
    </row>
    <row r="134" spans="1:14">
      <c r="A134" s="7" t="s">
        <v>1364</v>
      </c>
      <c r="B134" s="7" t="s">
        <v>217</v>
      </c>
      <c r="D134">
        <v>4537802457</v>
      </c>
      <c r="F134" s="2">
        <v>44381</v>
      </c>
      <c r="G134" t="s">
        <v>707</v>
      </c>
      <c r="H134" s="7" t="s">
        <v>487</v>
      </c>
      <c r="I134" s="7" t="s">
        <v>220</v>
      </c>
      <c r="K134">
        <v>36000000</v>
      </c>
      <c r="L134">
        <v>10</v>
      </c>
      <c r="M134">
        <f t="shared" si="4"/>
        <v>3600000</v>
      </c>
      <c r="N134">
        <f t="shared" si="5"/>
        <v>39600000</v>
      </c>
    </row>
    <row r="135" spans="1:14">
      <c r="A135" s="7" t="s">
        <v>1365</v>
      </c>
      <c r="B135" s="7" t="s">
        <v>217</v>
      </c>
      <c r="D135">
        <v>4537811692</v>
      </c>
      <c r="F135" s="2">
        <v>44381</v>
      </c>
      <c r="G135" t="s">
        <v>708</v>
      </c>
      <c r="H135" s="7" t="s">
        <v>487</v>
      </c>
      <c r="I135" s="7" t="s">
        <v>220</v>
      </c>
      <c r="K135">
        <v>36000000</v>
      </c>
      <c r="L135">
        <v>10</v>
      </c>
      <c r="M135">
        <f t="shared" si="4"/>
        <v>3600000</v>
      </c>
      <c r="N135">
        <f t="shared" si="5"/>
        <v>39600000</v>
      </c>
    </row>
    <row r="136" spans="1:14">
      <c r="A136" s="7" t="s">
        <v>1366</v>
      </c>
      <c r="B136" s="7" t="s">
        <v>217</v>
      </c>
      <c r="D136">
        <v>4537810893</v>
      </c>
      <c r="F136" s="2">
        <v>44381</v>
      </c>
      <c r="G136" t="s">
        <v>709</v>
      </c>
      <c r="H136" s="7" t="s">
        <v>487</v>
      </c>
      <c r="I136" s="7" t="s">
        <v>220</v>
      </c>
      <c r="K136">
        <v>36000000</v>
      </c>
      <c r="L136">
        <v>10</v>
      </c>
      <c r="M136">
        <f t="shared" si="4"/>
        <v>3600000</v>
      </c>
      <c r="N136">
        <f t="shared" si="5"/>
        <v>39600000</v>
      </c>
    </row>
    <row r="137" spans="1:14">
      <c r="A137" s="7" t="s">
        <v>1367</v>
      </c>
      <c r="B137" s="7" t="s">
        <v>217</v>
      </c>
      <c r="D137">
        <v>4537807989</v>
      </c>
      <c r="F137" s="2">
        <v>44381</v>
      </c>
      <c r="G137" t="s">
        <v>710</v>
      </c>
      <c r="H137" s="7" t="s">
        <v>487</v>
      </c>
      <c r="I137" s="7" t="s">
        <v>220</v>
      </c>
      <c r="K137">
        <v>36000000</v>
      </c>
      <c r="L137">
        <v>10</v>
      </c>
      <c r="M137">
        <f t="shared" si="4"/>
        <v>3600000</v>
      </c>
      <c r="N137">
        <f t="shared" si="5"/>
        <v>39600000</v>
      </c>
    </row>
    <row r="138" spans="1:14">
      <c r="A138" s="7" t="s">
        <v>1368</v>
      </c>
      <c r="B138" s="7" t="s">
        <v>217</v>
      </c>
      <c r="D138">
        <v>4537807711</v>
      </c>
      <c r="F138" s="2">
        <v>44381</v>
      </c>
      <c r="G138" t="s">
        <v>711</v>
      </c>
      <c r="H138" s="7" t="s">
        <v>487</v>
      </c>
      <c r="I138" s="7" t="s">
        <v>220</v>
      </c>
      <c r="K138">
        <v>103950000</v>
      </c>
      <c r="L138">
        <v>10</v>
      </c>
      <c r="M138">
        <f t="shared" si="4"/>
        <v>10395000</v>
      </c>
      <c r="N138">
        <f t="shared" si="5"/>
        <v>114345000</v>
      </c>
    </row>
    <row r="139" spans="1:14">
      <c r="A139" s="7" t="s">
        <v>1369</v>
      </c>
      <c r="B139" s="7" t="s">
        <v>217</v>
      </c>
      <c r="D139">
        <v>4537805231</v>
      </c>
      <c r="F139" s="2">
        <v>44381</v>
      </c>
      <c r="G139" t="s">
        <v>712</v>
      </c>
      <c r="H139" s="7" t="s">
        <v>487</v>
      </c>
      <c r="I139" s="7" t="s">
        <v>220</v>
      </c>
      <c r="K139">
        <v>103950000</v>
      </c>
      <c r="L139">
        <v>10</v>
      </c>
      <c r="M139">
        <f t="shared" si="4"/>
        <v>10395000</v>
      </c>
      <c r="N139">
        <f t="shared" si="5"/>
        <v>114345000</v>
      </c>
    </row>
    <row r="140" spans="1:14">
      <c r="A140" s="7" t="s">
        <v>1370</v>
      </c>
      <c r="B140" s="7" t="s">
        <v>217</v>
      </c>
      <c r="D140">
        <v>4537806486</v>
      </c>
      <c r="F140" s="2">
        <v>44381</v>
      </c>
      <c r="G140" t="s">
        <v>713</v>
      </c>
      <c r="H140" s="7" t="s">
        <v>487</v>
      </c>
      <c r="I140" s="7" t="s">
        <v>220</v>
      </c>
      <c r="K140">
        <v>103950000</v>
      </c>
      <c r="L140">
        <v>10</v>
      </c>
      <c r="M140">
        <f t="shared" si="4"/>
        <v>10395000</v>
      </c>
      <c r="N140">
        <f t="shared" si="5"/>
        <v>114345000</v>
      </c>
    </row>
    <row r="141" spans="1:14">
      <c r="A141" s="7" t="s">
        <v>1371</v>
      </c>
      <c r="B141" s="7" t="s">
        <v>217</v>
      </c>
      <c r="D141">
        <v>4537807094</v>
      </c>
      <c r="F141" s="2">
        <v>44381</v>
      </c>
      <c r="G141" t="s">
        <v>714</v>
      </c>
      <c r="H141" s="7" t="s">
        <v>487</v>
      </c>
      <c r="I141" s="7" t="s">
        <v>220</v>
      </c>
      <c r="K141">
        <v>103950000</v>
      </c>
      <c r="L141">
        <v>10</v>
      </c>
      <c r="M141">
        <f t="shared" si="4"/>
        <v>10395000</v>
      </c>
      <c r="N141">
        <f t="shared" si="5"/>
        <v>114345000</v>
      </c>
    </row>
    <row r="142" spans="1:14">
      <c r="A142" s="7" t="s">
        <v>1372</v>
      </c>
      <c r="B142" s="7" t="s">
        <v>217</v>
      </c>
      <c r="D142">
        <v>4537807427</v>
      </c>
      <c r="F142" s="2">
        <v>44381</v>
      </c>
      <c r="G142" t="s">
        <v>715</v>
      </c>
      <c r="H142" s="7" t="s">
        <v>487</v>
      </c>
      <c r="I142" s="7" t="s">
        <v>220</v>
      </c>
      <c r="K142">
        <v>103950000</v>
      </c>
      <c r="L142">
        <v>10</v>
      </c>
      <c r="M142">
        <f t="shared" si="4"/>
        <v>10395000</v>
      </c>
      <c r="N142">
        <f t="shared" si="5"/>
        <v>114345000</v>
      </c>
    </row>
    <row r="143" spans="1:14">
      <c r="A143" s="7" t="s">
        <v>1373</v>
      </c>
      <c r="B143" s="7" t="s">
        <v>217</v>
      </c>
      <c r="D143">
        <v>4537802539</v>
      </c>
      <c r="F143" s="2">
        <v>44381</v>
      </c>
      <c r="G143" t="s">
        <v>716</v>
      </c>
      <c r="H143" s="7" t="s">
        <v>487</v>
      </c>
      <c r="I143" s="7" t="s">
        <v>220</v>
      </c>
      <c r="K143">
        <v>103950000</v>
      </c>
      <c r="L143">
        <v>10</v>
      </c>
      <c r="M143">
        <f t="shared" si="4"/>
        <v>10395000</v>
      </c>
      <c r="N143">
        <f t="shared" si="5"/>
        <v>114345000</v>
      </c>
    </row>
    <row r="144" spans="1:14">
      <c r="A144" s="7" t="s">
        <v>1374</v>
      </c>
      <c r="B144" s="7" t="s">
        <v>217</v>
      </c>
      <c r="D144">
        <v>4536689442</v>
      </c>
      <c r="F144" s="2">
        <v>44381</v>
      </c>
      <c r="G144" t="s">
        <v>717</v>
      </c>
      <c r="H144" s="7" t="s">
        <v>487</v>
      </c>
      <c r="I144" s="7" t="s">
        <v>220</v>
      </c>
      <c r="K144">
        <v>64900000</v>
      </c>
      <c r="L144">
        <v>10</v>
      </c>
      <c r="M144">
        <f t="shared" si="4"/>
        <v>6490000</v>
      </c>
      <c r="N144">
        <f t="shared" si="5"/>
        <v>71390000</v>
      </c>
    </row>
    <row r="145" spans="1:14">
      <c r="A145" s="7" t="s">
        <v>1375</v>
      </c>
      <c r="B145" s="7" t="s">
        <v>217</v>
      </c>
      <c r="D145">
        <v>4537884517</v>
      </c>
      <c r="F145" s="2">
        <v>44377</v>
      </c>
      <c r="G145" t="s">
        <v>718</v>
      </c>
      <c r="H145" s="7" t="s">
        <v>1078</v>
      </c>
      <c r="I145" s="7" t="s">
        <v>221</v>
      </c>
      <c r="K145">
        <v>1800000</v>
      </c>
      <c r="L145">
        <v>10</v>
      </c>
      <c r="M145">
        <f t="shared" si="4"/>
        <v>180000</v>
      </c>
      <c r="N145">
        <f t="shared" si="5"/>
        <v>1980000</v>
      </c>
    </row>
    <row r="146" spans="1:14">
      <c r="A146" s="7" t="s">
        <v>1376</v>
      </c>
      <c r="B146" s="7" t="s">
        <v>217</v>
      </c>
      <c r="D146">
        <v>4537881155</v>
      </c>
      <c r="F146" s="2">
        <v>44377</v>
      </c>
      <c r="G146" t="s">
        <v>719</v>
      </c>
      <c r="H146" s="7" t="s">
        <v>1079</v>
      </c>
      <c r="I146" s="7" t="s">
        <v>221</v>
      </c>
      <c r="K146">
        <v>1800000</v>
      </c>
      <c r="L146">
        <v>10</v>
      </c>
      <c r="M146">
        <f t="shared" si="4"/>
        <v>180000</v>
      </c>
      <c r="N146">
        <f t="shared" si="5"/>
        <v>1980000</v>
      </c>
    </row>
    <row r="147" spans="1:14">
      <c r="A147" s="7" t="s">
        <v>1377</v>
      </c>
      <c r="B147" s="7" t="s">
        <v>217</v>
      </c>
      <c r="D147">
        <v>4537884075</v>
      </c>
      <c r="F147" s="2">
        <v>44377</v>
      </c>
      <c r="G147" t="s">
        <v>720</v>
      </c>
      <c r="H147" s="7" t="s">
        <v>1074</v>
      </c>
      <c r="I147" s="7" t="s">
        <v>221</v>
      </c>
      <c r="K147">
        <v>7605000</v>
      </c>
      <c r="L147">
        <v>10</v>
      </c>
      <c r="M147">
        <f t="shared" si="4"/>
        <v>760500</v>
      </c>
      <c r="N147">
        <f t="shared" si="5"/>
        <v>8365500</v>
      </c>
    </row>
    <row r="148" spans="1:14">
      <c r="A148" s="7" t="s">
        <v>1378</v>
      </c>
      <c r="B148" s="7" t="s">
        <v>217</v>
      </c>
      <c r="D148">
        <v>4537851150</v>
      </c>
      <c r="F148" s="2">
        <v>44376</v>
      </c>
      <c r="G148" t="s">
        <v>721</v>
      </c>
      <c r="H148" s="7" t="s">
        <v>1040</v>
      </c>
      <c r="I148" s="7" t="s">
        <v>220</v>
      </c>
      <c r="K148">
        <v>6718880</v>
      </c>
      <c r="L148">
        <v>10</v>
      </c>
      <c r="M148">
        <f t="shared" si="4"/>
        <v>671888</v>
      </c>
      <c r="N148">
        <f t="shared" si="5"/>
        <v>7390768</v>
      </c>
    </row>
    <row r="149" spans="1:14">
      <c r="A149" s="7" t="s">
        <v>1379</v>
      </c>
      <c r="B149" s="7" t="s">
        <v>217</v>
      </c>
      <c r="D149">
        <v>4537851493</v>
      </c>
      <c r="F149" s="2">
        <v>44376</v>
      </c>
      <c r="G149" t="s">
        <v>722</v>
      </c>
      <c r="H149" s="7" t="s">
        <v>1053</v>
      </c>
      <c r="I149" s="7" t="s">
        <v>220</v>
      </c>
      <c r="K149">
        <v>13000000</v>
      </c>
      <c r="L149">
        <v>10</v>
      </c>
      <c r="M149">
        <f t="shared" si="4"/>
        <v>1300000</v>
      </c>
      <c r="N149">
        <f t="shared" si="5"/>
        <v>14300000</v>
      </c>
    </row>
    <row r="150" spans="1:14">
      <c r="A150" s="7" t="s">
        <v>1380</v>
      </c>
      <c r="B150" s="7" t="s">
        <v>217</v>
      </c>
      <c r="D150">
        <v>4537829404</v>
      </c>
      <c r="F150" s="2">
        <v>44376</v>
      </c>
      <c r="G150" t="s">
        <v>723</v>
      </c>
      <c r="H150" s="7" t="s">
        <v>1045</v>
      </c>
      <c r="I150" s="7" t="s">
        <v>220</v>
      </c>
      <c r="K150">
        <v>32057500</v>
      </c>
      <c r="L150">
        <v>10</v>
      </c>
      <c r="M150">
        <f t="shared" si="4"/>
        <v>3205750</v>
      </c>
      <c r="N150">
        <f t="shared" si="5"/>
        <v>35263250</v>
      </c>
    </row>
    <row r="151" spans="1:14">
      <c r="A151" s="7" t="s">
        <v>1381</v>
      </c>
      <c r="B151" s="7" t="s">
        <v>217</v>
      </c>
      <c r="D151">
        <v>4537812291</v>
      </c>
      <c r="F151" s="2">
        <v>44372</v>
      </c>
      <c r="G151" t="s">
        <v>724</v>
      </c>
      <c r="H151" s="7" t="s">
        <v>487</v>
      </c>
      <c r="I151" s="7" t="s">
        <v>220</v>
      </c>
      <c r="K151">
        <v>6000000</v>
      </c>
      <c r="L151">
        <v>10</v>
      </c>
      <c r="M151">
        <f t="shared" si="4"/>
        <v>600000</v>
      </c>
      <c r="N151">
        <f t="shared" si="5"/>
        <v>6600000</v>
      </c>
    </row>
    <row r="152" spans="1:14">
      <c r="A152" s="7" t="s">
        <v>1382</v>
      </c>
      <c r="B152" s="7" t="s">
        <v>217</v>
      </c>
      <c r="D152">
        <v>4537811227</v>
      </c>
      <c r="F152" s="2">
        <v>44372</v>
      </c>
      <c r="G152" t="s">
        <v>725</v>
      </c>
      <c r="H152" s="7" t="s">
        <v>487</v>
      </c>
      <c r="I152" s="7" t="s">
        <v>220</v>
      </c>
      <c r="K152">
        <v>53600000</v>
      </c>
      <c r="L152">
        <v>10</v>
      </c>
      <c r="M152">
        <f t="shared" si="4"/>
        <v>5360000</v>
      </c>
      <c r="N152">
        <f t="shared" si="5"/>
        <v>58960000</v>
      </c>
    </row>
    <row r="153" spans="1:14">
      <c r="A153" s="7" t="s">
        <v>1383</v>
      </c>
      <c r="B153" s="7" t="s">
        <v>217</v>
      </c>
      <c r="D153">
        <v>4537741975</v>
      </c>
      <c r="F153" s="2">
        <v>44372</v>
      </c>
      <c r="G153" t="s">
        <v>726</v>
      </c>
      <c r="H153" s="7" t="s">
        <v>1058</v>
      </c>
      <c r="I153" s="7" t="s">
        <v>219</v>
      </c>
      <c r="K153">
        <v>21000000</v>
      </c>
      <c r="L153">
        <v>10</v>
      </c>
      <c r="M153">
        <f t="shared" si="4"/>
        <v>2100000</v>
      </c>
      <c r="N153">
        <f t="shared" si="5"/>
        <v>23100000</v>
      </c>
    </row>
    <row r="154" spans="1:14">
      <c r="A154" s="7" t="s">
        <v>1384</v>
      </c>
      <c r="B154" s="7" t="s">
        <v>217</v>
      </c>
      <c r="D154">
        <v>4537742264</v>
      </c>
      <c r="F154" s="2">
        <v>44372</v>
      </c>
      <c r="G154" t="s">
        <v>635</v>
      </c>
      <c r="H154" s="7" t="s">
        <v>1056</v>
      </c>
      <c r="I154" s="7" t="s">
        <v>220</v>
      </c>
      <c r="K154">
        <v>149850000</v>
      </c>
      <c r="L154">
        <v>10</v>
      </c>
      <c r="M154">
        <f t="shared" si="4"/>
        <v>14985000</v>
      </c>
      <c r="N154">
        <f t="shared" si="5"/>
        <v>164835000</v>
      </c>
    </row>
    <row r="155" spans="1:14">
      <c r="A155" s="7" t="s">
        <v>1385</v>
      </c>
      <c r="B155" s="7" t="s">
        <v>217</v>
      </c>
      <c r="D155">
        <v>4537803498</v>
      </c>
      <c r="F155" s="2">
        <v>44371</v>
      </c>
      <c r="G155" t="s">
        <v>727</v>
      </c>
      <c r="H155" s="7" t="s">
        <v>487</v>
      </c>
      <c r="I155" s="7" t="s">
        <v>220</v>
      </c>
      <c r="K155">
        <v>4200000</v>
      </c>
      <c r="L155">
        <v>10</v>
      </c>
      <c r="M155">
        <f t="shared" si="4"/>
        <v>420000</v>
      </c>
      <c r="N155">
        <f t="shared" si="5"/>
        <v>4620000</v>
      </c>
    </row>
    <row r="156" spans="1:14">
      <c r="A156" s="7" t="s">
        <v>1386</v>
      </c>
      <c r="B156" s="7" t="s">
        <v>217</v>
      </c>
      <c r="D156">
        <v>4537805002</v>
      </c>
      <c r="F156" s="2">
        <v>44371</v>
      </c>
      <c r="G156" t="s">
        <v>728</v>
      </c>
      <c r="H156" s="7" t="s">
        <v>487</v>
      </c>
      <c r="I156" s="7" t="s">
        <v>220</v>
      </c>
      <c r="K156">
        <v>4200000</v>
      </c>
      <c r="L156">
        <v>10</v>
      </c>
      <c r="M156">
        <f t="shared" si="4"/>
        <v>420000</v>
      </c>
      <c r="N156">
        <f t="shared" si="5"/>
        <v>4620000</v>
      </c>
    </row>
    <row r="157" spans="1:14">
      <c r="A157" s="7" t="s">
        <v>1387</v>
      </c>
      <c r="B157" s="7" t="s">
        <v>217</v>
      </c>
      <c r="D157">
        <v>4537803365</v>
      </c>
      <c r="F157" s="2">
        <v>44371</v>
      </c>
      <c r="G157" t="s">
        <v>729</v>
      </c>
      <c r="H157" s="7" t="s">
        <v>487</v>
      </c>
      <c r="I157" s="7" t="s">
        <v>220</v>
      </c>
      <c r="K157">
        <v>4200000</v>
      </c>
      <c r="L157">
        <v>10</v>
      </c>
      <c r="M157">
        <f t="shared" si="4"/>
        <v>420000</v>
      </c>
      <c r="N157">
        <f t="shared" si="5"/>
        <v>4620000</v>
      </c>
    </row>
    <row r="158" spans="1:14">
      <c r="A158" s="7" t="s">
        <v>1388</v>
      </c>
      <c r="B158" s="7" t="s">
        <v>217</v>
      </c>
      <c r="D158">
        <v>4537811153</v>
      </c>
      <c r="F158" s="2">
        <v>44371</v>
      </c>
      <c r="G158" t="s">
        <v>730</v>
      </c>
      <c r="H158" s="7" t="s">
        <v>487</v>
      </c>
      <c r="I158" s="7" t="s">
        <v>220</v>
      </c>
      <c r="K158">
        <v>4200000</v>
      </c>
      <c r="L158">
        <v>10</v>
      </c>
      <c r="M158">
        <f t="shared" si="4"/>
        <v>420000</v>
      </c>
      <c r="N158">
        <f t="shared" si="5"/>
        <v>4620000</v>
      </c>
    </row>
    <row r="159" spans="1:14">
      <c r="A159" s="7" t="s">
        <v>1389</v>
      </c>
      <c r="B159" s="7" t="s">
        <v>217</v>
      </c>
      <c r="D159">
        <v>4537805439</v>
      </c>
      <c r="F159" s="2">
        <v>44371</v>
      </c>
      <c r="G159" t="s">
        <v>731</v>
      </c>
      <c r="H159" s="7" t="s">
        <v>487</v>
      </c>
      <c r="I159" s="7" t="s">
        <v>220</v>
      </c>
      <c r="K159">
        <v>4200000</v>
      </c>
      <c r="L159">
        <v>10</v>
      </c>
      <c r="M159">
        <f t="shared" si="4"/>
        <v>420000</v>
      </c>
      <c r="N159">
        <f t="shared" si="5"/>
        <v>4620000</v>
      </c>
    </row>
    <row r="160" spans="1:14">
      <c r="A160" s="7" t="s">
        <v>1390</v>
      </c>
      <c r="B160" s="7" t="s">
        <v>217</v>
      </c>
      <c r="D160">
        <v>4537807897</v>
      </c>
      <c r="F160" s="2">
        <v>44371</v>
      </c>
      <c r="G160" t="s">
        <v>732</v>
      </c>
      <c r="H160" s="7" t="s">
        <v>487</v>
      </c>
      <c r="I160" s="7" t="s">
        <v>220</v>
      </c>
      <c r="K160">
        <v>6080000</v>
      </c>
      <c r="L160">
        <v>10</v>
      </c>
      <c r="M160">
        <f t="shared" si="4"/>
        <v>608000</v>
      </c>
      <c r="N160">
        <f t="shared" si="5"/>
        <v>6688000</v>
      </c>
    </row>
    <row r="161" spans="1:14">
      <c r="A161" s="7" t="s">
        <v>1391</v>
      </c>
      <c r="B161" s="7" t="s">
        <v>217</v>
      </c>
      <c r="D161">
        <v>4537801271</v>
      </c>
      <c r="F161" s="2">
        <v>44371</v>
      </c>
      <c r="G161" t="s">
        <v>733</v>
      </c>
      <c r="H161" s="7" t="s">
        <v>487</v>
      </c>
      <c r="I161" s="7" t="s">
        <v>220</v>
      </c>
      <c r="K161">
        <v>31500000</v>
      </c>
      <c r="L161">
        <v>10</v>
      </c>
      <c r="M161">
        <f t="shared" si="4"/>
        <v>3150000</v>
      </c>
      <c r="N161">
        <f t="shared" si="5"/>
        <v>34650000</v>
      </c>
    </row>
    <row r="162" spans="1:14">
      <c r="A162" s="7" t="s">
        <v>1392</v>
      </c>
      <c r="B162" s="7" t="s">
        <v>217</v>
      </c>
      <c r="D162">
        <v>4537799480</v>
      </c>
      <c r="F162" s="2">
        <v>44371</v>
      </c>
      <c r="G162" t="s">
        <v>734</v>
      </c>
      <c r="H162" s="7" t="s">
        <v>487</v>
      </c>
      <c r="I162" s="7" t="s">
        <v>220</v>
      </c>
      <c r="K162">
        <v>31500000</v>
      </c>
      <c r="L162">
        <v>10</v>
      </c>
      <c r="M162">
        <f t="shared" si="4"/>
        <v>3150000</v>
      </c>
      <c r="N162">
        <f t="shared" si="5"/>
        <v>34650000</v>
      </c>
    </row>
    <row r="163" spans="1:14">
      <c r="A163" s="7" t="s">
        <v>1393</v>
      </c>
      <c r="B163" s="7" t="s">
        <v>217</v>
      </c>
      <c r="D163">
        <v>4537771909</v>
      </c>
      <c r="F163" s="2">
        <v>44370</v>
      </c>
      <c r="G163" t="s">
        <v>717</v>
      </c>
      <c r="H163" s="7" t="s">
        <v>487</v>
      </c>
      <c r="I163" s="7" t="s">
        <v>220</v>
      </c>
      <c r="K163">
        <v>32800000</v>
      </c>
      <c r="L163">
        <v>10</v>
      </c>
      <c r="M163">
        <f t="shared" si="4"/>
        <v>3280000</v>
      </c>
      <c r="N163">
        <f t="shared" si="5"/>
        <v>36080000</v>
      </c>
    </row>
    <row r="164" spans="1:14">
      <c r="A164" s="7" t="s">
        <v>1394</v>
      </c>
      <c r="B164" s="7" t="s">
        <v>217</v>
      </c>
      <c r="D164">
        <v>4537782866</v>
      </c>
      <c r="F164" s="2">
        <v>44370</v>
      </c>
      <c r="G164" t="s">
        <v>735</v>
      </c>
      <c r="H164" s="7" t="s">
        <v>487</v>
      </c>
      <c r="I164" s="7" t="s">
        <v>220</v>
      </c>
      <c r="K164">
        <v>31500000</v>
      </c>
      <c r="L164">
        <v>10</v>
      </c>
      <c r="M164">
        <f t="shared" si="4"/>
        <v>3150000</v>
      </c>
      <c r="N164">
        <f t="shared" si="5"/>
        <v>34650000</v>
      </c>
    </row>
    <row r="165" spans="1:14">
      <c r="A165" s="7" t="s">
        <v>1395</v>
      </c>
      <c r="B165" s="7" t="s">
        <v>217</v>
      </c>
      <c r="D165">
        <v>4537783319</v>
      </c>
      <c r="F165" s="2">
        <v>44370</v>
      </c>
      <c r="G165" t="s">
        <v>736</v>
      </c>
      <c r="H165" s="7" t="s">
        <v>487</v>
      </c>
      <c r="I165" s="7" t="s">
        <v>220</v>
      </c>
      <c r="K165">
        <v>31500000</v>
      </c>
      <c r="L165">
        <v>10</v>
      </c>
      <c r="M165">
        <f t="shared" si="4"/>
        <v>3150000</v>
      </c>
      <c r="N165">
        <f t="shared" si="5"/>
        <v>34650000</v>
      </c>
    </row>
    <row r="166" spans="1:14">
      <c r="A166" s="7" t="s">
        <v>1396</v>
      </c>
      <c r="B166" s="7" t="s">
        <v>217</v>
      </c>
      <c r="D166">
        <v>4537783612</v>
      </c>
      <c r="F166" s="2">
        <v>44370</v>
      </c>
      <c r="G166" t="s">
        <v>737</v>
      </c>
      <c r="H166" s="7" t="s">
        <v>487</v>
      </c>
      <c r="I166" s="7" t="s">
        <v>220</v>
      </c>
      <c r="K166">
        <v>31500000</v>
      </c>
      <c r="L166">
        <v>10</v>
      </c>
      <c r="M166">
        <f t="shared" si="4"/>
        <v>3150000</v>
      </c>
      <c r="N166">
        <f t="shared" si="5"/>
        <v>34650000</v>
      </c>
    </row>
    <row r="167" spans="1:14">
      <c r="A167" s="7" t="s">
        <v>1397</v>
      </c>
      <c r="B167" s="7" t="s">
        <v>217</v>
      </c>
      <c r="D167">
        <v>4537784723</v>
      </c>
      <c r="F167" s="2">
        <v>44370</v>
      </c>
      <c r="G167" t="s">
        <v>738</v>
      </c>
      <c r="H167" s="7" t="s">
        <v>487</v>
      </c>
      <c r="I167" s="7" t="s">
        <v>220</v>
      </c>
      <c r="K167">
        <v>31500000</v>
      </c>
      <c r="L167">
        <v>10</v>
      </c>
      <c r="M167">
        <f t="shared" si="4"/>
        <v>3150000</v>
      </c>
      <c r="N167">
        <f t="shared" si="5"/>
        <v>34650000</v>
      </c>
    </row>
    <row r="168" spans="1:14">
      <c r="A168" s="7" t="s">
        <v>1398</v>
      </c>
      <c r="B168" s="7" t="s">
        <v>217</v>
      </c>
      <c r="D168">
        <v>4537747315</v>
      </c>
      <c r="F168" s="2">
        <v>44368</v>
      </c>
      <c r="G168" t="s">
        <v>739</v>
      </c>
      <c r="H168" s="7" t="s">
        <v>1080</v>
      </c>
      <c r="I168" s="7" t="s">
        <v>219</v>
      </c>
      <c r="K168">
        <v>2100000</v>
      </c>
      <c r="L168">
        <v>10</v>
      </c>
      <c r="M168">
        <f t="shared" si="4"/>
        <v>210000</v>
      </c>
      <c r="N168">
        <f t="shared" si="5"/>
        <v>2310000</v>
      </c>
    </row>
    <row r="169" spans="1:14">
      <c r="A169" s="7" t="s">
        <v>1399</v>
      </c>
      <c r="B169" s="7" t="s">
        <v>217</v>
      </c>
      <c r="D169">
        <v>4537740526</v>
      </c>
      <c r="F169" s="2">
        <v>44368</v>
      </c>
      <c r="G169" t="s">
        <v>740</v>
      </c>
      <c r="H169" s="7" t="s">
        <v>1032</v>
      </c>
      <c r="I169" s="7" t="s">
        <v>219</v>
      </c>
      <c r="K169">
        <v>21000000</v>
      </c>
      <c r="L169">
        <v>10</v>
      </c>
      <c r="M169">
        <f t="shared" si="4"/>
        <v>2100000</v>
      </c>
      <c r="N169">
        <f t="shared" si="5"/>
        <v>23100000</v>
      </c>
    </row>
    <row r="170" spans="1:14">
      <c r="A170" s="7" t="s">
        <v>1400</v>
      </c>
      <c r="B170" s="7" t="s">
        <v>217</v>
      </c>
      <c r="D170">
        <v>4537574113</v>
      </c>
      <c r="F170" s="2">
        <v>44362</v>
      </c>
      <c r="G170" t="s">
        <v>741</v>
      </c>
      <c r="H170" s="7" t="s">
        <v>1081</v>
      </c>
      <c r="I170" s="7" t="s">
        <v>222</v>
      </c>
      <c r="K170">
        <v>104000000</v>
      </c>
      <c r="L170">
        <v>10</v>
      </c>
      <c r="M170">
        <f t="shared" si="4"/>
        <v>10400000</v>
      </c>
      <c r="N170">
        <f t="shared" si="5"/>
        <v>114400000</v>
      </c>
    </row>
    <row r="171" spans="1:14">
      <c r="A171" s="7" t="s">
        <v>1401</v>
      </c>
      <c r="B171" s="7" t="s">
        <v>217</v>
      </c>
      <c r="D171">
        <v>4537635996</v>
      </c>
      <c r="F171" s="2">
        <v>44361</v>
      </c>
      <c r="G171" t="s">
        <v>742</v>
      </c>
      <c r="H171" s="7" t="s">
        <v>487</v>
      </c>
      <c r="I171" s="7" t="s">
        <v>220</v>
      </c>
      <c r="K171">
        <v>42400000</v>
      </c>
      <c r="L171">
        <v>10</v>
      </c>
      <c r="M171">
        <f t="shared" si="4"/>
        <v>4240000</v>
      </c>
      <c r="N171">
        <f t="shared" si="5"/>
        <v>46640000</v>
      </c>
    </row>
    <row r="172" spans="1:14">
      <c r="A172" s="7" t="s">
        <v>1402</v>
      </c>
      <c r="B172" s="7" t="s">
        <v>217</v>
      </c>
      <c r="D172">
        <v>4537636428</v>
      </c>
      <c r="F172" s="2">
        <v>44361</v>
      </c>
      <c r="G172" t="s">
        <v>743</v>
      </c>
      <c r="H172" s="7" t="s">
        <v>1082</v>
      </c>
      <c r="I172" s="7" t="s">
        <v>218</v>
      </c>
      <c r="K172">
        <v>12400000</v>
      </c>
      <c r="L172">
        <v>10</v>
      </c>
      <c r="M172">
        <f t="shared" si="4"/>
        <v>1240000</v>
      </c>
      <c r="N172">
        <f t="shared" si="5"/>
        <v>13640000</v>
      </c>
    </row>
    <row r="173" spans="1:14">
      <c r="A173" s="7" t="s">
        <v>1403</v>
      </c>
      <c r="B173" s="7" t="s">
        <v>217</v>
      </c>
      <c r="D173">
        <v>4537547690</v>
      </c>
      <c r="F173" s="2">
        <v>44355</v>
      </c>
      <c r="G173" t="s">
        <v>744</v>
      </c>
      <c r="H173" s="7" t="s">
        <v>1083</v>
      </c>
      <c r="I173" s="7" t="s">
        <v>218</v>
      </c>
      <c r="K173">
        <v>356875200</v>
      </c>
      <c r="L173">
        <v>10</v>
      </c>
      <c r="M173">
        <f t="shared" si="4"/>
        <v>35687520</v>
      </c>
      <c r="N173">
        <f t="shared" si="5"/>
        <v>392562720</v>
      </c>
    </row>
    <row r="174" spans="1:14">
      <c r="A174" s="7" t="s">
        <v>1404</v>
      </c>
      <c r="B174" s="7" t="s">
        <v>217</v>
      </c>
      <c r="D174">
        <v>4537546084</v>
      </c>
      <c r="F174" s="2">
        <v>44355</v>
      </c>
      <c r="G174" t="s">
        <v>745</v>
      </c>
      <c r="H174" s="7" t="s">
        <v>1055</v>
      </c>
      <c r="I174" s="7" t="s">
        <v>222</v>
      </c>
      <c r="K174">
        <v>32000000</v>
      </c>
      <c r="L174">
        <v>10</v>
      </c>
      <c r="M174">
        <f t="shared" si="4"/>
        <v>3200000</v>
      </c>
      <c r="N174">
        <f t="shared" si="5"/>
        <v>35200000</v>
      </c>
    </row>
    <row r="175" spans="1:14">
      <c r="A175" s="7" t="s">
        <v>1405</v>
      </c>
      <c r="B175" s="7" t="s">
        <v>217</v>
      </c>
      <c r="D175">
        <v>4537439662</v>
      </c>
      <c r="F175" s="2">
        <v>44353</v>
      </c>
      <c r="G175" t="s">
        <v>746</v>
      </c>
      <c r="H175" s="7" t="s">
        <v>1069</v>
      </c>
      <c r="I175" s="7" t="s">
        <v>220</v>
      </c>
      <c r="K175">
        <v>25900000</v>
      </c>
      <c r="L175">
        <v>10</v>
      </c>
      <c r="M175">
        <f t="shared" si="4"/>
        <v>2590000</v>
      </c>
      <c r="N175">
        <f t="shared" si="5"/>
        <v>28490000</v>
      </c>
    </row>
    <row r="176" spans="1:14">
      <c r="A176" s="7" t="s">
        <v>1406</v>
      </c>
      <c r="B176" s="7" t="s">
        <v>217</v>
      </c>
      <c r="D176">
        <v>4537474146</v>
      </c>
      <c r="F176" s="2">
        <v>44353</v>
      </c>
      <c r="G176" t="s">
        <v>747</v>
      </c>
      <c r="H176" s="7" t="s">
        <v>1084</v>
      </c>
      <c r="I176" s="7" t="s">
        <v>220</v>
      </c>
      <c r="K176">
        <v>31500000</v>
      </c>
      <c r="L176">
        <v>10</v>
      </c>
      <c r="M176">
        <f t="shared" si="4"/>
        <v>3150000</v>
      </c>
      <c r="N176">
        <f t="shared" si="5"/>
        <v>34650000</v>
      </c>
    </row>
    <row r="177" spans="1:14">
      <c r="A177" s="7" t="s">
        <v>1407</v>
      </c>
      <c r="B177" s="7" t="s">
        <v>217</v>
      </c>
      <c r="D177">
        <v>4537437031</v>
      </c>
      <c r="F177" s="2">
        <v>44353</v>
      </c>
      <c r="G177" t="s">
        <v>748</v>
      </c>
      <c r="H177" s="7" t="s">
        <v>1085</v>
      </c>
      <c r="I177" s="7" t="s">
        <v>219</v>
      </c>
      <c r="K177">
        <v>18700000</v>
      </c>
      <c r="L177">
        <v>10</v>
      </c>
      <c r="M177">
        <f t="shared" si="4"/>
        <v>1870000</v>
      </c>
      <c r="N177">
        <f t="shared" si="5"/>
        <v>20570000</v>
      </c>
    </row>
    <row r="178" spans="1:14">
      <c r="A178" s="7" t="s">
        <v>1408</v>
      </c>
      <c r="B178" s="7" t="s">
        <v>217</v>
      </c>
      <c r="D178">
        <v>4537465093</v>
      </c>
      <c r="F178" s="2">
        <v>44350</v>
      </c>
      <c r="G178" t="s">
        <v>749</v>
      </c>
      <c r="H178" s="7" t="s">
        <v>1086</v>
      </c>
      <c r="I178" s="7" t="s">
        <v>221</v>
      </c>
      <c r="K178">
        <v>3000000</v>
      </c>
      <c r="L178">
        <v>10</v>
      </c>
      <c r="M178">
        <f t="shared" si="4"/>
        <v>300000</v>
      </c>
      <c r="N178">
        <f t="shared" si="5"/>
        <v>3300000</v>
      </c>
    </row>
    <row r="179" spans="1:14">
      <c r="A179" s="7" t="s">
        <v>1409</v>
      </c>
      <c r="B179" s="7" t="s">
        <v>217</v>
      </c>
      <c r="D179">
        <v>4537471117</v>
      </c>
      <c r="F179" s="2">
        <v>44350</v>
      </c>
      <c r="G179" t="s">
        <v>750</v>
      </c>
      <c r="H179" s="7" t="s">
        <v>503</v>
      </c>
      <c r="I179" s="7" t="s">
        <v>221</v>
      </c>
      <c r="K179">
        <v>6000000</v>
      </c>
      <c r="L179">
        <v>10</v>
      </c>
      <c r="M179">
        <f t="shared" si="4"/>
        <v>600000</v>
      </c>
      <c r="N179">
        <f t="shared" si="5"/>
        <v>6600000</v>
      </c>
    </row>
    <row r="180" spans="1:14">
      <c r="A180" s="7" t="s">
        <v>1410</v>
      </c>
      <c r="B180" s="7" t="s">
        <v>217</v>
      </c>
      <c r="D180">
        <v>4537452937</v>
      </c>
      <c r="F180" s="2">
        <v>44349</v>
      </c>
      <c r="G180" t="s">
        <v>751</v>
      </c>
      <c r="H180" s="7" t="s">
        <v>1087</v>
      </c>
      <c r="I180" s="7" t="s">
        <v>221</v>
      </c>
      <c r="K180">
        <v>106258000</v>
      </c>
      <c r="L180">
        <v>10</v>
      </c>
      <c r="M180">
        <f t="shared" si="4"/>
        <v>10625800</v>
      </c>
      <c r="N180">
        <f t="shared" si="5"/>
        <v>116883800</v>
      </c>
    </row>
    <row r="181" spans="1:14">
      <c r="A181" s="7" t="s">
        <v>1411</v>
      </c>
      <c r="B181" s="7" t="s">
        <v>217</v>
      </c>
      <c r="D181">
        <v>4537436611</v>
      </c>
      <c r="F181" s="2">
        <v>44349</v>
      </c>
      <c r="G181" t="s">
        <v>752</v>
      </c>
      <c r="H181" s="7" t="s">
        <v>1088</v>
      </c>
      <c r="I181" s="7" t="s">
        <v>221</v>
      </c>
      <c r="K181">
        <v>4500000</v>
      </c>
      <c r="L181">
        <v>10</v>
      </c>
      <c r="M181">
        <f t="shared" si="4"/>
        <v>450000</v>
      </c>
      <c r="N181">
        <f t="shared" si="5"/>
        <v>4950000</v>
      </c>
    </row>
    <row r="182" spans="1:14">
      <c r="A182" s="7" t="s">
        <v>1412</v>
      </c>
      <c r="B182" s="7" t="s">
        <v>217</v>
      </c>
      <c r="D182">
        <v>4537400567</v>
      </c>
      <c r="F182" s="2">
        <v>44347</v>
      </c>
      <c r="G182" t="s">
        <v>753</v>
      </c>
      <c r="H182" s="7" t="s">
        <v>1089</v>
      </c>
      <c r="I182" s="7" t="s">
        <v>221</v>
      </c>
      <c r="K182">
        <v>17339300</v>
      </c>
      <c r="L182">
        <v>10</v>
      </c>
      <c r="M182">
        <f t="shared" si="4"/>
        <v>1733930</v>
      </c>
      <c r="N182">
        <f t="shared" si="5"/>
        <v>19073230</v>
      </c>
    </row>
    <row r="183" spans="1:14">
      <c r="A183" s="7" t="s">
        <v>1413</v>
      </c>
      <c r="B183" s="7" t="s">
        <v>217</v>
      </c>
      <c r="D183">
        <v>4537361445</v>
      </c>
      <c r="F183" s="2">
        <v>44344</v>
      </c>
      <c r="G183" t="s">
        <v>754</v>
      </c>
      <c r="H183" s="7" t="s">
        <v>1090</v>
      </c>
      <c r="I183" s="7" t="s">
        <v>221</v>
      </c>
      <c r="K183">
        <v>9000000</v>
      </c>
      <c r="L183">
        <v>10</v>
      </c>
      <c r="M183">
        <f t="shared" si="4"/>
        <v>900000</v>
      </c>
      <c r="N183">
        <f t="shared" si="5"/>
        <v>9900000</v>
      </c>
    </row>
    <row r="184" spans="1:14">
      <c r="A184" s="7" t="s">
        <v>1414</v>
      </c>
      <c r="B184" s="7" t="s">
        <v>217</v>
      </c>
      <c r="D184">
        <v>4537352625</v>
      </c>
      <c r="F184" s="2">
        <v>44343</v>
      </c>
      <c r="G184" t="s">
        <v>755</v>
      </c>
      <c r="H184" s="7" t="s">
        <v>1091</v>
      </c>
      <c r="I184" s="7" t="s">
        <v>221</v>
      </c>
      <c r="K184">
        <v>9000000</v>
      </c>
      <c r="L184">
        <v>10</v>
      </c>
      <c r="M184">
        <f t="shared" si="4"/>
        <v>900000</v>
      </c>
      <c r="N184">
        <f t="shared" si="5"/>
        <v>9900000</v>
      </c>
    </row>
    <row r="185" spans="1:14">
      <c r="A185" s="7" t="s">
        <v>1415</v>
      </c>
      <c r="B185" s="7" t="s">
        <v>217</v>
      </c>
      <c r="D185">
        <v>4537351955</v>
      </c>
      <c r="F185" s="2">
        <v>44343</v>
      </c>
      <c r="G185" t="s">
        <v>756</v>
      </c>
      <c r="H185" s="7" t="s">
        <v>1092</v>
      </c>
      <c r="I185" s="7" t="s">
        <v>221</v>
      </c>
      <c r="K185">
        <v>12000000</v>
      </c>
      <c r="L185">
        <v>10</v>
      </c>
      <c r="M185">
        <f t="shared" si="4"/>
        <v>1200000</v>
      </c>
      <c r="N185">
        <f t="shared" si="5"/>
        <v>13200000</v>
      </c>
    </row>
    <row r="186" spans="1:14">
      <c r="A186" s="7" t="s">
        <v>1416</v>
      </c>
      <c r="B186" s="7" t="s">
        <v>217</v>
      </c>
      <c r="D186">
        <v>4537285770</v>
      </c>
      <c r="F186" s="2">
        <v>44341</v>
      </c>
      <c r="G186" t="s">
        <v>757</v>
      </c>
      <c r="H186" s="7" t="s">
        <v>468</v>
      </c>
      <c r="I186" s="7" t="s">
        <v>221</v>
      </c>
      <c r="K186">
        <v>4800000</v>
      </c>
      <c r="L186">
        <v>10</v>
      </c>
      <c r="M186">
        <f t="shared" si="4"/>
        <v>480000</v>
      </c>
      <c r="N186">
        <f t="shared" si="5"/>
        <v>5280000</v>
      </c>
    </row>
    <row r="187" spans="1:14">
      <c r="A187" s="7" t="s">
        <v>1417</v>
      </c>
      <c r="B187" s="7" t="s">
        <v>217</v>
      </c>
      <c r="D187">
        <v>4537263673</v>
      </c>
      <c r="F187" s="2">
        <v>44340</v>
      </c>
      <c r="G187" t="s">
        <v>758</v>
      </c>
      <c r="H187" s="7" t="s">
        <v>1093</v>
      </c>
      <c r="I187" s="7" t="s">
        <v>221</v>
      </c>
      <c r="K187">
        <v>16500000</v>
      </c>
      <c r="L187">
        <v>10</v>
      </c>
      <c r="M187">
        <f t="shared" si="4"/>
        <v>1650000</v>
      </c>
      <c r="N187">
        <f t="shared" si="5"/>
        <v>18150000</v>
      </c>
    </row>
    <row r="188" spans="1:14">
      <c r="A188" s="7" t="s">
        <v>1418</v>
      </c>
      <c r="B188" s="7" t="s">
        <v>217</v>
      </c>
      <c r="D188">
        <v>4537280455</v>
      </c>
      <c r="F188" s="2">
        <v>44340</v>
      </c>
      <c r="G188" t="s">
        <v>759</v>
      </c>
      <c r="H188" s="7" t="s">
        <v>480</v>
      </c>
      <c r="I188" s="7" t="s">
        <v>221</v>
      </c>
      <c r="K188">
        <v>50400000</v>
      </c>
      <c r="L188">
        <v>10</v>
      </c>
      <c r="M188">
        <f t="shared" si="4"/>
        <v>5040000</v>
      </c>
      <c r="N188">
        <f t="shared" si="5"/>
        <v>55440000</v>
      </c>
    </row>
    <row r="189" spans="1:14">
      <c r="A189" s="7" t="s">
        <v>1419</v>
      </c>
      <c r="B189" s="7" t="s">
        <v>217</v>
      </c>
      <c r="D189">
        <v>4537277272</v>
      </c>
      <c r="F189" s="2">
        <v>44340</v>
      </c>
      <c r="G189" t="s">
        <v>672</v>
      </c>
      <c r="H189" s="7" t="s">
        <v>487</v>
      </c>
      <c r="I189" s="7" t="s">
        <v>220</v>
      </c>
      <c r="K189">
        <v>30600000</v>
      </c>
      <c r="L189">
        <v>10</v>
      </c>
      <c r="M189">
        <f t="shared" si="4"/>
        <v>3060000</v>
      </c>
      <c r="N189">
        <f t="shared" si="5"/>
        <v>33660000</v>
      </c>
    </row>
    <row r="190" spans="1:14">
      <c r="A190" s="7" t="s">
        <v>1420</v>
      </c>
      <c r="B190" s="7" t="s">
        <v>217</v>
      </c>
      <c r="D190">
        <v>4537263968</v>
      </c>
      <c r="F190" s="2">
        <v>44340</v>
      </c>
      <c r="G190" t="s">
        <v>760</v>
      </c>
      <c r="H190" s="7" t="s">
        <v>487</v>
      </c>
      <c r="I190" s="7" t="s">
        <v>220</v>
      </c>
      <c r="K190">
        <v>11000000</v>
      </c>
      <c r="L190">
        <v>10</v>
      </c>
      <c r="M190">
        <f t="shared" si="4"/>
        <v>1100000</v>
      </c>
      <c r="N190">
        <f t="shared" si="5"/>
        <v>12100000</v>
      </c>
    </row>
    <row r="191" spans="1:14">
      <c r="A191" s="7" t="s">
        <v>1421</v>
      </c>
      <c r="B191" s="7" t="s">
        <v>217</v>
      </c>
      <c r="D191">
        <v>4537264556</v>
      </c>
      <c r="F191" s="2">
        <v>44340</v>
      </c>
      <c r="G191" t="s">
        <v>761</v>
      </c>
      <c r="H191" s="7" t="s">
        <v>487</v>
      </c>
      <c r="I191" s="7" t="s">
        <v>220</v>
      </c>
      <c r="K191">
        <v>90000000</v>
      </c>
      <c r="L191">
        <v>10</v>
      </c>
      <c r="M191">
        <f t="shared" si="4"/>
        <v>9000000</v>
      </c>
      <c r="N191">
        <f t="shared" si="5"/>
        <v>99000000</v>
      </c>
    </row>
    <row r="192" spans="1:14">
      <c r="A192" s="7" t="s">
        <v>1422</v>
      </c>
      <c r="B192" s="7" t="s">
        <v>217</v>
      </c>
      <c r="D192">
        <v>4537276097</v>
      </c>
      <c r="F192" s="2">
        <v>44340</v>
      </c>
      <c r="G192" t="s">
        <v>762</v>
      </c>
      <c r="H192" s="7" t="s">
        <v>487</v>
      </c>
      <c r="I192" s="7" t="s">
        <v>220</v>
      </c>
      <c r="K192">
        <v>84540000</v>
      </c>
      <c r="L192">
        <v>10</v>
      </c>
      <c r="M192">
        <f t="shared" si="4"/>
        <v>8454000</v>
      </c>
      <c r="N192">
        <f t="shared" si="5"/>
        <v>92994000</v>
      </c>
    </row>
    <row r="193" spans="1:14">
      <c r="A193" s="7" t="s">
        <v>1423</v>
      </c>
      <c r="B193" s="7" t="s">
        <v>217</v>
      </c>
      <c r="D193">
        <v>4537275546</v>
      </c>
      <c r="F193" s="2">
        <v>44340</v>
      </c>
      <c r="G193" t="s">
        <v>763</v>
      </c>
      <c r="H193" s="7" t="s">
        <v>487</v>
      </c>
      <c r="I193" s="7" t="s">
        <v>220</v>
      </c>
      <c r="K193">
        <v>90000000</v>
      </c>
      <c r="L193">
        <v>10</v>
      </c>
      <c r="M193">
        <f t="shared" si="4"/>
        <v>9000000</v>
      </c>
      <c r="N193">
        <f t="shared" si="5"/>
        <v>99000000</v>
      </c>
    </row>
    <row r="194" spans="1:14">
      <c r="A194" s="7" t="s">
        <v>1424</v>
      </c>
      <c r="B194" s="7" t="s">
        <v>217</v>
      </c>
      <c r="D194">
        <v>4537265166</v>
      </c>
      <c r="F194" s="2">
        <v>44340</v>
      </c>
      <c r="G194" t="s">
        <v>764</v>
      </c>
      <c r="H194" s="7" t="s">
        <v>487</v>
      </c>
      <c r="I194" s="7" t="s">
        <v>220</v>
      </c>
      <c r="K194">
        <v>72000000</v>
      </c>
      <c r="L194">
        <v>10</v>
      </c>
      <c r="M194">
        <f t="shared" si="4"/>
        <v>7200000</v>
      </c>
      <c r="N194">
        <f t="shared" si="5"/>
        <v>79200000</v>
      </c>
    </row>
    <row r="195" spans="1:14">
      <c r="A195" s="7" t="s">
        <v>1425</v>
      </c>
      <c r="B195" s="7" t="s">
        <v>217</v>
      </c>
      <c r="D195">
        <v>4537275931</v>
      </c>
      <c r="F195" s="2">
        <v>44340</v>
      </c>
      <c r="G195" t="s">
        <v>765</v>
      </c>
      <c r="H195" s="7" t="s">
        <v>487</v>
      </c>
      <c r="I195" s="7" t="s">
        <v>220</v>
      </c>
      <c r="K195">
        <v>5000000</v>
      </c>
      <c r="L195">
        <v>10</v>
      </c>
      <c r="M195">
        <f t="shared" ref="M195:M258" si="6">SUM(($K195*$L195)/100)</f>
        <v>500000</v>
      </c>
      <c r="N195">
        <f t="shared" ref="N195:N258" si="7">SUM($K195+$M195)</f>
        <v>5500000</v>
      </c>
    </row>
    <row r="196" spans="1:14">
      <c r="A196" s="7" t="s">
        <v>1426</v>
      </c>
      <c r="B196" s="7" t="s">
        <v>217</v>
      </c>
      <c r="D196">
        <v>4537241636</v>
      </c>
      <c r="F196" s="2">
        <v>44337</v>
      </c>
      <c r="G196" t="s">
        <v>766</v>
      </c>
      <c r="H196" s="7" t="s">
        <v>487</v>
      </c>
      <c r="I196" s="7" t="s">
        <v>220</v>
      </c>
      <c r="K196">
        <v>72000000</v>
      </c>
      <c r="L196">
        <v>10</v>
      </c>
      <c r="M196">
        <f t="shared" si="6"/>
        <v>7200000</v>
      </c>
      <c r="N196">
        <f t="shared" si="7"/>
        <v>79200000</v>
      </c>
    </row>
    <row r="197" spans="1:14">
      <c r="A197" s="7" t="s">
        <v>1427</v>
      </c>
      <c r="B197" s="7" t="s">
        <v>217</v>
      </c>
      <c r="D197">
        <v>4537227610</v>
      </c>
      <c r="F197" s="2">
        <v>44336</v>
      </c>
      <c r="G197" t="s">
        <v>767</v>
      </c>
      <c r="H197" s="7" t="s">
        <v>480</v>
      </c>
      <c r="I197" s="7" t="s">
        <v>218</v>
      </c>
      <c r="K197">
        <v>37200000</v>
      </c>
      <c r="L197">
        <v>10</v>
      </c>
      <c r="M197">
        <f t="shared" si="6"/>
        <v>3720000</v>
      </c>
      <c r="N197">
        <f t="shared" si="7"/>
        <v>40920000</v>
      </c>
    </row>
    <row r="198" spans="1:14">
      <c r="A198" s="7" t="s">
        <v>1428</v>
      </c>
      <c r="B198" s="7" t="s">
        <v>1229</v>
      </c>
      <c r="D198" t="s">
        <v>558</v>
      </c>
      <c r="F198" s="2">
        <v>44334</v>
      </c>
      <c r="G198" t="s">
        <v>768</v>
      </c>
      <c r="H198" s="7" t="s">
        <v>1094</v>
      </c>
      <c r="I198" s="7" t="s">
        <v>220</v>
      </c>
      <c r="K198">
        <v>596250000</v>
      </c>
      <c r="L198">
        <v>10</v>
      </c>
      <c r="M198">
        <f t="shared" si="6"/>
        <v>59625000</v>
      </c>
      <c r="N198">
        <f t="shared" si="7"/>
        <v>655875000</v>
      </c>
    </row>
    <row r="199" spans="1:14">
      <c r="A199" s="7" t="s">
        <v>1429</v>
      </c>
      <c r="B199" s="7" t="s">
        <v>1229</v>
      </c>
      <c r="D199" t="s">
        <v>559</v>
      </c>
      <c r="F199" s="2">
        <v>44334</v>
      </c>
      <c r="G199" t="s">
        <v>769</v>
      </c>
      <c r="H199" s="7" t="s">
        <v>1095</v>
      </c>
      <c r="I199" s="7" t="s">
        <v>220</v>
      </c>
      <c r="K199">
        <v>1886250000</v>
      </c>
      <c r="L199">
        <v>10</v>
      </c>
      <c r="M199">
        <f t="shared" si="6"/>
        <v>188625000</v>
      </c>
      <c r="N199">
        <f t="shared" si="7"/>
        <v>2074875000</v>
      </c>
    </row>
    <row r="200" spans="1:14">
      <c r="A200" s="7" t="s">
        <v>1430</v>
      </c>
      <c r="B200" s="7" t="s">
        <v>1229</v>
      </c>
      <c r="D200" t="s">
        <v>560</v>
      </c>
      <c r="F200" s="2">
        <v>44562</v>
      </c>
      <c r="G200" t="s">
        <v>770</v>
      </c>
      <c r="H200" s="7" t="s">
        <v>1096</v>
      </c>
      <c r="I200" s="7" t="s">
        <v>220</v>
      </c>
      <c r="K200">
        <v>1536750000</v>
      </c>
      <c r="L200">
        <v>10</v>
      </c>
      <c r="M200">
        <f t="shared" si="6"/>
        <v>153675000</v>
      </c>
      <c r="N200">
        <f t="shared" si="7"/>
        <v>1690425000</v>
      </c>
    </row>
    <row r="201" spans="1:14">
      <c r="A201" s="7" t="s">
        <v>1431</v>
      </c>
      <c r="B201" s="7" t="s">
        <v>217</v>
      </c>
      <c r="D201">
        <v>4537069835</v>
      </c>
      <c r="F201" s="2">
        <v>44327</v>
      </c>
      <c r="G201" t="s">
        <v>771</v>
      </c>
      <c r="H201" s="7" t="s">
        <v>1097</v>
      </c>
      <c r="I201" s="7" t="s">
        <v>218</v>
      </c>
      <c r="K201">
        <v>18600000</v>
      </c>
      <c r="L201">
        <v>10</v>
      </c>
      <c r="M201">
        <f t="shared" si="6"/>
        <v>1860000</v>
      </c>
      <c r="N201">
        <f t="shared" si="7"/>
        <v>20460000</v>
      </c>
    </row>
    <row r="202" spans="1:14">
      <c r="A202" s="7" t="s">
        <v>1432</v>
      </c>
      <c r="B202" s="7" t="s">
        <v>217</v>
      </c>
      <c r="D202">
        <v>4537043775</v>
      </c>
      <c r="F202" s="2">
        <v>44326</v>
      </c>
      <c r="G202" t="s">
        <v>772</v>
      </c>
      <c r="H202" s="7" t="s">
        <v>1098</v>
      </c>
      <c r="I202" s="7" t="s">
        <v>221</v>
      </c>
      <c r="K202">
        <v>4500000</v>
      </c>
      <c r="L202">
        <v>10</v>
      </c>
      <c r="M202">
        <f t="shared" si="6"/>
        <v>450000</v>
      </c>
      <c r="N202">
        <f t="shared" si="7"/>
        <v>4950000</v>
      </c>
    </row>
    <row r="203" spans="1:14">
      <c r="A203" s="7" t="s">
        <v>1433</v>
      </c>
      <c r="B203" s="7" t="s">
        <v>217</v>
      </c>
      <c r="D203">
        <v>4537039551</v>
      </c>
      <c r="F203" s="2">
        <v>44326</v>
      </c>
      <c r="G203" t="s">
        <v>773</v>
      </c>
      <c r="H203" s="7" t="s">
        <v>1099</v>
      </c>
      <c r="I203" s="7" t="s">
        <v>221</v>
      </c>
      <c r="K203">
        <v>4800000</v>
      </c>
      <c r="L203">
        <v>10</v>
      </c>
      <c r="M203">
        <f t="shared" si="6"/>
        <v>480000</v>
      </c>
      <c r="N203">
        <f t="shared" si="7"/>
        <v>5280000</v>
      </c>
    </row>
    <row r="204" spans="1:14">
      <c r="A204" s="7" t="s">
        <v>1434</v>
      </c>
      <c r="B204" s="7" t="s">
        <v>217</v>
      </c>
      <c r="D204">
        <v>4536984155</v>
      </c>
      <c r="F204" s="2">
        <v>44322</v>
      </c>
      <c r="G204" t="s">
        <v>774</v>
      </c>
      <c r="H204" s="7" t="s">
        <v>1100</v>
      </c>
      <c r="I204" s="7" t="s">
        <v>218</v>
      </c>
      <c r="K204">
        <v>6200000</v>
      </c>
      <c r="L204">
        <v>10</v>
      </c>
      <c r="M204">
        <f t="shared" si="6"/>
        <v>620000</v>
      </c>
      <c r="N204">
        <f t="shared" si="7"/>
        <v>6820000</v>
      </c>
    </row>
    <row r="205" spans="1:14">
      <c r="A205" s="7" t="s">
        <v>1435</v>
      </c>
      <c r="B205" s="7" t="s">
        <v>217</v>
      </c>
      <c r="D205">
        <v>4536985802</v>
      </c>
      <c r="F205" s="2">
        <v>44322</v>
      </c>
      <c r="G205" t="s">
        <v>775</v>
      </c>
      <c r="H205" s="7" t="s">
        <v>1101</v>
      </c>
      <c r="I205" s="7" t="s">
        <v>218</v>
      </c>
      <c r="K205">
        <v>24800000</v>
      </c>
      <c r="L205">
        <v>10</v>
      </c>
      <c r="M205">
        <f t="shared" si="6"/>
        <v>2480000</v>
      </c>
      <c r="N205">
        <f t="shared" si="7"/>
        <v>27280000</v>
      </c>
    </row>
    <row r="206" spans="1:14">
      <c r="A206" s="7" t="s">
        <v>1436</v>
      </c>
      <c r="B206" s="7" t="s">
        <v>217</v>
      </c>
      <c r="D206">
        <v>4536884732</v>
      </c>
      <c r="F206" s="2">
        <v>44314</v>
      </c>
      <c r="G206" t="s">
        <v>776</v>
      </c>
      <c r="H206" s="7" t="s">
        <v>473</v>
      </c>
      <c r="I206" s="7" t="s">
        <v>218</v>
      </c>
      <c r="K206">
        <v>24800000</v>
      </c>
      <c r="L206">
        <v>10</v>
      </c>
      <c r="M206">
        <f t="shared" si="6"/>
        <v>2480000</v>
      </c>
      <c r="N206">
        <f t="shared" si="7"/>
        <v>27280000</v>
      </c>
    </row>
    <row r="207" spans="1:14">
      <c r="A207" s="7" t="s">
        <v>1437</v>
      </c>
      <c r="B207" s="7" t="s">
        <v>217</v>
      </c>
      <c r="D207">
        <v>4536855024</v>
      </c>
      <c r="F207" s="2">
        <v>44313</v>
      </c>
      <c r="G207" t="s">
        <v>777</v>
      </c>
      <c r="H207" s="7" t="s">
        <v>1102</v>
      </c>
      <c r="I207" s="7" t="s">
        <v>221</v>
      </c>
      <c r="K207">
        <v>4800000</v>
      </c>
      <c r="L207">
        <v>10</v>
      </c>
      <c r="M207">
        <f t="shared" si="6"/>
        <v>480000</v>
      </c>
      <c r="N207">
        <f t="shared" si="7"/>
        <v>5280000</v>
      </c>
    </row>
    <row r="208" spans="1:14">
      <c r="A208" s="7" t="s">
        <v>1438</v>
      </c>
      <c r="B208" s="7" t="s">
        <v>217</v>
      </c>
      <c r="D208">
        <v>4536857823</v>
      </c>
      <c r="F208" s="2">
        <v>44313</v>
      </c>
      <c r="G208" t="s">
        <v>778</v>
      </c>
      <c r="H208" s="7" t="s">
        <v>1103</v>
      </c>
      <c r="I208" s="7" t="s">
        <v>221</v>
      </c>
      <c r="K208">
        <v>39500000</v>
      </c>
      <c r="L208">
        <v>10</v>
      </c>
      <c r="M208">
        <f t="shared" si="6"/>
        <v>3950000</v>
      </c>
      <c r="N208">
        <f t="shared" si="7"/>
        <v>43450000</v>
      </c>
    </row>
    <row r="209" spans="1:14">
      <c r="A209" s="7" t="s">
        <v>1439</v>
      </c>
      <c r="B209" s="7" t="s">
        <v>217</v>
      </c>
      <c r="D209">
        <v>4536857753</v>
      </c>
      <c r="F209" s="2">
        <v>44313</v>
      </c>
      <c r="G209" t="s">
        <v>779</v>
      </c>
      <c r="H209" s="7" t="s">
        <v>1104</v>
      </c>
      <c r="I209" s="7" t="s">
        <v>221</v>
      </c>
      <c r="K209">
        <v>15000000</v>
      </c>
      <c r="L209">
        <v>10</v>
      </c>
      <c r="M209">
        <f t="shared" si="6"/>
        <v>1500000</v>
      </c>
      <c r="N209">
        <f t="shared" si="7"/>
        <v>16500000</v>
      </c>
    </row>
    <row r="210" spans="1:14">
      <c r="A210" s="7" t="s">
        <v>1440</v>
      </c>
      <c r="B210" s="7" t="s">
        <v>217</v>
      </c>
      <c r="D210">
        <v>4536855393</v>
      </c>
      <c r="F210" s="2">
        <v>44313</v>
      </c>
      <c r="G210" t="s">
        <v>780</v>
      </c>
      <c r="H210" s="7" t="s">
        <v>1105</v>
      </c>
      <c r="I210" s="7" t="s">
        <v>221</v>
      </c>
      <c r="K210">
        <v>4500000</v>
      </c>
      <c r="L210">
        <v>10</v>
      </c>
      <c r="M210">
        <f t="shared" si="6"/>
        <v>450000</v>
      </c>
      <c r="N210">
        <f t="shared" si="7"/>
        <v>4950000</v>
      </c>
    </row>
    <row r="211" spans="1:14">
      <c r="A211" s="7" t="s">
        <v>1441</v>
      </c>
      <c r="B211" s="7" t="s">
        <v>217</v>
      </c>
      <c r="D211">
        <v>4536823140</v>
      </c>
      <c r="F211" s="2">
        <v>44312</v>
      </c>
      <c r="G211" t="s">
        <v>781</v>
      </c>
      <c r="H211" s="7" t="s">
        <v>1106</v>
      </c>
      <c r="I211" s="7" t="s">
        <v>221</v>
      </c>
      <c r="K211">
        <v>2250000</v>
      </c>
      <c r="L211">
        <v>10</v>
      </c>
      <c r="M211">
        <f t="shared" si="6"/>
        <v>225000</v>
      </c>
      <c r="N211">
        <f t="shared" si="7"/>
        <v>2475000</v>
      </c>
    </row>
    <row r="212" spans="1:14">
      <c r="A212" s="7" t="s">
        <v>1442</v>
      </c>
      <c r="B212" s="7" t="s">
        <v>217</v>
      </c>
      <c r="D212">
        <v>4536830587</v>
      </c>
      <c r="F212" s="2">
        <v>44312</v>
      </c>
      <c r="G212" t="s">
        <v>782</v>
      </c>
      <c r="H212" s="7" t="s">
        <v>1107</v>
      </c>
      <c r="I212" s="7" t="s">
        <v>222</v>
      </c>
      <c r="K212">
        <v>8125000</v>
      </c>
      <c r="L212">
        <v>10</v>
      </c>
      <c r="M212">
        <f t="shared" si="6"/>
        <v>812500</v>
      </c>
      <c r="N212">
        <f t="shared" si="7"/>
        <v>8937500</v>
      </c>
    </row>
    <row r="213" spans="1:14">
      <c r="A213" s="7" t="s">
        <v>1443</v>
      </c>
      <c r="B213" s="7" t="s">
        <v>217</v>
      </c>
      <c r="D213">
        <v>4536830271</v>
      </c>
      <c r="F213" s="2">
        <v>44312</v>
      </c>
      <c r="G213" t="s">
        <v>783</v>
      </c>
      <c r="H213" s="7" t="s">
        <v>439</v>
      </c>
      <c r="I213" s="7" t="s">
        <v>222</v>
      </c>
      <c r="K213">
        <v>16250000</v>
      </c>
      <c r="L213">
        <v>10</v>
      </c>
      <c r="M213">
        <f t="shared" si="6"/>
        <v>1625000</v>
      </c>
      <c r="N213">
        <f t="shared" si="7"/>
        <v>17875000</v>
      </c>
    </row>
    <row r="214" spans="1:14">
      <c r="A214" s="7" t="s">
        <v>1444</v>
      </c>
      <c r="B214" s="7" t="s">
        <v>217</v>
      </c>
      <c r="D214">
        <v>4536828007</v>
      </c>
      <c r="F214" s="2">
        <v>44312</v>
      </c>
      <c r="G214" t="s">
        <v>784</v>
      </c>
      <c r="H214" s="7" t="s">
        <v>474</v>
      </c>
      <c r="I214" s="7" t="s">
        <v>222</v>
      </c>
      <c r="K214">
        <v>32500000</v>
      </c>
      <c r="L214">
        <v>10</v>
      </c>
      <c r="M214">
        <f t="shared" si="6"/>
        <v>3250000</v>
      </c>
      <c r="N214">
        <f t="shared" si="7"/>
        <v>35750000</v>
      </c>
    </row>
    <row r="215" spans="1:14">
      <c r="A215" s="7" t="s">
        <v>1445</v>
      </c>
      <c r="B215" s="7" t="s">
        <v>217</v>
      </c>
      <c r="D215">
        <v>4536823134</v>
      </c>
      <c r="F215" s="2">
        <v>44312</v>
      </c>
      <c r="G215" t="s">
        <v>785</v>
      </c>
      <c r="H215" s="7" t="s">
        <v>1108</v>
      </c>
      <c r="I215" s="7" t="s">
        <v>220</v>
      </c>
      <c r="K215">
        <v>17750000</v>
      </c>
      <c r="L215">
        <v>10</v>
      </c>
      <c r="M215">
        <f t="shared" si="6"/>
        <v>1775000</v>
      </c>
      <c r="N215">
        <f t="shared" si="7"/>
        <v>19525000</v>
      </c>
    </row>
    <row r="216" spans="1:14">
      <c r="A216" s="7" t="s">
        <v>1446</v>
      </c>
      <c r="B216" s="7" t="s">
        <v>217</v>
      </c>
      <c r="D216">
        <v>4536834122</v>
      </c>
      <c r="F216" s="2">
        <v>44312</v>
      </c>
      <c r="G216" t="s">
        <v>786</v>
      </c>
      <c r="H216" s="7" t="s">
        <v>1109</v>
      </c>
      <c r="I216" s="7" t="s">
        <v>221</v>
      </c>
      <c r="K216">
        <v>4800000</v>
      </c>
      <c r="L216">
        <v>10</v>
      </c>
      <c r="M216">
        <f t="shared" si="6"/>
        <v>480000</v>
      </c>
      <c r="N216">
        <f t="shared" si="7"/>
        <v>5280000</v>
      </c>
    </row>
    <row r="217" spans="1:14">
      <c r="A217" s="7" t="s">
        <v>1447</v>
      </c>
      <c r="B217" s="7" t="s">
        <v>217</v>
      </c>
      <c r="D217">
        <v>4536836884</v>
      </c>
      <c r="F217" s="2">
        <v>44312</v>
      </c>
      <c r="G217" t="s">
        <v>787</v>
      </c>
      <c r="H217" s="7" t="s">
        <v>1110</v>
      </c>
      <c r="I217" s="7" t="s">
        <v>219</v>
      </c>
      <c r="K217">
        <v>21000000</v>
      </c>
      <c r="L217">
        <v>10</v>
      </c>
      <c r="M217">
        <f t="shared" si="6"/>
        <v>2100000</v>
      </c>
      <c r="N217">
        <f t="shared" si="7"/>
        <v>23100000</v>
      </c>
    </row>
    <row r="218" spans="1:14">
      <c r="A218" s="7" t="s">
        <v>1448</v>
      </c>
      <c r="B218" s="7" t="s">
        <v>217</v>
      </c>
      <c r="D218">
        <v>4536823159</v>
      </c>
      <c r="F218" s="2">
        <v>44312</v>
      </c>
      <c r="G218" t="s">
        <v>788</v>
      </c>
      <c r="H218" s="7" t="s">
        <v>1111</v>
      </c>
      <c r="I218" s="7" t="s">
        <v>218</v>
      </c>
      <c r="K218">
        <v>74400000</v>
      </c>
      <c r="L218">
        <v>10</v>
      </c>
      <c r="M218">
        <f t="shared" si="6"/>
        <v>7440000</v>
      </c>
      <c r="N218">
        <f t="shared" si="7"/>
        <v>81840000</v>
      </c>
    </row>
    <row r="219" spans="1:14">
      <c r="A219" s="7" t="s">
        <v>1449</v>
      </c>
      <c r="B219" s="7" t="s">
        <v>217</v>
      </c>
      <c r="D219">
        <v>4536791619</v>
      </c>
      <c r="F219" s="2">
        <v>44309</v>
      </c>
      <c r="G219" t="s">
        <v>789</v>
      </c>
      <c r="H219" s="7" t="s">
        <v>1112</v>
      </c>
      <c r="I219" s="7" t="s">
        <v>220</v>
      </c>
      <c r="K219">
        <v>41895000</v>
      </c>
      <c r="L219">
        <v>10</v>
      </c>
      <c r="M219">
        <f t="shared" si="6"/>
        <v>4189500</v>
      </c>
      <c r="N219">
        <f t="shared" si="7"/>
        <v>46084500</v>
      </c>
    </row>
    <row r="220" spans="1:14">
      <c r="A220" s="7" t="s">
        <v>1450</v>
      </c>
      <c r="B220" s="7" t="s">
        <v>217</v>
      </c>
      <c r="D220">
        <v>4536690061</v>
      </c>
      <c r="F220" s="2">
        <v>44308</v>
      </c>
      <c r="G220" t="s">
        <v>790</v>
      </c>
      <c r="H220" s="7" t="s">
        <v>487</v>
      </c>
      <c r="I220" s="7" t="s">
        <v>220</v>
      </c>
      <c r="K220">
        <v>20400000</v>
      </c>
      <c r="L220">
        <v>10</v>
      </c>
      <c r="M220">
        <f t="shared" si="6"/>
        <v>2040000</v>
      </c>
      <c r="N220">
        <f t="shared" si="7"/>
        <v>22440000</v>
      </c>
    </row>
    <row r="221" spans="1:14">
      <c r="A221" s="7" t="s">
        <v>1451</v>
      </c>
      <c r="B221" s="7" t="s">
        <v>217</v>
      </c>
      <c r="D221">
        <v>4536726261</v>
      </c>
      <c r="F221" s="2">
        <v>44307</v>
      </c>
      <c r="G221" t="s">
        <v>791</v>
      </c>
      <c r="H221" s="7" t="s">
        <v>1113</v>
      </c>
      <c r="I221" s="7" t="s">
        <v>219</v>
      </c>
      <c r="K221">
        <v>21250000</v>
      </c>
      <c r="L221">
        <v>10</v>
      </c>
      <c r="M221">
        <f t="shared" si="6"/>
        <v>2125000</v>
      </c>
      <c r="N221">
        <f t="shared" si="7"/>
        <v>23375000</v>
      </c>
    </row>
    <row r="222" spans="1:14">
      <c r="A222" s="7" t="s">
        <v>1452</v>
      </c>
      <c r="B222" s="7" t="s">
        <v>217</v>
      </c>
      <c r="D222">
        <v>4536702608</v>
      </c>
      <c r="F222" s="2">
        <v>44306</v>
      </c>
      <c r="G222" t="s">
        <v>792</v>
      </c>
      <c r="H222" s="7" t="s">
        <v>1114</v>
      </c>
      <c r="I222" s="7" t="s">
        <v>221</v>
      </c>
      <c r="K222">
        <v>36000000</v>
      </c>
      <c r="L222">
        <v>10</v>
      </c>
      <c r="M222">
        <f t="shared" si="6"/>
        <v>3600000</v>
      </c>
      <c r="N222">
        <f t="shared" si="7"/>
        <v>39600000</v>
      </c>
    </row>
    <row r="223" spans="1:14">
      <c r="A223" s="7" t="s">
        <v>1453</v>
      </c>
      <c r="B223" s="7" t="s">
        <v>217</v>
      </c>
      <c r="D223">
        <v>4536720134</v>
      </c>
      <c r="F223" s="2">
        <v>44306</v>
      </c>
      <c r="G223" t="s">
        <v>793</v>
      </c>
      <c r="H223" s="7" t="s">
        <v>473</v>
      </c>
      <c r="I223" s="7" t="s">
        <v>218</v>
      </c>
      <c r="K223">
        <v>37200000</v>
      </c>
      <c r="L223">
        <v>10</v>
      </c>
      <c r="M223">
        <f t="shared" si="6"/>
        <v>3720000</v>
      </c>
      <c r="N223">
        <f t="shared" si="7"/>
        <v>40920000</v>
      </c>
    </row>
    <row r="224" spans="1:14">
      <c r="A224" s="7" t="s">
        <v>1454</v>
      </c>
      <c r="B224" s="7" t="s">
        <v>217</v>
      </c>
      <c r="D224">
        <v>4536716891</v>
      </c>
      <c r="F224" s="2">
        <v>44306</v>
      </c>
      <c r="G224" t="s">
        <v>794</v>
      </c>
      <c r="H224" s="7" t="s">
        <v>1115</v>
      </c>
      <c r="I224" s="7" t="s">
        <v>219</v>
      </c>
      <c r="K224">
        <v>2000000</v>
      </c>
      <c r="L224">
        <v>10</v>
      </c>
      <c r="M224">
        <f t="shared" si="6"/>
        <v>200000</v>
      </c>
      <c r="N224">
        <f t="shared" si="7"/>
        <v>2200000</v>
      </c>
    </row>
    <row r="225" spans="1:14">
      <c r="A225" s="7" t="s">
        <v>1455</v>
      </c>
      <c r="B225" s="7" t="s">
        <v>217</v>
      </c>
      <c r="D225">
        <v>4536716734</v>
      </c>
      <c r="F225" s="2">
        <v>44306</v>
      </c>
      <c r="G225" t="s">
        <v>795</v>
      </c>
      <c r="H225" s="7" t="s">
        <v>1115</v>
      </c>
      <c r="I225" s="7" t="s">
        <v>219</v>
      </c>
      <c r="K225">
        <v>10000000</v>
      </c>
      <c r="L225">
        <v>10</v>
      </c>
      <c r="M225">
        <f t="shared" si="6"/>
        <v>1000000</v>
      </c>
      <c r="N225">
        <f t="shared" si="7"/>
        <v>11000000</v>
      </c>
    </row>
    <row r="226" spans="1:14">
      <c r="A226" s="7" t="s">
        <v>1456</v>
      </c>
      <c r="B226" s="7" t="s">
        <v>217</v>
      </c>
      <c r="D226">
        <v>4536695204</v>
      </c>
      <c r="F226" s="2">
        <v>44305</v>
      </c>
      <c r="G226" t="s">
        <v>796</v>
      </c>
      <c r="H226" s="7" t="s">
        <v>468</v>
      </c>
      <c r="I226" s="7" t="s">
        <v>221</v>
      </c>
      <c r="K226">
        <v>9000000</v>
      </c>
      <c r="L226">
        <v>10</v>
      </c>
      <c r="M226">
        <f t="shared" si="6"/>
        <v>900000</v>
      </c>
      <c r="N226">
        <f t="shared" si="7"/>
        <v>9900000</v>
      </c>
    </row>
    <row r="227" spans="1:14">
      <c r="A227" s="7" t="s">
        <v>1457</v>
      </c>
      <c r="B227" s="7" t="s">
        <v>217</v>
      </c>
      <c r="D227">
        <v>4536691232</v>
      </c>
      <c r="F227" s="2">
        <v>44305</v>
      </c>
      <c r="G227" t="s">
        <v>797</v>
      </c>
      <c r="H227" s="7" t="s">
        <v>457</v>
      </c>
      <c r="I227" s="7" t="s">
        <v>221</v>
      </c>
      <c r="K227">
        <v>9000000</v>
      </c>
      <c r="L227">
        <v>10</v>
      </c>
      <c r="M227">
        <f t="shared" si="6"/>
        <v>900000</v>
      </c>
      <c r="N227">
        <f t="shared" si="7"/>
        <v>9900000</v>
      </c>
    </row>
    <row r="228" spans="1:14">
      <c r="A228" s="7" t="s">
        <v>1458</v>
      </c>
      <c r="B228" s="7" t="s">
        <v>217</v>
      </c>
      <c r="D228">
        <v>4536672515</v>
      </c>
      <c r="F228" s="2">
        <v>44305</v>
      </c>
      <c r="G228" t="s">
        <v>798</v>
      </c>
      <c r="H228" s="7" t="s">
        <v>468</v>
      </c>
      <c r="I228" s="7" t="s">
        <v>218</v>
      </c>
      <c r="K228">
        <v>86800000</v>
      </c>
      <c r="L228">
        <v>10</v>
      </c>
      <c r="M228">
        <f t="shared" si="6"/>
        <v>8680000</v>
      </c>
      <c r="N228">
        <f t="shared" si="7"/>
        <v>95480000</v>
      </c>
    </row>
    <row r="229" spans="1:14">
      <c r="A229" s="7" t="s">
        <v>1459</v>
      </c>
      <c r="B229" s="7" t="s">
        <v>217</v>
      </c>
      <c r="D229">
        <v>4536673174</v>
      </c>
      <c r="F229" s="2">
        <v>44305</v>
      </c>
      <c r="G229" t="s">
        <v>799</v>
      </c>
      <c r="H229" s="7" t="s">
        <v>478</v>
      </c>
      <c r="I229" s="7" t="s">
        <v>218</v>
      </c>
      <c r="K229">
        <v>347200000</v>
      </c>
      <c r="L229">
        <v>10</v>
      </c>
      <c r="M229">
        <f t="shared" si="6"/>
        <v>34720000</v>
      </c>
      <c r="N229">
        <f t="shared" si="7"/>
        <v>381920000</v>
      </c>
    </row>
    <row r="230" spans="1:14">
      <c r="A230" s="7" t="s">
        <v>1460</v>
      </c>
      <c r="B230" s="7" t="s">
        <v>217</v>
      </c>
      <c r="D230">
        <v>4536513945</v>
      </c>
      <c r="F230" s="2">
        <v>44294</v>
      </c>
      <c r="G230" t="s">
        <v>800</v>
      </c>
      <c r="H230" s="7" t="s">
        <v>1116</v>
      </c>
      <c r="I230" s="7" t="s">
        <v>218</v>
      </c>
      <c r="K230">
        <v>43400000</v>
      </c>
      <c r="L230">
        <v>10</v>
      </c>
      <c r="M230">
        <f t="shared" si="6"/>
        <v>4340000</v>
      </c>
      <c r="N230">
        <f t="shared" si="7"/>
        <v>47740000</v>
      </c>
    </row>
    <row r="231" spans="1:14">
      <c r="A231" s="7" t="s">
        <v>1461</v>
      </c>
      <c r="B231" s="7" t="s">
        <v>217</v>
      </c>
      <c r="D231">
        <v>4536508113</v>
      </c>
      <c r="F231" s="2">
        <v>44294</v>
      </c>
      <c r="G231" t="s">
        <v>801</v>
      </c>
      <c r="H231" s="7" t="s">
        <v>1117</v>
      </c>
      <c r="I231" s="7" t="s">
        <v>221</v>
      </c>
      <c r="K231">
        <v>2400000</v>
      </c>
      <c r="L231">
        <v>10</v>
      </c>
      <c r="M231">
        <f t="shared" si="6"/>
        <v>240000</v>
      </c>
      <c r="N231">
        <f t="shared" si="7"/>
        <v>2640000</v>
      </c>
    </row>
    <row r="232" spans="1:14">
      <c r="A232" s="7" t="s">
        <v>1462</v>
      </c>
      <c r="B232" s="7" t="s">
        <v>217</v>
      </c>
      <c r="D232">
        <v>4536473519</v>
      </c>
      <c r="F232" s="2">
        <v>44293</v>
      </c>
      <c r="G232" t="s">
        <v>802</v>
      </c>
      <c r="H232" s="7" t="s">
        <v>1118</v>
      </c>
      <c r="I232" s="7" t="s">
        <v>221</v>
      </c>
      <c r="K232">
        <v>3000000</v>
      </c>
      <c r="L232">
        <v>10</v>
      </c>
      <c r="M232">
        <f t="shared" si="6"/>
        <v>300000</v>
      </c>
      <c r="N232">
        <f t="shared" si="7"/>
        <v>3300000</v>
      </c>
    </row>
    <row r="233" spans="1:14">
      <c r="A233" s="7" t="s">
        <v>1463</v>
      </c>
      <c r="B233" s="7" t="s">
        <v>217</v>
      </c>
      <c r="D233">
        <v>4536474894</v>
      </c>
      <c r="F233" s="2">
        <v>44293</v>
      </c>
      <c r="G233" t="s">
        <v>803</v>
      </c>
      <c r="H233" s="7" t="s">
        <v>1119</v>
      </c>
      <c r="I233" s="7" t="s">
        <v>221</v>
      </c>
      <c r="K233">
        <v>18000000</v>
      </c>
      <c r="L233">
        <v>10</v>
      </c>
      <c r="M233">
        <f t="shared" si="6"/>
        <v>1800000</v>
      </c>
      <c r="N233">
        <f t="shared" si="7"/>
        <v>19800000</v>
      </c>
    </row>
    <row r="234" spans="1:14">
      <c r="A234" s="7" t="s">
        <v>1464</v>
      </c>
      <c r="B234" s="7" t="s">
        <v>217</v>
      </c>
      <c r="D234">
        <v>4536464445</v>
      </c>
      <c r="F234" s="2">
        <v>44292</v>
      </c>
      <c r="G234" t="s">
        <v>804</v>
      </c>
      <c r="H234" s="7" t="s">
        <v>1120</v>
      </c>
      <c r="I234" s="7" t="s">
        <v>221</v>
      </c>
      <c r="K234">
        <v>3000000</v>
      </c>
      <c r="L234">
        <v>10</v>
      </c>
      <c r="M234">
        <f t="shared" si="6"/>
        <v>300000</v>
      </c>
      <c r="N234">
        <f t="shared" si="7"/>
        <v>3300000</v>
      </c>
    </row>
    <row r="235" spans="1:14">
      <c r="A235" s="7" t="s">
        <v>1465</v>
      </c>
      <c r="B235" s="7" t="s">
        <v>217</v>
      </c>
      <c r="D235">
        <v>4536448820</v>
      </c>
      <c r="F235" s="2">
        <v>44292</v>
      </c>
      <c r="G235" t="s">
        <v>805</v>
      </c>
      <c r="H235" s="7" t="s">
        <v>487</v>
      </c>
      <c r="I235" s="7" t="s">
        <v>220</v>
      </c>
      <c r="K235">
        <v>59600000</v>
      </c>
      <c r="L235">
        <v>10</v>
      </c>
      <c r="M235">
        <f t="shared" si="6"/>
        <v>5960000</v>
      </c>
      <c r="N235">
        <f t="shared" si="7"/>
        <v>65560000</v>
      </c>
    </row>
    <row r="236" spans="1:14">
      <c r="A236" s="7" t="s">
        <v>1466</v>
      </c>
      <c r="B236" s="7" t="s">
        <v>217</v>
      </c>
      <c r="D236">
        <v>4536446060</v>
      </c>
      <c r="F236" s="2">
        <v>44291</v>
      </c>
      <c r="G236" t="s">
        <v>806</v>
      </c>
      <c r="H236" s="7" t="s">
        <v>1121</v>
      </c>
      <c r="I236" s="7" t="s">
        <v>220</v>
      </c>
      <c r="K236">
        <v>50592000</v>
      </c>
      <c r="L236">
        <v>10</v>
      </c>
      <c r="M236">
        <f t="shared" si="6"/>
        <v>5059200</v>
      </c>
      <c r="N236">
        <f t="shared" si="7"/>
        <v>55651200</v>
      </c>
    </row>
    <row r="237" spans="1:14">
      <c r="A237" s="7" t="s">
        <v>1467</v>
      </c>
      <c r="B237" s="7" t="s">
        <v>217</v>
      </c>
      <c r="D237">
        <v>4536446240</v>
      </c>
      <c r="F237" s="2">
        <v>44291</v>
      </c>
      <c r="G237" t="s">
        <v>807</v>
      </c>
      <c r="H237" s="7" t="s">
        <v>487</v>
      </c>
      <c r="I237" s="7" t="s">
        <v>220</v>
      </c>
      <c r="K237">
        <v>8400000</v>
      </c>
      <c r="L237">
        <v>10</v>
      </c>
      <c r="M237">
        <f t="shared" si="6"/>
        <v>840000</v>
      </c>
      <c r="N237">
        <f t="shared" si="7"/>
        <v>9240000</v>
      </c>
    </row>
    <row r="238" spans="1:14">
      <c r="A238" s="7" t="s">
        <v>1468</v>
      </c>
      <c r="B238" s="7" t="s">
        <v>217</v>
      </c>
      <c r="D238">
        <v>4536446900</v>
      </c>
      <c r="F238" s="2">
        <v>44291</v>
      </c>
      <c r="G238" t="s">
        <v>808</v>
      </c>
      <c r="H238" s="7" t="s">
        <v>1122</v>
      </c>
      <c r="I238" s="7" t="s">
        <v>222</v>
      </c>
      <c r="K238">
        <v>22500000</v>
      </c>
      <c r="L238">
        <v>10</v>
      </c>
      <c r="M238">
        <f t="shared" si="6"/>
        <v>2250000</v>
      </c>
      <c r="N238">
        <f t="shared" si="7"/>
        <v>24750000</v>
      </c>
    </row>
    <row r="239" spans="1:14">
      <c r="A239" s="7" t="s">
        <v>1469</v>
      </c>
      <c r="B239" s="7" t="s">
        <v>217</v>
      </c>
      <c r="D239">
        <v>4536424879</v>
      </c>
      <c r="F239" s="2">
        <v>44288</v>
      </c>
      <c r="G239" t="s">
        <v>809</v>
      </c>
      <c r="H239" s="7" t="s">
        <v>1123</v>
      </c>
      <c r="I239" s="7" t="s">
        <v>218</v>
      </c>
      <c r="K239">
        <v>86800000</v>
      </c>
      <c r="L239">
        <v>10</v>
      </c>
      <c r="M239">
        <f t="shared" si="6"/>
        <v>8680000</v>
      </c>
      <c r="N239">
        <f t="shared" si="7"/>
        <v>95480000</v>
      </c>
    </row>
    <row r="240" spans="1:14">
      <c r="A240" s="7" t="s">
        <v>1470</v>
      </c>
      <c r="B240" s="7" t="s">
        <v>217</v>
      </c>
      <c r="D240">
        <v>4536332093</v>
      </c>
      <c r="F240" s="2">
        <v>44284</v>
      </c>
      <c r="G240" t="s">
        <v>810</v>
      </c>
      <c r="H240" s="7" t="s">
        <v>1123</v>
      </c>
      <c r="I240" s="7" t="s">
        <v>218</v>
      </c>
      <c r="K240">
        <v>24800000</v>
      </c>
      <c r="L240">
        <v>10</v>
      </c>
      <c r="M240">
        <f t="shared" si="6"/>
        <v>2480000</v>
      </c>
      <c r="N240">
        <f t="shared" si="7"/>
        <v>27280000</v>
      </c>
    </row>
    <row r="241" spans="1:14">
      <c r="A241" s="7" t="s">
        <v>1471</v>
      </c>
      <c r="B241" s="7" t="s">
        <v>217</v>
      </c>
      <c r="D241">
        <v>4536333398</v>
      </c>
      <c r="F241" s="2">
        <v>44284</v>
      </c>
      <c r="G241" t="s">
        <v>811</v>
      </c>
      <c r="H241" s="7" t="s">
        <v>480</v>
      </c>
      <c r="I241" s="7" t="s">
        <v>221</v>
      </c>
      <c r="K241">
        <v>3100000</v>
      </c>
      <c r="L241">
        <v>10</v>
      </c>
      <c r="M241">
        <f t="shared" si="6"/>
        <v>310000</v>
      </c>
      <c r="N241">
        <f t="shared" si="7"/>
        <v>3410000</v>
      </c>
    </row>
    <row r="242" spans="1:14">
      <c r="A242" s="7" t="s">
        <v>1472</v>
      </c>
      <c r="B242" s="7" t="s">
        <v>217</v>
      </c>
      <c r="D242">
        <v>4536329591</v>
      </c>
      <c r="F242" s="2">
        <v>44284</v>
      </c>
      <c r="G242" t="s">
        <v>812</v>
      </c>
      <c r="H242" s="7" t="s">
        <v>1119</v>
      </c>
      <c r="I242" s="7" t="s">
        <v>221</v>
      </c>
      <c r="K242">
        <v>7200000</v>
      </c>
      <c r="L242">
        <v>10</v>
      </c>
      <c r="M242">
        <f t="shared" si="6"/>
        <v>720000</v>
      </c>
      <c r="N242">
        <f t="shared" si="7"/>
        <v>7920000</v>
      </c>
    </row>
    <row r="243" spans="1:14">
      <c r="A243" s="7" t="s">
        <v>1473</v>
      </c>
      <c r="B243" s="7" t="s">
        <v>217</v>
      </c>
      <c r="D243">
        <v>4536328329</v>
      </c>
      <c r="F243" s="2">
        <v>44284</v>
      </c>
      <c r="G243" t="s">
        <v>813</v>
      </c>
      <c r="H243" s="7" t="s">
        <v>1124</v>
      </c>
      <c r="I243" s="7" t="s">
        <v>221</v>
      </c>
      <c r="K243">
        <v>2400000</v>
      </c>
      <c r="L243">
        <v>10</v>
      </c>
      <c r="M243">
        <f t="shared" si="6"/>
        <v>240000</v>
      </c>
      <c r="N243">
        <f t="shared" si="7"/>
        <v>2640000</v>
      </c>
    </row>
    <row r="244" spans="1:14">
      <c r="A244" s="7" t="s">
        <v>1474</v>
      </c>
      <c r="B244" s="7" t="s">
        <v>217</v>
      </c>
      <c r="D244">
        <v>4536223156</v>
      </c>
      <c r="F244" s="2">
        <v>44278</v>
      </c>
      <c r="G244" t="s">
        <v>814</v>
      </c>
      <c r="H244" s="7" t="s">
        <v>1125</v>
      </c>
      <c r="I244" s="7" t="s">
        <v>221</v>
      </c>
      <c r="K244">
        <v>29100000</v>
      </c>
      <c r="L244">
        <v>10</v>
      </c>
      <c r="M244">
        <f t="shared" si="6"/>
        <v>2910000</v>
      </c>
      <c r="N244">
        <f t="shared" si="7"/>
        <v>32010000</v>
      </c>
    </row>
    <row r="245" spans="1:14">
      <c r="A245" s="7" t="s">
        <v>1475</v>
      </c>
      <c r="B245" s="7" t="s">
        <v>217</v>
      </c>
      <c r="D245">
        <v>4536227478</v>
      </c>
      <c r="F245" s="2">
        <v>44278</v>
      </c>
      <c r="G245" t="s">
        <v>815</v>
      </c>
      <c r="H245" s="7" t="s">
        <v>1126</v>
      </c>
      <c r="I245" s="7" t="s">
        <v>221</v>
      </c>
      <c r="K245">
        <v>6500000</v>
      </c>
      <c r="L245">
        <v>10</v>
      </c>
      <c r="M245">
        <f t="shared" si="6"/>
        <v>650000</v>
      </c>
      <c r="N245">
        <f t="shared" si="7"/>
        <v>7150000</v>
      </c>
    </row>
    <row r="246" spans="1:14">
      <c r="A246" s="7" t="s">
        <v>1476</v>
      </c>
      <c r="B246" s="7" t="s">
        <v>217</v>
      </c>
      <c r="D246">
        <v>4536227958</v>
      </c>
      <c r="F246" s="2">
        <v>44278</v>
      </c>
      <c r="G246" t="s">
        <v>816</v>
      </c>
      <c r="H246" s="7" t="s">
        <v>1097</v>
      </c>
      <c r="I246" s="7" t="s">
        <v>218</v>
      </c>
      <c r="K246">
        <v>80600000</v>
      </c>
      <c r="L246">
        <v>10</v>
      </c>
      <c r="M246">
        <f t="shared" si="6"/>
        <v>8060000</v>
      </c>
      <c r="N246">
        <f t="shared" si="7"/>
        <v>88660000</v>
      </c>
    </row>
    <row r="247" spans="1:14">
      <c r="A247" s="7" t="s">
        <v>1477</v>
      </c>
      <c r="B247" s="7" t="s">
        <v>217</v>
      </c>
      <c r="D247">
        <v>4536104596</v>
      </c>
      <c r="F247" s="2">
        <v>44271</v>
      </c>
      <c r="G247" t="s">
        <v>817</v>
      </c>
      <c r="H247" s="7" t="s">
        <v>1127</v>
      </c>
      <c r="I247" s="7" t="s">
        <v>221</v>
      </c>
      <c r="K247">
        <v>14999998</v>
      </c>
      <c r="L247">
        <v>10</v>
      </c>
      <c r="M247">
        <f t="shared" si="6"/>
        <v>1499999.8</v>
      </c>
      <c r="N247">
        <f t="shared" si="7"/>
        <v>16499997.800000001</v>
      </c>
    </row>
    <row r="248" spans="1:14">
      <c r="A248" s="7" t="s">
        <v>1478</v>
      </c>
      <c r="B248" s="7" t="s">
        <v>217</v>
      </c>
      <c r="D248">
        <v>4536059637</v>
      </c>
      <c r="F248" s="2">
        <v>44267</v>
      </c>
      <c r="G248" t="s">
        <v>818</v>
      </c>
      <c r="H248" s="7" t="s">
        <v>1113</v>
      </c>
      <c r="I248" s="7" t="s">
        <v>219</v>
      </c>
      <c r="K248">
        <v>1500000</v>
      </c>
      <c r="L248">
        <v>10</v>
      </c>
      <c r="M248">
        <f t="shared" si="6"/>
        <v>150000</v>
      </c>
      <c r="N248">
        <f t="shared" si="7"/>
        <v>1650000</v>
      </c>
    </row>
    <row r="249" spans="1:14">
      <c r="A249" s="7" t="s">
        <v>1479</v>
      </c>
      <c r="B249" s="7" t="s">
        <v>217</v>
      </c>
      <c r="D249">
        <v>4536040696</v>
      </c>
      <c r="F249" s="2">
        <v>44266</v>
      </c>
      <c r="G249" t="s">
        <v>819</v>
      </c>
      <c r="H249" s="7" t="s">
        <v>1128</v>
      </c>
      <c r="I249" s="7" t="s">
        <v>222</v>
      </c>
      <c r="K249">
        <v>52500000</v>
      </c>
      <c r="L249">
        <v>10</v>
      </c>
      <c r="M249">
        <f t="shared" si="6"/>
        <v>5250000</v>
      </c>
      <c r="N249">
        <f t="shared" si="7"/>
        <v>57750000</v>
      </c>
    </row>
    <row r="250" spans="1:14">
      <c r="A250" s="7" t="s">
        <v>1480</v>
      </c>
      <c r="B250" s="7" t="s">
        <v>217</v>
      </c>
      <c r="D250">
        <v>4535970825</v>
      </c>
      <c r="F250" s="2">
        <v>44264</v>
      </c>
      <c r="G250" t="s">
        <v>820</v>
      </c>
      <c r="H250" s="7" t="s">
        <v>487</v>
      </c>
      <c r="I250" s="7" t="s">
        <v>220</v>
      </c>
      <c r="K250">
        <v>59600000</v>
      </c>
      <c r="L250">
        <v>10</v>
      </c>
      <c r="M250">
        <f t="shared" si="6"/>
        <v>5960000</v>
      </c>
      <c r="N250">
        <f t="shared" si="7"/>
        <v>65560000</v>
      </c>
    </row>
    <row r="251" spans="1:14">
      <c r="A251" s="7" t="s">
        <v>1481</v>
      </c>
      <c r="B251" s="7" t="s">
        <v>1229</v>
      </c>
      <c r="D251" t="s">
        <v>561</v>
      </c>
      <c r="F251" s="2">
        <v>44264</v>
      </c>
      <c r="G251" t="s">
        <v>821</v>
      </c>
      <c r="H251" s="7" t="s">
        <v>1129</v>
      </c>
      <c r="I251" s="7" t="s">
        <v>220</v>
      </c>
      <c r="K251">
        <v>32500000</v>
      </c>
      <c r="L251">
        <v>10</v>
      </c>
      <c r="M251">
        <f t="shared" si="6"/>
        <v>3250000</v>
      </c>
      <c r="N251">
        <f t="shared" si="7"/>
        <v>35750000</v>
      </c>
    </row>
    <row r="252" spans="1:14">
      <c r="A252" s="7" t="s">
        <v>1482</v>
      </c>
      <c r="B252" s="7" t="s">
        <v>1229</v>
      </c>
      <c r="D252" t="s">
        <v>562</v>
      </c>
      <c r="F252" s="2">
        <v>44263</v>
      </c>
      <c r="G252" t="s">
        <v>822</v>
      </c>
      <c r="H252" s="7" t="s">
        <v>1130</v>
      </c>
      <c r="I252" s="7" t="s">
        <v>220</v>
      </c>
      <c r="K252">
        <v>22000000</v>
      </c>
      <c r="L252">
        <v>10</v>
      </c>
      <c r="M252">
        <f t="shared" si="6"/>
        <v>2200000</v>
      </c>
      <c r="N252">
        <f t="shared" si="7"/>
        <v>24200000</v>
      </c>
    </row>
    <row r="253" spans="1:14">
      <c r="A253" s="7" t="s">
        <v>1483</v>
      </c>
      <c r="B253" s="7" t="s">
        <v>217</v>
      </c>
      <c r="D253">
        <v>4535960271</v>
      </c>
      <c r="F253" s="2">
        <v>44263</v>
      </c>
      <c r="G253" t="s">
        <v>823</v>
      </c>
      <c r="H253" s="7" t="s">
        <v>1131</v>
      </c>
      <c r="I253" s="7" t="s">
        <v>221</v>
      </c>
      <c r="K253">
        <v>10900000</v>
      </c>
      <c r="L253">
        <v>10</v>
      </c>
      <c r="M253">
        <f t="shared" si="6"/>
        <v>1090000</v>
      </c>
      <c r="N253">
        <f t="shared" si="7"/>
        <v>11990000</v>
      </c>
    </row>
    <row r="254" spans="1:14">
      <c r="A254" s="7" t="s">
        <v>1484</v>
      </c>
      <c r="B254" s="7" t="s">
        <v>217</v>
      </c>
      <c r="D254">
        <v>4535828520</v>
      </c>
      <c r="F254" s="2">
        <v>44256</v>
      </c>
      <c r="G254" t="s">
        <v>824</v>
      </c>
      <c r="H254" s="7" t="s">
        <v>1132</v>
      </c>
      <c r="I254" s="7" t="s">
        <v>220</v>
      </c>
      <c r="K254">
        <v>12500000</v>
      </c>
      <c r="L254">
        <v>10</v>
      </c>
      <c r="M254">
        <f t="shared" si="6"/>
        <v>1250000</v>
      </c>
      <c r="N254">
        <f t="shared" si="7"/>
        <v>13750000</v>
      </c>
    </row>
    <row r="255" spans="1:14">
      <c r="A255" s="7" t="s">
        <v>1485</v>
      </c>
      <c r="B255" s="7" t="s">
        <v>217</v>
      </c>
      <c r="D255">
        <v>4535833365</v>
      </c>
      <c r="F255" s="2">
        <v>44256</v>
      </c>
      <c r="G255" t="s">
        <v>825</v>
      </c>
      <c r="H255" s="7" t="s">
        <v>1133</v>
      </c>
      <c r="I255" s="7" t="s">
        <v>221</v>
      </c>
      <c r="K255">
        <v>7700000</v>
      </c>
      <c r="L255">
        <v>10</v>
      </c>
      <c r="M255">
        <f t="shared" si="6"/>
        <v>770000</v>
      </c>
      <c r="N255">
        <f t="shared" si="7"/>
        <v>8470000</v>
      </c>
    </row>
    <row r="256" spans="1:14">
      <c r="A256" s="7" t="s">
        <v>1486</v>
      </c>
      <c r="B256" s="7" t="s">
        <v>217</v>
      </c>
      <c r="D256">
        <v>4535831049</v>
      </c>
      <c r="F256" s="2">
        <v>44256</v>
      </c>
      <c r="G256" t="s">
        <v>826</v>
      </c>
      <c r="H256" s="7" t="s">
        <v>1134</v>
      </c>
      <c r="I256" s="7" t="s">
        <v>220</v>
      </c>
      <c r="K256">
        <v>60000000</v>
      </c>
      <c r="L256">
        <v>10</v>
      </c>
      <c r="M256">
        <f t="shared" si="6"/>
        <v>6000000</v>
      </c>
      <c r="N256">
        <f t="shared" si="7"/>
        <v>66000000</v>
      </c>
    </row>
    <row r="257" spans="1:14">
      <c r="A257" s="7" t="s">
        <v>1487</v>
      </c>
      <c r="B257" s="7" t="s">
        <v>217</v>
      </c>
      <c r="D257">
        <v>4535830539</v>
      </c>
      <c r="F257" s="2">
        <v>44256</v>
      </c>
      <c r="G257" t="s">
        <v>827</v>
      </c>
      <c r="H257" s="7" t="s">
        <v>1134</v>
      </c>
      <c r="I257" s="7" t="s">
        <v>220</v>
      </c>
      <c r="K257">
        <v>18000000</v>
      </c>
      <c r="L257">
        <v>10</v>
      </c>
      <c r="M257">
        <f t="shared" si="6"/>
        <v>1800000</v>
      </c>
      <c r="N257">
        <f t="shared" si="7"/>
        <v>19800000</v>
      </c>
    </row>
    <row r="258" spans="1:14">
      <c r="A258" s="7" t="s">
        <v>1488</v>
      </c>
      <c r="B258" s="7" t="s">
        <v>217</v>
      </c>
      <c r="D258">
        <v>4535829871</v>
      </c>
      <c r="F258" s="2">
        <v>44256</v>
      </c>
      <c r="G258" t="s">
        <v>828</v>
      </c>
      <c r="H258" s="7" t="s">
        <v>1128</v>
      </c>
      <c r="I258" s="7" t="s">
        <v>220</v>
      </c>
      <c r="K258">
        <v>175000000</v>
      </c>
      <c r="L258">
        <v>10</v>
      </c>
      <c r="M258">
        <f t="shared" si="6"/>
        <v>17500000</v>
      </c>
      <c r="N258">
        <f t="shared" si="7"/>
        <v>192500000</v>
      </c>
    </row>
    <row r="259" spans="1:14">
      <c r="A259" s="7" t="s">
        <v>1489</v>
      </c>
      <c r="B259" s="7" t="s">
        <v>217</v>
      </c>
      <c r="D259">
        <v>4535835547</v>
      </c>
      <c r="F259" s="2">
        <v>44256</v>
      </c>
      <c r="G259" t="s">
        <v>1017</v>
      </c>
      <c r="H259" s="7" t="s">
        <v>1119</v>
      </c>
      <c r="I259" s="7" t="s">
        <v>218</v>
      </c>
      <c r="K259">
        <v>43400000</v>
      </c>
      <c r="L259">
        <v>10</v>
      </c>
      <c r="M259">
        <f t="shared" ref="M259:M322" si="8">SUM(($K259*$L259)/100)</f>
        <v>4340000</v>
      </c>
      <c r="N259">
        <f t="shared" ref="N259:N322" si="9">SUM($K259+$M259)</f>
        <v>47740000</v>
      </c>
    </row>
    <row r="260" spans="1:14">
      <c r="A260" s="7" t="s">
        <v>1490</v>
      </c>
      <c r="B260" s="7" t="s">
        <v>217</v>
      </c>
      <c r="D260">
        <v>4535817677</v>
      </c>
      <c r="F260" s="2">
        <v>44253</v>
      </c>
      <c r="G260" t="s">
        <v>829</v>
      </c>
      <c r="H260" s="7" t="s">
        <v>1135</v>
      </c>
      <c r="I260" s="7" t="s">
        <v>221</v>
      </c>
      <c r="K260">
        <v>14400000</v>
      </c>
      <c r="L260">
        <v>10</v>
      </c>
      <c r="M260">
        <f t="shared" si="8"/>
        <v>1440000</v>
      </c>
      <c r="N260">
        <f t="shared" si="9"/>
        <v>15840000</v>
      </c>
    </row>
    <row r="261" spans="1:14">
      <c r="A261" s="7" t="s">
        <v>1491</v>
      </c>
      <c r="B261" s="7" t="s">
        <v>217</v>
      </c>
      <c r="D261">
        <v>4535807397</v>
      </c>
      <c r="F261" s="2">
        <v>44253</v>
      </c>
      <c r="G261" t="s">
        <v>830</v>
      </c>
      <c r="H261" s="7" t="s">
        <v>1136</v>
      </c>
      <c r="I261" s="7" t="s">
        <v>221</v>
      </c>
      <c r="K261">
        <v>2400000</v>
      </c>
      <c r="L261">
        <v>10</v>
      </c>
      <c r="M261">
        <f t="shared" si="8"/>
        <v>240000</v>
      </c>
      <c r="N261">
        <f t="shared" si="9"/>
        <v>2640000</v>
      </c>
    </row>
    <row r="262" spans="1:14">
      <c r="A262" s="7" t="s">
        <v>1492</v>
      </c>
      <c r="B262" s="7" t="s">
        <v>217</v>
      </c>
      <c r="D262">
        <v>4535799760</v>
      </c>
      <c r="F262" s="2">
        <v>44252</v>
      </c>
      <c r="G262" t="s">
        <v>831</v>
      </c>
      <c r="H262" s="7" t="s">
        <v>435</v>
      </c>
      <c r="I262" s="7" t="s">
        <v>220</v>
      </c>
      <c r="K262">
        <v>29185000</v>
      </c>
      <c r="L262">
        <v>10</v>
      </c>
      <c r="M262">
        <f t="shared" si="8"/>
        <v>2918500</v>
      </c>
      <c r="N262">
        <f t="shared" si="9"/>
        <v>32103500</v>
      </c>
    </row>
    <row r="263" spans="1:14">
      <c r="A263" s="7" t="s">
        <v>1493</v>
      </c>
      <c r="B263" s="7" t="s">
        <v>217</v>
      </c>
      <c r="D263">
        <v>4535755143</v>
      </c>
      <c r="F263" s="2">
        <v>44250</v>
      </c>
      <c r="G263" t="s">
        <v>832</v>
      </c>
      <c r="H263" s="7" t="s">
        <v>1137</v>
      </c>
      <c r="I263" s="7" t="s">
        <v>221</v>
      </c>
      <c r="K263">
        <v>18800000</v>
      </c>
      <c r="L263">
        <v>10</v>
      </c>
      <c r="M263">
        <f t="shared" si="8"/>
        <v>1880000</v>
      </c>
      <c r="N263">
        <f t="shared" si="9"/>
        <v>20680000</v>
      </c>
    </row>
    <row r="264" spans="1:14">
      <c r="A264" s="7" t="s">
        <v>1494</v>
      </c>
      <c r="B264" s="7" t="s">
        <v>217</v>
      </c>
      <c r="D264">
        <v>4535755205</v>
      </c>
      <c r="F264" s="2">
        <v>44250</v>
      </c>
      <c r="G264" t="s">
        <v>833</v>
      </c>
      <c r="H264" s="7" t="s">
        <v>1138</v>
      </c>
      <c r="I264" s="7" t="s">
        <v>220</v>
      </c>
      <c r="K264">
        <v>20500000</v>
      </c>
      <c r="L264">
        <v>10</v>
      </c>
      <c r="M264">
        <f t="shared" si="8"/>
        <v>2050000</v>
      </c>
      <c r="N264">
        <f t="shared" si="9"/>
        <v>22550000</v>
      </c>
    </row>
    <row r="265" spans="1:14">
      <c r="A265" s="7" t="s">
        <v>1495</v>
      </c>
      <c r="B265" s="7" t="s">
        <v>217</v>
      </c>
      <c r="D265">
        <v>4535749726</v>
      </c>
      <c r="F265" s="2">
        <v>44250</v>
      </c>
      <c r="G265" t="s">
        <v>834</v>
      </c>
      <c r="H265" s="7" t="s">
        <v>1139</v>
      </c>
      <c r="I265" s="7" t="s">
        <v>220</v>
      </c>
      <c r="K265">
        <v>20500000</v>
      </c>
      <c r="L265">
        <v>10</v>
      </c>
      <c r="M265">
        <f t="shared" si="8"/>
        <v>2050000</v>
      </c>
      <c r="N265">
        <f t="shared" si="9"/>
        <v>22550000</v>
      </c>
    </row>
    <row r="266" spans="1:14">
      <c r="A266" s="7" t="s">
        <v>1496</v>
      </c>
      <c r="B266" s="7" t="s">
        <v>217</v>
      </c>
      <c r="D266">
        <v>4535756051</v>
      </c>
      <c r="F266" s="2">
        <v>44250</v>
      </c>
      <c r="G266" t="s">
        <v>835</v>
      </c>
      <c r="H266" s="7" t="s">
        <v>1140</v>
      </c>
      <c r="I266" s="7" t="s">
        <v>220</v>
      </c>
      <c r="K266">
        <v>25300000</v>
      </c>
      <c r="L266">
        <v>10</v>
      </c>
      <c r="M266">
        <f t="shared" si="8"/>
        <v>2530000</v>
      </c>
      <c r="N266">
        <f t="shared" si="9"/>
        <v>27830000</v>
      </c>
    </row>
    <row r="267" spans="1:14">
      <c r="A267" s="7" t="s">
        <v>1497</v>
      </c>
      <c r="B267" s="7" t="s">
        <v>217</v>
      </c>
      <c r="D267">
        <v>4535755790</v>
      </c>
      <c r="F267" s="2">
        <v>44250</v>
      </c>
      <c r="G267" t="s">
        <v>836</v>
      </c>
      <c r="H267" s="7" t="s">
        <v>1141</v>
      </c>
      <c r="I267" s="7" t="s">
        <v>220</v>
      </c>
      <c r="K267">
        <v>32300000</v>
      </c>
      <c r="L267">
        <v>10</v>
      </c>
      <c r="M267">
        <f t="shared" si="8"/>
        <v>3230000</v>
      </c>
      <c r="N267">
        <f t="shared" si="9"/>
        <v>35530000</v>
      </c>
    </row>
    <row r="268" spans="1:14">
      <c r="A268" s="7" t="s">
        <v>1498</v>
      </c>
      <c r="B268" s="7" t="s">
        <v>217</v>
      </c>
      <c r="D268">
        <v>4535752493</v>
      </c>
      <c r="F268" s="2">
        <v>44250</v>
      </c>
      <c r="G268" t="s">
        <v>837</v>
      </c>
      <c r="H268" s="7" t="s">
        <v>1142</v>
      </c>
      <c r="I268" s="7" t="s">
        <v>220</v>
      </c>
      <c r="K268">
        <v>29800000</v>
      </c>
      <c r="L268">
        <v>10</v>
      </c>
      <c r="M268">
        <f t="shared" si="8"/>
        <v>2980000</v>
      </c>
      <c r="N268">
        <f t="shared" si="9"/>
        <v>32780000</v>
      </c>
    </row>
    <row r="269" spans="1:14">
      <c r="A269" s="7" t="s">
        <v>1499</v>
      </c>
      <c r="B269" s="7" t="s">
        <v>217</v>
      </c>
      <c r="D269">
        <v>4535742333</v>
      </c>
      <c r="F269" s="2">
        <v>44249</v>
      </c>
      <c r="G269" t="s">
        <v>838</v>
      </c>
      <c r="H269" s="7" t="s">
        <v>1143</v>
      </c>
      <c r="I269" s="7" t="s">
        <v>219</v>
      </c>
      <c r="K269">
        <v>22000000</v>
      </c>
      <c r="L269">
        <v>10</v>
      </c>
      <c r="M269">
        <f t="shared" si="8"/>
        <v>2200000</v>
      </c>
      <c r="N269">
        <f t="shared" si="9"/>
        <v>24200000</v>
      </c>
    </row>
    <row r="270" spans="1:14">
      <c r="A270" s="7" t="s">
        <v>1500</v>
      </c>
      <c r="B270" s="7" t="s">
        <v>217</v>
      </c>
      <c r="D270">
        <v>4535742582</v>
      </c>
      <c r="F270" s="2">
        <v>44249</v>
      </c>
      <c r="G270" t="s">
        <v>839</v>
      </c>
      <c r="H270" s="7" t="s">
        <v>1144</v>
      </c>
      <c r="I270" s="7" t="s">
        <v>218</v>
      </c>
      <c r="K270">
        <v>80600000</v>
      </c>
      <c r="L270">
        <v>10</v>
      </c>
      <c r="M270">
        <f t="shared" si="8"/>
        <v>8060000</v>
      </c>
      <c r="N270">
        <f t="shared" si="9"/>
        <v>88660000</v>
      </c>
    </row>
    <row r="271" spans="1:14">
      <c r="A271" s="7" t="s">
        <v>1501</v>
      </c>
      <c r="B271" s="7" t="s">
        <v>1231</v>
      </c>
      <c r="D271" t="s">
        <v>563</v>
      </c>
      <c r="F271" s="2">
        <v>44245</v>
      </c>
      <c r="G271" t="s">
        <v>840</v>
      </c>
      <c r="H271" s="7" t="s">
        <v>1145</v>
      </c>
      <c r="I271" s="7" t="s">
        <v>219</v>
      </c>
      <c r="K271">
        <v>66640000</v>
      </c>
      <c r="L271">
        <v>10</v>
      </c>
      <c r="M271">
        <f t="shared" si="8"/>
        <v>6664000</v>
      </c>
      <c r="N271">
        <f t="shared" si="9"/>
        <v>73304000</v>
      </c>
    </row>
    <row r="272" spans="1:14">
      <c r="A272" s="7" t="s">
        <v>1502</v>
      </c>
      <c r="B272" s="7" t="s">
        <v>217</v>
      </c>
      <c r="D272">
        <v>4535658871</v>
      </c>
      <c r="F272" s="2">
        <v>44243</v>
      </c>
      <c r="G272" t="s">
        <v>841</v>
      </c>
      <c r="H272" s="7" t="s">
        <v>1090</v>
      </c>
      <c r="I272" s="7" t="s">
        <v>221</v>
      </c>
      <c r="K272">
        <v>12000000</v>
      </c>
      <c r="L272">
        <v>10</v>
      </c>
      <c r="M272">
        <f t="shared" si="8"/>
        <v>1200000</v>
      </c>
      <c r="N272">
        <f t="shared" si="9"/>
        <v>13200000</v>
      </c>
    </row>
    <row r="273" spans="1:14">
      <c r="A273" s="7" t="s">
        <v>1503</v>
      </c>
      <c r="B273" s="7" t="s">
        <v>217</v>
      </c>
      <c r="D273">
        <v>4535660391</v>
      </c>
      <c r="F273" s="2">
        <v>44243</v>
      </c>
      <c r="G273" t="s">
        <v>842</v>
      </c>
      <c r="H273" s="7" t="s">
        <v>1146</v>
      </c>
      <c r="I273" s="7" t="s">
        <v>221</v>
      </c>
      <c r="K273">
        <v>31000000</v>
      </c>
      <c r="L273">
        <v>10</v>
      </c>
      <c r="M273">
        <f t="shared" si="8"/>
        <v>3100000</v>
      </c>
      <c r="N273">
        <f t="shared" si="9"/>
        <v>34100000</v>
      </c>
    </row>
    <row r="274" spans="1:14">
      <c r="A274" s="7" t="s">
        <v>1504</v>
      </c>
      <c r="B274" s="7" t="s">
        <v>217</v>
      </c>
      <c r="D274">
        <v>4535660849</v>
      </c>
      <c r="F274" s="2">
        <v>44243</v>
      </c>
      <c r="G274" t="s">
        <v>843</v>
      </c>
      <c r="H274" s="7" t="s">
        <v>1093</v>
      </c>
      <c r="I274" s="7" t="s">
        <v>221</v>
      </c>
      <c r="K274">
        <v>30000000</v>
      </c>
      <c r="L274">
        <v>10</v>
      </c>
      <c r="M274">
        <f t="shared" si="8"/>
        <v>3000000</v>
      </c>
      <c r="N274">
        <f t="shared" si="9"/>
        <v>33000000</v>
      </c>
    </row>
    <row r="275" spans="1:14">
      <c r="A275" s="7" t="s">
        <v>1505</v>
      </c>
      <c r="B275" s="7" t="s">
        <v>217</v>
      </c>
      <c r="D275">
        <v>4535660108</v>
      </c>
      <c r="F275" s="2">
        <v>44243</v>
      </c>
      <c r="G275" t="s">
        <v>844</v>
      </c>
      <c r="H275" s="7" t="s">
        <v>1147</v>
      </c>
      <c r="I275" s="7" t="s">
        <v>221</v>
      </c>
      <c r="K275">
        <v>6400000</v>
      </c>
      <c r="L275">
        <v>10</v>
      </c>
      <c r="M275">
        <f t="shared" si="8"/>
        <v>640000</v>
      </c>
      <c r="N275">
        <f t="shared" si="9"/>
        <v>7040000</v>
      </c>
    </row>
    <row r="276" spans="1:14">
      <c r="A276" s="7" t="s">
        <v>1506</v>
      </c>
      <c r="B276" s="7" t="s">
        <v>217</v>
      </c>
      <c r="D276">
        <v>4535649552</v>
      </c>
      <c r="F276" s="2">
        <v>44241</v>
      </c>
      <c r="G276" t="s">
        <v>845</v>
      </c>
      <c r="H276" s="7" t="s">
        <v>1148</v>
      </c>
      <c r="I276" s="7" t="s">
        <v>219</v>
      </c>
      <c r="K276">
        <v>6750000</v>
      </c>
      <c r="L276">
        <v>10</v>
      </c>
      <c r="M276">
        <f t="shared" si="8"/>
        <v>675000</v>
      </c>
      <c r="N276">
        <f t="shared" si="9"/>
        <v>7425000</v>
      </c>
    </row>
    <row r="277" spans="1:14">
      <c r="A277" s="7" t="s">
        <v>1507</v>
      </c>
      <c r="B277" s="7" t="s">
        <v>217</v>
      </c>
      <c r="D277">
        <v>4535649550</v>
      </c>
      <c r="F277" s="2">
        <v>44241</v>
      </c>
      <c r="G277" t="s">
        <v>846</v>
      </c>
      <c r="H277" s="7" t="s">
        <v>1149</v>
      </c>
      <c r="I277" s="7" t="s">
        <v>220</v>
      </c>
      <c r="K277">
        <v>15000000</v>
      </c>
      <c r="L277">
        <v>10</v>
      </c>
      <c r="M277">
        <f t="shared" si="8"/>
        <v>1500000</v>
      </c>
      <c r="N277">
        <f t="shared" si="9"/>
        <v>16500000</v>
      </c>
    </row>
    <row r="278" spans="1:14">
      <c r="A278" s="7" t="s">
        <v>1508</v>
      </c>
      <c r="B278" s="7" t="s">
        <v>217</v>
      </c>
      <c r="D278">
        <v>4535605689</v>
      </c>
      <c r="F278" s="2">
        <v>44236</v>
      </c>
      <c r="G278" t="s">
        <v>1018</v>
      </c>
      <c r="H278" s="7" t="s">
        <v>1150</v>
      </c>
      <c r="I278" s="7" t="s">
        <v>218</v>
      </c>
      <c r="K278">
        <v>80600000</v>
      </c>
      <c r="L278">
        <v>10</v>
      </c>
      <c r="M278">
        <f t="shared" si="8"/>
        <v>8060000</v>
      </c>
      <c r="N278">
        <f t="shared" si="9"/>
        <v>88660000</v>
      </c>
    </row>
    <row r="279" spans="1:14">
      <c r="A279" s="7" t="s">
        <v>1509</v>
      </c>
      <c r="B279" s="7" t="s">
        <v>217</v>
      </c>
      <c r="D279">
        <v>4535605741</v>
      </c>
      <c r="F279" s="2">
        <v>44236</v>
      </c>
      <c r="G279" t="s">
        <v>1019</v>
      </c>
      <c r="H279" s="7" t="s">
        <v>1150</v>
      </c>
      <c r="I279" s="7" t="s">
        <v>218</v>
      </c>
      <c r="K279">
        <v>80600000</v>
      </c>
      <c r="L279">
        <v>10</v>
      </c>
      <c r="M279">
        <f t="shared" si="8"/>
        <v>8060000</v>
      </c>
      <c r="N279">
        <f t="shared" si="9"/>
        <v>88660000</v>
      </c>
    </row>
    <row r="280" spans="1:14">
      <c r="A280" s="7" t="s">
        <v>1510</v>
      </c>
      <c r="B280" s="7" t="s">
        <v>217</v>
      </c>
      <c r="D280">
        <v>4535545756</v>
      </c>
      <c r="F280" s="2">
        <v>44231</v>
      </c>
      <c r="G280" t="s">
        <v>847</v>
      </c>
      <c r="H280" s="7" t="s">
        <v>468</v>
      </c>
      <c r="I280" s="7" t="s">
        <v>221</v>
      </c>
      <c r="K280">
        <v>10400000</v>
      </c>
      <c r="L280">
        <v>10</v>
      </c>
      <c r="M280">
        <f t="shared" si="8"/>
        <v>1040000</v>
      </c>
      <c r="N280">
        <f t="shared" si="9"/>
        <v>11440000</v>
      </c>
    </row>
    <row r="281" spans="1:14">
      <c r="A281" s="7" t="s">
        <v>1511</v>
      </c>
      <c r="B281" s="7" t="s">
        <v>217</v>
      </c>
      <c r="D281">
        <v>4535545545</v>
      </c>
      <c r="F281" s="2">
        <v>44231</v>
      </c>
      <c r="G281" t="s">
        <v>848</v>
      </c>
      <c r="H281" s="7" t="s">
        <v>1151</v>
      </c>
      <c r="I281" s="7" t="s">
        <v>221</v>
      </c>
      <c r="K281">
        <v>12000000</v>
      </c>
      <c r="L281">
        <v>10</v>
      </c>
      <c r="M281">
        <f t="shared" si="8"/>
        <v>1200000</v>
      </c>
      <c r="N281">
        <f t="shared" si="9"/>
        <v>13200000</v>
      </c>
    </row>
    <row r="282" spans="1:14">
      <c r="A282" s="7" t="s">
        <v>1512</v>
      </c>
      <c r="B282" s="7" t="s">
        <v>217</v>
      </c>
      <c r="D282">
        <v>4535549473</v>
      </c>
      <c r="F282" s="2">
        <v>44231</v>
      </c>
      <c r="G282" t="s">
        <v>849</v>
      </c>
      <c r="H282" s="7" t="s">
        <v>1152</v>
      </c>
      <c r="I282" s="7" t="s">
        <v>221</v>
      </c>
      <c r="K282">
        <v>4000000</v>
      </c>
      <c r="L282">
        <v>10</v>
      </c>
      <c r="M282">
        <f t="shared" si="8"/>
        <v>400000</v>
      </c>
      <c r="N282">
        <f t="shared" si="9"/>
        <v>4400000</v>
      </c>
    </row>
    <row r="283" spans="1:14">
      <c r="A283" s="7" t="s">
        <v>1513</v>
      </c>
      <c r="B283" s="7" t="s">
        <v>217</v>
      </c>
      <c r="D283">
        <v>4535511546</v>
      </c>
      <c r="F283" s="2">
        <v>44229</v>
      </c>
      <c r="G283" t="s">
        <v>850</v>
      </c>
      <c r="H283" s="7" t="s">
        <v>1146</v>
      </c>
      <c r="I283" s="7" t="s">
        <v>221</v>
      </c>
      <c r="K283">
        <v>12400000</v>
      </c>
      <c r="L283">
        <v>10</v>
      </c>
      <c r="M283">
        <f t="shared" si="8"/>
        <v>1240000</v>
      </c>
      <c r="N283">
        <f t="shared" si="9"/>
        <v>13640000</v>
      </c>
    </row>
    <row r="284" spans="1:14">
      <c r="A284" s="7" t="s">
        <v>1514</v>
      </c>
      <c r="B284" s="7" t="s">
        <v>217</v>
      </c>
      <c r="D284">
        <v>4535510862</v>
      </c>
      <c r="F284" s="2">
        <v>44229</v>
      </c>
      <c r="G284" t="s">
        <v>1020</v>
      </c>
      <c r="H284" s="7" t="s">
        <v>480</v>
      </c>
      <c r="I284" s="7" t="s">
        <v>218</v>
      </c>
      <c r="K284">
        <v>390600000</v>
      </c>
      <c r="L284">
        <v>10</v>
      </c>
      <c r="M284">
        <f t="shared" si="8"/>
        <v>39060000</v>
      </c>
      <c r="N284">
        <f t="shared" si="9"/>
        <v>429660000</v>
      </c>
    </row>
    <row r="285" spans="1:14">
      <c r="A285" s="7" t="s">
        <v>1515</v>
      </c>
      <c r="B285" s="7" t="s">
        <v>217</v>
      </c>
      <c r="D285">
        <v>4535479275</v>
      </c>
      <c r="F285" s="2">
        <v>44225</v>
      </c>
      <c r="G285" t="s">
        <v>851</v>
      </c>
      <c r="H285" s="7" t="s">
        <v>478</v>
      </c>
      <c r="I285" s="7" t="s">
        <v>221</v>
      </c>
      <c r="K285">
        <v>8451000</v>
      </c>
      <c r="L285">
        <v>10</v>
      </c>
      <c r="M285">
        <f t="shared" si="8"/>
        <v>845100</v>
      </c>
      <c r="N285">
        <f t="shared" si="9"/>
        <v>9296100</v>
      </c>
    </row>
    <row r="286" spans="1:14">
      <c r="A286" s="7" t="s">
        <v>1516</v>
      </c>
      <c r="B286" s="7" t="s">
        <v>217</v>
      </c>
      <c r="D286">
        <v>4535479895</v>
      </c>
      <c r="F286" s="2">
        <v>44225</v>
      </c>
      <c r="G286" t="s">
        <v>852</v>
      </c>
      <c r="H286" s="7" t="s">
        <v>1122</v>
      </c>
      <c r="I286" s="7" t="s">
        <v>222</v>
      </c>
      <c r="K286">
        <v>22500000</v>
      </c>
      <c r="L286">
        <v>10</v>
      </c>
      <c r="M286">
        <f t="shared" si="8"/>
        <v>2250000</v>
      </c>
      <c r="N286">
        <f t="shared" si="9"/>
        <v>24750000</v>
      </c>
    </row>
    <row r="287" spans="1:14">
      <c r="A287" s="7" t="s">
        <v>1517</v>
      </c>
      <c r="B287" s="7" t="s">
        <v>217</v>
      </c>
      <c r="D287">
        <v>4535419954</v>
      </c>
      <c r="F287" s="2">
        <v>44222</v>
      </c>
      <c r="G287" t="s">
        <v>853</v>
      </c>
      <c r="H287" s="7" t="s">
        <v>1153</v>
      </c>
      <c r="I287" s="7" t="s">
        <v>220</v>
      </c>
      <c r="K287">
        <v>8415000</v>
      </c>
      <c r="L287">
        <v>10</v>
      </c>
      <c r="M287">
        <f t="shared" si="8"/>
        <v>841500</v>
      </c>
      <c r="N287">
        <f t="shared" si="9"/>
        <v>9256500</v>
      </c>
    </row>
    <row r="288" spans="1:14">
      <c r="A288" s="7" t="s">
        <v>1518</v>
      </c>
      <c r="B288" s="7" t="s">
        <v>217</v>
      </c>
      <c r="D288">
        <v>4535418048</v>
      </c>
      <c r="F288" s="2">
        <v>44222</v>
      </c>
      <c r="G288" t="s">
        <v>854</v>
      </c>
      <c r="H288" s="7" t="s">
        <v>1153</v>
      </c>
      <c r="I288" s="7" t="s">
        <v>220</v>
      </c>
      <c r="K288">
        <v>18742152</v>
      </c>
      <c r="L288">
        <v>10</v>
      </c>
      <c r="M288">
        <f t="shared" si="8"/>
        <v>1874215.2</v>
      </c>
      <c r="N288">
        <f t="shared" si="9"/>
        <v>20616367.199999999</v>
      </c>
    </row>
    <row r="289" spans="1:14">
      <c r="A289" s="7" t="s">
        <v>1519</v>
      </c>
      <c r="B289" s="7" t="s">
        <v>217</v>
      </c>
      <c r="D289">
        <v>4535417960</v>
      </c>
      <c r="F289" s="2">
        <v>44222</v>
      </c>
      <c r="G289" t="s">
        <v>855</v>
      </c>
      <c r="H289" s="7" t="s">
        <v>1149</v>
      </c>
      <c r="I289" s="7" t="s">
        <v>220</v>
      </c>
      <c r="K289">
        <v>33500000</v>
      </c>
      <c r="L289">
        <v>10</v>
      </c>
      <c r="M289">
        <f t="shared" si="8"/>
        <v>3350000</v>
      </c>
      <c r="N289">
        <f t="shared" si="9"/>
        <v>36850000</v>
      </c>
    </row>
    <row r="290" spans="1:14">
      <c r="A290" s="7" t="s">
        <v>1520</v>
      </c>
      <c r="B290" s="7" t="s">
        <v>217</v>
      </c>
      <c r="D290">
        <v>4535417757</v>
      </c>
      <c r="F290" s="2">
        <v>44222</v>
      </c>
      <c r="G290" t="s">
        <v>856</v>
      </c>
      <c r="H290" s="7" t="s">
        <v>1154</v>
      </c>
      <c r="I290" s="7" t="s">
        <v>220</v>
      </c>
      <c r="K290">
        <v>4500000</v>
      </c>
      <c r="L290">
        <v>10</v>
      </c>
      <c r="M290">
        <f t="shared" si="8"/>
        <v>450000</v>
      </c>
      <c r="N290">
        <f t="shared" si="9"/>
        <v>4950000</v>
      </c>
    </row>
    <row r="291" spans="1:14">
      <c r="A291" s="7" t="s">
        <v>1521</v>
      </c>
      <c r="B291" s="7" t="s">
        <v>217</v>
      </c>
      <c r="D291">
        <v>4535406093</v>
      </c>
      <c r="F291" s="2">
        <v>44221</v>
      </c>
      <c r="G291" t="s">
        <v>857</v>
      </c>
      <c r="H291" s="7" t="s">
        <v>1155</v>
      </c>
      <c r="I291" s="7" t="s">
        <v>222</v>
      </c>
      <c r="K291">
        <v>48125000</v>
      </c>
      <c r="L291">
        <v>10</v>
      </c>
      <c r="M291">
        <f t="shared" si="8"/>
        <v>4812500</v>
      </c>
      <c r="N291">
        <f t="shared" si="9"/>
        <v>52937500</v>
      </c>
    </row>
    <row r="292" spans="1:14">
      <c r="A292" s="7" t="s">
        <v>1522</v>
      </c>
      <c r="B292" s="7" t="s">
        <v>217</v>
      </c>
      <c r="D292">
        <v>4535378435</v>
      </c>
      <c r="F292" s="2">
        <v>44218</v>
      </c>
      <c r="G292" t="s">
        <v>858</v>
      </c>
      <c r="H292" s="7" t="s">
        <v>1137</v>
      </c>
      <c r="I292" s="7" t="s">
        <v>221</v>
      </c>
      <c r="K292">
        <v>12000000</v>
      </c>
      <c r="L292">
        <v>10</v>
      </c>
      <c r="M292">
        <f t="shared" si="8"/>
        <v>1200000</v>
      </c>
      <c r="N292">
        <f t="shared" si="9"/>
        <v>13200000</v>
      </c>
    </row>
    <row r="293" spans="1:14">
      <c r="A293" s="7" t="s">
        <v>1523</v>
      </c>
      <c r="B293" s="7" t="s">
        <v>217</v>
      </c>
      <c r="D293">
        <v>4535366854</v>
      </c>
      <c r="F293" s="2">
        <v>44217</v>
      </c>
      <c r="G293" t="s">
        <v>859</v>
      </c>
      <c r="H293" s="7" t="s">
        <v>462</v>
      </c>
      <c r="I293" s="7" t="s">
        <v>218</v>
      </c>
      <c r="K293">
        <v>564200000</v>
      </c>
      <c r="L293">
        <v>10</v>
      </c>
      <c r="M293">
        <f t="shared" si="8"/>
        <v>56420000</v>
      </c>
      <c r="N293">
        <f t="shared" si="9"/>
        <v>620620000</v>
      </c>
    </row>
    <row r="294" spans="1:14">
      <c r="A294" s="7" t="s">
        <v>1524</v>
      </c>
      <c r="B294" s="7" t="s">
        <v>217</v>
      </c>
      <c r="D294">
        <v>4535313337</v>
      </c>
      <c r="F294" s="2">
        <v>44215</v>
      </c>
      <c r="G294" t="s">
        <v>860</v>
      </c>
      <c r="H294" s="7" t="s">
        <v>1156</v>
      </c>
      <c r="I294" s="7" t="s">
        <v>221</v>
      </c>
      <c r="K294">
        <v>6000000</v>
      </c>
      <c r="L294">
        <v>10</v>
      </c>
      <c r="M294">
        <f t="shared" si="8"/>
        <v>600000</v>
      </c>
      <c r="N294">
        <f t="shared" si="9"/>
        <v>6600000</v>
      </c>
    </row>
    <row r="295" spans="1:14">
      <c r="A295" s="7" t="s">
        <v>1525</v>
      </c>
      <c r="B295" s="7" t="s">
        <v>217</v>
      </c>
      <c r="D295">
        <v>4535321636</v>
      </c>
      <c r="F295" s="2">
        <v>44215</v>
      </c>
      <c r="G295" t="s">
        <v>861</v>
      </c>
      <c r="H295" s="7" t="s">
        <v>1133</v>
      </c>
      <c r="I295" s="7" t="s">
        <v>221</v>
      </c>
      <c r="K295">
        <v>19250000</v>
      </c>
      <c r="L295">
        <v>10</v>
      </c>
      <c r="M295">
        <f t="shared" si="8"/>
        <v>1925000</v>
      </c>
      <c r="N295">
        <f t="shared" si="9"/>
        <v>21175000</v>
      </c>
    </row>
    <row r="296" spans="1:14">
      <c r="A296" s="7" t="s">
        <v>1526</v>
      </c>
      <c r="B296" s="7" t="s">
        <v>217</v>
      </c>
      <c r="D296">
        <v>4535323349</v>
      </c>
      <c r="F296" s="2">
        <v>44215</v>
      </c>
      <c r="G296" t="s">
        <v>862</v>
      </c>
      <c r="H296" s="7" t="s">
        <v>1157</v>
      </c>
      <c r="I296" s="7" t="s">
        <v>218</v>
      </c>
      <c r="K296">
        <v>80600000</v>
      </c>
      <c r="L296">
        <v>10</v>
      </c>
      <c r="M296">
        <f t="shared" si="8"/>
        <v>8060000</v>
      </c>
      <c r="N296">
        <f t="shared" si="9"/>
        <v>88660000</v>
      </c>
    </row>
    <row r="297" spans="1:14">
      <c r="A297" s="7" t="s">
        <v>1527</v>
      </c>
      <c r="B297" s="7" t="s">
        <v>217</v>
      </c>
      <c r="D297">
        <v>4535323035</v>
      </c>
      <c r="F297" s="2">
        <v>44215</v>
      </c>
      <c r="G297" t="s">
        <v>863</v>
      </c>
      <c r="H297" s="7" t="s">
        <v>462</v>
      </c>
      <c r="I297" s="7" t="s">
        <v>218</v>
      </c>
      <c r="K297">
        <v>80600000</v>
      </c>
      <c r="L297">
        <v>10</v>
      </c>
      <c r="M297">
        <f t="shared" si="8"/>
        <v>8060000</v>
      </c>
      <c r="N297">
        <f t="shared" si="9"/>
        <v>88660000</v>
      </c>
    </row>
    <row r="298" spans="1:14">
      <c r="A298" s="7" t="s">
        <v>1528</v>
      </c>
      <c r="B298" s="7" t="s">
        <v>217</v>
      </c>
      <c r="D298">
        <v>4535302048</v>
      </c>
      <c r="F298" s="2">
        <v>44214</v>
      </c>
      <c r="G298" t="s">
        <v>864</v>
      </c>
      <c r="H298" s="7" t="s">
        <v>1153</v>
      </c>
      <c r="I298" s="7" t="s">
        <v>220</v>
      </c>
      <c r="K298">
        <v>219300000</v>
      </c>
      <c r="L298">
        <v>10</v>
      </c>
      <c r="M298">
        <f t="shared" si="8"/>
        <v>21930000</v>
      </c>
      <c r="N298">
        <f t="shared" si="9"/>
        <v>241230000</v>
      </c>
    </row>
    <row r="299" spans="1:14">
      <c r="A299" s="7" t="s">
        <v>1529</v>
      </c>
      <c r="B299" s="7" t="s">
        <v>217</v>
      </c>
      <c r="D299">
        <v>4535291058</v>
      </c>
      <c r="F299" s="2">
        <v>44213</v>
      </c>
      <c r="G299" t="s">
        <v>865</v>
      </c>
      <c r="H299" s="7" t="s">
        <v>1158</v>
      </c>
      <c r="I299" s="7" t="s">
        <v>218</v>
      </c>
      <c r="K299">
        <v>25920000</v>
      </c>
      <c r="L299">
        <v>10</v>
      </c>
      <c r="M299">
        <f t="shared" si="8"/>
        <v>2592000</v>
      </c>
      <c r="N299">
        <f t="shared" si="9"/>
        <v>28512000</v>
      </c>
    </row>
    <row r="300" spans="1:14">
      <c r="A300" s="7" t="s">
        <v>1530</v>
      </c>
      <c r="B300" s="7" t="s">
        <v>217</v>
      </c>
      <c r="D300">
        <v>4535279933</v>
      </c>
      <c r="F300" s="2">
        <v>44211</v>
      </c>
      <c r="G300" t="s">
        <v>866</v>
      </c>
      <c r="H300" s="7" t="s">
        <v>1159</v>
      </c>
      <c r="I300" s="7" t="s">
        <v>221</v>
      </c>
      <c r="K300">
        <v>8000000</v>
      </c>
      <c r="L300">
        <v>10</v>
      </c>
      <c r="M300">
        <f t="shared" si="8"/>
        <v>800000</v>
      </c>
      <c r="N300">
        <f t="shared" si="9"/>
        <v>8800000</v>
      </c>
    </row>
    <row r="301" spans="1:14">
      <c r="A301" s="7" t="s">
        <v>1531</v>
      </c>
      <c r="B301" s="7" t="s">
        <v>217</v>
      </c>
      <c r="D301">
        <v>4535275526</v>
      </c>
      <c r="F301" s="2">
        <v>44211</v>
      </c>
      <c r="G301" t="s">
        <v>867</v>
      </c>
      <c r="H301" s="7" t="s">
        <v>480</v>
      </c>
      <c r="I301" s="7" t="s">
        <v>221</v>
      </c>
      <c r="K301">
        <v>8000000</v>
      </c>
      <c r="L301">
        <v>10</v>
      </c>
      <c r="M301">
        <f t="shared" si="8"/>
        <v>800000</v>
      </c>
      <c r="N301">
        <f t="shared" si="9"/>
        <v>8800000</v>
      </c>
    </row>
    <row r="302" spans="1:14">
      <c r="A302" s="7" t="s">
        <v>1532</v>
      </c>
      <c r="B302" s="7" t="s">
        <v>217</v>
      </c>
      <c r="D302">
        <v>4535247152</v>
      </c>
      <c r="F302" s="2">
        <v>44209</v>
      </c>
      <c r="G302" t="s">
        <v>868</v>
      </c>
      <c r="H302" s="7" t="s">
        <v>1156</v>
      </c>
      <c r="I302" s="7" t="s">
        <v>218</v>
      </c>
      <c r="K302">
        <v>93000000</v>
      </c>
      <c r="L302">
        <v>10</v>
      </c>
      <c r="M302">
        <f t="shared" si="8"/>
        <v>9300000</v>
      </c>
      <c r="N302">
        <f t="shared" si="9"/>
        <v>102300000</v>
      </c>
    </row>
    <row r="303" spans="1:14">
      <c r="A303" s="7" t="s">
        <v>1533</v>
      </c>
      <c r="B303" s="7" t="s">
        <v>217</v>
      </c>
      <c r="D303">
        <v>4535246376</v>
      </c>
      <c r="F303" s="2">
        <v>44209</v>
      </c>
      <c r="G303" t="s">
        <v>869</v>
      </c>
      <c r="H303" s="7" t="s">
        <v>1160</v>
      </c>
      <c r="I303" s="7" t="s">
        <v>221</v>
      </c>
      <c r="K303">
        <v>11250000</v>
      </c>
      <c r="L303">
        <v>10</v>
      </c>
      <c r="M303">
        <f t="shared" si="8"/>
        <v>1125000</v>
      </c>
      <c r="N303">
        <f t="shared" si="9"/>
        <v>12375000</v>
      </c>
    </row>
    <row r="304" spans="1:14">
      <c r="A304" s="7" t="s">
        <v>1534</v>
      </c>
      <c r="B304" s="7" t="s">
        <v>217</v>
      </c>
      <c r="D304">
        <v>4535228075</v>
      </c>
      <c r="F304" s="2">
        <v>44208</v>
      </c>
      <c r="G304" t="s">
        <v>870</v>
      </c>
      <c r="H304" s="7" t="s">
        <v>1161</v>
      </c>
      <c r="I304" s="7" t="s">
        <v>221</v>
      </c>
      <c r="K304">
        <v>3870000</v>
      </c>
      <c r="L304">
        <v>10</v>
      </c>
      <c r="M304">
        <f t="shared" si="8"/>
        <v>387000</v>
      </c>
      <c r="N304">
        <f t="shared" si="9"/>
        <v>4257000</v>
      </c>
    </row>
    <row r="305" spans="1:14">
      <c r="A305" s="7" t="s">
        <v>1535</v>
      </c>
      <c r="B305" s="7" t="s">
        <v>217</v>
      </c>
      <c r="D305">
        <v>4535228370</v>
      </c>
      <c r="F305" s="2">
        <v>44208</v>
      </c>
      <c r="G305" t="s">
        <v>871</v>
      </c>
      <c r="H305" s="7" t="s">
        <v>431</v>
      </c>
      <c r="I305" s="7" t="s">
        <v>218</v>
      </c>
      <c r="K305">
        <v>43400000</v>
      </c>
      <c r="L305">
        <v>10</v>
      </c>
      <c r="M305">
        <f t="shared" si="8"/>
        <v>4340000</v>
      </c>
      <c r="N305">
        <f t="shared" si="9"/>
        <v>47740000</v>
      </c>
    </row>
    <row r="306" spans="1:14">
      <c r="A306" s="7" t="s">
        <v>1536</v>
      </c>
      <c r="B306" s="7" t="s">
        <v>217</v>
      </c>
      <c r="D306">
        <v>4535208827</v>
      </c>
      <c r="F306" s="2">
        <v>44206</v>
      </c>
      <c r="G306" t="s">
        <v>872</v>
      </c>
      <c r="H306" s="7" t="s">
        <v>1137</v>
      </c>
      <c r="I306" s="7" t="s">
        <v>221</v>
      </c>
      <c r="K306">
        <v>14500000</v>
      </c>
      <c r="L306">
        <v>10</v>
      </c>
      <c r="M306">
        <f t="shared" si="8"/>
        <v>1450000</v>
      </c>
      <c r="N306">
        <f t="shared" si="9"/>
        <v>15950000</v>
      </c>
    </row>
    <row r="307" spans="1:14">
      <c r="A307" s="7" t="s">
        <v>1537</v>
      </c>
      <c r="B307" s="7" t="s">
        <v>217</v>
      </c>
      <c r="D307">
        <v>4535208835</v>
      </c>
      <c r="F307" s="2">
        <v>44206</v>
      </c>
      <c r="G307" t="s">
        <v>873</v>
      </c>
      <c r="H307" s="7" t="s">
        <v>1162</v>
      </c>
      <c r="I307" s="7" t="s">
        <v>221</v>
      </c>
      <c r="K307">
        <v>12000000</v>
      </c>
      <c r="L307">
        <v>10</v>
      </c>
      <c r="M307">
        <f t="shared" si="8"/>
        <v>1200000</v>
      </c>
      <c r="N307">
        <f t="shared" si="9"/>
        <v>13200000</v>
      </c>
    </row>
    <row r="308" spans="1:14">
      <c r="A308" s="7" t="s">
        <v>1538</v>
      </c>
      <c r="B308" s="7" t="s">
        <v>217</v>
      </c>
      <c r="D308">
        <v>4535198423</v>
      </c>
      <c r="F308" s="2">
        <v>44204</v>
      </c>
      <c r="G308" t="s">
        <v>874</v>
      </c>
      <c r="H308" s="7" t="s">
        <v>1163</v>
      </c>
      <c r="I308" s="7" t="s">
        <v>220</v>
      </c>
      <c r="K308">
        <v>22700000</v>
      </c>
      <c r="L308">
        <v>10</v>
      </c>
      <c r="M308">
        <f t="shared" si="8"/>
        <v>2270000</v>
      </c>
      <c r="N308">
        <f t="shared" si="9"/>
        <v>24970000</v>
      </c>
    </row>
    <row r="309" spans="1:14">
      <c r="A309" s="7" t="s">
        <v>1539</v>
      </c>
      <c r="B309" s="7" t="s">
        <v>217</v>
      </c>
      <c r="D309">
        <v>4535198694</v>
      </c>
      <c r="F309" s="2">
        <v>44204</v>
      </c>
      <c r="G309" t="s">
        <v>875</v>
      </c>
      <c r="H309" s="7" t="s">
        <v>1163</v>
      </c>
      <c r="I309" s="7" t="s">
        <v>220</v>
      </c>
      <c r="K309">
        <v>25133600</v>
      </c>
      <c r="L309">
        <v>10</v>
      </c>
      <c r="M309">
        <f t="shared" si="8"/>
        <v>2513360</v>
      </c>
      <c r="N309">
        <f t="shared" si="9"/>
        <v>27646960</v>
      </c>
    </row>
    <row r="310" spans="1:14">
      <c r="A310" s="7" t="s">
        <v>1540</v>
      </c>
      <c r="B310" s="7" t="s">
        <v>217</v>
      </c>
      <c r="D310">
        <v>4535198722</v>
      </c>
      <c r="F310" s="2">
        <v>44204</v>
      </c>
      <c r="G310" t="s">
        <v>876</v>
      </c>
      <c r="H310" s="7" t="s">
        <v>1036</v>
      </c>
      <c r="I310" s="7" t="s">
        <v>222</v>
      </c>
      <c r="K310">
        <v>56875000</v>
      </c>
      <c r="L310">
        <v>10</v>
      </c>
      <c r="M310">
        <f t="shared" si="8"/>
        <v>5687500</v>
      </c>
      <c r="N310">
        <f t="shared" si="9"/>
        <v>62562500</v>
      </c>
    </row>
    <row r="311" spans="1:14">
      <c r="A311" s="7" t="s">
        <v>1541</v>
      </c>
      <c r="B311" s="7" t="s">
        <v>217</v>
      </c>
      <c r="D311">
        <v>4535182630</v>
      </c>
      <c r="F311" s="2">
        <v>44203</v>
      </c>
      <c r="G311" t="s">
        <v>877</v>
      </c>
      <c r="H311" s="7" t="s">
        <v>1143</v>
      </c>
      <c r="I311" s="7" t="s">
        <v>219</v>
      </c>
      <c r="K311">
        <v>60000000</v>
      </c>
      <c r="L311">
        <v>10</v>
      </c>
      <c r="M311">
        <f t="shared" si="8"/>
        <v>6000000</v>
      </c>
      <c r="N311">
        <f t="shared" si="9"/>
        <v>66000000</v>
      </c>
    </row>
    <row r="312" spans="1:14">
      <c r="A312" s="7" t="s">
        <v>1542</v>
      </c>
      <c r="B312" s="7" t="s">
        <v>217</v>
      </c>
      <c r="D312">
        <v>4535182559</v>
      </c>
      <c r="F312" s="2">
        <v>44203</v>
      </c>
      <c r="G312" t="s">
        <v>878</v>
      </c>
      <c r="H312" s="7" t="s">
        <v>1143</v>
      </c>
      <c r="I312" s="7" t="s">
        <v>219</v>
      </c>
      <c r="K312">
        <v>50400000</v>
      </c>
      <c r="L312">
        <v>10</v>
      </c>
      <c r="M312">
        <f t="shared" si="8"/>
        <v>5040000</v>
      </c>
      <c r="N312">
        <f t="shared" si="9"/>
        <v>55440000</v>
      </c>
    </row>
    <row r="313" spans="1:14">
      <c r="A313" s="7" t="s">
        <v>1543</v>
      </c>
      <c r="B313" s="7" t="s">
        <v>217</v>
      </c>
      <c r="D313">
        <v>4535125140</v>
      </c>
      <c r="F313" s="2">
        <v>44200</v>
      </c>
      <c r="G313" t="s">
        <v>879</v>
      </c>
      <c r="H313" s="7" t="s">
        <v>1164</v>
      </c>
      <c r="I313" s="7" t="s">
        <v>222</v>
      </c>
      <c r="K313">
        <v>56875000</v>
      </c>
      <c r="L313">
        <v>10</v>
      </c>
      <c r="M313">
        <f t="shared" si="8"/>
        <v>5687500</v>
      </c>
      <c r="N313">
        <f t="shared" si="9"/>
        <v>62562500</v>
      </c>
    </row>
    <row r="314" spans="1:14">
      <c r="A314" s="7" t="s">
        <v>1544</v>
      </c>
      <c r="B314" s="7" t="s">
        <v>217</v>
      </c>
      <c r="D314">
        <v>4535133622</v>
      </c>
      <c r="F314" s="2">
        <v>44200</v>
      </c>
      <c r="G314" t="s">
        <v>880</v>
      </c>
      <c r="H314" s="7" t="s">
        <v>1143</v>
      </c>
      <c r="I314" s="7" t="s">
        <v>219</v>
      </c>
      <c r="K314">
        <v>34000000</v>
      </c>
      <c r="L314">
        <v>10</v>
      </c>
      <c r="M314">
        <f t="shared" si="8"/>
        <v>3400000</v>
      </c>
      <c r="N314">
        <f t="shared" si="9"/>
        <v>37400000</v>
      </c>
    </row>
    <row r="315" spans="1:14">
      <c r="A315" s="7" t="s">
        <v>1545</v>
      </c>
      <c r="B315" s="7" t="s">
        <v>217</v>
      </c>
      <c r="D315">
        <v>4535133768</v>
      </c>
      <c r="F315" s="2">
        <v>44200</v>
      </c>
      <c r="G315" t="s">
        <v>881</v>
      </c>
      <c r="H315" s="7" t="s">
        <v>1134</v>
      </c>
      <c r="I315" s="7" t="s">
        <v>222</v>
      </c>
      <c r="K315">
        <v>56875000</v>
      </c>
      <c r="L315">
        <v>10</v>
      </c>
      <c r="M315">
        <f t="shared" si="8"/>
        <v>5687500</v>
      </c>
      <c r="N315">
        <f t="shared" si="9"/>
        <v>62562500</v>
      </c>
    </row>
    <row r="316" spans="1:14">
      <c r="A316" s="7" t="s">
        <v>1546</v>
      </c>
      <c r="B316" s="7" t="s">
        <v>217</v>
      </c>
      <c r="D316">
        <v>4535133489</v>
      </c>
      <c r="F316" s="2">
        <v>44200</v>
      </c>
      <c r="G316" t="s">
        <v>882</v>
      </c>
      <c r="H316" s="7" t="s">
        <v>1165</v>
      </c>
      <c r="I316" s="7" t="s">
        <v>219</v>
      </c>
      <c r="K316">
        <v>1500000</v>
      </c>
      <c r="L316">
        <v>10</v>
      </c>
      <c r="M316">
        <f t="shared" si="8"/>
        <v>150000</v>
      </c>
      <c r="N316">
        <f t="shared" si="9"/>
        <v>1650000</v>
      </c>
    </row>
    <row r="317" spans="1:14">
      <c r="A317" s="7" t="s">
        <v>1547</v>
      </c>
      <c r="B317" s="7" t="s">
        <v>217</v>
      </c>
      <c r="D317">
        <v>4535124680</v>
      </c>
      <c r="F317" s="2">
        <v>44200</v>
      </c>
      <c r="G317" t="s">
        <v>883</v>
      </c>
      <c r="H317" s="7" t="s">
        <v>1128</v>
      </c>
      <c r="I317" s="7" t="s">
        <v>222</v>
      </c>
      <c r="K317">
        <v>52500000</v>
      </c>
      <c r="L317">
        <v>10</v>
      </c>
      <c r="M317">
        <f t="shared" si="8"/>
        <v>5250000</v>
      </c>
      <c r="N317">
        <f t="shared" si="9"/>
        <v>57750000</v>
      </c>
    </row>
    <row r="318" spans="1:14">
      <c r="A318" s="7" t="s">
        <v>1548</v>
      </c>
      <c r="B318" s="7" t="s">
        <v>217</v>
      </c>
      <c r="D318">
        <v>4535125010</v>
      </c>
      <c r="F318" s="2">
        <v>44200</v>
      </c>
      <c r="G318" t="s">
        <v>884</v>
      </c>
      <c r="H318" s="7" t="s">
        <v>1166</v>
      </c>
      <c r="I318" s="7" t="s">
        <v>219</v>
      </c>
      <c r="K318">
        <v>16000000</v>
      </c>
      <c r="L318">
        <v>10</v>
      </c>
      <c r="M318">
        <f t="shared" si="8"/>
        <v>1600000</v>
      </c>
      <c r="N318">
        <f t="shared" si="9"/>
        <v>17600000</v>
      </c>
    </row>
    <row r="319" spans="1:14">
      <c r="A319" s="7" t="s">
        <v>1549</v>
      </c>
      <c r="B319" s="7" t="s">
        <v>217</v>
      </c>
      <c r="D319">
        <v>4535133625</v>
      </c>
      <c r="F319" s="2">
        <v>44200</v>
      </c>
      <c r="G319" t="s">
        <v>885</v>
      </c>
      <c r="H319" s="7" t="s">
        <v>1167</v>
      </c>
      <c r="I319" s="7" t="s">
        <v>219</v>
      </c>
      <c r="K319">
        <v>13000000</v>
      </c>
      <c r="L319">
        <v>10</v>
      </c>
      <c r="M319">
        <f t="shared" si="8"/>
        <v>1300000</v>
      </c>
      <c r="N319">
        <f t="shared" si="9"/>
        <v>14300000</v>
      </c>
    </row>
    <row r="320" spans="1:14">
      <c r="A320" s="7" t="s">
        <v>1550</v>
      </c>
      <c r="B320" s="7" t="s">
        <v>217</v>
      </c>
      <c r="D320">
        <v>4535133357</v>
      </c>
      <c r="F320" s="2">
        <v>44200</v>
      </c>
      <c r="G320" t="s">
        <v>886</v>
      </c>
      <c r="H320" s="7" t="s">
        <v>1168</v>
      </c>
      <c r="I320" s="7" t="s">
        <v>219</v>
      </c>
      <c r="K320">
        <v>1500000</v>
      </c>
      <c r="L320">
        <v>10</v>
      </c>
      <c r="M320">
        <f t="shared" si="8"/>
        <v>150000</v>
      </c>
      <c r="N320">
        <f t="shared" si="9"/>
        <v>1650000</v>
      </c>
    </row>
    <row r="321" spans="1:14">
      <c r="A321" s="7" t="s">
        <v>1551</v>
      </c>
      <c r="B321" s="7" t="s">
        <v>217</v>
      </c>
      <c r="D321">
        <v>4535133246</v>
      </c>
      <c r="F321" s="2">
        <v>44200</v>
      </c>
      <c r="G321" t="s">
        <v>887</v>
      </c>
      <c r="H321" s="7" t="s">
        <v>1169</v>
      </c>
      <c r="I321" s="7" t="s">
        <v>219</v>
      </c>
      <c r="K321">
        <v>1500000</v>
      </c>
      <c r="L321">
        <v>10</v>
      </c>
      <c r="M321">
        <f t="shared" si="8"/>
        <v>150000</v>
      </c>
      <c r="N321">
        <f t="shared" si="9"/>
        <v>1650000</v>
      </c>
    </row>
    <row r="322" spans="1:14">
      <c r="A322" s="7" t="s">
        <v>1552</v>
      </c>
      <c r="B322" s="7" t="s">
        <v>217</v>
      </c>
      <c r="D322">
        <v>4535128675</v>
      </c>
      <c r="F322" s="2">
        <v>44200</v>
      </c>
      <c r="G322" t="s">
        <v>888</v>
      </c>
      <c r="H322" s="7" t="s">
        <v>1163</v>
      </c>
      <c r="I322" s="7" t="s">
        <v>220</v>
      </c>
      <c r="K322">
        <v>67940880</v>
      </c>
      <c r="L322">
        <v>10</v>
      </c>
      <c r="M322">
        <f t="shared" si="8"/>
        <v>6794088</v>
      </c>
      <c r="N322">
        <f t="shared" si="9"/>
        <v>74734968</v>
      </c>
    </row>
    <row r="323" spans="1:14">
      <c r="A323" s="7" t="s">
        <v>1553</v>
      </c>
      <c r="B323" s="7" t="s">
        <v>217</v>
      </c>
      <c r="D323">
        <v>4535133444</v>
      </c>
      <c r="F323" s="2">
        <v>44200</v>
      </c>
      <c r="G323" t="s">
        <v>889</v>
      </c>
      <c r="H323" s="7" t="s">
        <v>1163</v>
      </c>
      <c r="I323" s="7" t="s">
        <v>220</v>
      </c>
      <c r="K323">
        <v>72755000</v>
      </c>
      <c r="L323">
        <v>10</v>
      </c>
      <c r="M323">
        <f t="shared" ref="M323:M386" si="10">SUM(($K323*$L323)/100)</f>
        <v>7275500</v>
      </c>
      <c r="N323">
        <f t="shared" ref="N323:N386" si="11">SUM($K323+$M323)</f>
        <v>80030500</v>
      </c>
    </row>
    <row r="324" spans="1:14">
      <c r="A324" s="7" t="s">
        <v>1554</v>
      </c>
      <c r="B324" s="7" t="s">
        <v>217</v>
      </c>
      <c r="D324">
        <v>4535125648</v>
      </c>
      <c r="F324" s="2">
        <v>44200</v>
      </c>
      <c r="G324" t="s">
        <v>890</v>
      </c>
      <c r="H324" s="7" t="s">
        <v>1170</v>
      </c>
      <c r="I324" s="7" t="s">
        <v>221</v>
      </c>
      <c r="K324">
        <v>8400000</v>
      </c>
      <c r="L324">
        <v>10</v>
      </c>
      <c r="M324">
        <f t="shared" si="10"/>
        <v>840000</v>
      </c>
      <c r="N324">
        <f t="shared" si="11"/>
        <v>9240000</v>
      </c>
    </row>
    <row r="325" spans="1:14">
      <c r="A325" s="7" t="s">
        <v>1555</v>
      </c>
      <c r="B325" s="7" t="s">
        <v>217</v>
      </c>
      <c r="D325">
        <v>4535097317</v>
      </c>
      <c r="F325" s="2">
        <v>44194</v>
      </c>
      <c r="G325" t="s">
        <v>891</v>
      </c>
      <c r="H325" s="7" t="s">
        <v>1171</v>
      </c>
      <c r="I325" s="7" t="s">
        <v>221</v>
      </c>
      <c r="K325">
        <v>5600000</v>
      </c>
      <c r="L325">
        <v>10</v>
      </c>
      <c r="M325">
        <f t="shared" si="10"/>
        <v>560000</v>
      </c>
      <c r="N325">
        <f t="shared" si="11"/>
        <v>6160000</v>
      </c>
    </row>
    <row r="326" spans="1:14">
      <c r="A326" s="7" t="s">
        <v>1556</v>
      </c>
      <c r="B326" s="7" t="s">
        <v>217</v>
      </c>
      <c r="D326">
        <v>4535101570</v>
      </c>
      <c r="F326" s="2">
        <v>44194</v>
      </c>
      <c r="G326" t="s">
        <v>892</v>
      </c>
      <c r="H326" s="7" t="s">
        <v>1161</v>
      </c>
      <c r="I326" s="7" t="s">
        <v>221</v>
      </c>
      <c r="K326">
        <v>14000000</v>
      </c>
      <c r="L326">
        <v>10</v>
      </c>
      <c r="M326">
        <f t="shared" si="10"/>
        <v>1400000</v>
      </c>
      <c r="N326">
        <f t="shared" si="11"/>
        <v>15400000</v>
      </c>
    </row>
    <row r="327" spans="1:14">
      <c r="A327" s="7" t="s">
        <v>1557</v>
      </c>
      <c r="B327" s="7" t="s">
        <v>217</v>
      </c>
      <c r="D327">
        <v>4535097387</v>
      </c>
      <c r="F327" s="2">
        <v>44194</v>
      </c>
      <c r="G327" t="s">
        <v>893</v>
      </c>
      <c r="H327" s="7" t="s">
        <v>468</v>
      </c>
      <c r="I327" s="7" t="s">
        <v>221</v>
      </c>
      <c r="K327">
        <v>5600000</v>
      </c>
      <c r="L327">
        <v>10</v>
      </c>
      <c r="M327">
        <f t="shared" si="10"/>
        <v>560000</v>
      </c>
      <c r="N327">
        <f t="shared" si="11"/>
        <v>6160000</v>
      </c>
    </row>
    <row r="328" spans="1:14">
      <c r="A328" s="7" t="s">
        <v>1558</v>
      </c>
      <c r="B328" s="7" t="s">
        <v>217</v>
      </c>
      <c r="D328">
        <v>4535099238</v>
      </c>
      <c r="F328" s="2">
        <v>44194</v>
      </c>
      <c r="G328" t="s">
        <v>894</v>
      </c>
      <c r="H328" s="7" t="s">
        <v>468</v>
      </c>
      <c r="I328" s="7" t="s">
        <v>221</v>
      </c>
      <c r="K328">
        <v>8500000</v>
      </c>
      <c r="L328">
        <v>10</v>
      </c>
      <c r="M328">
        <f t="shared" si="10"/>
        <v>850000</v>
      </c>
      <c r="N328">
        <f t="shared" si="11"/>
        <v>9350000</v>
      </c>
    </row>
    <row r="329" spans="1:14">
      <c r="A329" s="7" t="s">
        <v>1559</v>
      </c>
      <c r="B329" s="7" t="s">
        <v>217</v>
      </c>
      <c r="D329">
        <v>4535102726</v>
      </c>
      <c r="F329" s="2">
        <v>44194</v>
      </c>
      <c r="G329" t="s">
        <v>1021</v>
      </c>
      <c r="H329" s="7" t="s">
        <v>1172</v>
      </c>
      <c r="I329" s="7" t="s">
        <v>218</v>
      </c>
      <c r="K329">
        <v>43400000</v>
      </c>
      <c r="L329">
        <v>10</v>
      </c>
      <c r="M329">
        <f t="shared" si="10"/>
        <v>4340000</v>
      </c>
      <c r="N329">
        <f t="shared" si="11"/>
        <v>47740000</v>
      </c>
    </row>
    <row r="330" spans="1:14">
      <c r="A330" s="7" t="s">
        <v>1560</v>
      </c>
      <c r="B330" s="7" t="s">
        <v>217</v>
      </c>
      <c r="D330">
        <v>4535090515</v>
      </c>
      <c r="F330" s="2">
        <v>44193</v>
      </c>
      <c r="G330" t="s">
        <v>895</v>
      </c>
      <c r="H330" s="7" t="s">
        <v>1173</v>
      </c>
      <c r="I330" s="7" t="s">
        <v>221</v>
      </c>
      <c r="K330">
        <v>12900000</v>
      </c>
      <c r="L330">
        <v>10</v>
      </c>
      <c r="M330">
        <f t="shared" si="10"/>
        <v>1290000</v>
      </c>
      <c r="N330">
        <f t="shared" si="11"/>
        <v>14190000</v>
      </c>
    </row>
    <row r="331" spans="1:14">
      <c r="A331" s="7" t="s">
        <v>1561</v>
      </c>
      <c r="B331" s="7" t="s">
        <v>217</v>
      </c>
      <c r="D331">
        <v>4535083835</v>
      </c>
      <c r="F331" s="2">
        <v>44193</v>
      </c>
      <c r="G331" t="s">
        <v>896</v>
      </c>
      <c r="H331" s="7" t="s">
        <v>1163</v>
      </c>
      <c r="I331" s="7" t="s">
        <v>220</v>
      </c>
      <c r="K331">
        <v>151125016</v>
      </c>
      <c r="L331">
        <v>10</v>
      </c>
      <c r="M331">
        <f t="shared" si="10"/>
        <v>15112501.6</v>
      </c>
      <c r="N331">
        <f t="shared" si="11"/>
        <v>166237517.59999999</v>
      </c>
    </row>
    <row r="332" spans="1:14">
      <c r="A332" s="7" t="s">
        <v>1562</v>
      </c>
      <c r="B332" s="7" t="s">
        <v>217</v>
      </c>
      <c r="D332">
        <v>4535058265</v>
      </c>
      <c r="F332" s="2">
        <v>44189</v>
      </c>
      <c r="G332" t="s">
        <v>897</v>
      </c>
      <c r="H332" s="7" t="s">
        <v>1053</v>
      </c>
      <c r="I332" s="7" t="s">
        <v>220</v>
      </c>
      <c r="K332">
        <v>83500000</v>
      </c>
      <c r="L332">
        <v>10</v>
      </c>
      <c r="M332">
        <f t="shared" si="10"/>
        <v>8350000</v>
      </c>
      <c r="N332">
        <f t="shared" si="11"/>
        <v>91850000</v>
      </c>
    </row>
    <row r="333" spans="1:14">
      <c r="A333" s="7" t="s">
        <v>1563</v>
      </c>
      <c r="B333" s="7" t="s">
        <v>217</v>
      </c>
      <c r="D333">
        <v>4535058126</v>
      </c>
      <c r="F333" s="2">
        <v>44189</v>
      </c>
      <c r="G333" t="s">
        <v>898</v>
      </c>
      <c r="H333" s="7" t="s">
        <v>1114</v>
      </c>
      <c r="I333" s="7" t="s">
        <v>221</v>
      </c>
      <c r="K333">
        <v>8000000</v>
      </c>
      <c r="L333">
        <v>10</v>
      </c>
      <c r="M333">
        <f t="shared" si="10"/>
        <v>800000</v>
      </c>
      <c r="N333">
        <f t="shared" si="11"/>
        <v>8800000</v>
      </c>
    </row>
    <row r="334" spans="1:14">
      <c r="A334" s="7" t="s">
        <v>1564</v>
      </c>
      <c r="B334" s="7" t="s">
        <v>217</v>
      </c>
      <c r="D334">
        <v>4535065747</v>
      </c>
      <c r="F334" s="2">
        <v>44189</v>
      </c>
      <c r="G334" t="s">
        <v>854</v>
      </c>
      <c r="H334" s="7" t="s">
        <v>1174</v>
      </c>
      <c r="I334" s="7" t="s">
        <v>221</v>
      </c>
      <c r="K334">
        <v>6000000</v>
      </c>
      <c r="L334">
        <v>10</v>
      </c>
      <c r="M334">
        <f t="shared" si="10"/>
        <v>600000</v>
      </c>
      <c r="N334">
        <f t="shared" si="11"/>
        <v>6600000</v>
      </c>
    </row>
    <row r="335" spans="1:14">
      <c r="A335" s="7" t="s">
        <v>1565</v>
      </c>
      <c r="B335" s="7" t="s">
        <v>217</v>
      </c>
      <c r="D335">
        <v>4535058106</v>
      </c>
      <c r="F335" s="2">
        <v>44189</v>
      </c>
      <c r="G335" t="s">
        <v>899</v>
      </c>
      <c r="H335" s="7" t="s">
        <v>1175</v>
      </c>
      <c r="I335" s="7" t="s">
        <v>220</v>
      </c>
      <c r="K335">
        <v>3066500</v>
      </c>
      <c r="L335">
        <v>10</v>
      </c>
      <c r="M335">
        <f t="shared" si="10"/>
        <v>306650</v>
      </c>
      <c r="N335">
        <f t="shared" si="11"/>
        <v>3373150</v>
      </c>
    </row>
    <row r="336" spans="1:14">
      <c r="A336" s="7" t="s">
        <v>1566</v>
      </c>
      <c r="B336" s="7" t="s">
        <v>217</v>
      </c>
      <c r="D336">
        <v>4535021382</v>
      </c>
      <c r="F336" s="2">
        <v>44187</v>
      </c>
      <c r="G336" t="s">
        <v>854</v>
      </c>
      <c r="H336" s="7" t="s">
        <v>1143</v>
      </c>
      <c r="I336" s="7" t="s">
        <v>219</v>
      </c>
      <c r="K336">
        <v>98000000</v>
      </c>
      <c r="L336">
        <v>10</v>
      </c>
      <c r="M336">
        <f t="shared" si="10"/>
        <v>9800000</v>
      </c>
      <c r="N336">
        <f t="shared" si="11"/>
        <v>107800000</v>
      </c>
    </row>
    <row r="337" spans="1:14">
      <c r="A337" s="7" t="s">
        <v>1567</v>
      </c>
      <c r="B337" s="7" t="s">
        <v>217</v>
      </c>
      <c r="D337">
        <v>4535026054</v>
      </c>
      <c r="F337" s="2">
        <v>44187</v>
      </c>
      <c r="G337" t="s">
        <v>900</v>
      </c>
      <c r="H337" s="7" t="s">
        <v>1176</v>
      </c>
      <c r="I337" s="7" t="s">
        <v>222</v>
      </c>
      <c r="K337">
        <v>40000000</v>
      </c>
      <c r="L337">
        <v>10</v>
      </c>
      <c r="M337">
        <f t="shared" si="10"/>
        <v>4000000</v>
      </c>
      <c r="N337">
        <f t="shared" si="11"/>
        <v>44000000</v>
      </c>
    </row>
    <row r="338" spans="1:14">
      <c r="A338" s="7" t="s">
        <v>1568</v>
      </c>
      <c r="B338" s="7" t="s">
        <v>217</v>
      </c>
      <c r="D338">
        <v>4535011493</v>
      </c>
      <c r="F338" s="2">
        <v>44186</v>
      </c>
      <c r="G338" t="s">
        <v>901</v>
      </c>
      <c r="H338" s="7" t="s">
        <v>1177</v>
      </c>
      <c r="I338" s="7" t="s">
        <v>219</v>
      </c>
      <c r="K338">
        <v>54285000</v>
      </c>
      <c r="L338">
        <v>10</v>
      </c>
      <c r="M338">
        <f t="shared" si="10"/>
        <v>5428500</v>
      </c>
      <c r="N338">
        <f t="shared" si="11"/>
        <v>59713500</v>
      </c>
    </row>
    <row r="339" spans="1:14">
      <c r="A339" s="7" t="s">
        <v>1569</v>
      </c>
      <c r="B339" s="7" t="s">
        <v>217</v>
      </c>
      <c r="D339">
        <v>4535014171</v>
      </c>
      <c r="F339" s="2">
        <v>44186</v>
      </c>
      <c r="G339" t="s">
        <v>902</v>
      </c>
      <c r="H339" s="7" t="s">
        <v>1178</v>
      </c>
      <c r="I339" s="7" t="s">
        <v>219</v>
      </c>
      <c r="K339">
        <v>41475000</v>
      </c>
      <c r="L339">
        <v>10</v>
      </c>
      <c r="M339">
        <f t="shared" si="10"/>
        <v>4147500</v>
      </c>
      <c r="N339">
        <f t="shared" si="11"/>
        <v>45622500</v>
      </c>
    </row>
    <row r="340" spans="1:14">
      <c r="A340" s="7" t="s">
        <v>1570</v>
      </c>
      <c r="B340" s="7" t="s">
        <v>217</v>
      </c>
      <c r="D340">
        <v>4534987752</v>
      </c>
      <c r="F340" s="2">
        <v>44183</v>
      </c>
      <c r="G340" t="s">
        <v>903</v>
      </c>
      <c r="H340" s="7" t="s">
        <v>1179</v>
      </c>
      <c r="I340" s="7" t="s">
        <v>220</v>
      </c>
      <c r="K340">
        <v>840000</v>
      </c>
      <c r="L340">
        <v>10</v>
      </c>
      <c r="M340">
        <f t="shared" si="10"/>
        <v>84000</v>
      </c>
      <c r="N340">
        <f t="shared" si="11"/>
        <v>924000</v>
      </c>
    </row>
    <row r="341" spans="1:14">
      <c r="A341" s="7" t="s">
        <v>1571</v>
      </c>
      <c r="B341" s="7" t="s">
        <v>1229</v>
      </c>
      <c r="D341" t="s">
        <v>564</v>
      </c>
      <c r="F341" s="2">
        <v>44182</v>
      </c>
      <c r="G341" t="s">
        <v>904</v>
      </c>
      <c r="H341" s="7" t="s">
        <v>1180</v>
      </c>
      <c r="I341" s="7" t="s">
        <v>219</v>
      </c>
      <c r="K341">
        <v>18600000</v>
      </c>
      <c r="L341">
        <v>10</v>
      </c>
      <c r="M341">
        <f t="shared" si="10"/>
        <v>1860000</v>
      </c>
      <c r="N341">
        <f t="shared" si="11"/>
        <v>20460000</v>
      </c>
    </row>
    <row r="342" spans="1:14">
      <c r="A342" s="7" t="s">
        <v>1572</v>
      </c>
      <c r="B342" s="7" t="s">
        <v>217</v>
      </c>
      <c r="D342">
        <v>4534964785</v>
      </c>
      <c r="F342" s="2">
        <v>44182</v>
      </c>
      <c r="G342" t="s">
        <v>1022</v>
      </c>
      <c r="H342" s="7" t="s">
        <v>468</v>
      </c>
      <c r="I342" s="7" t="s">
        <v>218</v>
      </c>
      <c r="K342">
        <v>49600000</v>
      </c>
      <c r="L342">
        <v>10</v>
      </c>
      <c r="M342">
        <f t="shared" si="10"/>
        <v>4960000</v>
      </c>
      <c r="N342">
        <f t="shared" si="11"/>
        <v>54560000</v>
      </c>
    </row>
    <row r="343" spans="1:14">
      <c r="A343" s="7" t="s">
        <v>1573</v>
      </c>
      <c r="B343" s="7" t="s">
        <v>217</v>
      </c>
      <c r="D343">
        <v>4534966752</v>
      </c>
      <c r="F343" s="2">
        <v>44182</v>
      </c>
      <c r="G343" t="s">
        <v>1023</v>
      </c>
      <c r="H343" s="7" t="s">
        <v>1119</v>
      </c>
      <c r="I343" s="7" t="s">
        <v>218</v>
      </c>
      <c r="K343">
        <v>322400000</v>
      </c>
      <c r="L343">
        <v>10</v>
      </c>
      <c r="M343">
        <f t="shared" si="10"/>
        <v>32240000</v>
      </c>
      <c r="N343">
        <f t="shared" si="11"/>
        <v>354640000</v>
      </c>
    </row>
    <row r="344" spans="1:14">
      <c r="A344" s="7" t="s">
        <v>1574</v>
      </c>
      <c r="B344" s="7" t="s">
        <v>217</v>
      </c>
      <c r="D344">
        <v>4534951577</v>
      </c>
      <c r="F344" s="2">
        <v>44181</v>
      </c>
      <c r="G344" t="s">
        <v>905</v>
      </c>
      <c r="H344" s="7" t="s">
        <v>1134</v>
      </c>
      <c r="I344" s="7" t="s">
        <v>220</v>
      </c>
      <c r="K344">
        <v>48089291.81818182</v>
      </c>
      <c r="L344">
        <v>10</v>
      </c>
      <c r="M344">
        <f t="shared" si="10"/>
        <v>4808929.1818181816</v>
      </c>
      <c r="N344">
        <f t="shared" si="11"/>
        <v>52898221</v>
      </c>
    </row>
    <row r="345" spans="1:14">
      <c r="A345" s="7" t="s">
        <v>1575</v>
      </c>
      <c r="B345" s="7" t="s">
        <v>217</v>
      </c>
      <c r="D345">
        <v>4534951679</v>
      </c>
      <c r="F345" s="2">
        <v>44181</v>
      </c>
      <c r="G345" t="s">
        <v>906</v>
      </c>
      <c r="H345" s="7" t="s">
        <v>1147</v>
      </c>
      <c r="I345" s="7" t="s">
        <v>218</v>
      </c>
      <c r="K345">
        <v>6200000</v>
      </c>
      <c r="L345">
        <v>10</v>
      </c>
      <c r="M345">
        <f t="shared" si="10"/>
        <v>620000</v>
      </c>
      <c r="N345">
        <f t="shared" si="11"/>
        <v>6820000</v>
      </c>
    </row>
    <row r="346" spans="1:14">
      <c r="A346" s="7" t="s">
        <v>1576</v>
      </c>
      <c r="B346" s="7" t="s">
        <v>217</v>
      </c>
      <c r="D346">
        <v>4534895987</v>
      </c>
      <c r="F346" s="2">
        <v>44179</v>
      </c>
      <c r="G346" t="s">
        <v>907</v>
      </c>
      <c r="H346" s="7" t="s">
        <v>1114</v>
      </c>
      <c r="I346" s="7" t="s">
        <v>221</v>
      </c>
      <c r="K346">
        <v>8000000</v>
      </c>
      <c r="L346">
        <v>10</v>
      </c>
      <c r="M346">
        <f t="shared" si="10"/>
        <v>800000</v>
      </c>
      <c r="N346">
        <f t="shared" si="11"/>
        <v>8800000</v>
      </c>
    </row>
    <row r="347" spans="1:14">
      <c r="A347" s="7" t="s">
        <v>1577</v>
      </c>
      <c r="B347" s="7" t="s">
        <v>217</v>
      </c>
      <c r="D347">
        <v>4534776963</v>
      </c>
      <c r="F347" s="2">
        <v>44169</v>
      </c>
      <c r="G347" t="s">
        <v>908</v>
      </c>
      <c r="H347" s="7" t="s">
        <v>1155</v>
      </c>
      <c r="I347" s="7" t="s">
        <v>222</v>
      </c>
      <c r="K347">
        <v>41250000</v>
      </c>
      <c r="L347">
        <v>10</v>
      </c>
      <c r="M347">
        <f t="shared" si="10"/>
        <v>4125000</v>
      </c>
      <c r="N347">
        <f t="shared" si="11"/>
        <v>45375000</v>
      </c>
    </row>
    <row r="348" spans="1:14">
      <c r="A348" s="7" t="s">
        <v>1578</v>
      </c>
      <c r="B348" s="7" t="s">
        <v>217</v>
      </c>
      <c r="D348">
        <v>4534741628</v>
      </c>
      <c r="F348" s="2">
        <v>44168</v>
      </c>
      <c r="G348" t="s">
        <v>909</v>
      </c>
      <c r="H348" s="7" t="s">
        <v>506</v>
      </c>
      <c r="I348" s="7" t="s">
        <v>218</v>
      </c>
      <c r="K348">
        <v>43400000</v>
      </c>
      <c r="L348">
        <v>10</v>
      </c>
      <c r="M348">
        <f t="shared" si="10"/>
        <v>4340000</v>
      </c>
      <c r="N348">
        <f t="shared" si="11"/>
        <v>47740000</v>
      </c>
    </row>
    <row r="349" spans="1:14">
      <c r="A349" s="7" t="s">
        <v>1579</v>
      </c>
      <c r="B349" s="7" t="s">
        <v>217</v>
      </c>
      <c r="D349">
        <v>4534744371</v>
      </c>
      <c r="F349" s="2">
        <v>44168</v>
      </c>
      <c r="G349" t="s">
        <v>1024</v>
      </c>
      <c r="H349" s="7" t="s">
        <v>477</v>
      </c>
      <c r="I349" s="7" t="s">
        <v>218</v>
      </c>
      <c r="K349">
        <v>148800000</v>
      </c>
      <c r="L349">
        <v>10</v>
      </c>
      <c r="M349">
        <f t="shared" si="10"/>
        <v>14880000</v>
      </c>
      <c r="N349">
        <f t="shared" si="11"/>
        <v>163680000</v>
      </c>
    </row>
    <row r="350" spans="1:14">
      <c r="A350" s="7" t="s">
        <v>1580</v>
      </c>
      <c r="B350" s="7" t="s">
        <v>217</v>
      </c>
      <c r="D350">
        <v>4534640706</v>
      </c>
      <c r="F350" s="2">
        <v>44161</v>
      </c>
      <c r="G350" t="s">
        <v>1025</v>
      </c>
      <c r="H350" s="7" t="s">
        <v>468</v>
      </c>
      <c r="I350" s="7" t="s">
        <v>218</v>
      </c>
      <c r="K350">
        <v>297600000</v>
      </c>
      <c r="L350">
        <v>10</v>
      </c>
      <c r="M350">
        <f t="shared" si="10"/>
        <v>29760000</v>
      </c>
      <c r="N350">
        <f t="shared" si="11"/>
        <v>327360000</v>
      </c>
    </row>
    <row r="351" spans="1:14">
      <c r="A351" s="7" t="s">
        <v>1581</v>
      </c>
      <c r="B351" s="7" t="s">
        <v>217</v>
      </c>
      <c r="D351">
        <v>4534641166</v>
      </c>
      <c r="F351" s="2">
        <v>44161</v>
      </c>
      <c r="G351" t="s">
        <v>1026</v>
      </c>
      <c r="H351" s="7" t="s">
        <v>1147</v>
      </c>
      <c r="I351" s="7" t="s">
        <v>218</v>
      </c>
      <c r="K351">
        <v>37200000</v>
      </c>
      <c r="L351">
        <v>10</v>
      </c>
      <c r="M351">
        <f t="shared" si="10"/>
        <v>3720000</v>
      </c>
      <c r="N351">
        <f t="shared" si="11"/>
        <v>40920000</v>
      </c>
    </row>
    <row r="352" spans="1:14">
      <c r="A352" s="7" t="s">
        <v>1582</v>
      </c>
      <c r="B352" s="7" t="s">
        <v>217</v>
      </c>
      <c r="D352">
        <v>4534586314</v>
      </c>
      <c r="F352" s="2">
        <v>44159</v>
      </c>
      <c r="G352" t="s">
        <v>910</v>
      </c>
      <c r="H352" s="7" t="s">
        <v>1181</v>
      </c>
      <c r="I352" s="7" t="s">
        <v>220</v>
      </c>
      <c r="K352">
        <v>461900000</v>
      </c>
      <c r="L352">
        <v>10</v>
      </c>
      <c r="M352">
        <f t="shared" si="10"/>
        <v>46190000</v>
      </c>
      <c r="N352">
        <f t="shared" si="11"/>
        <v>508090000</v>
      </c>
    </row>
    <row r="353" spans="1:14">
      <c r="A353" s="7" t="s">
        <v>1583</v>
      </c>
      <c r="B353" s="7" t="s">
        <v>217</v>
      </c>
      <c r="D353">
        <v>4534381074</v>
      </c>
      <c r="F353" s="2">
        <v>44147</v>
      </c>
      <c r="G353" t="s">
        <v>911</v>
      </c>
      <c r="H353" s="7" t="s">
        <v>1149</v>
      </c>
      <c r="I353" s="7" t="s">
        <v>220</v>
      </c>
      <c r="K353">
        <v>138600000</v>
      </c>
      <c r="L353">
        <v>10</v>
      </c>
      <c r="M353">
        <f t="shared" si="10"/>
        <v>13860000</v>
      </c>
      <c r="N353">
        <f t="shared" si="11"/>
        <v>152460000</v>
      </c>
    </row>
    <row r="354" spans="1:14">
      <c r="A354" s="7" t="s">
        <v>1584</v>
      </c>
      <c r="B354" s="7" t="s">
        <v>217</v>
      </c>
      <c r="D354">
        <v>4534367084</v>
      </c>
      <c r="F354" s="2">
        <v>44145</v>
      </c>
      <c r="G354" t="s">
        <v>912</v>
      </c>
      <c r="H354" s="7" t="s">
        <v>1036</v>
      </c>
      <c r="I354" s="7" t="s">
        <v>220</v>
      </c>
      <c r="K354">
        <v>21256650</v>
      </c>
      <c r="L354">
        <v>10</v>
      </c>
      <c r="M354">
        <f t="shared" si="10"/>
        <v>2125665</v>
      </c>
      <c r="N354">
        <f t="shared" si="11"/>
        <v>23382315</v>
      </c>
    </row>
    <row r="355" spans="1:14">
      <c r="A355" s="7" t="s">
        <v>1585</v>
      </c>
      <c r="B355" s="7" t="s">
        <v>1230</v>
      </c>
      <c r="D355" t="s">
        <v>565</v>
      </c>
      <c r="F355" s="2">
        <v>44140</v>
      </c>
      <c r="G355" t="s">
        <v>913</v>
      </c>
      <c r="H355" s="7" t="s">
        <v>1182</v>
      </c>
      <c r="I355" s="7" t="s">
        <v>221</v>
      </c>
      <c r="K355">
        <v>4000000</v>
      </c>
      <c r="L355">
        <v>10</v>
      </c>
      <c r="M355">
        <f t="shared" si="10"/>
        <v>400000</v>
      </c>
      <c r="N355">
        <f t="shared" si="11"/>
        <v>4400000</v>
      </c>
    </row>
    <row r="356" spans="1:14">
      <c r="A356" s="7" t="s">
        <v>1586</v>
      </c>
      <c r="B356" s="7" t="s">
        <v>217</v>
      </c>
      <c r="D356">
        <v>4534289007</v>
      </c>
      <c r="F356" s="2">
        <v>44139</v>
      </c>
      <c r="G356" t="s">
        <v>914</v>
      </c>
      <c r="H356" s="7" t="s">
        <v>1183</v>
      </c>
      <c r="I356" s="7" t="s">
        <v>219</v>
      </c>
      <c r="K356">
        <v>21250000</v>
      </c>
      <c r="L356">
        <v>10</v>
      </c>
      <c r="M356">
        <f t="shared" si="10"/>
        <v>2125000</v>
      </c>
      <c r="N356">
        <f t="shared" si="11"/>
        <v>23375000</v>
      </c>
    </row>
    <row r="357" spans="1:14">
      <c r="A357" s="7" t="s">
        <v>1587</v>
      </c>
      <c r="B357" s="7" t="s">
        <v>217</v>
      </c>
      <c r="D357">
        <v>4534292960</v>
      </c>
      <c r="F357" s="2">
        <v>44139</v>
      </c>
      <c r="G357" t="s">
        <v>1027</v>
      </c>
      <c r="H357" s="7" t="s">
        <v>1184</v>
      </c>
      <c r="I357" s="7" t="s">
        <v>219</v>
      </c>
      <c r="K357">
        <v>21250000</v>
      </c>
      <c r="L357">
        <v>10</v>
      </c>
      <c r="M357">
        <f t="shared" si="10"/>
        <v>2125000</v>
      </c>
      <c r="N357">
        <f t="shared" si="11"/>
        <v>23375000</v>
      </c>
    </row>
    <row r="358" spans="1:14">
      <c r="A358" s="7" t="s">
        <v>1588</v>
      </c>
      <c r="B358" s="7" t="s">
        <v>217</v>
      </c>
      <c r="D358">
        <v>4534291677</v>
      </c>
      <c r="F358" s="2">
        <v>44139</v>
      </c>
      <c r="G358" t="s">
        <v>1028</v>
      </c>
      <c r="H358" s="7" t="s">
        <v>1185</v>
      </c>
      <c r="I358" s="7" t="s">
        <v>219</v>
      </c>
      <c r="K358">
        <v>22750000</v>
      </c>
      <c r="L358">
        <v>10</v>
      </c>
      <c r="M358">
        <f t="shared" si="10"/>
        <v>2275000</v>
      </c>
      <c r="N358">
        <f t="shared" si="11"/>
        <v>25025000</v>
      </c>
    </row>
    <row r="359" spans="1:14">
      <c r="A359" s="7" t="s">
        <v>1589</v>
      </c>
      <c r="B359" s="7" t="s">
        <v>217</v>
      </c>
      <c r="D359">
        <v>4534293125</v>
      </c>
      <c r="F359" s="2">
        <v>44139</v>
      </c>
      <c r="G359" t="s">
        <v>1029</v>
      </c>
      <c r="H359" s="7" t="s">
        <v>1186</v>
      </c>
      <c r="I359" s="7" t="s">
        <v>219</v>
      </c>
      <c r="K359">
        <v>21250000</v>
      </c>
      <c r="L359">
        <v>10</v>
      </c>
      <c r="M359">
        <f t="shared" si="10"/>
        <v>2125000</v>
      </c>
      <c r="N359">
        <f t="shared" si="11"/>
        <v>23375000</v>
      </c>
    </row>
    <row r="360" spans="1:14">
      <c r="A360" s="7" t="s">
        <v>1590</v>
      </c>
      <c r="B360" s="7" t="s">
        <v>217</v>
      </c>
      <c r="D360">
        <v>4534280634</v>
      </c>
      <c r="F360" s="2">
        <v>44139</v>
      </c>
      <c r="G360" t="s">
        <v>1030</v>
      </c>
      <c r="H360" s="7" t="s">
        <v>1115</v>
      </c>
      <c r="I360" s="7" t="s">
        <v>219</v>
      </c>
      <c r="K360">
        <v>94800000</v>
      </c>
      <c r="L360">
        <v>10</v>
      </c>
      <c r="M360">
        <f t="shared" si="10"/>
        <v>9480000</v>
      </c>
      <c r="N360">
        <f t="shared" si="11"/>
        <v>104280000</v>
      </c>
    </row>
    <row r="361" spans="1:14">
      <c r="A361" s="7" t="s">
        <v>1591</v>
      </c>
      <c r="B361" s="7" t="s">
        <v>217</v>
      </c>
      <c r="D361">
        <v>4534288884</v>
      </c>
      <c r="F361" s="2">
        <v>44139</v>
      </c>
      <c r="G361" t="s">
        <v>1031</v>
      </c>
      <c r="H361" s="7" t="s">
        <v>1187</v>
      </c>
      <c r="I361" s="7" t="s">
        <v>219</v>
      </c>
      <c r="K361">
        <v>21250000</v>
      </c>
      <c r="L361">
        <v>10</v>
      </c>
      <c r="M361">
        <f t="shared" si="10"/>
        <v>2125000</v>
      </c>
      <c r="N361">
        <f t="shared" si="11"/>
        <v>23375000</v>
      </c>
    </row>
    <row r="362" spans="1:14">
      <c r="A362" s="7" t="s">
        <v>1592</v>
      </c>
      <c r="B362" s="7" t="s">
        <v>1229</v>
      </c>
      <c r="D362" t="s">
        <v>566</v>
      </c>
      <c r="F362" s="2">
        <v>44130</v>
      </c>
      <c r="G362" t="s">
        <v>915</v>
      </c>
      <c r="H362" s="7" t="s">
        <v>1188</v>
      </c>
      <c r="I362" s="7" t="s">
        <v>220</v>
      </c>
      <c r="K362">
        <v>101400000</v>
      </c>
      <c r="L362">
        <v>10</v>
      </c>
      <c r="M362">
        <f t="shared" si="10"/>
        <v>10140000</v>
      </c>
      <c r="N362">
        <f t="shared" si="11"/>
        <v>111540000</v>
      </c>
    </row>
    <row r="363" spans="1:14">
      <c r="A363" s="7" t="s">
        <v>1593</v>
      </c>
      <c r="B363" s="7" t="s">
        <v>1229</v>
      </c>
      <c r="D363" t="s">
        <v>567</v>
      </c>
      <c r="F363" s="2">
        <v>44130</v>
      </c>
      <c r="G363" t="s">
        <v>916</v>
      </c>
      <c r="H363" s="7" t="s">
        <v>1129</v>
      </c>
      <c r="I363" s="7" t="s">
        <v>220</v>
      </c>
      <c r="K363">
        <v>1431600000</v>
      </c>
      <c r="L363">
        <v>10</v>
      </c>
      <c r="M363">
        <f t="shared" si="10"/>
        <v>143160000</v>
      </c>
      <c r="N363">
        <f t="shared" si="11"/>
        <v>1574760000</v>
      </c>
    </row>
    <row r="364" spans="1:14">
      <c r="A364" s="7" t="s">
        <v>1594</v>
      </c>
      <c r="B364" s="7" t="s">
        <v>217</v>
      </c>
      <c r="D364">
        <v>4534113111</v>
      </c>
      <c r="F364" s="2">
        <v>44127</v>
      </c>
      <c r="G364" t="s">
        <v>917</v>
      </c>
      <c r="H364" s="7" t="s">
        <v>1189</v>
      </c>
      <c r="I364" s="7" t="s">
        <v>222</v>
      </c>
      <c r="K364">
        <v>16250000</v>
      </c>
      <c r="L364">
        <v>10</v>
      </c>
      <c r="M364">
        <f t="shared" si="10"/>
        <v>1625000</v>
      </c>
      <c r="N364">
        <f t="shared" si="11"/>
        <v>17875000</v>
      </c>
    </row>
    <row r="365" spans="1:14">
      <c r="A365" s="7" t="s">
        <v>1595</v>
      </c>
      <c r="B365" s="7" t="s">
        <v>1229</v>
      </c>
      <c r="D365" t="s">
        <v>568</v>
      </c>
      <c r="F365" s="2">
        <v>44113</v>
      </c>
      <c r="G365" t="s">
        <v>918</v>
      </c>
      <c r="H365" s="7" t="s">
        <v>1129</v>
      </c>
      <c r="I365" s="7" t="s">
        <v>220</v>
      </c>
      <c r="K365">
        <v>513700000</v>
      </c>
      <c r="L365">
        <v>10</v>
      </c>
      <c r="M365">
        <f t="shared" si="10"/>
        <v>51370000</v>
      </c>
      <c r="N365">
        <f t="shared" si="11"/>
        <v>565070000</v>
      </c>
    </row>
    <row r="366" spans="1:14">
      <c r="A366" s="7" t="s">
        <v>1596</v>
      </c>
      <c r="B366" s="7" t="s">
        <v>1229</v>
      </c>
      <c r="D366" t="s">
        <v>569</v>
      </c>
      <c r="F366" s="2">
        <v>44113</v>
      </c>
      <c r="G366" t="s">
        <v>919</v>
      </c>
      <c r="H366" s="7" t="s">
        <v>1129</v>
      </c>
      <c r="I366" s="7" t="s">
        <v>220</v>
      </c>
      <c r="K366">
        <v>135900000</v>
      </c>
      <c r="L366">
        <v>10</v>
      </c>
      <c r="M366">
        <f t="shared" si="10"/>
        <v>13590000</v>
      </c>
      <c r="N366">
        <f t="shared" si="11"/>
        <v>149490000</v>
      </c>
    </row>
    <row r="367" spans="1:14">
      <c r="A367" s="7" t="s">
        <v>1597</v>
      </c>
      <c r="B367" s="7" t="s">
        <v>217</v>
      </c>
      <c r="D367">
        <v>4533708001</v>
      </c>
      <c r="F367" s="2">
        <v>44098</v>
      </c>
      <c r="G367" t="s">
        <v>920</v>
      </c>
      <c r="H367" s="7" t="s">
        <v>1190</v>
      </c>
      <c r="I367" s="7" t="s">
        <v>218</v>
      </c>
      <c r="K367">
        <v>31000000</v>
      </c>
      <c r="L367">
        <v>10</v>
      </c>
      <c r="M367">
        <f t="shared" si="10"/>
        <v>3100000</v>
      </c>
      <c r="N367">
        <f t="shared" si="11"/>
        <v>34100000</v>
      </c>
    </row>
    <row r="368" spans="1:14">
      <c r="A368" s="7" t="s">
        <v>1598</v>
      </c>
      <c r="B368" s="7" t="s">
        <v>217</v>
      </c>
      <c r="D368">
        <v>4533707794</v>
      </c>
      <c r="F368" s="2">
        <v>44098</v>
      </c>
      <c r="G368" t="s">
        <v>921</v>
      </c>
      <c r="H368" s="7" t="s">
        <v>1073</v>
      </c>
      <c r="I368" s="7" t="s">
        <v>218</v>
      </c>
      <c r="K368">
        <v>272800000</v>
      </c>
      <c r="L368">
        <v>10</v>
      </c>
      <c r="M368">
        <f t="shared" si="10"/>
        <v>27280000</v>
      </c>
      <c r="N368">
        <f t="shared" si="11"/>
        <v>300080000</v>
      </c>
    </row>
    <row r="369" spans="1:14">
      <c r="A369" s="7" t="s">
        <v>1599</v>
      </c>
      <c r="B369" s="7" t="s">
        <v>217</v>
      </c>
      <c r="D369">
        <v>4533711928</v>
      </c>
      <c r="F369" s="2">
        <v>44098</v>
      </c>
      <c r="G369" t="s">
        <v>922</v>
      </c>
      <c r="H369" s="7" t="s">
        <v>1134</v>
      </c>
      <c r="I369" s="7" t="s">
        <v>220</v>
      </c>
      <c r="K369">
        <v>2200000</v>
      </c>
      <c r="L369">
        <v>10</v>
      </c>
      <c r="M369">
        <f t="shared" si="10"/>
        <v>220000</v>
      </c>
      <c r="N369">
        <f t="shared" si="11"/>
        <v>2420000</v>
      </c>
    </row>
    <row r="370" spans="1:14">
      <c r="A370" s="7" t="s">
        <v>1600</v>
      </c>
      <c r="B370" s="7" t="s">
        <v>217</v>
      </c>
      <c r="D370">
        <v>4533611837</v>
      </c>
      <c r="F370" s="2">
        <v>44092</v>
      </c>
      <c r="G370" t="s">
        <v>923</v>
      </c>
      <c r="H370" s="7" t="s">
        <v>1191</v>
      </c>
      <c r="I370" s="7" t="s">
        <v>220</v>
      </c>
      <c r="K370">
        <v>854400000</v>
      </c>
      <c r="L370">
        <v>10</v>
      </c>
      <c r="M370">
        <f t="shared" si="10"/>
        <v>85440000</v>
      </c>
      <c r="N370">
        <f t="shared" si="11"/>
        <v>939840000</v>
      </c>
    </row>
    <row r="371" spans="1:14">
      <c r="A371" s="7" t="s">
        <v>1601</v>
      </c>
      <c r="B371" s="7" t="s">
        <v>217</v>
      </c>
      <c r="D371">
        <v>4533594729</v>
      </c>
      <c r="F371" s="2">
        <v>44091</v>
      </c>
      <c r="G371" t="s">
        <v>924</v>
      </c>
      <c r="H371" s="7" t="s">
        <v>487</v>
      </c>
      <c r="I371" s="7" t="s">
        <v>220</v>
      </c>
      <c r="K371">
        <v>66000000</v>
      </c>
      <c r="L371">
        <v>10</v>
      </c>
      <c r="M371">
        <f t="shared" si="10"/>
        <v>6600000</v>
      </c>
      <c r="N371">
        <f t="shared" si="11"/>
        <v>72600000</v>
      </c>
    </row>
    <row r="372" spans="1:14">
      <c r="A372" s="7" t="s">
        <v>1602</v>
      </c>
      <c r="B372" s="7" t="s">
        <v>217</v>
      </c>
      <c r="D372">
        <v>4533510083</v>
      </c>
      <c r="F372" s="2">
        <v>44088</v>
      </c>
      <c r="G372" t="s">
        <v>712</v>
      </c>
      <c r="H372" s="7" t="s">
        <v>487</v>
      </c>
      <c r="I372" s="7" t="s">
        <v>220</v>
      </c>
      <c r="K372">
        <v>346500000</v>
      </c>
      <c r="L372">
        <v>10</v>
      </c>
      <c r="M372">
        <f t="shared" si="10"/>
        <v>34650000</v>
      </c>
      <c r="N372">
        <f t="shared" si="11"/>
        <v>381150000</v>
      </c>
    </row>
    <row r="373" spans="1:14">
      <c r="A373" s="7" t="s">
        <v>1603</v>
      </c>
      <c r="B373" s="7" t="s">
        <v>217</v>
      </c>
      <c r="D373">
        <v>4533511476</v>
      </c>
      <c r="F373" s="2">
        <v>44088</v>
      </c>
      <c r="G373" t="s">
        <v>715</v>
      </c>
      <c r="H373" s="7" t="s">
        <v>487</v>
      </c>
      <c r="I373" s="7" t="s">
        <v>220</v>
      </c>
      <c r="K373">
        <v>346500000</v>
      </c>
      <c r="L373">
        <v>10</v>
      </c>
      <c r="M373">
        <f t="shared" si="10"/>
        <v>34650000</v>
      </c>
      <c r="N373">
        <f t="shared" si="11"/>
        <v>381150000</v>
      </c>
    </row>
    <row r="374" spans="1:14">
      <c r="A374" s="7" t="s">
        <v>1604</v>
      </c>
      <c r="B374" s="7" t="s">
        <v>217</v>
      </c>
      <c r="D374">
        <v>4533512685</v>
      </c>
      <c r="F374" s="2">
        <v>44088</v>
      </c>
      <c r="G374" t="s">
        <v>716</v>
      </c>
      <c r="H374" s="7" t="s">
        <v>487</v>
      </c>
      <c r="I374" s="7" t="s">
        <v>220</v>
      </c>
      <c r="K374">
        <v>346500000</v>
      </c>
      <c r="L374">
        <v>10</v>
      </c>
      <c r="M374">
        <f t="shared" si="10"/>
        <v>34650000</v>
      </c>
      <c r="N374">
        <f t="shared" si="11"/>
        <v>381150000</v>
      </c>
    </row>
    <row r="375" spans="1:14">
      <c r="A375" s="7" t="s">
        <v>1605</v>
      </c>
      <c r="B375" s="7" t="s">
        <v>217</v>
      </c>
      <c r="D375">
        <v>4533520700</v>
      </c>
      <c r="F375" s="2">
        <v>44088</v>
      </c>
      <c r="G375" t="s">
        <v>713</v>
      </c>
      <c r="H375" s="7" t="s">
        <v>487</v>
      </c>
      <c r="I375" s="7" t="s">
        <v>220</v>
      </c>
      <c r="K375">
        <v>346500000</v>
      </c>
      <c r="L375">
        <v>10</v>
      </c>
      <c r="M375">
        <f t="shared" si="10"/>
        <v>34650000</v>
      </c>
      <c r="N375">
        <f t="shared" si="11"/>
        <v>381150000</v>
      </c>
    </row>
    <row r="376" spans="1:14">
      <c r="A376" s="7" t="s">
        <v>1606</v>
      </c>
      <c r="B376" s="7" t="s">
        <v>217</v>
      </c>
      <c r="D376">
        <v>4533521048</v>
      </c>
      <c r="F376" s="2">
        <v>44088</v>
      </c>
      <c r="G376" t="s">
        <v>714</v>
      </c>
      <c r="H376" s="7" t="s">
        <v>487</v>
      </c>
      <c r="I376" s="7" t="s">
        <v>220</v>
      </c>
      <c r="K376">
        <v>346500000</v>
      </c>
      <c r="L376">
        <v>10</v>
      </c>
      <c r="M376">
        <f t="shared" si="10"/>
        <v>34650000</v>
      </c>
      <c r="N376">
        <f t="shared" si="11"/>
        <v>381150000</v>
      </c>
    </row>
    <row r="377" spans="1:14">
      <c r="A377" s="7" t="s">
        <v>1607</v>
      </c>
      <c r="B377" s="7" t="s">
        <v>217</v>
      </c>
      <c r="D377">
        <v>4533521803</v>
      </c>
      <c r="F377" s="2">
        <v>44088</v>
      </c>
      <c r="G377" t="s">
        <v>711</v>
      </c>
      <c r="H377" s="7" t="s">
        <v>487</v>
      </c>
      <c r="I377" s="7" t="s">
        <v>220</v>
      </c>
      <c r="K377">
        <v>346500000</v>
      </c>
      <c r="L377">
        <v>10</v>
      </c>
      <c r="M377">
        <f t="shared" si="10"/>
        <v>34650000</v>
      </c>
      <c r="N377">
        <f t="shared" si="11"/>
        <v>381150000</v>
      </c>
    </row>
    <row r="378" spans="1:14">
      <c r="A378" s="7" t="s">
        <v>1608</v>
      </c>
      <c r="B378" s="7" t="s">
        <v>217</v>
      </c>
      <c r="D378">
        <v>4533493692</v>
      </c>
      <c r="F378" s="2">
        <v>44085</v>
      </c>
      <c r="G378" t="s">
        <v>925</v>
      </c>
      <c r="H378" s="7" t="s">
        <v>1045</v>
      </c>
      <c r="I378" s="7" t="s">
        <v>220</v>
      </c>
      <c r="K378">
        <v>2542300000</v>
      </c>
      <c r="L378">
        <v>10</v>
      </c>
      <c r="M378">
        <f t="shared" si="10"/>
        <v>254230000</v>
      </c>
      <c r="N378">
        <f t="shared" si="11"/>
        <v>2796530000</v>
      </c>
    </row>
    <row r="379" spans="1:14">
      <c r="A379" s="7" t="s">
        <v>1609</v>
      </c>
      <c r="B379" s="7" t="s">
        <v>217</v>
      </c>
      <c r="D379">
        <v>4533289494</v>
      </c>
      <c r="F379" s="2">
        <v>44075</v>
      </c>
      <c r="G379" t="s">
        <v>926</v>
      </c>
      <c r="H379" s="7" t="s">
        <v>1192</v>
      </c>
      <c r="I379" s="7" t="s">
        <v>219</v>
      </c>
      <c r="K379">
        <v>21000000</v>
      </c>
      <c r="L379">
        <v>10</v>
      </c>
      <c r="M379">
        <f t="shared" si="10"/>
        <v>2100000</v>
      </c>
      <c r="N379">
        <f t="shared" si="11"/>
        <v>23100000</v>
      </c>
    </row>
    <row r="380" spans="1:14">
      <c r="A380" s="7" t="s">
        <v>1610</v>
      </c>
      <c r="B380" s="7" t="s">
        <v>217</v>
      </c>
      <c r="D380">
        <v>4533237080</v>
      </c>
      <c r="F380" s="2">
        <v>44070</v>
      </c>
      <c r="G380" t="s">
        <v>733</v>
      </c>
      <c r="H380" s="7" t="s">
        <v>487</v>
      </c>
      <c r="I380" s="7" t="s">
        <v>220</v>
      </c>
      <c r="K380">
        <v>45000000</v>
      </c>
      <c r="L380">
        <v>10</v>
      </c>
      <c r="M380">
        <f t="shared" si="10"/>
        <v>4500000</v>
      </c>
      <c r="N380">
        <f t="shared" si="11"/>
        <v>49500000</v>
      </c>
    </row>
    <row r="381" spans="1:14">
      <c r="A381" s="7" t="s">
        <v>1611</v>
      </c>
      <c r="B381" s="7" t="s">
        <v>217</v>
      </c>
      <c r="D381">
        <v>4533237081</v>
      </c>
      <c r="F381" s="2">
        <v>44070</v>
      </c>
      <c r="G381" t="s">
        <v>734</v>
      </c>
      <c r="H381" s="7" t="s">
        <v>487</v>
      </c>
      <c r="I381" s="7" t="s">
        <v>220</v>
      </c>
      <c r="K381">
        <v>45000000</v>
      </c>
      <c r="L381">
        <v>10</v>
      </c>
      <c r="M381">
        <f t="shared" si="10"/>
        <v>4500000</v>
      </c>
      <c r="N381">
        <f t="shared" si="11"/>
        <v>49500000</v>
      </c>
    </row>
    <row r="382" spans="1:14">
      <c r="A382" s="7" t="s">
        <v>1612</v>
      </c>
      <c r="B382" s="7" t="s">
        <v>217</v>
      </c>
      <c r="D382">
        <v>4533237209</v>
      </c>
      <c r="F382" s="2">
        <v>44070</v>
      </c>
      <c r="G382" t="s">
        <v>738</v>
      </c>
      <c r="H382" s="7" t="s">
        <v>487</v>
      </c>
      <c r="I382" s="7" t="s">
        <v>220</v>
      </c>
      <c r="K382">
        <v>45000000</v>
      </c>
      <c r="L382">
        <v>10</v>
      </c>
      <c r="M382">
        <f t="shared" si="10"/>
        <v>4500000</v>
      </c>
      <c r="N382">
        <f t="shared" si="11"/>
        <v>49500000</v>
      </c>
    </row>
    <row r="383" spans="1:14">
      <c r="A383" s="7" t="s">
        <v>1613</v>
      </c>
      <c r="B383" s="7" t="s">
        <v>217</v>
      </c>
      <c r="D383">
        <v>4533237450</v>
      </c>
      <c r="F383" s="2">
        <v>44070</v>
      </c>
      <c r="G383" t="s">
        <v>737</v>
      </c>
      <c r="H383" s="7" t="s">
        <v>487</v>
      </c>
      <c r="I383" s="7" t="s">
        <v>220</v>
      </c>
      <c r="K383">
        <v>45000000</v>
      </c>
      <c r="L383">
        <v>10</v>
      </c>
      <c r="M383">
        <f t="shared" si="10"/>
        <v>4500000</v>
      </c>
      <c r="N383">
        <f t="shared" si="11"/>
        <v>49500000</v>
      </c>
    </row>
    <row r="384" spans="1:14">
      <c r="A384" s="7" t="s">
        <v>1614</v>
      </c>
      <c r="B384" s="7" t="s">
        <v>217</v>
      </c>
      <c r="D384">
        <v>4533237691</v>
      </c>
      <c r="F384" s="2">
        <v>44070</v>
      </c>
      <c r="G384" t="s">
        <v>736</v>
      </c>
      <c r="H384" s="7" t="s">
        <v>487</v>
      </c>
      <c r="I384" s="7" t="s">
        <v>220</v>
      </c>
      <c r="K384">
        <v>45000000</v>
      </c>
      <c r="L384">
        <v>10</v>
      </c>
      <c r="M384">
        <f t="shared" si="10"/>
        <v>4500000</v>
      </c>
      <c r="N384">
        <f t="shared" si="11"/>
        <v>49500000</v>
      </c>
    </row>
    <row r="385" spans="1:14">
      <c r="A385" s="7" t="s">
        <v>1615</v>
      </c>
      <c r="B385" s="7" t="s">
        <v>217</v>
      </c>
      <c r="D385">
        <v>4533237938</v>
      </c>
      <c r="F385" s="2">
        <v>44070</v>
      </c>
      <c r="G385" t="s">
        <v>735</v>
      </c>
      <c r="H385" s="7" t="s">
        <v>487</v>
      </c>
      <c r="I385" s="7" t="s">
        <v>220</v>
      </c>
      <c r="K385">
        <v>45000000</v>
      </c>
      <c r="L385">
        <v>10</v>
      </c>
      <c r="M385">
        <f t="shared" si="10"/>
        <v>4500000</v>
      </c>
      <c r="N385">
        <f t="shared" si="11"/>
        <v>49500000</v>
      </c>
    </row>
    <row r="386" spans="1:14">
      <c r="A386" s="7" t="s">
        <v>1616</v>
      </c>
      <c r="B386" s="7" t="s">
        <v>1229</v>
      </c>
      <c r="D386" t="s">
        <v>570</v>
      </c>
      <c r="F386" s="2">
        <v>44064</v>
      </c>
      <c r="G386" t="s">
        <v>927</v>
      </c>
      <c r="H386" s="7" t="s">
        <v>1193</v>
      </c>
      <c r="I386" s="7" t="s">
        <v>219</v>
      </c>
      <c r="K386">
        <v>62500000</v>
      </c>
      <c r="L386">
        <v>10</v>
      </c>
      <c r="M386">
        <f t="shared" si="10"/>
        <v>6250000</v>
      </c>
      <c r="N386">
        <f t="shared" si="11"/>
        <v>68750000</v>
      </c>
    </row>
    <row r="387" spans="1:14">
      <c r="A387" s="7" t="s">
        <v>1617</v>
      </c>
      <c r="B387" s="7" t="s">
        <v>217</v>
      </c>
      <c r="D387">
        <v>4533004971</v>
      </c>
      <c r="F387" s="2">
        <v>44054</v>
      </c>
      <c r="G387" t="s">
        <v>928</v>
      </c>
      <c r="H387" s="7" t="s">
        <v>1194</v>
      </c>
      <c r="I387" s="7" t="s">
        <v>220</v>
      </c>
      <c r="K387">
        <v>285600000</v>
      </c>
      <c r="L387">
        <v>10</v>
      </c>
      <c r="M387">
        <f t="shared" ref="M387:M450" si="12">SUM(($K387*$L387)/100)</f>
        <v>28560000</v>
      </c>
      <c r="N387">
        <f t="shared" ref="N387:N450" si="13">SUM($K387+$M387)</f>
        <v>314160000</v>
      </c>
    </row>
    <row r="388" spans="1:14">
      <c r="A388" s="7" t="s">
        <v>1618</v>
      </c>
      <c r="B388" s="7" t="s">
        <v>217</v>
      </c>
      <c r="D388">
        <v>4533005446</v>
      </c>
      <c r="F388" s="2">
        <v>44054</v>
      </c>
      <c r="G388" t="s">
        <v>929</v>
      </c>
      <c r="H388" s="7" t="s">
        <v>1194</v>
      </c>
      <c r="I388" s="7" t="s">
        <v>220</v>
      </c>
      <c r="K388">
        <v>678000000</v>
      </c>
      <c r="L388">
        <v>10</v>
      </c>
      <c r="M388">
        <f t="shared" si="12"/>
        <v>67800000</v>
      </c>
      <c r="N388">
        <f t="shared" si="13"/>
        <v>745800000</v>
      </c>
    </row>
    <row r="389" spans="1:14">
      <c r="A389" s="7" t="s">
        <v>1619</v>
      </c>
      <c r="B389" s="7" t="s">
        <v>217</v>
      </c>
      <c r="D389">
        <v>4532923792</v>
      </c>
      <c r="F389" s="2">
        <v>44048</v>
      </c>
      <c r="G389" t="s">
        <v>930</v>
      </c>
      <c r="H389" s="7" t="s">
        <v>1036</v>
      </c>
      <c r="I389" s="7" t="s">
        <v>220</v>
      </c>
      <c r="K389">
        <v>700000000</v>
      </c>
      <c r="L389">
        <v>10</v>
      </c>
      <c r="M389">
        <f t="shared" si="12"/>
        <v>70000000</v>
      </c>
      <c r="N389">
        <f t="shared" si="13"/>
        <v>770000000</v>
      </c>
    </row>
    <row r="390" spans="1:14">
      <c r="A390" s="7" t="s">
        <v>1620</v>
      </c>
      <c r="B390" s="7" t="s">
        <v>217</v>
      </c>
      <c r="D390">
        <v>4532910909</v>
      </c>
      <c r="F390" s="2">
        <v>44047</v>
      </c>
      <c r="G390" t="s">
        <v>931</v>
      </c>
      <c r="H390" s="7" t="s">
        <v>1149</v>
      </c>
      <c r="I390" s="7" t="s">
        <v>220</v>
      </c>
      <c r="K390">
        <v>974700000</v>
      </c>
      <c r="L390">
        <v>10</v>
      </c>
      <c r="M390">
        <f t="shared" si="12"/>
        <v>97470000</v>
      </c>
      <c r="N390">
        <f t="shared" si="13"/>
        <v>1072170000</v>
      </c>
    </row>
    <row r="391" spans="1:14">
      <c r="A391" s="7" t="s">
        <v>1621</v>
      </c>
      <c r="B391" s="7" t="s">
        <v>217</v>
      </c>
      <c r="D391">
        <v>4532565517</v>
      </c>
      <c r="F391" s="2">
        <v>44022</v>
      </c>
      <c r="G391" t="s">
        <v>932</v>
      </c>
      <c r="H391" s="7" t="s">
        <v>487</v>
      </c>
      <c r="I391" s="7" t="s">
        <v>220</v>
      </c>
      <c r="K391">
        <v>1305750000</v>
      </c>
      <c r="L391">
        <v>10</v>
      </c>
      <c r="M391">
        <f t="shared" si="12"/>
        <v>130575000</v>
      </c>
      <c r="N391">
        <f t="shared" si="13"/>
        <v>1436325000</v>
      </c>
    </row>
    <row r="392" spans="1:14">
      <c r="A392" s="7" t="s">
        <v>1622</v>
      </c>
      <c r="B392" s="7" t="s">
        <v>217</v>
      </c>
      <c r="D392">
        <v>4532568484</v>
      </c>
      <c r="F392" s="2">
        <v>44022</v>
      </c>
      <c r="G392" t="s">
        <v>933</v>
      </c>
      <c r="H392" s="7" t="s">
        <v>487</v>
      </c>
      <c r="I392" s="7" t="s">
        <v>220</v>
      </c>
      <c r="K392">
        <v>1305750000</v>
      </c>
      <c r="L392">
        <v>10</v>
      </c>
      <c r="M392">
        <f t="shared" si="12"/>
        <v>130575000</v>
      </c>
      <c r="N392">
        <f t="shared" si="13"/>
        <v>1436325000</v>
      </c>
    </row>
    <row r="393" spans="1:14">
      <c r="A393" s="7" t="s">
        <v>1623</v>
      </c>
      <c r="B393" s="7" t="s">
        <v>217</v>
      </c>
      <c r="D393">
        <v>4532571409</v>
      </c>
      <c r="F393" s="2">
        <v>44022</v>
      </c>
      <c r="G393" t="s">
        <v>934</v>
      </c>
      <c r="H393" s="7" t="s">
        <v>487</v>
      </c>
      <c r="I393" s="7" t="s">
        <v>220</v>
      </c>
      <c r="K393">
        <v>1305750000</v>
      </c>
      <c r="L393">
        <v>10</v>
      </c>
      <c r="M393">
        <f t="shared" si="12"/>
        <v>130575000</v>
      </c>
      <c r="N393">
        <f t="shared" si="13"/>
        <v>1436325000</v>
      </c>
    </row>
    <row r="394" spans="1:14">
      <c r="A394" s="7" t="s">
        <v>1624</v>
      </c>
      <c r="B394" s="7" t="s">
        <v>217</v>
      </c>
      <c r="D394">
        <v>4532572059</v>
      </c>
      <c r="F394" s="2">
        <v>44022</v>
      </c>
      <c r="G394" t="s">
        <v>935</v>
      </c>
      <c r="H394" s="7" t="s">
        <v>487</v>
      </c>
      <c r="I394" s="7" t="s">
        <v>220</v>
      </c>
      <c r="K394">
        <v>1305750000</v>
      </c>
      <c r="L394">
        <v>10</v>
      </c>
      <c r="M394">
        <f t="shared" si="12"/>
        <v>130575000</v>
      </c>
      <c r="N394">
        <f t="shared" si="13"/>
        <v>1436325000</v>
      </c>
    </row>
    <row r="395" spans="1:14">
      <c r="A395" s="7" t="s">
        <v>1625</v>
      </c>
      <c r="B395" s="7" t="s">
        <v>217</v>
      </c>
      <c r="D395">
        <v>4532545890</v>
      </c>
      <c r="F395" s="2">
        <v>44021</v>
      </c>
      <c r="G395" t="s">
        <v>936</v>
      </c>
      <c r="H395" s="7" t="s">
        <v>487</v>
      </c>
      <c r="I395" s="7" t="s">
        <v>220</v>
      </c>
      <c r="K395">
        <v>6000000</v>
      </c>
      <c r="L395">
        <v>10</v>
      </c>
      <c r="M395">
        <f t="shared" si="12"/>
        <v>600000</v>
      </c>
      <c r="N395">
        <f t="shared" si="13"/>
        <v>6600000</v>
      </c>
    </row>
    <row r="396" spans="1:14">
      <c r="A396" s="7" t="s">
        <v>1626</v>
      </c>
      <c r="B396" s="7" t="s">
        <v>217</v>
      </c>
      <c r="D396">
        <v>4532545907</v>
      </c>
      <c r="F396" s="2">
        <v>44021</v>
      </c>
      <c r="G396" t="s">
        <v>937</v>
      </c>
      <c r="H396" s="7" t="s">
        <v>487</v>
      </c>
      <c r="I396" s="7" t="s">
        <v>220</v>
      </c>
      <c r="K396">
        <v>6000000</v>
      </c>
      <c r="L396">
        <v>10</v>
      </c>
      <c r="M396">
        <f t="shared" si="12"/>
        <v>600000</v>
      </c>
      <c r="N396">
        <f t="shared" si="13"/>
        <v>6600000</v>
      </c>
    </row>
    <row r="397" spans="1:14">
      <c r="A397" s="7" t="s">
        <v>1627</v>
      </c>
      <c r="B397" s="7" t="s">
        <v>217</v>
      </c>
      <c r="D397">
        <v>4532546013</v>
      </c>
      <c r="F397" s="2">
        <v>44021</v>
      </c>
      <c r="G397" t="s">
        <v>938</v>
      </c>
      <c r="H397" s="7" t="s">
        <v>487</v>
      </c>
      <c r="I397" s="7" t="s">
        <v>220</v>
      </c>
      <c r="K397">
        <v>6000000</v>
      </c>
      <c r="L397">
        <v>10</v>
      </c>
      <c r="M397">
        <f t="shared" si="12"/>
        <v>600000</v>
      </c>
      <c r="N397">
        <f t="shared" si="13"/>
        <v>6600000</v>
      </c>
    </row>
    <row r="398" spans="1:14">
      <c r="A398" s="7" t="s">
        <v>1628</v>
      </c>
      <c r="B398" s="7" t="s">
        <v>217</v>
      </c>
      <c r="D398">
        <v>4532546054</v>
      </c>
      <c r="F398" s="2">
        <v>44021</v>
      </c>
      <c r="G398" t="s">
        <v>939</v>
      </c>
      <c r="H398" s="7" t="s">
        <v>487</v>
      </c>
      <c r="I398" s="7" t="s">
        <v>220</v>
      </c>
      <c r="K398">
        <v>6000000</v>
      </c>
      <c r="L398">
        <v>10</v>
      </c>
      <c r="M398">
        <f t="shared" si="12"/>
        <v>600000</v>
      </c>
      <c r="N398">
        <f t="shared" si="13"/>
        <v>6600000</v>
      </c>
    </row>
    <row r="399" spans="1:14">
      <c r="A399" s="7" t="s">
        <v>1629</v>
      </c>
      <c r="B399" s="7" t="s">
        <v>217</v>
      </c>
      <c r="D399">
        <v>4532547162</v>
      </c>
      <c r="F399" s="2">
        <v>44021</v>
      </c>
      <c r="G399" t="s">
        <v>940</v>
      </c>
      <c r="H399" s="7" t="s">
        <v>487</v>
      </c>
      <c r="I399" s="7" t="s">
        <v>220</v>
      </c>
      <c r="K399">
        <v>6000000</v>
      </c>
      <c r="L399">
        <v>10</v>
      </c>
      <c r="M399">
        <f t="shared" si="12"/>
        <v>600000</v>
      </c>
      <c r="N399">
        <f t="shared" si="13"/>
        <v>6600000</v>
      </c>
    </row>
    <row r="400" spans="1:14">
      <c r="A400" s="7" t="s">
        <v>1630</v>
      </c>
      <c r="B400" s="7" t="s">
        <v>217</v>
      </c>
      <c r="D400">
        <v>4532548807</v>
      </c>
      <c r="F400" s="2">
        <v>44021</v>
      </c>
      <c r="G400" t="s">
        <v>941</v>
      </c>
      <c r="H400" s="7" t="s">
        <v>487</v>
      </c>
      <c r="I400" s="7" t="s">
        <v>220</v>
      </c>
      <c r="K400">
        <v>23250000</v>
      </c>
      <c r="L400">
        <v>10</v>
      </c>
      <c r="M400">
        <f t="shared" si="12"/>
        <v>2325000</v>
      </c>
      <c r="N400">
        <f t="shared" si="13"/>
        <v>25575000</v>
      </c>
    </row>
    <row r="401" spans="1:14">
      <c r="A401" s="7" t="s">
        <v>1631</v>
      </c>
      <c r="B401" s="7" t="s">
        <v>217</v>
      </c>
      <c r="D401">
        <v>4532549846</v>
      </c>
      <c r="F401" s="2">
        <v>44021</v>
      </c>
      <c r="G401" t="s">
        <v>942</v>
      </c>
      <c r="H401" s="7" t="s">
        <v>487</v>
      </c>
      <c r="I401" s="7" t="s">
        <v>220</v>
      </c>
      <c r="K401">
        <v>1305750000</v>
      </c>
      <c r="L401">
        <v>10</v>
      </c>
      <c r="M401">
        <f t="shared" si="12"/>
        <v>130575000</v>
      </c>
      <c r="N401">
        <f t="shared" si="13"/>
        <v>1436325000</v>
      </c>
    </row>
    <row r="402" spans="1:14">
      <c r="A402" s="7" t="s">
        <v>1632</v>
      </c>
      <c r="B402" s="7" t="s">
        <v>217</v>
      </c>
      <c r="D402">
        <v>4532550005</v>
      </c>
      <c r="F402" s="2">
        <v>44021</v>
      </c>
      <c r="G402" t="s">
        <v>943</v>
      </c>
      <c r="H402" s="7" t="s">
        <v>487</v>
      </c>
      <c r="I402" s="7" t="s">
        <v>220</v>
      </c>
      <c r="K402">
        <v>1305750000</v>
      </c>
      <c r="L402">
        <v>10</v>
      </c>
      <c r="M402">
        <f t="shared" si="12"/>
        <v>130575000</v>
      </c>
      <c r="N402">
        <f t="shared" si="13"/>
        <v>1436325000</v>
      </c>
    </row>
    <row r="403" spans="1:14">
      <c r="A403" s="7" t="s">
        <v>1633</v>
      </c>
      <c r="B403" s="7" t="s">
        <v>217</v>
      </c>
      <c r="D403">
        <v>4532501047</v>
      </c>
      <c r="F403" s="2">
        <v>44019</v>
      </c>
      <c r="G403" t="s">
        <v>944</v>
      </c>
      <c r="H403" s="7" t="s">
        <v>470</v>
      </c>
      <c r="I403" s="7" t="s">
        <v>220</v>
      </c>
      <c r="K403">
        <v>11800000</v>
      </c>
      <c r="L403">
        <v>10</v>
      </c>
      <c r="M403">
        <f t="shared" si="12"/>
        <v>1180000</v>
      </c>
      <c r="N403">
        <f t="shared" si="13"/>
        <v>12980000</v>
      </c>
    </row>
    <row r="404" spans="1:14">
      <c r="A404" s="7" t="s">
        <v>1634</v>
      </c>
      <c r="B404" s="7" t="s">
        <v>1229</v>
      </c>
      <c r="D404" t="s">
        <v>571</v>
      </c>
      <c r="F404" s="2">
        <v>44008</v>
      </c>
      <c r="G404" t="s">
        <v>945</v>
      </c>
      <c r="H404" s="7" t="s">
        <v>1188</v>
      </c>
      <c r="I404" s="7" t="s">
        <v>220</v>
      </c>
      <c r="K404">
        <v>102500000</v>
      </c>
      <c r="L404">
        <v>10</v>
      </c>
      <c r="M404">
        <f t="shared" si="12"/>
        <v>10250000</v>
      </c>
      <c r="N404">
        <f t="shared" si="13"/>
        <v>112750000</v>
      </c>
    </row>
    <row r="405" spans="1:14">
      <c r="A405" s="7" t="s">
        <v>1635</v>
      </c>
      <c r="B405" s="7" t="s">
        <v>217</v>
      </c>
      <c r="D405">
        <v>4532343074</v>
      </c>
      <c r="F405" s="2">
        <v>44007</v>
      </c>
      <c r="G405" t="s">
        <v>946</v>
      </c>
      <c r="H405" s="7" t="s">
        <v>1195</v>
      </c>
      <c r="I405" s="7" t="s">
        <v>220</v>
      </c>
      <c r="K405">
        <v>35000000</v>
      </c>
      <c r="L405">
        <v>10</v>
      </c>
      <c r="M405">
        <f t="shared" si="12"/>
        <v>3500000</v>
      </c>
      <c r="N405">
        <f t="shared" si="13"/>
        <v>38500000</v>
      </c>
    </row>
    <row r="406" spans="1:14">
      <c r="A406" s="7" t="s">
        <v>1636</v>
      </c>
      <c r="B406" s="7" t="s">
        <v>217</v>
      </c>
      <c r="D406">
        <v>4532285360</v>
      </c>
      <c r="F406" s="2">
        <v>44004</v>
      </c>
      <c r="G406" t="s">
        <v>947</v>
      </c>
      <c r="H406" s="7" t="s">
        <v>500</v>
      </c>
      <c r="I406" s="7" t="s">
        <v>220</v>
      </c>
      <c r="K406">
        <v>5179200</v>
      </c>
      <c r="L406">
        <v>10</v>
      </c>
      <c r="M406">
        <f t="shared" si="12"/>
        <v>517920</v>
      </c>
      <c r="N406">
        <f t="shared" si="13"/>
        <v>5697120</v>
      </c>
    </row>
    <row r="407" spans="1:14">
      <c r="A407" s="7" t="s">
        <v>1637</v>
      </c>
      <c r="B407" s="7" t="s">
        <v>217</v>
      </c>
      <c r="D407">
        <v>4532217303</v>
      </c>
      <c r="F407" s="2">
        <v>44002</v>
      </c>
      <c r="G407" t="s">
        <v>948</v>
      </c>
      <c r="H407" s="7" t="s">
        <v>1196</v>
      </c>
      <c r="I407" s="7" t="s">
        <v>219</v>
      </c>
      <c r="K407">
        <v>23000000</v>
      </c>
      <c r="L407">
        <v>10</v>
      </c>
      <c r="M407">
        <f t="shared" si="12"/>
        <v>2300000</v>
      </c>
      <c r="N407">
        <f t="shared" si="13"/>
        <v>25300000</v>
      </c>
    </row>
    <row r="408" spans="1:14">
      <c r="A408" s="7" t="s">
        <v>1638</v>
      </c>
      <c r="B408" s="7" t="s">
        <v>217</v>
      </c>
      <c r="D408">
        <v>4532216791</v>
      </c>
      <c r="F408" s="2">
        <v>44002</v>
      </c>
      <c r="G408" t="s">
        <v>949</v>
      </c>
      <c r="H408" s="7" t="s">
        <v>1197</v>
      </c>
      <c r="I408" s="7" t="s">
        <v>219</v>
      </c>
      <c r="K408">
        <v>27000000</v>
      </c>
      <c r="L408">
        <v>10</v>
      </c>
      <c r="M408">
        <f t="shared" si="12"/>
        <v>2700000</v>
      </c>
      <c r="N408">
        <f t="shared" si="13"/>
        <v>29700000</v>
      </c>
    </row>
    <row r="409" spans="1:14">
      <c r="A409" s="7" t="s">
        <v>1639</v>
      </c>
      <c r="B409" s="7" t="s">
        <v>217</v>
      </c>
      <c r="D409">
        <v>4532216189</v>
      </c>
      <c r="F409" s="2">
        <v>44002</v>
      </c>
      <c r="G409" t="s">
        <v>950</v>
      </c>
      <c r="H409" s="7" t="s">
        <v>1033</v>
      </c>
      <c r="I409" s="7" t="s">
        <v>219</v>
      </c>
      <c r="K409">
        <v>27000000</v>
      </c>
      <c r="L409">
        <v>10</v>
      </c>
      <c r="M409">
        <f t="shared" si="12"/>
        <v>2700000</v>
      </c>
      <c r="N409">
        <f t="shared" si="13"/>
        <v>29700000</v>
      </c>
    </row>
    <row r="410" spans="1:14">
      <c r="A410" s="7" t="s">
        <v>1640</v>
      </c>
      <c r="B410" s="7" t="s">
        <v>217</v>
      </c>
      <c r="D410">
        <v>4532215986</v>
      </c>
      <c r="F410" s="2">
        <v>44002</v>
      </c>
      <c r="G410" t="s">
        <v>951</v>
      </c>
      <c r="H410" s="7" t="s">
        <v>1198</v>
      </c>
      <c r="I410" s="7" t="s">
        <v>219</v>
      </c>
      <c r="K410">
        <v>24500000</v>
      </c>
      <c r="L410">
        <v>10</v>
      </c>
      <c r="M410">
        <f t="shared" si="12"/>
        <v>2450000</v>
      </c>
      <c r="N410">
        <f t="shared" si="13"/>
        <v>26950000</v>
      </c>
    </row>
    <row r="411" spans="1:14">
      <c r="A411" s="7" t="s">
        <v>1641</v>
      </c>
      <c r="B411" s="7" t="s">
        <v>217</v>
      </c>
      <c r="D411">
        <v>4532240854</v>
      </c>
      <c r="F411" s="2">
        <v>44000</v>
      </c>
      <c r="G411" t="s">
        <v>952</v>
      </c>
      <c r="H411" s="7" t="s">
        <v>1199</v>
      </c>
      <c r="I411" s="7" t="s">
        <v>219</v>
      </c>
      <c r="K411">
        <v>27000000</v>
      </c>
      <c r="L411">
        <v>10</v>
      </c>
      <c r="M411">
        <f t="shared" si="12"/>
        <v>2700000</v>
      </c>
      <c r="N411">
        <f t="shared" si="13"/>
        <v>29700000</v>
      </c>
    </row>
    <row r="412" spans="1:14">
      <c r="A412" s="7" t="s">
        <v>1642</v>
      </c>
      <c r="B412" s="7" t="s">
        <v>217</v>
      </c>
      <c r="D412">
        <v>4532193628</v>
      </c>
      <c r="F412" s="2">
        <v>43999</v>
      </c>
      <c r="G412" t="s">
        <v>953</v>
      </c>
      <c r="H412" s="7" t="s">
        <v>1200</v>
      </c>
      <c r="I412" s="7" t="s">
        <v>219</v>
      </c>
      <c r="K412">
        <v>27000000</v>
      </c>
      <c r="L412">
        <v>10</v>
      </c>
      <c r="M412">
        <f t="shared" si="12"/>
        <v>2700000</v>
      </c>
      <c r="N412">
        <f t="shared" si="13"/>
        <v>29700000</v>
      </c>
    </row>
    <row r="413" spans="1:14">
      <c r="A413" s="7" t="s">
        <v>1643</v>
      </c>
      <c r="B413" s="7" t="s">
        <v>217</v>
      </c>
      <c r="D413">
        <v>4532193529</v>
      </c>
      <c r="F413" s="2">
        <v>43999</v>
      </c>
      <c r="G413" t="s">
        <v>954</v>
      </c>
      <c r="H413" s="7" t="s">
        <v>1201</v>
      </c>
      <c r="I413" s="7" t="s">
        <v>219</v>
      </c>
      <c r="K413">
        <v>21000000</v>
      </c>
      <c r="L413">
        <v>10</v>
      </c>
      <c r="M413">
        <f t="shared" si="12"/>
        <v>2100000</v>
      </c>
      <c r="N413">
        <f t="shared" si="13"/>
        <v>23100000</v>
      </c>
    </row>
    <row r="414" spans="1:14">
      <c r="A414" s="7" t="s">
        <v>1644</v>
      </c>
      <c r="B414" s="7" t="s">
        <v>217</v>
      </c>
      <c r="D414">
        <v>4532194301</v>
      </c>
      <c r="F414" s="2">
        <v>43999</v>
      </c>
      <c r="G414" t="s">
        <v>955</v>
      </c>
      <c r="H414" s="7" t="s">
        <v>1202</v>
      </c>
      <c r="I414" s="7" t="s">
        <v>219</v>
      </c>
      <c r="K414">
        <v>27000000</v>
      </c>
      <c r="L414">
        <v>10</v>
      </c>
      <c r="M414">
        <f t="shared" si="12"/>
        <v>2700000</v>
      </c>
      <c r="N414">
        <f t="shared" si="13"/>
        <v>29700000</v>
      </c>
    </row>
    <row r="415" spans="1:14">
      <c r="A415" s="7" t="s">
        <v>1645</v>
      </c>
      <c r="B415" s="7" t="s">
        <v>217</v>
      </c>
      <c r="D415">
        <v>4532215056</v>
      </c>
      <c r="F415" s="2">
        <v>43999</v>
      </c>
      <c r="G415" t="s">
        <v>956</v>
      </c>
      <c r="H415" s="7" t="s">
        <v>1203</v>
      </c>
      <c r="I415" s="7" t="s">
        <v>219</v>
      </c>
      <c r="K415">
        <v>23000000</v>
      </c>
      <c r="L415">
        <v>10</v>
      </c>
      <c r="M415">
        <f t="shared" si="12"/>
        <v>2300000</v>
      </c>
      <c r="N415">
        <f t="shared" si="13"/>
        <v>25300000</v>
      </c>
    </row>
    <row r="416" spans="1:14">
      <c r="A416" s="7" t="s">
        <v>1646</v>
      </c>
      <c r="B416" s="7" t="s">
        <v>217</v>
      </c>
      <c r="D416">
        <v>4532215188</v>
      </c>
      <c r="F416" s="2">
        <v>43999</v>
      </c>
      <c r="G416" t="s">
        <v>957</v>
      </c>
      <c r="H416" s="7" t="s">
        <v>1204</v>
      </c>
      <c r="I416" s="7" t="s">
        <v>219</v>
      </c>
      <c r="K416">
        <v>27000000</v>
      </c>
      <c r="L416">
        <v>10</v>
      </c>
      <c r="M416">
        <f t="shared" si="12"/>
        <v>2700000</v>
      </c>
      <c r="N416">
        <f t="shared" si="13"/>
        <v>29700000</v>
      </c>
    </row>
    <row r="417" spans="1:14">
      <c r="A417" s="7" t="s">
        <v>1647</v>
      </c>
      <c r="B417" s="7" t="s">
        <v>217</v>
      </c>
      <c r="D417">
        <v>4532204509</v>
      </c>
      <c r="F417" s="2">
        <v>43999</v>
      </c>
      <c r="G417" t="s">
        <v>958</v>
      </c>
      <c r="H417" s="7" t="s">
        <v>1205</v>
      </c>
      <c r="I417" s="7" t="s">
        <v>219</v>
      </c>
      <c r="K417">
        <v>23000000</v>
      </c>
      <c r="L417">
        <v>10</v>
      </c>
      <c r="M417">
        <f t="shared" si="12"/>
        <v>2300000</v>
      </c>
      <c r="N417">
        <f t="shared" si="13"/>
        <v>25300000</v>
      </c>
    </row>
    <row r="418" spans="1:14">
      <c r="A418" s="7" t="s">
        <v>1648</v>
      </c>
      <c r="B418" s="7" t="s">
        <v>217</v>
      </c>
      <c r="D418">
        <v>4532204512</v>
      </c>
      <c r="F418" s="2">
        <v>43999</v>
      </c>
      <c r="G418" t="s">
        <v>959</v>
      </c>
      <c r="H418" s="7" t="s">
        <v>1206</v>
      </c>
      <c r="I418" s="7" t="s">
        <v>219</v>
      </c>
      <c r="K418">
        <v>27000000</v>
      </c>
      <c r="L418">
        <v>10</v>
      </c>
      <c r="M418">
        <f t="shared" si="12"/>
        <v>2700000</v>
      </c>
      <c r="N418">
        <f t="shared" si="13"/>
        <v>29700000</v>
      </c>
    </row>
    <row r="419" spans="1:14">
      <c r="A419" s="7" t="s">
        <v>1649</v>
      </c>
      <c r="B419" s="7" t="s">
        <v>217</v>
      </c>
      <c r="D419">
        <v>4532204501</v>
      </c>
      <c r="F419" s="2">
        <v>43999</v>
      </c>
      <c r="G419" t="s">
        <v>960</v>
      </c>
      <c r="H419" s="7" t="s">
        <v>1207</v>
      </c>
      <c r="I419" s="7" t="s">
        <v>219</v>
      </c>
      <c r="K419">
        <v>24000000</v>
      </c>
      <c r="L419">
        <v>10</v>
      </c>
      <c r="M419">
        <f t="shared" si="12"/>
        <v>2400000</v>
      </c>
      <c r="N419">
        <f t="shared" si="13"/>
        <v>26400000</v>
      </c>
    </row>
    <row r="420" spans="1:14">
      <c r="A420" s="7" t="s">
        <v>1650</v>
      </c>
      <c r="B420" s="7" t="s">
        <v>217</v>
      </c>
      <c r="D420">
        <v>4532196452</v>
      </c>
      <c r="F420" s="2">
        <v>43999</v>
      </c>
      <c r="G420" t="s">
        <v>30</v>
      </c>
      <c r="H420" s="7" t="s">
        <v>1208</v>
      </c>
      <c r="I420" s="7" t="s">
        <v>219</v>
      </c>
      <c r="K420">
        <v>33000000</v>
      </c>
      <c r="L420">
        <v>10</v>
      </c>
      <c r="M420">
        <f t="shared" si="12"/>
        <v>3300000</v>
      </c>
      <c r="N420">
        <f t="shared" si="13"/>
        <v>36300000</v>
      </c>
    </row>
    <row r="421" spans="1:14">
      <c r="A421" s="7" t="s">
        <v>1651</v>
      </c>
      <c r="B421" s="7" t="s">
        <v>217</v>
      </c>
      <c r="D421">
        <v>4532196385</v>
      </c>
      <c r="F421" s="2">
        <v>43999</v>
      </c>
      <c r="G421" t="s">
        <v>961</v>
      </c>
      <c r="H421" s="7" t="s">
        <v>1209</v>
      </c>
      <c r="I421" s="7" t="s">
        <v>219</v>
      </c>
      <c r="K421">
        <v>27000000</v>
      </c>
      <c r="L421">
        <v>10</v>
      </c>
      <c r="M421">
        <f t="shared" si="12"/>
        <v>2700000</v>
      </c>
      <c r="N421">
        <f t="shared" si="13"/>
        <v>29700000</v>
      </c>
    </row>
    <row r="422" spans="1:14">
      <c r="A422" s="7" t="s">
        <v>1652</v>
      </c>
      <c r="B422" s="7" t="s">
        <v>217</v>
      </c>
      <c r="D422">
        <v>4532089308</v>
      </c>
      <c r="F422" s="2">
        <v>43992</v>
      </c>
      <c r="G422" t="s">
        <v>962</v>
      </c>
      <c r="H422" s="7" t="s">
        <v>1128</v>
      </c>
      <c r="I422" s="7" t="s">
        <v>220</v>
      </c>
      <c r="K422">
        <v>184000000</v>
      </c>
      <c r="L422">
        <v>10</v>
      </c>
      <c r="M422">
        <f t="shared" si="12"/>
        <v>18400000</v>
      </c>
      <c r="N422">
        <f t="shared" si="13"/>
        <v>202400000</v>
      </c>
    </row>
    <row r="423" spans="1:14">
      <c r="A423" s="7" t="s">
        <v>1653</v>
      </c>
      <c r="B423" s="7" t="s">
        <v>217</v>
      </c>
      <c r="D423">
        <v>4532079500</v>
      </c>
      <c r="F423" s="2">
        <v>43991</v>
      </c>
      <c r="G423" t="s">
        <v>963</v>
      </c>
      <c r="H423" s="7" t="s">
        <v>1128</v>
      </c>
      <c r="I423" s="7" t="s">
        <v>220</v>
      </c>
      <c r="K423">
        <v>550500000</v>
      </c>
      <c r="L423">
        <v>10</v>
      </c>
      <c r="M423">
        <f t="shared" si="12"/>
        <v>55050000</v>
      </c>
      <c r="N423">
        <f t="shared" si="13"/>
        <v>605550000</v>
      </c>
    </row>
    <row r="424" spans="1:14">
      <c r="A424" s="7" t="s">
        <v>1654</v>
      </c>
      <c r="B424" s="7" t="s">
        <v>217</v>
      </c>
      <c r="D424">
        <v>4531876661</v>
      </c>
      <c r="F424" s="2">
        <v>43979</v>
      </c>
      <c r="G424" t="s">
        <v>964</v>
      </c>
      <c r="H424" s="7" t="s">
        <v>1047</v>
      </c>
      <c r="I424" s="7" t="s">
        <v>220</v>
      </c>
      <c r="K424">
        <v>77000000</v>
      </c>
      <c r="L424">
        <v>10</v>
      </c>
      <c r="M424">
        <f t="shared" si="12"/>
        <v>7700000</v>
      </c>
      <c r="N424">
        <f t="shared" si="13"/>
        <v>84700000</v>
      </c>
    </row>
    <row r="425" spans="1:14">
      <c r="A425" s="7" t="s">
        <v>1655</v>
      </c>
      <c r="B425" s="7" t="s">
        <v>217</v>
      </c>
      <c r="D425">
        <v>4531877338</v>
      </c>
      <c r="F425" s="2">
        <v>43978</v>
      </c>
      <c r="G425" t="s">
        <v>965</v>
      </c>
      <c r="H425" s="7" t="s">
        <v>1047</v>
      </c>
      <c r="I425" s="7" t="s">
        <v>219</v>
      </c>
      <c r="K425">
        <v>426000000</v>
      </c>
      <c r="L425">
        <v>10</v>
      </c>
      <c r="M425">
        <f t="shared" si="12"/>
        <v>42600000</v>
      </c>
      <c r="N425">
        <f t="shared" si="13"/>
        <v>468600000</v>
      </c>
    </row>
    <row r="426" spans="1:14">
      <c r="A426" s="7" t="s">
        <v>1656</v>
      </c>
      <c r="B426" s="7" t="s">
        <v>217</v>
      </c>
      <c r="D426">
        <v>4531657499</v>
      </c>
      <c r="F426" s="2">
        <v>43973</v>
      </c>
      <c r="G426" t="s">
        <v>966</v>
      </c>
      <c r="H426" s="7" t="s">
        <v>1210</v>
      </c>
      <c r="I426" s="7" t="s">
        <v>220</v>
      </c>
      <c r="K426">
        <v>95150000</v>
      </c>
      <c r="L426">
        <v>10</v>
      </c>
      <c r="M426">
        <f t="shared" si="12"/>
        <v>9515000</v>
      </c>
      <c r="N426">
        <f t="shared" si="13"/>
        <v>104665000</v>
      </c>
    </row>
    <row r="427" spans="1:14">
      <c r="A427" s="7" t="s">
        <v>1657</v>
      </c>
      <c r="B427" s="7" t="s">
        <v>1229</v>
      </c>
      <c r="D427" t="s">
        <v>572</v>
      </c>
      <c r="F427" s="2">
        <v>43971</v>
      </c>
      <c r="G427" t="s">
        <v>967</v>
      </c>
      <c r="H427" s="7" t="s">
        <v>1211</v>
      </c>
      <c r="I427" s="7" t="s">
        <v>220</v>
      </c>
      <c r="K427">
        <v>664000000</v>
      </c>
      <c r="L427">
        <v>10</v>
      </c>
      <c r="M427">
        <f t="shared" si="12"/>
        <v>66400000</v>
      </c>
      <c r="N427">
        <f t="shared" si="13"/>
        <v>730400000</v>
      </c>
    </row>
    <row r="428" spans="1:14">
      <c r="A428" s="7" t="s">
        <v>1658</v>
      </c>
      <c r="B428" s="7" t="s">
        <v>1229</v>
      </c>
      <c r="D428" t="s">
        <v>573</v>
      </c>
      <c r="F428" s="2">
        <v>43964</v>
      </c>
      <c r="G428" t="s">
        <v>968</v>
      </c>
      <c r="H428" s="7" t="s">
        <v>1188</v>
      </c>
      <c r="I428" s="7" t="s">
        <v>220</v>
      </c>
      <c r="K428">
        <v>92400000</v>
      </c>
      <c r="L428">
        <v>10</v>
      </c>
      <c r="M428">
        <f t="shared" si="12"/>
        <v>9240000</v>
      </c>
      <c r="N428">
        <f t="shared" si="13"/>
        <v>101640000</v>
      </c>
    </row>
    <row r="429" spans="1:14">
      <c r="A429" s="7" t="s">
        <v>1659</v>
      </c>
      <c r="B429" s="7" t="s">
        <v>217</v>
      </c>
      <c r="D429">
        <v>4531638676</v>
      </c>
      <c r="F429" s="2">
        <v>43963</v>
      </c>
      <c r="G429" t="s">
        <v>969</v>
      </c>
      <c r="H429" s="7" t="s">
        <v>1212</v>
      </c>
      <c r="I429" s="7" t="s">
        <v>219</v>
      </c>
      <c r="K429">
        <v>27000000</v>
      </c>
      <c r="L429">
        <v>10</v>
      </c>
      <c r="M429">
        <f t="shared" si="12"/>
        <v>2700000</v>
      </c>
      <c r="N429">
        <f t="shared" si="13"/>
        <v>29700000</v>
      </c>
    </row>
    <row r="430" spans="1:14">
      <c r="A430" s="7" t="s">
        <v>1660</v>
      </c>
      <c r="B430" s="7" t="s">
        <v>217</v>
      </c>
      <c r="D430">
        <v>4531514623</v>
      </c>
      <c r="F430" s="2">
        <v>43957</v>
      </c>
      <c r="G430" t="s">
        <v>970</v>
      </c>
      <c r="H430" s="7" t="s">
        <v>1213</v>
      </c>
      <c r="I430" s="7" t="s">
        <v>219</v>
      </c>
      <c r="K430">
        <v>27000000</v>
      </c>
      <c r="L430">
        <v>10</v>
      </c>
      <c r="M430">
        <f t="shared" si="12"/>
        <v>2700000</v>
      </c>
      <c r="N430">
        <f t="shared" si="13"/>
        <v>29700000</v>
      </c>
    </row>
    <row r="431" spans="1:14">
      <c r="A431" s="7" t="s">
        <v>1661</v>
      </c>
      <c r="B431" s="7" t="s">
        <v>217</v>
      </c>
      <c r="D431">
        <v>4531501241</v>
      </c>
      <c r="F431" s="2">
        <v>43955</v>
      </c>
      <c r="G431" t="s">
        <v>971</v>
      </c>
      <c r="H431" s="7" t="s">
        <v>1214</v>
      </c>
      <c r="I431" s="7" t="s">
        <v>219</v>
      </c>
      <c r="K431">
        <v>27000000</v>
      </c>
      <c r="L431">
        <v>10</v>
      </c>
      <c r="M431">
        <f t="shared" si="12"/>
        <v>2700000</v>
      </c>
      <c r="N431">
        <f t="shared" si="13"/>
        <v>29700000</v>
      </c>
    </row>
    <row r="432" spans="1:14">
      <c r="A432" s="7" t="s">
        <v>1662</v>
      </c>
      <c r="B432" s="7" t="s">
        <v>217</v>
      </c>
      <c r="D432">
        <v>4531514133</v>
      </c>
      <c r="F432" s="2">
        <v>43955</v>
      </c>
      <c r="G432" t="s">
        <v>972</v>
      </c>
      <c r="H432" s="7" t="s">
        <v>1215</v>
      </c>
      <c r="I432" s="7" t="s">
        <v>219</v>
      </c>
      <c r="K432">
        <v>27000000</v>
      </c>
      <c r="L432">
        <v>10</v>
      </c>
      <c r="M432">
        <f t="shared" si="12"/>
        <v>2700000</v>
      </c>
      <c r="N432">
        <f t="shared" si="13"/>
        <v>29700000</v>
      </c>
    </row>
    <row r="433" spans="1:14">
      <c r="A433" s="7" t="s">
        <v>1663</v>
      </c>
      <c r="B433" s="7" t="s">
        <v>217</v>
      </c>
      <c r="D433">
        <v>4531514128</v>
      </c>
      <c r="F433" s="2">
        <v>43955</v>
      </c>
      <c r="G433" t="s">
        <v>973</v>
      </c>
      <c r="H433" s="7" t="s">
        <v>1216</v>
      </c>
      <c r="I433" s="7" t="s">
        <v>219</v>
      </c>
      <c r="K433">
        <v>27000000</v>
      </c>
      <c r="L433">
        <v>10</v>
      </c>
      <c r="M433">
        <f t="shared" si="12"/>
        <v>2700000</v>
      </c>
      <c r="N433">
        <f t="shared" si="13"/>
        <v>29700000</v>
      </c>
    </row>
    <row r="434" spans="1:14">
      <c r="A434" s="7" t="s">
        <v>1664</v>
      </c>
      <c r="B434" s="7" t="s">
        <v>217</v>
      </c>
      <c r="D434">
        <v>4531391365</v>
      </c>
      <c r="F434" s="2">
        <v>43945</v>
      </c>
      <c r="G434" t="s">
        <v>974</v>
      </c>
      <c r="H434" s="7" t="s">
        <v>1217</v>
      </c>
      <c r="I434" s="7" t="s">
        <v>220</v>
      </c>
      <c r="K434">
        <v>684250</v>
      </c>
      <c r="L434">
        <v>10</v>
      </c>
      <c r="M434">
        <f t="shared" si="12"/>
        <v>68425</v>
      </c>
      <c r="N434">
        <f t="shared" si="13"/>
        <v>752675</v>
      </c>
    </row>
    <row r="435" spans="1:14">
      <c r="A435" s="7" t="s">
        <v>1665</v>
      </c>
      <c r="B435" s="7" t="s">
        <v>217</v>
      </c>
      <c r="D435">
        <v>4531359534</v>
      </c>
      <c r="F435" s="2">
        <v>43944</v>
      </c>
      <c r="G435" t="s">
        <v>975</v>
      </c>
      <c r="H435" s="7" t="s">
        <v>1218</v>
      </c>
      <c r="I435" s="7" t="s">
        <v>220</v>
      </c>
      <c r="K435">
        <v>30250000</v>
      </c>
      <c r="L435">
        <v>10</v>
      </c>
      <c r="M435">
        <f t="shared" si="12"/>
        <v>3025000</v>
      </c>
      <c r="N435">
        <f t="shared" si="13"/>
        <v>33275000</v>
      </c>
    </row>
    <row r="436" spans="1:14">
      <c r="A436" s="7" t="s">
        <v>1666</v>
      </c>
      <c r="B436" s="7" t="s">
        <v>217</v>
      </c>
      <c r="D436">
        <v>4531323200</v>
      </c>
      <c r="F436" s="2">
        <v>43942</v>
      </c>
      <c r="G436" t="s">
        <v>976</v>
      </c>
      <c r="H436" s="7" t="s">
        <v>1219</v>
      </c>
      <c r="I436" s="7" t="s">
        <v>220</v>
      </c>
      <c r="K436">
        <v>21500000</v>
      </c>
      <c r="L436">
        <v>10</v>
      </c>
      <c r="M436">
        <f t="shared" si="12"/>
        <v>2150000</v>
      </c>
      <c r="N436">
        <f t="shared" si="13"/>
        <v>23650000</v>
      </c>
    </row>
    <row r="437" spans="1:14">
      <c r="A437" s="7" t="s">
        <v>1667</v>
      </c>
      <c r="B437" s="7" t="s">
        <v>1230</v>
      </c>
      <c r="D437" t="s">
        <v>574</v>
      </c>
      <c r="F437" s="2">
        <v>43938</v>
      </c>
      <c r="G437" t="s">
        <v>977</v>
      </c>
      <c r="H437" s="7" t="s">
        <v>1220</v>
      </c>
      <c r="I437" s="7" t="s">
        <v>220</v>
      </c>
      <c r="K437">
        <v>49736000</v>
      </c>
      <c r="L437">
        <v>10</v>
      </c>
      <c r="M437">
        <f t="shared" si="12"/>
        <v>4973600</v>
      </c>
      <c r="N437">
        <f t="shared" si="13"/>
        <v>54709600</v>
      </c>
    </row>
    <row r="438" spans="1:14">
      <c r="A438" s="7" t="s">
        <v>1668</v>
      </c>
      <c r="B438" s="7" t="s">
        <v>1230</v>
      </c>
      <c r="D438" t="s">
        <v>575</v>
      </c>
      <c r="F438" s="2">
        <v>43938</v>
      </c>
      <c r="G438" t="s">
        <v>978</v>
      </c>
      <c r="H438" s="7" t="s">
        <v>1220</v>
      </c>
      <c r="I438" s="7" t="s">
        <v>220</v>
      </c>
      <c r="K438">
        <v>28836000</v>
      </c>
      <c r="L438">
        <v>10</v>
      </c>
      <c r="M438">
        <f t="shared" si="12"/>
        <v>2883600</v>
      </c>
      <c r="N438">
        <f t="shared" si="13"/>
        <v>31719600</v>
      </c>
    </row>
    <row r="439" spans="1:14">
      <c r="A439" s="7" t="s">
        <v>1669</v>
      </c>
      <c r="B439" s="7" t="s">
        <v>217</v>
      </c>
      <c r="D439">
        <v>4531247558</v>
      </c>
      <c r="F439" s="2">
        <v>43936</v>
      </c>
      <c r="G439" t="s">
        <v>979</v>
      </c>
      <c r="H439" s="7" t="s">
        <v>1221</v>
      </c>
      <c r="I439" s="7" t="s">
        <v>220</v>
      </c>
      <c r="K439">
        <v>76500000</v>
      </c>
      <c r="L439">
        <v>10</v>
      </c>
      <c r="M439">
        <f t="shared" si="12"/>
        <v>7650000</v>
      </c>
      <c r="N439">
        <f t="shared" si="13"/>
        <v>84150000</v>
      </c>
    </row>
    <row r="440" spans="1:14">
      <c r="A440" s="7" t="s">
        <v>1670</v>
      </c>
      <c r="B440" s="7" t="s">
        <v>217</v>
      </c>
      <c r="D440">
        <v>4531157937</v>
      </c>
      <c r="F440" s="2">
        <v>43929</v>
      </c>
      <c r="G440" t="s">
        <v>980</v>
      </c>
      <c r="H440" s="7" t="s">
        <v>1222</v>
      </c>
      <c r="I440" s="7" t="s">
        <v>221</v>
      </c>
      <c r="K440">
        <v>9818182</v>
      </c>
      <c r="L440">
        <v>10</v>
      </c>
      <c r="M440">
        <f t="shared" si="12"/>
        <v>981818.2</v>
      </c>
      <c r="N440">
        <f t="shared" si="13"/>
        <v>10800000.199999999</v>
      </c>
    </row>
    <row r="441" spans="1:14">
      <c r="A441" s="7" t="s">
        <v>1671</v>
      </c>
      <c r="B441" s="7" t="s">
        <v>217</v>
      </c>
      <c r="D441">
        <v>4531098891</v>
      </c>
      <c r="F441" s="2">
        <v>43927</v>
      </c>
      <c r="G441" t="s">
        <v>981</v>
      </c>
      <c r="H441" s="7" t="s">
        <v>500</v>
      </c>
      <c r="I441" s="7" t="s">
        <v>220</v>
      </c>
      <c r="K441">
        <v>31200000</v>
      </c>
      <c r="L441">
        <v>10</v>
      </c>
      <c r="M441">
        <f t="shared" si="12"/>
        <v>3120000</v>
      </c>
      <c r="N441">
        <f t="shared" si="13"/>
        <v>34320000</v>
      </c>
    </row>
    <row r="442" spans="1:14">
      <c r="A442" s="7" t="s">
        <v>1672</v>
      </c>
      <c r="B442" s="7" t="s">
        <v>217</v>
      </c>
      <c r="D442">
        <v>4531005841</v>
      </c>
      <c r="F442" s="2">
        <v>43917</v>
      </c>
      <c r="G442" t="s">
        <v>982</v>
      </c>
      <c r="H442" s="7" t="s">
        <v>1147</v>
      </c>
      <c r="I442" s="7" t="s">
        <v>221</v>
      </c>
      <c r="K442">
        <v>4000000</v>
      </c>
      <c r="L442">
        <v>10</v>
      </c>
      <c r="M442">
        <f t="shared" si="12"/>
        <v>400000</v>
      </c>
      <c r="N442">
        <f t="shared" si="13"/>
        <v>4400000</v>
      </c>
    </row>
    <row r="443" spans="1:14">
      <c r="A443" s="7" t="s">
        <v>1673</v>
      </c>
      <c r="B443" s="7" t="s">
        <v>217</v>
      </c>
      <c r="D443">
        <v>4530783929</v>
      </c>
      <c r="F443" s="2">
        <v>43906</v>
      </c>
      <c r="G443" t="s">
        <v>983</v>
      </c>
      <c r="H443" s="7" t="s">
        <v>1081</v>
      </c>
      <c r="I443" s="7" t="s">
        <v>222</v>
      </c>
      <c r="K443">
        <v>76375000</v>
      </c>
      <c r="L443">
        <v>10</v>
      </c>
      <c r="M443">
        <f t="shared" si="12"/>
        <v>7637500</v>
      </c>
      <c r="N443">
        <f t="shared" si="13"/>
        <v>84012500</v>
      </c>
    </row>
    <row r="444" spans="1:14">
      <c r="A444" s="7" t="s">
        <v>1674</v>
      </c>
      <c r="B444" s="7" t="s">
        <v>217</v>
      </c>
      <c r="D444">
        <v>4530792968</v>
      </c>
      <c r="F444" s="2">
        <v>43903</v>
      </c>
      <c r="G444" t="s">
        <v>984</v>
      </c>
      <c r="H444" s="7" t="s">
        <v>1223</v>
      </c>
      <c r="I444" s="7" t="s">
        <v>221</v>
      </c>
      <c r="K444">
        <v>18181818</v>
      </c>
      <c r="L444">
        <v>10</v>
      </c>
      <c r="M444">
        <f t="shared" si="12"/>
        <v>1818181.8</v>
      </c>
      <c r="N444">
        <f t="shared" si="13"/>
        <v>19999999.800000001</v>
      </c>
    </row>
    <row r="445" spans="1:14">
      <c r="A445" s="7" t="s">
        <v>1675</v>
      </c>
      <c r="B445" s="7" t="s">
        <v>217</v>
      </c>
      <c r="D445">
        <v>4530688413</v>
      </c>
      <c r="F445" s="2">
        <v>43896</v>
      </c>
      <c r="G445" t="s">
        <v>985</v>
      </c>
      <c r="H445" s="7" t="s">
        <v>1217</v>
      </c>
      <c r="I445" s="7" t="s">
        <v>220</v>
      </c>
      <c r="K445">
        <v>19800000</v>
      </c>
      <c r="L445">
        <v>10</v>
      </c>
      <c r="M445">
        <f t="shared" si="12"/>
        <v>1980000</v>
      </c>
      <c r="N445">
        <f t="shared" si="13"/>
        <v>21780000</v>
      </c>
    </row>
    <row r="446" spans="1:14">
      <c r="A446" s="7" t="s">
        <v>1676</v>
      </c>
      <c r="B446" s="7" t="s">
        <v>217</v>
      </c>
      <c r="D446">
        <v>4530554341</v>
      </c>
      <c r="F446" s="2">
        <v>43888</v>
      </c>
      <c r="G446" t="s">
        <v>986</v>
      </c>
      <c r="H446" s="7" t="s">
        <v>1093</v>
      </c>
      <c r="I446" s="7" t="s">
        <v>219</v>
      </c>
      <c r="K446">
        <v>255000000</v>
      </c>
      <c r="L446">
        <v>10</v>
      </c>
      <c r="M446">
        <f t="shared" si="12"/>
        <v>25500000</v>
      </c>
      <c r="N446">
        <f t="shared" si="13"/>
        <v>280500000</v>
      </c>
    </row>
    <row r="447" spans="1:14">
      <c r="A447" s="7" t="s">
        <v>1677</v>
      </c>
      <c r="B447" s="7" t="s">
        <v>217</v>
      </c>
      <c r="D447">
        <v>4530470819</v>
      </c>
      <c r="F447" s="2">
        <v>43881</v>
      </c>
      <c r="G447" t="s">
        <v>987</v>
      </c>
      <c r="H447" s="7" t="s">
        <v>1224</v>
      </c>
      <c r="I447" s="7" t="s">
        <v>220</v>
      </c>
      <c r="K447">
        <v>24320000</v>
      </c>
      <c r="L447">
        <v>10</v>
      </c>
      <c r="M447">
        <f t="shared" si="12"/>
        <v>2432000</v>
      </c>
      <c r="N447">
        <f t="shared" si="13"/>
        <v>26752000</v>
      </c>
    </row>
    <row r="448" spans="1:14">
      <c r="A448" s="7" t="s">
        <v>1678</v>
      </c>
      <c r="B448" s="7" t="s">
        <v>217</v>
      </c>
      <c r="D448">
        <v>4530340135</v>
      </c>
      <c r="F448" s="2">
        <v>43868</v>
      </c>
      <c r="G448" t="s">
        <v>988</v>
      </c>
      <c r="H448" s="7" t="s">
        <v>1154</v>
      </c>
      <c r="I448" s="7" t="s">
        <v>220</v>
      </c>
      <c r="K448">
        <v>244400000</v>
      </c>
      <c r="L448">
        <v>10</v>
      </c>
      <c r="M448">
        <f t="shared" si="12"/>
        <v>24440000</v>
      </c>
      <c r="N448">
        <f t="shared" si="13"/>
        <v>268840000</v>
      </c>
    </row>
    <row r="449" spans="1:14">
      <c r="A449" s="7" t="s">
        <v>1679</v>
      </c>
      <c r="B449" s="7" t="s">
        <v>217</v>
      </c>
      <c r="D449">
        <v>4530330230</v>
      </c>
      <c r="F449" s="2">
        <v>43867</v>
      </c>
      <c r="G449" t="s">
        <v>989</v>
      </c>
      <c r="H449" s="7" t="s">
        <v>1225</v>
      </c>
      <c r="I449" s="7" t="s">
        <v>220</v>
      </c>
      <c r="K449">
        <v>95000000</v>
      </c>
      <c r="L449">
        <v>10</v>
      </c>
      <c r="M449">
        <f t="shared" si="12"/>
        <v>9500000</v>
      </c>
      <c r="N449">
        <f t="shared" si="13"/>
        <v>104500000</v>
      </c>
    </row>
    <row r="450" spans="1:14">
      <c r="A450" s="7" t="s">
        <v>1680</v>
      </c>
      <c r="B450" s="7" t="s">
        <v>217</v>
      </c>
      <c r="D450">
        <v>4530334552</v>
      </c>
      <c r="F450" s="2">
        <v>43867</v>
      </c>
      <c r="G450" t="s">
        <v>990</v>
      </c>
      <c r="H450" s="7" t="s">
        <v>1154</v>
      </c>
      <c r="I450" s="7" t="s">
        <v>220</v>
      </c>
      <c r="K450">
        <v>488800000</v>
      </c>
      <c r="L450">
        <v>10</v>
      </c>
      <c r="M450">
        <f t="shared" si="12"/>
        <v>48880000</v>
      </c>
      <c r="N450">
        <f t="shared" si="13"/>
        <v>537680000</v>
      </c>
    </row>
    <row r="451" spans="1:14">
      <c r="A451" s="7" t="s">
        <v>1681</v>
      </c>
      <c r="B451" s="7" t="s">
        <v>217</v>
      </c>
      <c r="D451">
        <v>4530293070</v>
      </c>
      <c r="F451" s="2">
        <v>43861</v>
      </c>
      <c r="G451" t="s">
        <v>991</v>
      </c>
      <c r="H451" s="7" t="s">
        <v>1194</v>
      </c>
      <c r="I451" s="7" t="s">
        <v>220</v>
      </c>
      <c r="K451">
        <v>66600000</v>
      </c>
      <c r="L451">
        <v>10</v>
      </c>
      <c r="M451">
        <f t="shared" ref="M451:M475" si="14">SUM(($K451*$L451)/100)</f>
        <v>6660000</v>
      </c>
      <c r="N451">
        <f t="shared" ref="N451:N476" si="15">SUM($K451+$M451)</f>
        <v>73260000</v>
      </c>
    </row>
    <row r="452" spans="1:14">
      <c r="A452" s="7" t="s">
        <v>1682</v>
      </c>
      <c r="B452" s="7" t="s">
        <v>217</v>
      </c>
      <c r="D452">
        <v>4530293182</v>
      </c>
      <c r="F452" s="2">
        <v>43861</v>
      </c>
      <c r="G452" t="s">
        <v>992</v>
      </c>
      <c r="H452" s="7" t="s">
        <v>1194</v>
      </c>
      <c r="I452" s="7" t="s">
        <v>220</v>
      </c>
      <c r="K452">
        <v>425500000</v>
      </c>
      <c r="L452">
        <v>10</v>
      </c>
      <c r="M452">
        <f t="shared" si="14"/>
        <v>42550000</v>
      </c>
      <c r="N452">
        <f t="shared" si="15"/>
        <v>468050000</v>
      </c>
    </row>
    <row r="453" spans="1:14">
      <c r="A453" s="7" t="s">
        <v>1683</v>
      </c>
      <c r="B453" s="7" t="s">
        <v>217</v>
      </c>
      <c r="D453">
        <v>4530151842</v>
      </c>
      <c r="F453" s="2">
        <v>43846</v>
      </c>
      <c r="G453" t="s">
        <v>993</v>
      </c>
      <c r="H453" s="7" t="s">
        <v>1223</v>
      </c>
      <c r="I453" s="7" t="s">
        <v>221</v>
      </c>
      <c r="K453">
        <v>20454545</v>
      </c>
      <c r="L453">
        <v>10</v>
      </c>
      <c r="M453">
        <f t="shared" si="14"/>
        <v>2045454.5</v>
      </c>
      <c r="N453">
        <f t="shared" si="15"/>
        <v>22499999.5</v>
      </c>
    </row>
    <row r="454" spans="1:14">
      <c r="A454" s="7" t="s">
        <v>1684</v>
      </c>
      <c r="B454" s="7" t="s">
        <v>217</v>
      </c>
      <c r="D454">
        <v>4530036720</v>
      </c>
      <c r="F454" s="2">
        <v>43839</v>
      </c>
      <c r="G454" t="s">
        <v>994</v>
      </c>
      <c r="H454" s="7" t="s">
        <v>470</v>
      </c>
      <c r="I454" s="7" t="s">
        <v>220</v>
      </c>
      <c r="K454">
        <v>156000000</v>
      </c>
      <c r="L454">
        <v>10</v>
      </c>
      <c r="M454">
        <f t="shared" si="14"/>
        <v>15600000</v>
      </c>
      <c r="N454">
        <f t="shared" si="15"/>
        <v>171600000</v>
      </c>
    </row>
    <row r="455" spans="1:14">
      <c r="A455" s="7" t="s">
        <v>1685</v>
      </c>
      <c r="B455" s="7" t="s">
        <v>217</v>
      </c>
      <c r="D455">
        <v>4530036781</v>
      </c>
      <c r="F455" s="2">
        <v>43839</v>
      </c>
      <c r="G455" t="s">
        <v>995</v>
      </c>
      <c r="H455" s="7" t="s">
        <v>1221</v>
      </c>
      <c r="I455" s="7" t="s">
        <v>220</v>
      </c>
      <c r="K455">
        <v>310000000</v>
      </c>
      <c r="L455">
        <v>10</v>
      </c>
      <c r="M455">
        <f t="shared" si="14"/>
        <v>31000000</v>
      </c>
      <c r="N455">
        <f t="shared" si="15"/>
        <v>341000000</v>
      </c>
    </row>
    <row r="456" spans="1:14">
      <c r="A456" s="7" t="s">
        <v>1686</v>
      </c>
      <c r="B456" s="7" t="s">
        <v>217</v>
      </c>
      <c r="D456">
        <v>4530036790</v>
      </c>
      <c r="F456" s="2">
        <v>43839</v>
      </c>
      <c r="G456" t="s">
        <v>996</v>
      </c>
      <c r="H456" s="7" t="s">
        <v>1221</v>
      </c>
      <c r="I456" s="7" t="s">
        <v>220</v>
      </c>
      <c r="K456">
        <v>155000000</v>
      </c>
      <c r="L456">
        <v>10</v>
      </c>
      <c r="M456">
        <f t="shared" si="14"/>
        <v>15500000</v>
      </c>
      <c r="N456">
        <f t="shared" si="15"/>
        <v>170500000</v>
      </c>
    </row>
    <row r="457" spans="1:14">
      <c r="A457" s="7" t="s">
        <v>1687</v>
      </c>
      <c r="B457" s="7" t="s">
        <v>217</v>
      </c>
      <c r="D457">
        <v>4530036973</v>
      </c>
      <c r="F457" s="2">
        <v>43839</v>
      </c>
      <c r="G457" t="s">
        <v>997</v>
      </c>
      <c r="H457" s="7" t="s">
        <v>1226</v>
      </c>
      <c r="I457" s="7" t="s">
        <v>220</v>
      </c>
      <c r="K457">
        <v>15000000</v>
      </c>
      <c r="L457">
        <v>10</v>
      </c>
      <c r="M457">
        <f t="shared" si="14"/>
        <v>1500000</v>
      </c>
      <c r="N457">
        <f t="shared" si="15"/>
        <v>16500000</v>
      </c>
    </row>
    <row r="458" spans="1:14">
      <c r="A458" s="7" t="s">
        <v>1688</v>
      </c>
      <c r="B458" s="7" t="s">
        <v>1229</v>
      </c>
      <c r="D458" t="s">
        <v>576</v>
      </c>
      <c r="F458" s="2">
        <v>43837</v>
      </c>
      <c r="G458" t="s">
        <v>998</v>
      </c>
      <c r="H458" s="7" t="s">
        <v>1188</v>
      </c>
      <c r="I458" s="7" t="s">
        <v>220</v>
      </c>
      <c r="K458">
        <v>365400000</v>
      </c>
      <c r="L458">
        <v>10</v>
      </c>
      <c r="M458">
        <f t="shared" si="14"/>
        <v>36540000</v>
      </c>
      <c r="N458">
        <f t="shared" si="15"/>
        <v>401940000</v>
      </c>
    </row>
    <row r="459" spans="1:14">
      <c r="A459" s="7" t="s">
        <v>1689</v>
      </c>
      <c r="B459" s="7" t="s">
        <v>217</v>
      </c>
      <c r="D459">
        <v>4529445465</v>
      </c>
      <c r="F459" s="2">
        <v>43804</v>
      </c>
      <c r="G459" t="s">
        <v>999</v>
      </c>
      <c r="H459" s="7" t="s">
        <v>1045</v>
      </c>
      <c r="I459" s="7" t="s">
        <v>220</v>
      </c>
      <c r="K459">
        <v>2263505417</v>
      </c>
      <c r="L459">
        <v>10</v>
      </c>
      <c r="M459">
        <f t="shared" si="14"/>
        <v>226350541.69999999</v>
      </c>
      <c r="N459">
        <f t="shared" si="15"/>
        <v>2489855958.6999998</v>
      </c>
    </row>
    <row r="460" spans="1:14">
      <c r="A460" s="7" t="s">
        <v>1690</v>
      </c>
      <c r="B460" s="7" t="s">
        <v>217</v>
      </c>
      <c r="D460">
        <v>4529576682</v>
      </c>
      <c r="F460" s="2">
        <v>43798</v>
      </c>
      <c r="G460" t="s">
        <v>1000</v>
      </c>
      <c r="H460" s="7" t="s">
        <v>1036</v>
      </c>
      <c r="I460" s="7" t="s">
        <v>220</v>
      </c>
      <c r="K460">
        <v>878711438</v>
      </c>
      <c r="L460">
        <v>10</v>
      </c>
      <c r="M460">
        <f t="shared" si="14"/>
        <v>87871143.799999997</v>
      </c>
      <c r="N460">
        <f t="shared" si="15"/>
        <v>966582581.79999995</v>
      </c>
    </row>
    <row r="461" spans="1:14">
      <c r="A461" s="7" t="s">
        <v>1691</v>
      </c>
      <c r="B461" s="7" t="s">
        <v>217</v>
      </c>
      <c r="D461">
        <v>4529447500</v>
      </c>
      <c r="F461" s="2">
        <v>43790</v>
      </c>
      <c r="G461" t="s">
        <v>1001</v>
      </c>
      <c r="H461" s="7" t="s">
        <v>1218</v>
      </c>
      <c r="I461" s="7" t="s">
        <v>220</v>
      </c>
      <c r="K461">
        <v>61500000</v>
      </c>
      <c r="L461">
        <v>10</v>
      </c>
      <c r="M461">
        <f t="shared" si="14"/>
        <v>6150000</v>
      </c>
      <c r="N461">
        <f t="shared" si="15"/>
        <v>67650000</v>
      </c>
    </row>
    <row r="462" spans="1:14">
      <c r="A462" s="7" t="s">
        <v>1692</v>
      </c>
      <c r="B462" s="7" t="s">
        <v>217</v>
      </c>
      <c r="D462">
        <v>4529071730</v>
      </c>
      <c r="F462" s="2">
        <v>43766</v>
      </c>
      <c r="G462" t="s">
        <v>1002</v>
      </c>
      <c r="H462" s="7" t="s">
        <v>1218</v>
      </c>
      <c r="I462" s="7" t="s">
        <v>220</v>
      </c>
      <c r="K462">
        <v>64250000</v>
      </c>
      <c r="L462">
        <v>10</v>
      </c>
      <c r="M462">
        <f t="shared" si="14"/>
        <v>6425000</v>
      </c>
      <c r="N462">
        <f t="shared" si="15"/>
        <v>70675000</v>
      </c>
    </row>
    <row r="463" spans="1:14">
      <c r="A463" s="7" t="s">
        <v>1693</v>
      </c>
      <c r="B463" s="7" t="s">
        <v>217</v>
      </c>
      <c r="D463">
        <v>4528642177</v>
      </c>
      <c r="F463" s="2">
        <v>43732</v>
      </c>
      <c r="G463" t="s">
        <v>1003</v>
      </c>
      <c r="H463" s="7" t="s">
        <v>1227</v>
      </c>
      <c r="I463" s="7" t="s">
        <v>220</v>
      </c>
      <c r="K463">
        <v>97600000</v>
      </c>
      <c r="L463">
        <v>10</v>
      </c>
      <c r="M463">
        <f t="shared" si="14"/>
        <v>9760000</v>
      </c>
      <c r="N463">
        <f t="shared" si="15"/>
        <v>107360000</v>
      </c>
    </row>
    <row r="464" spans="1:14">
      <c r="A464" s="7" t="s">
        <v>1694</v>
      </c>
      <c r="B464" s="7" t="s">
        <v>217</v>
      </c>
      <c r="D464">
        <v>4528457370</v>
      </c>
      <c r="F464" s="2">
        <v>43721</v>
      </c>
      <c r="G464" t="s">
        <v>1004</v>
      </c>
      <c r="H464" s="7" t="s">
        <v>1043</v>
      </c>
      <c r="I464" s="7" t="s">
        <v>220</v>
      </c>
      <c r="K464">
        <v>156000000</v>
      </c>
      <c r="L464">
        <v>10</v>
      </c>
      <c r="M464">
        <f t="shared" si="14"/>
        <v>15600000</v>
      </c>
      <c r="N464">
        <f t="shared" si="15"/>
        <v>171600000</v>
      </c>
    </row>
    <row r="465" spans="1:14">
      <c r="A465" s="7" t="s">
        <v>1695</v>
      </c>
      <c r="B465" s="7" t="s">
        <v>217</v>
      </c>
      <c r="D465">
        <v>4528457665</v>
      </c>
      <c r="F465" s="2">
        <v>43721</v>
      </c>
      <c r="G465" t="s">
        <v>1005</v>
      </c>
      <c r="H465" s="7" t="s">
        <v>1043</v>
      </c>
      <c r="I465" s="7" t="s">
        <v>220</v>
      </c>
      <c r="K465">
        <v>156000000</v>
      </c>
      <c r="L465">
        <v>10</v>
      </c>
      <c r="M465">
        <f t="shared" si="14"/>
        <v>15600000</v>
      </c>
      <c r="N465">
        <f t="shared" si="15"/>
        <v>171600000</v>
      </c>
    </row>
    <row r="466" spans="1:14">
      <c r="A466" s="7" t="s">
        <v>1696</v>
      </c>
      <c r="B466" s="7" t="s">
        <v>217</v>
      </c>
      <c r="D466">
        <v>4528459194</v>
      </c>
      <c r="F466" s="2">
        <v>43721</v>
      </c>
      <c r="G466" t="s">
        <v>1006</v>
      </c>
      <c r="H466" s="7" t="s">
        <v>1043</v>
      </c>
      <c r="I466" s="7" t="s">
        <v>220</v>
      </c>
      <c r="K466">
        <v>156000000</v>
      </c>
      <c r="L466">
        <v>10</v>
      </c>
      <c r="M466">
        <f t="shared" si="14"/>
        <v>15600000</v>
      </c>
      <c r="N466">
        <f t="shared" si="15"/>
        <v>171600000</v>
      </c>
    </row>
    <row r="467" spans="1:14">
      <c r="A467" s="7" t="s">
        <v>1697</v>
      </c>
      <c r="B467" s="7" t="s">
        <v>217</v>
      </c>
      <c r="D467">
        <v>4528459461</v>
      </c>
      <c r="F467" s="2">
        <v>43721</v>
      </c>
      <c r="G467" t="s">
        <v>1007</v>
      </c>
      <c r="H467" s="7" t="s">
        <v>1043</v>
      </c>
      <c r="I467" s="7" t="s">
        <v>220</v>
      </c>
      <c r="K467">
        <v>156000000</v>
      </c>
      <c r="L467">
        <v>10</v>
      </c>
      <c r="M467">
        <f t="shared" si="14"/>
        <v>15600000</v>
      </c>
      <c r="N467">
        <f t="shared" si="15"/>
        <v>171600000</v>
      </c>
    </row>
    <row r="468" spans="1:14">
      <c r="A468" s="7" t="s">
        <v>1698</v>
      </c>
      <c r="B468" s="7" t="s">
        <v>217</v>
      </c>
      <c r="D468">
        <v>4528101332</v>
      </c>
      <c r="F468" s="2">
        <v>43693</v>
      </c>
      <c r="G468" t="s">
        <v>1008</v>
      </c>
      <c r="H468" s="7" t="s">
        <v>435</v>
      </c>
      <c r="I468" s="7" t="s">
        <v>220</v>
      </c>
      <c r="K468">
        <v>1493500000</v>
      </c>
      <c r="L468">
        <v>10</v>
      </c>
      <c r="M468">
        <f t="shared" si="14"/>
        <v>149350000</v>
      </c>
      <c r="N468">
        <f t="shared" si="15"/>
        <v>1642850000</v>
      </c>
    </row>
    <row r="469" spans="1:14">
      <c r="A469" s="7" t="s">
        <v>1699</v>
      </c>
      <c r="B469" s="7" t="s">
        <v>217</v>
      </c>
      <c r="D469">
        <v>4528101426</v>
      </c>
      <c r="F469" s="2">
        <v>43693</v>
      </c>
      <c r="G469" t="s">
        <v>1009</v>
      </c>
      <c r="H469" s="7" t="s">
        <v>435</v>
      </c>
      <c r="I469" s="7" t="s">
        <v>220</v>
      </c>
      <c r="K469">
        <v>1493500000</v>
      </c>
      <c r="L469">
        <v>10</v>
      </c>
      <c r="M469">
        <f t="shared" si="14"/>
        <v>149350000</v>
      </c>
      <c r="N469">
        <f t="shared" si="15"/>
        <v>1642850000</v>
      </c>
    </row>
    <row r="470" spans="1:14">
      <c r="A470" s="7" t="s">
        <v>1700</v>
      </c>
      <c r="B470" s="7" t="s">
        <v>217</v>
      </c>
      <c r="D470">
        <v>4528101494</v>
      </c>
      <c r="F470" s="2">
        <v>43693</v>
      </c>
      <c r="G470" t="s">
        <v>1010</v>
      </c>
      <c r="H470" s="7" t="s">
        <v>435</v>
      </c>
      <c r="I470" s="7" t="s">
        <v>220</v>
      </c>
      <c r="K470">
        <v>1493500000</v>
      </c>
      <c r="L470">
        <v>10</v>
      </c>
      <c r="M470">
        <f t="shared" si="14"/>
        <v>149350000</v>
      </c>
      <c r="N470">
        <f t="shared" si="15"/>
        <v>1642850000</v>
      </c>
    </row>
    <row r="471" spans="1:14">
      <c r="A471" s="7" t="s">
        <v>1701</v>
      </c>
      <c r="B471" s="7" t="s">
        <v>217</v>
      </c>
      <c r="D471">
        <v>4527987172</v>
      </c>
      <c r="F471" s="2">
        <v>43685</v>
      </c>
      <c r="G471" t="s">
        <v>1011</v>
      </c>
      <c r="H471" s="7" t="s">
        <v>1227</v>
      </c>
      <c r="I471" s="7" t="s">
        <v>220</v>
      </c>
      <c r="K471">
        <v>122000000</v>
      </c>
      <c r="L471">
        <v>10</v>
      </c>
      <c r="M471">
        <f t="shared" si="14"/>
        <v>12200000</v>
      </c>
      <c r="N471">
        <f t="shared" si="15"/>
        <v>134200000</v>
      </c>
    </row>
    <row r="472" spans="1:14">
      <c r="A472" s="7" t="s">
        <v>1702</v>
      </c>
      <c r="B472" s="7" t="s">
        <v>217</v>
      </c>
      <c r="D472">
        <v>4527840911</v>
      </c>
      <c r="F472" s="2">
        <v>43676</v>
      </c>
      <c r="G472" t="s">
        <v>1012</v>
      </c>
      <c r="H472" s="7" t="s">
        <v>435</v>
      </c>
      <c r="I472" s="7" t="s">
        <v>220</v>
      </c>
      <c r="K472">
        <v>605200000</v>
      </c>
      <c r="L472">
        <v>10</v>
      </c>
      <c r="M472">
        <f t="shared" si="14"/>
        <v>60520000</v>
      </c>
      <c r="N472">
        <f t="shared" si="15"/>
        <v>665720000</v>
      </c>
    </row>
    <row r="473" spans="1:14">
      <c r="A473" s="7" t="s">
        <v>1703</v>
      </c>
      <c r="B473" s="7" t="s">
        <v>217</v>
      </c>
      <c r="D473">
        <v>4527822284</v>
      </c>
      <c r="F473" s="2">
        <v>43675</v>
      </c>
      <c r="G473" t="s">
        <v>1013</v>
      </c>
      <c r="H473" s="7" t="s">
        <v>435</v>
      </c>
      <c r="I473" s="7" t="s">
        <v>220</v>
      </c>
      <c r="K473">
        <v>1493500000</v>
      </c>
      <c r="L473">
        <v>10</v>
      </c>
      <c r="M473">
        <f t="shared" si="14"/>
        <v>149350000</v>
      </c>
      <c r="N473">
        <f t="shared" si="15"/>
        <v>1642850000</v>
      </c>
    </row>
    <row r="474" spans="1:14">
      <c r="A474" s="7" t="s">
        <v>1704</v>
      </c>
      <c r="B474" s="7" t="s">
        <v>217</v>
      </c>
      <c r="D474">
        <v>4527823552</v>
      </c>
      <c r="F474" s="2">
        <v>43675</v>
      </c>
      <c r="G474" t="s">
        <v>1014</v>
      </c>
      <c r="H474" s="7" t="s">
        <v>435</v>
      </c>
      <c r="I474" s="7" t="s">
        <v>220</v>
      </c>
      <c r="K474">
        <v>202000000</v>
      </c>
      <c r="L474">
        <v>10</v>
      </c>
      <c r="M474">
        <f t="shared" si="14"/>
        <v>20200000</v>
      </c>
      <c r="N474">
        <f t="shared" si="15"/>
        <v>222200000</v>
      </c>
    </row>
    <row r="475" spans="1:14">
      <c r="A475" s="7" t="s">
        <v>1705</v>
      </c>
      <c r="B475" s="7" t="s">
        <v>217</v>
      </c>
      <c r="D475">
        <v>4527313555</v>
      </c>
      <c r="F475" s="2">
        <v>43642</v>
      </c>
      <c r="G475" t="s">
        <v>1015</v>
      </c>
      <c r="H475" s="7" t="s">
        <v>1228</v>
      </c>
      <c r="I475" s="7" t="s">
        <v>220</v>
      </c>
      <c r="K475">
        <v>445500000</v>
      </c>
      <c r="L475">
        <v>10</v>
      </c>
      <c r="M475">
        <f t="shared" si="14"/>
        <v>44550000</v>
      </c>
      <c r="N475">
        <f t="shared" si="15"/>
        <v>490050000</v>
      </c>
    </row>
    <row r="476" spans="1:14">
      <c r="D476">
        <v>4537635803</v>
      </c>
      <c r="F476" s="2">
        <v>44365</v>
      </c>
      <c r="G476" t="s">
        <v>1016</v>
      </c>
      <c r="L476">
        <v>10</v>
      </c>
      <c r="N476">
        <f t="shared" si="15"/>
        <v>0</v>
      </c>
    </row>
  </sheetData>
  <autoFilter ref="A1:S476" xr:uid="{98A56046-1464-403C-8F60-1C59F75723F5}"/>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F4AA4-A95D-4055-B3BC-49636FF20C48}">
  <dimension ref="B1:E474"/>
  <sheetViews>
    <sheetView topLeftCell="B1" workbookViewId="0">
      <selection activeCell="B1" sqref="B1:E474"/>
    </sheetView>
  </sheetViews>
  <sheetFormatPr defaultRowHeight="15"/>
  <cols>
    <col min="2" max="2" width="18.28515625" bestFit="1" customWidth="1"/>
  </cols>
  <sheetData>
    <row r="1" spans="2:5">
      <c r="B1" t="s">
        <v>1232</v>
      </c>
      <c r="E1" t="s">
        <v>217</v>
      </c>
    </row>
    <row r="2" spans="2:5">
      <c r="B2" t="s">
        <v>1233</v>
      </c>
      <c r="D2" t="s">
        <v>501</v>
      </c>
      <c r="E2" t="s">
        <v>217</v>
      </c>
    </row>
    <row r="3" spans="2:5">
      <c r="B3" t="s">
        <v>1234</v>
      </c>
      <c r="D3" t="s">
        <v>475</v>
      </c>
      <c r="E3" t="s">
        <v>217</v>
      </c>
    </row>
    <row r="4" spans="2:5">
      <c r="B4" t="s">
        <v>1235</v>
      </c>
      <c r="D4" t="s">
        <v>1032</v>
      </c>
      <c r="E4" t="s">
        <v>217</v>
      </c>
    </row>
    <row r="5" spans="2:5">
      <c r="B5" t="s">
        <v>1236</v>
      </c>
      <c r="D5" t="s">
        <v>1033</v>
      </c>
      <c r="E5" t="s">
        <v>217</v>
      </c>
    </row>
    <row r="6" spans="2:5">
      <c r="B6" t="s">
        <v>1237</v>
      </c>
      <c r="D6" t="s">
        <v>1034</v>
      </c>
      <c r="E6" t="s">
        <v>1230</v>
      </c>
    </row>
    <row r="7" spans="2:5">
      <c r="B7" t="s">
        <v>1238</v>
      </c>
      <c r="D7" t="s">
        <v>1034</v>
      </c>
      <c r="E7" t="s">
        <v>1230</v>
      </c>
    </row>
    <row r="8" spans="2:5">
      <c r="B8" t="s">
        <v>1239</v>
      </c>
      <c r="D8" t="s">
        <v>1034</v>
      </c>
      <c r="E8" t="s">
        <v>1230</v>
      </c>
    </row>
    <row r="9" spans="2:5">
      <c r="B9" t="s">
        <v>1240</v>
      </c>
      <c r="D9" t="s">
        <v>1034</v>
      </c>
      <c r="E9" t="s">
        <v>1230</v>
      </c>
    </row>
    <row r="10" spans="2:5">
      <c r="B10" t="s">
        <v>1241</v>
      </c>
      <c r="D10" t="s">
        <v>487</v>
      </c>
      <c r="E10" t="s">
        <v>217</v>
      </c>
    </row>
    <row r="11" spans="2:5">
      <c r="B11" t="s">
        <v>1242</v>
      </c>
      <c r="D11" t="s">
        <v>487</v>
      </c>
      <c r="E11" t="s">
        <v>217</v>
      </c>
    </row>
    <row r="12" spans="2:5">
      <c r="B12" t="s">
        <v>1243</v>
      </c>
      <c r="D12" t="s">
        <v>487</v>
      </c>
      <c r="E12" t="s">
        <v>217</v>
      </c>
    </row>
    <row r="13" spans="2:5">
      <c r="B13" t="s">
        <v>1244</v>
      </c>
      <c r="D13" t="s">
        <v>487</v>
      </c>
      <c r="E13" t="s">
        <v>217</v>
      </c>
    </row>
    <row r="14" spans="2:5">
      <c r="B14" t="s">
        <v>1245</v>
      </c>
      <c r="D14" t="s">
        <v>1035</v>
      </c>
      <c r="E14" t="s">
        <v>217</v>
      </c>
    </row>
    <row r="15" spans="2:5">
      <c r="B15" t="s">
        <v>1246</v>
      </c>
      <c r="D15" t="s">
        <v>499</v>
      </c>
      <c r="E15" t="s">
        <v>217</v>
      </c>
    </row>
    <row r="16" spans="2:5">
      <c r="B16" t="s">
        <v>1247</v>
      </c>
      <c r="D16" t="s">
        <v>1036</v>
      </c>
      <c r="E16" t="s">
        <v>217</v>
      </c>
    </row>
    <row r="17" spans="2:5">
      <c r="B17" t="s">
        <v>1248</v>
      </c>
      <c r="D17" t="s">
        <v>501</v>
      </c>
      <c r="E17" t="s">
        <v>217</v>
      </c>
    </row>
    <row r="18" spans="2:5">
      <c r="B18" t="s">
        <v>1249</v>
      </c>
      <c r="D18" t="s">
        <v>1037</v>
      </c>
      <c r="E18" t="s">
        <v>217</v>
      </c>
    </row>
    <row r="19" spans="2:5">
      <c r="B19" t="s">
        <v>1250</v>
      </c>
      <c r="D19" t="s">
        <v>1038</v>
      </c>
      <c r="E19" t="s">
        <v>217</v>
      </c>
    </row>
    <row r="20" spans="2:5">
      <c r="B20" t="s">
        <v>1251</v>
      </c>
      <c r="D20" t="s">
        <v>1039</v>
      </c>
      <c r="E20" t="s">
        <v>217</v>
      </c>
    </row>
    <row r="21" spans="2:5">
      <c r="B21" t="s">
        <v>1252</v>
      </c>
      <c r="D21" t="s">
        <v>1040</v>
      </c>
      <c r="E21" t="s">
        <v>217</v>
      </c>
    </row>
    <row r="22" spans="2:5">
      <c r="B22" t="s">
        <v>1253</v>
      </c>
      <c r="D22" t="s">
        <v>1041</v>
      </c>
      <c r="E22" t="s">
        <v>217</v>
      </c>
    </row>
    <row r="23" spans="2:5">
      <c r="B23" t="s">
        <v>1254</v>
      </c>
      <c r="D23" t="s">
        <v>1036</v>
      </c>
      <c r="E23" t="s">
        <v>217</v>
      </c>
    </row>
    <row r="24" spans="2:5">
      <c r="B24" t="s">
        <v>1255</v>
      </c>
      <c r="D24" t="s">
        <v>1042</v>
      </c>
      <c r="E24" t="s">
        <v>217</v>
      </c>
    </row>
    <row r="25" spans="2:5">
      <c r="B25" t="s">
        <v>1256</v>
      </c>
      <c r="D25" t="s">
        <v>475</v>
      </c>
      <c r="E25" t="s">
        <v>217</v>
      </c>
    </row>
    <row r="26" spans="2:5">
      <c r="B26" t="s">
        <v>1257</v>
      </c>
      <c r="D26" t="s">
        <v>487</v>
      </c>
      <c r="E26" t="s">
        <v>217</v>
      </c>
    </row>
    <row r="27" spans="2:5">
      <c r="B27" t="s">
        <v>1258</v>
      </c>
      <c r="D27" t="s">
        <v>1043</v>
      </c>
      <c r="E27" t="s">
        <v>217</v>
      </c>
    </row>
    <row r="28" spans="2:5">
      <c r="B28" t="s">
        <v>1259</v>
      </c>
      <c r="D28" t="s">
        <v>513</v>
      </c>
      <c r="E28" t="s">
        <v>217</v>
      </c>
    </row>
    <row r="29" spans="2:5">
      <c r="B29" t="s">
        <v>1260</v>
      </c>
      <c r="D29" t="s">
        <v>1044</v>
      </c>
      <c r="E29" t="s">
        <v>217</v>
      </c>
    </row>
    <row r="30" spans="2:5">
      <c r="B30" t="s">
        <v>1261</v>
      </c>
      <c r="D30" t="s">
        <v>1044</v>
      </c>
      <c r="E30" t="s">
        <v>217</v>
      </c>
    </row>
    <row r="31" spans="2:5">
      <c r="B31" t="s">
        <v>1262</v>
      </c>
      <c r="D31" t="s">
        <v>1045</v>
      </c>
      <c r="E31" t="s">
        <v>217</v>
      </c>
    </row>
    <row r="32" spans="2:5">
      <c r="B32" t="s">
        <v>1263</v>
      </c>
      <c r="D32" t="s">
        <v>513</v>
      </c>
      <c r="E32" t="s">
        <v>217</v>
      </c>
    </row>
    <row r="33" spans="2:5">
      <c r="B33" t="s">
        <v>1264</v>
      </c>
      <c r="D33" t="s">
        <v>1046</v>
      </c>
      <c r="E33" t="s">
        <v>217</v>
      </c>
    </row>
    <row r="34" spans="2:5">
      <c r="B34" t="s">
        <v>1265</v>
      </c>
      <c r="D34" t="s">
        <v>1047</v>
      </c>
      <c r="E34" t="s">
        <v>217</v>
      </c>
    </row>
    <row r="35" spans="2:5">
      <c r="B35" t="s">
        <v>1266</v>
      </c>
      <c r="D35" t="s">
        <v>1048</v>
      </c>
      <c r="E35" t="s">
        <v>217</v>
      </c>
    </row>
    <row r="36" spans="2:5">
      <c r="B36" t="s">
        <v>1267</v>
      </c>
      <c r="D36" t="s">
        <v>1047</v>
      </c>
      <c r="E36" t="s">
        <v>217</v>
      </c>
    </row>
    <row r="37" spans="2:5">
      <c r="B37" t="s">
        <v>1268</v>
      </c>
      <c r="D37" t="s">
        <v>1049</v>
      </c>
      <c r="E37" t="s">
        <v>217</v>
      </c>
    </row>
    <row r="38" spans="2:5">
      <c r="B38" t="s">
        <v>1269</v>
      </c>
      <c r="D38" t="s">
        <v>1049</v>
      </c>
      <c r="E38" t="s">
        <v>217</v>
      </c>
    </row>
    <row r="39" spans="2:5">
      <c r="B39" t="s">
        <v>1270</v>
      </c>
      <c r="D39" t="s">
        <v>1050</v>
      </c>
      <c r="E39" t="s">
        <v>1230</v>
      </c>
    </row>
    <row r="40" spans="2:5">
      <c r="B40" t="s">
        <v>1271</v>
      </c>
      <c r="D40" t="s">
        <v>1050</v>
      </c>
      <c r="E40" t="s">
        <v>1230</v>
      </c>
    </row>
    <row r="41" spans="2:5">
      <c r="B41" t="s">
        <v>1272</v>
      </c>
      <c r="D41" t="s">
        <v>1050</v>
      </c>
      <c r="E41" t="s">
        <v>1230</v>
      </c>
    </row>
    <row r="42" spans="2:5">
      <c r="B42" t="s">
        <v>1273</v>
      </c>
      <c r="D42" t="s">
        <v>1050</v>
      </c>
      <c r="E42" t="s">
        <v>1230</v>
      </c>
    </row>
    <row r="43" spans="2:5">
      <c r="B43" t="s">
        <v>1274</v>
      </c>
      <c r="D43" t="s">
        <v>1051</v>
      </c>
      <c r="E43" t="s">
        <v>217</v>
      </c>
    </row>
    <row r="44" spans="2:5">
      <c r="B44" t="s">
        <v>1275</v>
      </c>
      <c r="D44" t="s">
        <v>1048</v>
      </c>
      <c r="E44" t="s">
        <v>217</v>
      </c>
    </row>
    <row r="45" spans="2:5">
      <c r="B45" t="s">
        <v>1276</v>
      </c>
      <c r="D45" t="s">
        <v>1048</v>
      </c>
      <c r="E45" t="s">
        <v>217</v>
      </c>
    </row>
    <row r="46" spans="2:5">
      <c r="B46" t="s">
        <v>1277</v>
      </c>
      <c r="D46" t="s">
        <v>1052</v>
      </c>
      <c r="E46" t="s">
        <v>217</v>
      </c>
    </row>
    <row r="47" spans="2:5">
      <c r="B47" t="s">
        <v>1278</v>
      </c>
      <c r="D47" t="s">
        <v>520</v>
      </c>
      <c r="E47" t="s">
        <v>217</v>
      </c>
    </row>
    <row r="48" spans="2:5">
      <c r="B48" t="s">
        <v>1279</v>
      </c>
      <c r="D48" t="s">
        <v>499</v>
      </c>
      <c r="E48" t="s">
        <v>217</v>
      </c>
    </row>
    <row r="49" spans="2:5">
      <c r="B49" t="s">
        <v>1280</v>
      </c>
      <c r="D49" t="s">
        <v>1035</v>
      </c>
      <c r="E49" t="s">
        <v>217</v>
      </c>
    </row>
    <row r="50" spans="2:5">
      <c r="B50" t="s">
        <v>1281</v>
      </c>
      <c r="D50" t="s">
        <v>504</v>
      </c>
      <c r="E50" t="s">
        <v>217</v>
      </c>
    </row>
    <row r="51" spans="2:5">
      <c r="B51" t="s">
        <v>1282</v>
      </c>
      <c r="D51" t="s">
        <v>1053</v>
      </c>
      <c r="E51" t="s">
        <v>217</v>
      </c>
    </row>
    <row r="52" spans="2:5">
      <c r="B52" t="s">
        <v>1283</v>
      </c>
      <c r="D52" t="s">
        <v>1054</v>
      </c>
      <c r="E52" t="s">
        <v>217</v>
      </c>
    </row>
    <row r="53" spans="2:5">
      <c r="B53" t="s">
        <v>1284</v>
      </c>
      <c r="D53" t="s">
        <v>503</v>
      </c>
      <c r="E53" t="s">
        <v>217</v>
      </c>
    </row>
    <row r="54" spans="2:5">
      <c r="B54" t="s">
        <v>1285</v>
      </c>
      <c r="D54" t="s">
        <v>475</v>
      </c>
      <c r="E54" t="s">
        <v>217</v>
      </c>
    </row>
    <row r="55" spans="2:5">
      <c r="B55" t="s">
        <v>1286</v>
      </c>
      <c r="D55" t="s">
        <v>1040</v>
      </c>
      <c r="E55" t="s">
        <v>217</v>
      </c>
    </row>
    <row r="56" spans="2:5">
      <c r="B56" t="s">
        <v>1287</v>
      </c>
      <c r="D56" t="s">
        <v>1055</v>
      </c>
      <c r="E56" t="s">
        <v>217</v>
      </c>
    </row>
    <row r="57" spans="2:5">
      <c r="B57" t="s">
        <v>1288</v>
      </c>
      <c r="D57" t="s">
        <v>1045</v>
      </c>
      <c r="E57" t="s">
        <v>217</v>
      </c>
    </row>
    <row r="58" spans="2:5">
      <c r="B58" t="s">
        <v>1289</v>
      </c>
      <c r="D58" t="s">
        <v>1054</v>
      </c>
      <c r="E58" t="s">
        <v>217</v>
      </c>
    </row>
    <row r="59" spans="2:5">
      <c r="B59" t="s">
        <v>1290</v>
      </c>
      <c r="D59" t="s">
        <v>537</v>
      </c>
      <c r="E59" t="s">
        <v>217</v>
      </c>
    </row>
    <row r="60" spans="2:5">
      <c r="B60" t="s">
        <v>1291</v>
      </c>
      <c r="D60" t="s">
        <v>1056</v>
      </c>
      <c r="E60" t="s">
        <v>217</v>
      </c>
    </row>
    <row r="61" spans="2:5">
      <c r="B61" t="s">
        <v>1292</v>
      </c>
      <c r="D61" t="s">
        <v>1051</v>
      </c>
      <c r="E61" t="s">
        <v>217</v>
      </c>
    </row>
    <row r="62" spans="2:5">
      <c r="B62" t="s">
        <v>1293</v>
      </c>
      <c r="D62" t="s">
        <v>1036</v>
      </c>
      <c r="E62" t="s">
        <v>217</v>
      </c>
    </row>
    <row r="63" spans="2:5">
      <c r="B63" t="s">
        <v>1294</v>
      </c>
      <c r="D63" t="s">
        <v>1048</v>
      </c>
      <c r="E63" t="s">
        <v>217</v>
      </c>
    </row>
    <row r="64" spans="2:5">
      <c r="B64" t="s">
        <v>1295</v>
      </c>
      <c r="D64" t="s">
        <v>1048</v>
      </c>
      <c r="E64" t="s">
        <v>217</v>
      </c>
    </row>
    <row r="65" spans="2:5">
      <c r="B65" t="s">
        <v>1296</v>
      </c>
      <c r="D65" t="s">
        <v>1057</v>
      </c>
      <c r="E65" t="s">
        <v>217</v>
      </c>
    </row>
    <row r="66" spans="2:5">
      <c r="B66" t="s">
        <v>1297</v>
      </c>
      <c r="D66" t="s">
        <v>1057</v>
      </c>
      <c r="E66" t="s">
        <v>217</v>
      </c>
    </row>
    <row r="67" spans="2:5">
      <c r="B67" t="s">
        <v>1298</v>
      </c>
      <c r="D67" t="s">
        <v>1058</v>
      </c>
      <c r="E67" t="s">
        <v>217</v>
      </c>
    </row>
    <row r="68" spans="2:5">
      <c r="B68" t="s">
        <v>1299</v>
      </c>
      <c r="D68" t="s">
        <v>1059</v>
      </c>
      <c r="E68" t="s">
        <v>217</v>
      </c>
    </row>
    <row r="69" spans="2:5">
      <c r="B69" t="s">
        <v>1300</v>
      </c>
      <c r="D69" t="s">
        <v>475</v>
      </c>
      <c r="E69" t="s">
        <v>217</v>
      </c>
    </row>
    <row r="70" spans="2:5">
      <c r="B70" t="s">
        <v>1301</v>
      </c>
      <c r="D70" t="s">
        <v>1060</v>
      </c>
      <c r="E70" t="s">
        <v>217</v>
      </c>
    </row>
    <row r="71" spans="2:5">
      <c r="B71" t="s">
        <v>1302</v>
      </c>
      <c r="D71" t="s">
        <v>1044</v>
      </c>
      <c r="E71" t="s">
        <v>217</v>
      </c>
    </row>
    <row r="72" spans="2:5">
      <c r="B72" t="s">
        <v>1303</v>
      </c>
      <c r="D72" t="s">
        <v>1045</v>
      </c>
      <c r="E72" t="s">
        <v>217</v>
      </c>
    </row>
    <row r="73" spans="2:5">
      <c r="B73" t="s">
        <v>1304</v>
      </c>
      <c r="D73" t="s">
        <v>1045</v>
      </c>
      <c r="E73" t="s">
        <v>217</v>
      </c>
    </row>
    <row r="74" spans="2:5">
      <c r="B74" t="s">
        <v>1305</v>
      </c>
      <c r="D74" t="s">
        <v>1041</v>
      </c>
      <c r="E74" t="s">
        <v>217</v>
      </c>
    </row>
    <row r="75" spans="2:5">
      <c r="B75" t="s">
        <v>1306</v>
      </c>
      <c r="D75" t="s">
        <v>1061</v>
      </c>
      <c r="E75" t="s">
        <v>217</v>
      </c>
    </row>
    <row r="76" spans="2:5">
      <c r="B76" t="s">
        <v>1307</v>
      </c>
      <c r="D76" t="s">
        <v>487</v>
      </c>
      <c r="E76" t="s">
        <v>217</v>
      </c>
    </row>
    <row r="77" spans="2:5">
      <c r="B77" t="s">
        <v>1308</v>
      </c>
      <c r="D77" t="s">
        <v>487</v>
      </c>
      <c r="E77" t="s">
        <v>217</v>
      </c>
    </row>
    <row r="78" spans="2:5">
      <c r="B78" t="s">
        <v>1309</v>
      </c>
      <c r="D78" t="s">
        <v>1062</v>
      </c>
      <c r="E78" t="s">
        <v>217</v>
      </c>
    </row>
    <row r="79" spans="2:5">
      <c r="B79" t="s">
        <v>1310</v>
      </c>
      <c r="D79" t="s">
        <v>1036</v>
      </c>
      <c r="E79" t="s">
        <v>217</v>
      </c>
    </row>
    <row r="80" spans="2:5">
      <c r="B80" t="s">
        <v>1311</v>
      </c>
      <c r="D80" t="s">
        <v>1056</v>
      </c>
      <c r="E80" t="s">
        <v>217</v>
      </c>
    </row>
    <row r="81" spans="2:5">
      <c r="B81" t="s">
        <v>1312</v>
      </c>
      <c r="D81" t="s">
        <v>1063</v>
      </c>
      <c r="E81" t="s">
        <v>217</v>
      </c>
    </row>
    <row r="82" spans="2:5">
      <c r="B82" t="s">
        <v>1313</v>
      </c>
      <c r="D82" t="s">
        <v>1064</v>
      </c>
      <c r="E82" t="s">
        <v>217</v>
      </c>
    </row>
    <row r="83" spans="2:5">
      <c r="B83" t="s">
        <v>1314</v>
      </c>
      <c r="D83" t="s">
        <v>487</v>
      </c>
      <c r="E83" t="s">
        <v>217</v>
      </c>
    </row>
    <row r="84" spans="2:5">
      <c r="B84" t="s">
        <v>1315</v>
      </c>
      <c r="D84" t="s">
        <v>1045</v>
      </c>
      <c r="E84" t="s">
        <v>217</v>
      </c>
    </row>
    <row r="85" spans="2:5">
      <c r="B85" t="s">
        <v>1316</v>
      </c>
      <c r="D85" t="s">
        <v>1047</v>
      </c>
      <c r="E85" t="s">
        <v>217</v>
      </c>
    </row>
    <row r="86" spans="2:5">
      <c r="B86" t="s">
        <v>1317</v>
      </c>
      <c r="D86" t="s">
        <v>1065</v>
      </c>
      <c r="E86" t="s">
        <v>217</v>
      </c>
    </row>
    <row r="87" spans="2:5">
      <c r="B87" t="s">
        <v>1318</v>
      </c>
      <c r="D87" t="s">
        <v>1041</v>
      </c>
      <c r="E87" t="s">
        <v>217</v>
      </c>
    </row>
    <row r="88" spans="2:5">
      <c r="B88" t="s">
        <v>1319</v>
      </c>
      <c r="D88" t="s">
        <v>1045</v>
      </c>
      <c r="E88" t="s">
        <v>217</v>
      </c>
    </row>
    <row r="89" spans="2:5">
      <c r="B89" t="s">
        <v>1320</v>
      </c>
      <c r="D89" t="s">
        <v>1045</v>
      </c>
      <c r="E89" t="s">
        <v>217</v>
      </c>
    </row>
    <row r="90" spans="2:5">
      <c r="B90" t="s">
        <v>1321</v>
      </c>
      <c r="D90" t="s">
        <v>1055</v>
      </c>
      <c r="E90" t="s">
        <v>217</v>
      </c>
    </row>
    <row r="91" spans="2:5">
      <c r="B91" t="s">
        <v>1322</v>
      </c>
      <c r="D91" t="s">
        <v>1055</v>
      </c>
      <c r="E91" t="s">
        <v>217</v>
      </c>
    </row>
    <row r="92" spans="2:5">
      <c r="B92" t="s">
        <v>1323</v>
      </c>
      <c r="D92" t="s">
        <v>1055</v>
      </c>
      <c r="E92" t="s">
        <v>217</v>
      </c>
    </row>
    <row r="93" spans="2:5">
      <c r="B93" t="s">
        <v>1324</v>
      </c>
      <c r="D93" t="s">
        <v>1055</v>
      </c>
      <c r="E93" t="s">
        <v>217</v>
      </c>
    </row>
    <row r="94" spans="2:5">
      <c r="B94" t="s">
        <v>1325</v>
      </c>
      <c r="D94" t="s">
        <v>1041</v>
      </c>
      <c r="E94" t="s">
        <v>217</v>
      </c>
    </row>
    <row r="95" spans="2:5">
      <c r="B95" t="s">
        <v>1326</v>
      </c>
      <c r="D95" t="s">
        <v>487</v>
      </c>
      <c r="E95" t="s">
        <v>217</v>
      </c>
    </row>
    <row r="96" spans="2:5">
      <c r="B96" t="s">
        <v>1327</v>
      </c>
      <c r="D96" t="s">
        <v>487</v>
      </c>
      <c r="E96" t="s">
        <v>217</v>
      </c>
    </row>
    <row r="97" spans="2:5">
      <c r="B97" t="s">
        <v>1328</v>
      </c>
      <c r="D97" t="s">
        <v>487</v>
      </c>
      <c r="E97" t="s">
        <v>217</v>
      </c>
    </row>
    <row r="98" spans="2:5">
      <c r="B98" t="s">
        <v>1329</v>
      </c>
      <c r="D98" t="s">
        <v>1056</v>
      </c>
      <c r="E98" t="s">
        <v>217</v>
      </c>
    </row>
    <row r="99" spans="2:5">
      <c r="B99" t="s">
        <v>1330</v>
      </c>
      <c r="D99" t="s">
        <v>514</v>
      </c>
      <c r="E99" t="s">
        <v>217</v>
      </c>
    </row>
    <row r="100" spans="2:5">
      <c r="B100" t="s">
        <v>1331</v>
      </c>
      <c r="D100" t="s">
        <v>1041</v>
      </c>
      <c r="E100" t="s">
        <v>217</v>
      </c>
    </row>
    <row r="101" spans="2:5">
      <c r="B101" t="s">
        <v>1332</v>
      </c>
      <c r="D101" t="s">
        <v>1066</v>
      </c>
      <c r="E101" t="s">
        <v>217</v>
      </c>
    </row>
    <row r="102" spans="2:5">
      <c r="B102" t="s">
        <v>1333</v>
      </c>
      <c r="D102" t="s">
        <v>513</v>
      </c>
      <c r="E102" t="s">
        <v>217</v>
      </c>
    </row>
    <row r="103" spans="2:5">
      <c r="B103" t="s">
        <v>1334</v>
      </c>
      <c r="D103" t="s">
        <v>1056</v>
      </c>
      <c r="E103" t="s">
        <v>217</v>
      </c>
    </row>
    <row r="104" spans="2:5">
      <c r="B104" t="s">
        <v>1335</v>
      </c>
      <c r="D104" t="s">
        <v>1067</v>
      </c>
      <c r="E104" t="s">
        <v>217</v>
      </c>
    </row>
    <row r="105" spans="2:5">
      <c r="B105" t="s">
        <v>1336</v>
      </c>
      <c r="D105" t="s">
        <v>516</v>
      </c>
      <c r="E105" t="s">
        <v>217</v>
      </c>
    </row>
    <row r="106" spans="2:5">
      <c r="B106" t="s">
        <v>1337</v>
      </c>
      <c r="D106" t="s">
        <v>516</v>
      </c>
      <c r="E106" t="s">
        <v>217</v>
      </c>
    </row>
    <row r="107" spans="2:5">
      <c r="B107" t="s">
        <v>1338</v>
      </c>
      <c r="D107" t="s">
        <v>1068</v>
      </c>
      <c r="E107" t="s">
        <v>217</v>
      </c>
    </row>
    <row r="108" spans="2:5">
      <c r="B108" t="s">
        <v>1339</v>
      </c>
      <c r="D108" t="s">
        <v>1069</v>
      </c>
      <c r="E108" t="s">
        <v>217</v>
      </c>
    </row>
    <row r="109" spans="2:5">
      <c r="B109" t="s">
        <v>1340</v>
      </c>
      <c r="D109" t="s">
        <v>1070</v>
      </c>
      <c r="E109" t="s">
        <v>217</v>
      </c>
    </row>
    <row r="110" spans="2:5">
      <c r="B110" t="s">
        <v>1341</v>
      </c>
      <c r="D110" t="s">
        <v>1040</v>
      </c>
      <c r="E110" t="s">
        <v>217</v>
      </c>
    </row>
    <row r="111" spans="2:5">
      <c r="B111" t="s">
        <v>1342</v>
      </c>
      <c r="D111" t="s">
        <v>1071</v>
      </c>
      <c r="E111" t="s">
        <v>217</v>
      </c>
    </row>
    <row r="112" spans="2:5">
      <c r="B112" t="s">
        <v>1343</v>
      </c>
      <c r="D112" t="s">
        <v>1072</v>
      </c>
      <c r="E112" t="s">
        <v>217</v>
      </c>
    </row>
    <row r="113" spans="2:5">
      <c r="B113" t="s">
        <v>1344</v>
      </c>
      <c r="D113" t="s">
        <v>520</v>
      </c>
      <c r="E113" t="s">
        <v>217</v>
      </c>
    </row>
    <row r="114" spans="2:5">
      <c r="B114" t="s">
        <v>1345</v>
      </c>
      <c r="D114" t="s">
        <v>1073</v>
      </c>
      <c r="E114" t="s">
        <v>217</v>
      </c>
    </row>
    <row r="115" spans="2:5">
      <c r="B115" t="s">
        <v>1346</v>
      </c>
      <c r="D115" t="s">
        <v>499</v>
      </c>
      <c r="E115" t="s">
        <v>217</v>
      </c>
    </row>
    <row r="116" spans="2:5">
      <c r="B116" t="s">
        <v>1347</v>
      </c>
      <c r="D116" t="s">
        <v>1045</v>
      </c>
      <c r="E116" t="s">
        <v>217</v>
      </c>
    </row>
    <row r="117" spans="2:5">
      <c r="B117" t="s">
        <v>1348</v>
      </c>
      <c r="D117" t="s">
        <v>1074</v>
      </c>
      <c r="E117" t="s">
        <v>217</v>
      </c>
    </row>
    <row r="118" spans="2:5">
      <c r="B118" t="s">
        <v>1349</v>
      </c>
      <c r="D118" t="s">
        <v>1067</v>
      </c>
      <c r="E118" t="s">
        <v>217</v>
      </c>
    </row>
    <row r="119" spans="2:5">
      <c r="B119" t="s">
        <v>1350</v>
      </c>
      <c r="D119" t="s">
        <v>1075</v>
      </c>
      <c r="E119" t="s">
        <v>217</v>
      </c>
    </row>
    <row r="120" spans="2:5">
      <c r="B120" t="s">
        <v>1351</v>
      </c>
      <c r="D120" t="s">
        <v>1043</v>
      </c>
      <c r="E120" t="s">
        <v>217</v>
      </c>
    </row>
    <row r="121" spans="2:5">
      <c r="B121" t="s">
        <v>1352</v>
      </c>
      <c r="D121" t="s">
        <v>1036</v>
      </c>
      <c r="E121" t="s">
        <v>217</v>
      </c>
    </row>
    <row r="122" spans="2:5">
      <c r="B122" t="s">
        <v>1353</v>
      </c>
      <c r="D122" t="s">
        <v>1055</v>
      </c>
      <c r="E122" t="s">
        <v>217</v>
      </c>
    </row>
    <row r="123" spans="2:5">
      <c r="B123" t="s">
        <v>1354</v>
      </c>
      <c r="D123" t="s">
        <v>1049</v>
      </c>
      <c r="E123" t="s">
        <v>217</v>
      </c>
    </row>
    <row r="124" spans="2:5">
      <c r="B124" t="s">
        <v>1355</v>
      </c>
      <c r="D124" t="s">
        <v>1044</v>
      </c>
      <c r="E124" t="s">
        <v>217</v>
      </c>
    </row>
    <row r="125" spans="2:5">
      <c r="B125" t="s">
        <v>1356</v>
      </c>
      <c r="D125" t="s">
        <v>1036</v>
      </c>
      <c r="E125" t="s">
        <v>217</v>
      </c>
    </row>
    <row r="126" spans="2:5">
      <c r="B126" t="s">
        <v>1357</v>
      </c>
      <c r="D126" t="s">
        <v>1036</v>
      </c>
      <c r="E126" t="s">
        <v>217</v>
      </c>
    </row>
    <row r="127" spans="2:5">
      <c r="B127" t="s">
        <v>1358</v>
      </c>
      <c r="D127" t="s">
        <v>1076</v>
      </c>
      <c r="E127" t="s">
        <v>217</v>
      </c>
    </row>
    <row r="128" spans="2:5">
      <c r="B128" t="s">
        <v>1359</v>
      </c>
      <c r="D128" t="s">
        <v>1077</v>
      </c>
      <c r="E128" t="s">
        <v>217</v>
      </c>
    </row>
    <row r="129" spans="2:5">
      <c r="B129" t="s">
        <v>1360</v>
      </c>
      <c r="D129" t="s">
        <v>487</v>
      </c>
      <c r="E129" t="s">
        <v>217</v>
      </c>
    </row>
    <row r="130" spans="2:5">
      <c r="B130" t="s">
        <v>1361</v>
      </c>
      <c r="D130" t="s">
        <v>487</v>
      </c>
      <c r="E130" t="s">
        <v>217</v>
      </c>
    </row>
    <row r="131" spans="2:5">
      <c r="B131" t="s">
        <v>1362</v>
      </c>
      <c r="D131" t="s">
        <v>487</v>
      </c>
      <c r="E131" t="s">
        <v>217</v>
      </c>
    </row>
    <row r="132" spans="2:5">
      <c r="B132" t="s">
        <v>1363</v>
      </c>
      <c r="D132" t="s">
        <v>1040</v>
      </c>
      <c r="E132" t="s">
        <v>217</v>
      </c>
    </row>
    <row r="133" spans="2:5">
      <c r="B133" t="s">
        <v>1364</v>
      </c>
      <c r="D133" t="s">
        <v>487</v>
      </c>
      <c r="E133" t="s">
        <v>217</v>
      </c>
    </row>
    <row r="134" spans="2:5">
      <c r="B134" t="s">
        <v>1365</v>
      </c>
      <c r="D134" t="s">
        <v>487</v>
      </c>
      <c r="E134" t="s">
        <v>217</v>
      </c>
    </row>
    <row r="135" spans="2:5">
      <c r="B135" t="s">
        <v>1366</v>
      </c>
      <c r="D135" t="s">
        <v>487</v>
      </c>
      <c r="E135" t="s">
        <v>217</v>
      </c>
    </row>
    <row r="136" spans="2:5">
      <c r="B136" t="s">
        <v>1367</v>
      </c>
      <c r="D136" t="s">
        <v>487</v>
      </c>
      <c r="E136" t="s">
        <v>217</v>
      </c>
    </row>
    <row r="137" spans="2:5">
      <c r="B137" t="s">
        <v>1368</v>
      </c>
      <c r="D137" t="s">
        <v>487</v>
      </c>
      <c r="E137" t="s">
        <v>217</v>
      </c>
    </row>
    <row r="138" spans="2:5">
      <c r="B138" t="s">
        <v>1369</v>
      </c>
      <c r="D138" t="s">
        <v>487</v>
      </c>
      <c r="E138" t="s">
        <v>217</v>
      </c>
    </row>
    <row r="139" spans="2:5">
      <c r="B139" t="s">
        <v>1370</v>
      </c>
      <c r="D139" t="s">
        <v>487</v>
      </c>
      <c r="E139" t="s">
        <v>217</v>
      </c>
    </row>
    <row r="140" spans="2:5">
      <c r="B140" t="s">
        <v>1371</v>
      </c>
      <c r="D140" t="s">
        <v>487</v>
      </c>
      <c r="E140" t="s">
        <v>217</v>
      </c>
    </row>
    <row r="141" spans="2:5">
      <c r="B141" t="s">
        <v>1372</v>
      </c>
      <c r="D141" t="s">
        <v>487</v>
      </c>
      <c r="E141" t="s">
        <v>217</v>
      </c>
    </row>
    <row r="142" spans="2:5">
      <c r="B142" t="s">
        <v>1373</v>
      </c>
      <c r="D142" t="s">
        <v>487</v>
      </c>
      <c r="E142" t="s">
        <v>217</v>
      </c>
    </row>
    <row r="143" spans="2:5">
      <c r="B143" t="s">
        <v>1374</v>
      </c>
      <c r="D143" t="s">
        <v>487</v>
      </c>
      <c r="E143" t="s">
        <v>217</v>
      </c>
    </row>
    <row r="144" spans="2:5">
      <c r="B144" t="s">
        <v>1375</v>
      </c>
      <c r="D144" t="s">
        <v>1078</v>
      </c>
      <c r="E144" t="s">
        <v>217</v>
      </c>
    </row>
    <row r="145" spans="2:5">
      <c r="B145" t="s">
        <v>1376</v>
      </c>
      <c r="D145" t="s">
        <v>1079</v>
      </c>
      <c r="E145" t="s">
        <v>217</v>
      </c>
    </row>
    <row r="146" spans="2:5">
      <c r="B146" t="s">
        <v>1377</v>
      </c>
      <c r="D146" t="s">
        <v>1074</v>
      </c>
      <c r="E146" t="s">
        <v>217</v>
      </c>
    </row>
    <row r="147" spans="2:5">
      <c r="B147" t="s">
        <v>1378</v>
      </c>
      <c r="D147" t="s">
        <v>1040</v>
      </c>
      <c r="E147" t="s">
        <v>217</v>
      </c>
    </row>
    <row r="148" spans="2:5">
      <c r="B148" t="s">
        <v>1379</v>
      </c>
      <c r="D148" t="s">
        <v>1053</v>
      </c>
      <c r="E148" t="s">
        <v>217</v>
      </c>
    </row>
    <row r="149" spans="2:5">
      <c r="B149" t="s">
        <v>1380</v>
      </c>
      <c r="D149" t="s">
        <v>1045</v>
      </c>
      <c r="E149" t="s">
        <v>217</v>
      </c>
    </row>
    <row r="150" spans="2:5">
      <c r="B150" t="s">
        <v>1381</v>
      </c>
      <c r="D150" t="s">
        <v>487</v>
      </c>
      <c r="E150" t="s">
        <v>217</v>
      </c>
    </row>
    <row r="151" spans="2:5">
      <c r="B151" t="s">
        <v>1382</v>
      </c>
      <c r="D151" t="s">
        <v>487</v>
      </c>
      <c r="E151" t="s">
        <v>217</v>
      </c>
    </row>
    <row r="152" spans="2:5">
      <c r="B152" t="s">
        <v>1383</v>
      </c>
      <c r="D152" t="s">
        <v>1058</v>
      </c>
      <c r="E152" t="s">
        <v>217</v>
      </c>
    </row>
    <row r="153" spans="2:5">
      <c r="B153" t="s">
        <v>1384</v>
      </c>
      <c r="D153" t="s">
        <v>1056</v>
      </c>
      <c r="E153" t="s">
        <v>217</v>
      </c>
    </row>
    <row r="154" spans="2:5">
      <c r="B154" t="s">
        <v>1385</v>
      </c>
      <c r="D154" t="s">
        <v>487</v>
      </c>
      <c r="E154" t="s">
        <v>217</v>
      </c>
    </row>
    <row r="155" spans="2:5">
      <c r="B155" t="s">
        <v>1386</v>
      </c>
      <c r="D155" t="s">
        <v>487</v>
      </c>
      <c r="E155" t="s">
        <v>217</v>
      </c>
    </row>
    <row r="156" spans="2:5">
      <c r="B156" t="s">
        <v>1387</v>
      </c>
      <c r="D156" t="s">
        <v>487</v>
      </c>
      <c r="E156" t="s">
        <v>217</v>
      </c>
    </row>
    <row r="157" spans="2:5">
      <c r="B157" t="s">
        <v>1388</v>
      </c>
      <c r="D157" t="s">
        <v>487</v>
      </c>
      <c r="E157" t="s">
        <v>217</v>
      </c>
    </row>
    <row r="158" spans="2:5">
      <c r="B158" t="s">
        <v>1389</v>
      </c>
      <c r="D158" t="s">
        <v>487</v>
      </c>
      <c r="E158" t="s">
        <v>217</v>
      </c>
    </row>
    <row r="159" spans="2:5">
      <c r="B159" t="s">
        <v>1390</v>
      </c>
      <c r="D159" t="s">
        <v>487</v>
      </c>
      <c r="E159" t="s">
        <v>217</v>
      </c>
    </row>
    <row r="160" spans="2:5">
      <c r="B160" t="s">
        <v>1391</v>
      </c>
      <c r="D160" t="s">
        <v>487</v>
      </c>
      <c r="E160" t="s">
        <v>217</v>
      </c>
    </row>
    <row r="161" spans="2:5">
      <c r="B161" t="s">
        <v>1392</v>
      </c>
      <c r="D161" t="s">
        <v>487</v>
      </c>
      <c r="E161" t="s">
        <v>217</v>
      </c>
    </row>
    <row r="162" spans="2:5">
      <c r="B162" t="s">
        <v>1393</v>
      </c>
      <c r="D162" t="s">
        <v>487</v>
      </c>
      <c r="E162" t="s">
        <v>217</v>
      </c>
    </row>
    <row r="163" spans="2:5">
      <c r="B163" t="s">
        <v>1394</v>
      </c>
      <c r="D163" t="s">
        <v>487</v>
      </c>
      <c r="E163" t="s">
        <v>217</v>
      </c>
    </row>
    <row r="164" spans="2:5">
      <c r="B164" t="s">
        <v>1395</v>
      </c>
      <c r="D164" t="s">
        <v>487</v>
      </c>
      <c r="E164" t="s">
        <v>217</v>
      </c>
    </row>
    <row r="165" spans="2:5">
      <c r="B165" t="s">
        <v>1396</v>
      </c>
      <c r="D165" t="s">
        <v>487</v>
      </c>
      <c r="E165" t="s">
        <v>217</v>
      </c>
    </row>
    <row r="166" spans="2:5">
      <c r="B166" t="s">
        <v>1397</v>
      </c>
      <c r="D166" t="s">
        <v>487</v>
      </c>
      <c r="E166" t="s">
        <v>217</v>
      </c>
    </row>
    <row r="167" spans="2:5">
      <c r="B167" t="s">
        <v>1398</v>
      </c>
      <c r="D167" t="s">
        <v>1080</v>
      </c>
      <c r="E167" t="s">
        <v>217</v>
      </c>
    </row>
    <row r="168" spans="2:5">
      <c r="B168" t="s">
        <v>1399</v>
      </c>
      <c r="D168" t="s">
        <v>1032</v>
      </c>
      <c r="E168" t="s">
        <v>217</v>
      </c>
    </row>
    <row r="169" spans="2:5">
      <c r="B169" t="s">
        <v>1400</v>
      </c>
      <c r="D169" t="s">
        <v>1081</v>
      </c>
      <c r="E169" t="s">
        <v>217</v>
      </c>
    </row>
    <row r="170" spans="2:5">
      <c r="B170" t="s">
        <v>1401</v>
      </c>
      <c r="D170" t="s">
        <v>487</v>
      </c>
      <c r="E170" t="s">
        <v>217</v>
      </c>
    </row>
    <row r="171" spans="2:5">
      <c r="B171" t="s">
        <v>1402</v>
      </c>
      <c r="D171" t="s">
        <v>1082</v>
      </c>
      <c r="E171" t="s">
        <v>217</v>
      </c>
    </row>
    <row r="172" spans="2:5">
      <c r="B172" t="s">
        <v>1403</v>
      </c>
      <c r="D172" t="s">
        <v>1083</v>
      </c>
      <c r="E172" t="s">
        <v>217</v>
      </c>
    </row>
    <row r="173" spans="2:5">
      <c r="B173" t="s">
        <v>1404</v>
      </c>
      <c r="D173" t="s">
        <v>1055</v>
      </c>
      <c r="E173" t="s">
        <v>217</v>
      </c>
    </row>
    <row r="174" spans="2:5">
      <c r="B174" t="s">
        <v>1405</v>
      </c>
      <c r="D174" t="s">
        <v>1069</v>
      </c>
      <c r="E174" t="s">
        <v>217</v>
      </c>
    </row>
    <row r="175" spans="2:5">
      <c r="B175" t="s">
        <v>1406</v>
      </c>
      <c r="D175" t="s">
        <v>1084</v>
      </c>
      <c r="E175" t="s">
        <v>217</v>
      </c>
    </row>
    <row r="176" spans="2:5">
      <c r="B176" t="s">
        <v>1407</v>
      </c>
      <c r="D176" t="s">
        <v>1085</v>
      </c>
      <c r="E176" t="s">
        <v>217</v>
      </c>
    </row>
    <row r="177" spans="2:5">
      <c r="B177" t="s">
        <v>1408</v>
      </c>
      <c r="D177" t="s">
        <v>1086</v>
      </c>
      <c r="E177" t="s">
        <v>217</v>
      </c>
    </row>
    <row r="178" spans="2:5">
      <c r="B178" t="s">
        <v>1409</v>
      </c>
      <c r="D178" t="s">
        <v>503</v>
      </c>
      <c r="E178" t="s">
        <v>217</v>
      </c>
    </row>
    <row r="179" spans="2:5">
      <c r="B179" t="s">
        <v>1410</v>
      </c>
      <c r="D179" t="s">
        <v>1087</v>
      </c>
      <c r="E179" t="s">
        <v>217</v>
      </c>
    </row>
    <row r="180" spans="2:5">
      <c r="B180" t="s">
        <v>1411</v>
      </c>
      <c r="D180" t="s">
        <v>1088</v>
      </c>
      <c r="E180" t="s">
        <v>217</v>
      </c>
    </row>
    <row r="181" spans="2:5">
      <c r="B181" t="s">
        <v>1412</v>
      </c>
      <c r="D181" t="s">
        <v>1089</v>
      </c>
      <c r="E181" t="s">
        <v>217</v>
      </c>
    </row>
    <row r="182" spans="2:5">
      <c r="B182" t="s">
        <v>1413</v>
      </c>
      <c r="D182" t="s">
        <v>1090</v>
      </c>
      <c r="E182" t="s">
        <v>217</v>
      </c>
    </row>
    <row r="183" spans="2:5">
      <c r="B183" t="s">
        <v>1414</v>
      </c>
      <c r="D183" t="s">
        <v>1091</v>
      </c>
      <c r="E183" t="s">
        <v>217</v>
      </c>
    </row>
    <row r="184" spans="2:5">
      <c r="B184" t="s">
        <v>1415</v>
      </c>
      <c r="D184" t="s">
        <v>1092</v>
      </c>
      <c r="E184" t="s">
        <v>217</v>
      </c>
    </row>
    <row r="185" spans="2:5">
      <c r="B185" t="s">
        <v>1416</v>
      </c>
      <c r="D185" t="s">
        <v>468</v>
      </c>
      <c r="E185" t="s">
        <v>217</v>
      </c>
    </row>
    <row r="186" spans="2:5">
      <c r="B186" t="s">
        <v>1417</v>
      </c>
      <c r="D186" t="s">
        <v>1093</v>
      </c>
      <c r="E186" t="s">
        <v>217</v>
      </c>
    </row>
    <row r="187" spans="2:5">
      <c r="B187" t="s">
        <v>1418</v>
      </c>
      <c r="D187" t="s">
        <v>480</v>
      </c>
      <c r="E187" t="s">
        <v>217</v>
      </c>
    </row>
    <row r="188" spans="2:5">
      <c r="B188" t="s">
        <v>1419</v>
      </c>
      <c r="D188" t="s">
        <v>487</v>
      </c>
      <c r="E188" t="s">
        <v>217</v>
      </c>
    </row>
    <row r="189" spans="2:5">
      <c r="B189" t="s">
        <v>1420</v>
      </c>
      <c r="D189" t="s">
        <v>487</v>
      </c>
      <c r="E189" t="s">
        <v>217</v>
      </c>
    </row>
    <row r="190" spans="2:5">
      <c r="B190" t="s">
        <v>1421</v>
      </c>
      <c r="D190" t="s">
        <v>487</v>
      </c>
      <c r="E190" t="s">
        <v>217</v>
      </c>
    </row>
    <row r="191" spans="2:5">
      <c r="B191" t="s">
        <v>1422</v>
      </c>
      <c r="D191" t="s">
        <v>487</v>
      </c>
      <c r="E191" t="s">
        <v>217</v>
      </c>
    </row>
    <row r="192" spans="2:5">
      <c r="B192" t="s">
        <v>1423</v>
      </c>
      <c r="D192" t="s">
        <v>487</v>
      </c>
      <c r="E192" t="s">
        <v>217</v>
      </c>
    </row>
    <row r="193" spans="2:5">
      <c r="B193" t="s">
        <v>1424</v>
      </c>
      <c r="D193" t="s">
        <v>487</v>
      </c>
      <c r="E193" t="s">
        <v>217</v>
      </c>
    </row>
    <row r="194" spans="2:5">
      <c r="B194" t="s">
        <v>1425</v>
      </c>
      <c r="D194" t="s">
        <v>487</v>
      </c>
      <c r="E194" t="s">
        <v>217</v>
      </c>
    </row>
    <row r="195" spans="2:5">
      <c r="B195" t="s">
        <v>1426</v>
      </c>
      <c r="D195" t="s">
        <v>487</v>
      </c>
      <c r="E195" t="s">
        <v>217</v>
      </c>
    </row>
    <row r="196" spans="2:5">
      <c r="B196" t="s">
        <v>1427</v>
      </c>
      <c r="D196" t="s">
        <v>480</v>
      </c>
      <c r="E196" t="s">
        <v>217</v>
      </c>
    </row>
    <row r="197" spans="2:5">
      <c r="B197" t="s">
        <v>1428</v>
      </c>
      <c r="D197" t="s">
        <v>1094</v>
      </c>
      <c r="E197" t="s">
        <v>1229</v>
      </c>
    </row>
    <row r="198" spans="2:5">
      <c r="B198" t="s">
        <v>1429</v>
      </c>
      <c r="D198" t="s">
        <v>1095</v>
      </c>
      <c r="E198" t="s">
        <v>1229</v>
      </c>
    </row>
    <row r="199" spans="2:5">
      <c r="B199" t="s">
        <v>1430</v>
      </c>
      <c r="D199" t="s">
        <v>1096</v>
      </c>
      <c r="E199" t="s">
        <v>1229</v>
      </c>
    </row>
    <row r="200" spans="2:5">
      <c r="B200" t="s">
        <v>1431</v>
      </c>
      <c r="D200" t="s">
        <v>1097</v>
      </c>
      <c r="E200" t="s">
        <v>217</v>
      </c>
    </row>
    <row r="201" spans="2:5">
      <c r="B201" t="s">
        <v>1432</v>
      </c>
      <c r="D201" t="s">
        <v>1098</v>
      </c>
      <c r="E201" t="s">
        <v>217</v>
      </c>
    </row>
    <row r="202" spans="2:5">
      <c r="B202" t="s">
        <v>1433</v>
      </c>
      <c r="D202" t="s">
        <v>1099</v>
      </c>
      <c r="E202" t="s">
        <v>217</v>
      </c>
    </row>
    <row r="203" spans="2:5">
      <c r="B203" t="s">
        <v>1434</v>
      </c>
      <c r="D203" t="s">
        <v>1100</v>
      </c>
      <c r="E203" t="s">
        <v>217</v>
      </c>
    </row>
    <row r="204" spans="2:5">
      <c r="B204" t="s">
        <v>1435</v>
      </c>
      <c r="D204" t="s">
        <v>1101</v>
      </c>
      <c r="E204" t="s">
        <v>217</v>
      </c>
    </row>
    <row r="205" spans="2:5">
      <c r="B205" t="s">
        <v>1436</v>
      </c>
      <c r="D205" t="s">
        <v>473</v>
      </c>
      <c r="E205" t="s">
        <v>217</v>
      </c>
    </row>
    <row r="206" spans="2:5">
      <c r="B206" t="s">
        <v>1437</v>
      </c>
      <c r="D206" t="s">
        <v>1102</v>
      </c>
      <c r="E206" t="s">
        <v>217</v>
      </c>
    </row>
    <row r="207" spans="2:5">
      <c r="B207" t="s">
        <v>1438</v>
      </c>
      <c r="D207" t="s">
        <v>1103</v>
      </c>
      <c r="E207" t="s">
        <v>217</v>
      </c>
    </row>
    <row r="208" spans="2:5">
      <c r="B208" t="s">
        <v>1439</v>
      </c>
      <c r="D208" t="s">
        <v>1104</v>
      </c>
      <c r="E208" t="s">
        <v>217</v>
      </c>
    </row>
    <row r="209" spans="2:5">
      <c r="B209" t="s">
        <v>1440</v>
      </c>
      <c r="D209" t="s">
        <v>1105</v>
      </c>
      <c r="E209" t="s">
        <v>217</v>
      </c>
    </row>
    <row r="210" spans="2:5">
      <c r="B210" t="s">
        <v>1441</v>
      </c>
      <c r="D210" t="s">
        <v>1106</v>
      </c>
      <c r="E210" t="s">
        <v>217</v>
      </c>
    </row>
    <row r="211" spans="2:5">
      <c r="B211" t="s">
        <v>1442</v>
      </c>
      <c r="D211" t="s">
        <v>1107</v>
      </c>
      <c r="E211" t="s">
        <v>217</v>
      </c>
    </row>
    <row r="212" spans="2:5">
      <c r="B212" t="s">
        <v>1443</v>
      </c>
      <c r="D212" t="s">
        <v>439</v>
      </c>
      <c r="E212" t="s">
        <v>217</v>
      </c>
    </row>
    <row r="213" spans="2:5">
      <c r="B213" t="s">
        <v>1444</v>
      </c>
      <c r="D213" t="s">
        <v>474</v>
      </c>
      <c r="E213" t="s">
        <v>217</v>
      </c>
    </row>
    <row r="214" spans="2:5">
      <c r="B214" t="s">
        <v>1445</v>
      </c>
      <c r="D214" t="s">
        <v>1108</v>
      </c>
      <c r="E214" t="s">
        <v>217</v>
      </c>
    </row>
    <row r="215" spans="2:5">
      <c r="B215" t="s">
        <v>1446</v>
      </c>
      <c r="D215" t="s">
        <v>1109</v>
      </c>
      <c r="E215" t="s">
        <v>217</v>
      </c>
    </row>
    <row r="216" spans="2:5">
      <c r="B216" t="s">
        <v>1447</v>
      </c>
      <c r="D216" t="s">
        <v>1110</v>
      </c>
      <c r="E216" t="s">
        <v>217</v>
      </c>
    </row>
    <row r="217" spans="2:5">
      <c r="B217" t="s">
        <v>1448</v>
      </c>
      <c r="D217" t="s">
        <v>1111</v>
      </c>
      <c r="E217" t="s">
        <v>217</v>
      </c>
    </row>
    <row r="218" spans="2:5">
      <c r="B218" t="s">
        <v>1449</v>
      </c>
      <c r="D218" t="s">
        <v>1112</v>
      </c>
      <c r="E218" t="s">
        <v>217</v>
      </c>
    </row>
    <row r="219" spans="2:5">
      <c r="B219" t="s">
        <v>1450</v>
      </c>
      <c r="D219" t="s">
        <v>487</v>
      </c>
      <c r="E219" t="s">
        <v>217</v>
      </c>
    </row>
    <row r="220" spans="2:5">
      <c r="B220" t="s">
        <v>1451</v>
      </c>
      <c r="D220" t="s">
        <v>1113</v>
      </c>
      <c r="E220" t="s">
        <v>217</v>
      </c>
    </row>
    <row r="221" spans="2:5">
      <c r="B221" t="s">
        <v>1452</v>
      </c>
      <c r="D221" t="s">
        <v>1114</v>
      </c>
      <c r="E221" t="s">
        <v>217</v>
      </c>
    </row>
    <row r="222" spans="2:5">
      <c r="B222" t="s">
        <v>1453</v>
      </c>
      <c r="D222" t="s">
        <v>473</v>
      </c>
      <c r="E222" t="s">
        <v>217</v>
      </c>
    </row>
    <row r="223" spans="2:5">
      <c r="B223" t="s">
        <v>1454</v>
      </c>
      <c r="D223" t="s">
        <v>1115</v>
      </c>
      <c r="E223" t="s">
        <v>217</v>
      </c>
    </row>
    <row r="224" spans="2:5">
      <c r="B224" t="s">
        <v>1455</v>
      </c>
      <c r="D224" t="s">
        <v>1115</v>
      </c>
      <c r="E224" t="s">
        <v>217</v>
      </c>
    </row>
    <row r="225" spans="2:5">
      <c r="B225" t="s">
        <v>1456</v>
      </c>
      <c r="D225" t="s">
        <v>468</v>
      </c>
      <c r="E225" t="s">
        <v>217</v>
      </c>
    </row>
    <row r="226" spans="2:5">
      <c r="B226" t="s">
        <v>1457</v>
      </c>
      <c r="D226" t="s">
        <v>457</v>
      </c>
      <c r="E226" t="s">
        <v>217</v>
      </c>
    </row>
    <row r="227" spans="2:5">
      <c r="B227" t="s">
        <v>1458</v>
      </c>
      <c r="D227" t="s">
        <v>468</v>
      </c>
      <c r="E227" t="s">
        <v>217</v>
      </c>
    </row>
    <row r="228" spans="2:5">
      <c r="B228" t="s">
        <v>1459</v>
      </c>
      <c r="D228" t="s">
        <v>478</v>
      </c>
      <c r="E228" t="s">
        <v>217</v>
      </c>
    </row>
    <row r="229" spans="2:5">
      <c r="B229" t="s">
        <v>1460</v>
      </c>
      <c r="D229" t="s">
        <v>1116</v>
      </c>
      <c r="E229" t="s">
        <v>217</v>
      </c>
    </row>
    <row r="230" spans="2:5">
      <c r="B230" t="s">
        <v>1461</v>
      </c>
      <c r="D230" t="s">
        <v>1117</v>
      </c>
      <c r="E230" t="s">
        <v>217</v>
      </c>
    </row>
    <row r="231" spans="2:5">
      <c r="B231" t="s">
        <v>1462</v>
      </c>
      <c r="D231" t="s">
        <v>1118</v>
      </c>
      <c r="E231" t="s">
        <v>217</v>
      </c>
    </row>
    <row r="232" spans="2:5">
      <c r="B232" t="s">
        <v>1463</v>
      </c>
      <c r="D232" t="s">
        <v>1119</v>
      </c>
      <c r="E232" t="s">
        <v>217</v>
      </c>
    </row>
    <row r="233" spans="2:5">
      <c r="B233" t="s">
        <v>1464</v>
      </c>
      <c r="D233" t="s">
        <v>1120</v>
      </c>
      <c r="E233" t="s">
        <v>217</v>
      </c>
    </row>
    <row r="234" spans="2:5">
      <c r="B234" t="s">
        <v>1465</v>
      </c>
      <c r="D234" t="s">
        <v>487</v>
      </c>
      <c r="E234" t="s">
        <v>217</v>
      </c>
    </row>
    <row r="235" spans="2:5">
      <c r="B235" t="s">
        <v>1466</v>
      </c>
      <c r="D235" t="s">
        <v>1121</v>
      </c>
      <c r="E235" t="s">
        <v>217</v>
      </c>
    </row>
    <row r="236" spans="2:5">
      <c r="B236" t="s">
        <v>1467</v>
      </c>
      <c r="D236" t="s">
        <v>487</v>
      </c>
      <c r="E236" t="s">
        <v>217</v>
      </c>
    </row>
    <row r="237" spans="2:5">
      <c r="B237" t="s">
        <v>1468</v>
      </c>
      <c r="D237" t="s">
        <v>1122</v>
      </c>
      <c r="E237" t="s">
        <v>217</v>
      </c>
    </row>
    <row r="238" spans="2:5">
      <c r="B238" t="s">
        <v>1469</v>
      </c>
      <c r="D238" t="s">
        <v>1123</v>
      </c>
      <c r="E238" t="s">
        <v>217</v>
      </c>
    </row>
    <row r="239" spans="2:5">
      <c r="B239" t="s">
        <v>1470</v>
      </c>
      <c r="D239" t="s">
        <v>1123</v>
      </c>
      <c r="E239" t="s">
        <v>217</v>
      </c>
    </row>
    <row r="240" spans="2:5">
      <c r="B240" t="s">
        <v>1471</v>
      </c>
      <c r="D240" t="s">
        <v>480</v>
      </c>
      <c r="E240" t="s">
        <v>217</v>
      </c>
    </row>
    <row r="241" spans="2:5">
      <c r="B241" t="s">
        <v>1472</v>
      </c>
      <c r="D241" t="s">
        <v>1119</v>
      </c>
      <c r="E241" t="s">
        <v>217</v>
      </c>
    </row>
    <row r="242" spans="2:5">
      <c r="B242" t="s">
        <v>1473</v>
      </c>
      <c r="D242" t="s">
        <v>1124</v>
      </c>
      <c r="E242" t="s">
        <v>217</v>
      </c>
    </row>
    <row r="243" spans="2:5">
      <c r="B243" t="s">
        <v>1474</v>
      </c>
      <c r="D243" t="s">
        <v>1125</v>
      </c>
      <c r="E243" t="s">
        <v>217</v>
      </c>
    </row>
    <row r="244" spans="2:5">
      <c r="B244" t="s">
        <v>1475</v>
      </c>
      <c r="D244" t="s">
        <v>1126</v>
      </c>
      <c r="E244" t="s">
        <v>217</v>
      </c>
    </row>
    <row r="245" spans="2:5">
      <c r="B245" t="s">
        <v>1476</v>
      </c>
      <c r="D245" t="s">
        <v>1097</v>
      </c>
      <c r="E245" t="s">
        <v>217</v>
      </c>
    </row>
    <row r="246" spans="2:5">
      <c r="B246" t="s">
        <v>1477</v>
      </c>
      <c r="D246" t="s">
        <v>1127</v>
      </c>
      <c r="E246" t="s">
        <v>217</v>
      </c>
    </row>
    <row r="247" spans="2:5">
      <c r="B247" t="s">
        <v>1478</v>
      </c>
      <c r="D247" t="s">
        <v>1113</v>
      </c>
      <c r="E247" t="s">
        <v>217</v>
      </c>
    </row>
    <row r="248" spans="2:5">
      <c r="B248" t="s">
        <v>1479</v>
      </c>
      <c r="D248" t="s">
        <v>1128</v>
      </c>
      <c r="E248" t="s">
        <v>217</v>
      </c>
    </row>
    <row r="249" spans="2:5">
      <c r="B249" t="s">
        <v>1480</v>
      </c>
      <c r="D249" t="s">
        <v>487</v>
      </c>
      <c r="E249" t="s">
        <v>217</v>
      </c>
    </row>
    <row r="250" spans="2:5">
      <c r="B250" t="s">
        <v>1481</v>
      </c>
      <c r="D250" t="s">
        <v>1129</v>
      </c>
      <c r="E250" t="s">
        <v>1229</v>
      </c>
    </row>
    <row r="251" spans="2:5">
      <c r="B251" t="s">
        <v>1482</v>
      </c>
      <c r="D251" t="s">
        <v>1130</v>
      </c>
      <c r="E251" t="s">
        <v>1229</v>
      </c>
    </row>
    <row r="252" spans="2:5">
      <c r="B252" t="s">
        <v>1483</v>
      </c>
      <c r="D252" t="s">
        <v>1131</v>
      </c>
      <c r="E252" t="s">
        <v>217</v>
      </c>
    </row>
    <row r="253" spans="2:5">
      <c r="B253" t="s">
        <v>1484</v>
      </c>
      <c r="D253" t="s">
        <v>1132</v>
      </c>
      <c r="E253" t="s">
        <v>217</v>
      </c>
    </row>
    <row r="254" spans="2:5">
      <c r="B254" t="s">
        <v>1485</v>
      </c>
      <c r="D254" t="s">
        <v>1133</v>
      </c>
      <c r="E254" t="s">
        <v>217</v>
      </c>
    </row>
    <row r="255" spans="2:5">
      <c r="B255" t="s">
        <v>1486</v>
      </c>
      <c r="D255" t="s">
        <v>1134</v>
      </c>
      <c r="E255" t="s">
        <v>217</v>
      </c>
    </row>
    <row r="256" spans="2:5">
      <c r="B256" t="s">
        <v>1487</v>
      </c>
      <c r="D256" t="s">
        <v>1134</v>
      </c>
      <c r="E256" t="s">
        <v>217</v>
      </c>
    </row>
    <row r="257" spans="2:5">
      <c r="B257" t="s">
        <v>1488</v>
      </c>
      <c r="D257" t="s">
        <v>1128</v>
      </c>
      <c r="E257" t="s">
        <v>217</v>
      </c>
    </row>
    <row r="258" spans="2:5">
      <c r="B258" t="s">
        <v>1489</v>
      </c>
      <c r="D258" t="s">
        <v>1119</v>
      </c>
      <c r="E258" t="s">
        <v>217</v>
      </c>
    </row>
    <row r="259" spans="2:5">
      <c r="B259" t="s">
        <v>1490</v>
      </c>
      <c r="D259" t="s">
        <v>1135</v>
      </c>
      <c r="E259" t="s">
        <v>217</v>
      </c>
    </row>
    <row r="260" spans="2:5">
      <c r="B260" t="s">
        <v>1491</v>
      </c>
      <c r="D260" t="s">
        <v>1136</v>
      </c>
      <c r="E260" t="s">
        <v>217</v>
      </c>
    </row>
    <row r="261" spans="2:5">
      <c r="B261" t="s">
        <v>1492</v>
      </c>
      <c r="D261" t="s">
        <v>435</v>
      </c>
      <c r="E261" t="s">
        <v>217</v>
      </c>
    </row>
    <row r="262" spans="2:5">
      <c r="B262" t="s">
        <v>1493</v>
      </c>
      <c r="D262" t="s">
        <v>1137</v>
      </c>
      <c r="E262" t="s">
        <v>217</v>
      </c>
    </row>
    <row r="263" spans="2:5">
      <c r="B263" t="s">
        <v>1494</v>
      </c>
      <c r="D263" t="s">
        <v>1138</v>
      </c>
      <c r="E263" t="s">
        <v>217</v>
      </c>
    </row>
    <row r="264" spans="2:5">
      <c r="B264" t="s">
        <v>1495</v>
      </c>
      <c r="D264" t="s">
        <v>1139</v>
      </c>
      <c r="E264" t="s">
        <v>217</v>
      </c>
    </row>
    <row r="265" spans="2:5">
      <c r="B265" t="s">
        <v>1496</v>
      </c>
      <c r="D265" t="s">
        <v>1140</v>
      </c>
      <c r="E265" t="s">
        <v>217</v>
      </c>
    </row>
    <row r="266" spans="2:5">
      <c r="B266" t="s">
        <v>1497</v>
      </c>
      <c r="D266" t="s">
        <v>1141</v>
      </c>
      <c r="E266" t="s">
        <v>217</v>
      </c>
    </row>
    <row r="267" spans="2:5">
      <c r="B267" t="s">
        <v>1498</v>
      </c>
      <c r="D267" t="s">
        <v>1142</v>
      </c>
      <c r="E267" t="s">
        <v>217</v>
      </c>
    </row>
    <row r="268" spans="2:5">
      <c r="B268" t="s">
        <v>1499</v>
      </c>
      <c r="D268" t="s">
        <v>1143</v>
      </c>
      <c r="E268" t="s">
        <v>217</v>
      </c>
    </row>
    <row r="269" spans="2:5">
      <c r="B269" t="s">
        <v>1500</v>
      </c>
      <c r="D269" t="s">
        <v>1144</v>
      </c>
      <c r="E269" t="s">
        <v>217</v>
      </c>
    </row>
    <row r="270" spans="2:5">
      <c r="B270" t="s">
        <v>1501</v>
      </c>
      <c r="D270" t="s">
        <v>1145</v>
      </c>
      <c r="E270" t="s">
        <v>1231</v>
      </c>
    </row>
    <row r="271" spans="2:5">
      <c r="B271" t="s">
        <v>1502</v>
      </c>
      <c r="D271" t="s">
        <v>1090</v>
      </c>
      <c r="E271" t="s">
        <v>217</v>
      </c>
    </row>
    <row r="272" spans="2:5">
      <c r="B272" t="s">
        <v>1503</v>
      </c>
      <c r="D272" t="s">
        <v>1146</v>
      </c>
      <c r="E272" t="s">
        <v>217</v>
      </c>
    </row>
    <row r="273" spans="2:5">
      <c r="B273" t="s">
        <v>1504</v>
      </c>
      <c r="D273" t="s">
        <v>1093</v>
      </c>
      <c r="E273" t="s">
        <v>217</v>
      </c>
    </row>
    <row r="274" spans="2:5">
      <c r="B274" t="s">
        <v>1505</v>
      </c>
      <c r="D274" t="s">
        <v>1147</v>
      </c>
      <c r="E274" t="s">
        <v>217</v>
      </c>
    </row>
    <row r="275" spans="2:5">
      <c r="B275" t="s">
        <v>1506</v>
      </c>
      <c r="D275" t="s">
        <v>1148</v>
      </c>
      <c r="E275" t="s">
        <v>217</v>
      </c>
    </row>
    <row r="276" spans="2:5">
      <c r="B276" t="s">
        <v>1507</v>
      </c>
      <c r="D276" t="s">
        <v>1149</v>
      </c>
      <c r="E276" t="s">
        <v>217</v>
      </c>
    </row>
    <row r="277" spans="2:5">
      <c r="B277" t="s">
        <v>1508</v>
      </c>
      <c r="D277" t="s">
        <v>1150</v>
      </c>
      <c r="E277" t="s">
        <v>217</v>
      </c>
    </row>
    <row r="278" spans="2:5">
      <c r="B278" t="s">
        <v>1509</v>
      </c>
      <c r="D278" t="s">
        <v>1150</v>
      </c>
      <c r="E278" t="s">
        <v>217</v>
      </c>
    </row>
    <row r="279" spans="2:5">
      <c r="B279" t="s">
        <v>1510</v>
      </c>
      <c r="D279" t="s">
        <v>468</v>
      </c>
      <c r="E279" t="s">
        <v>217</v>
      </c>
    </row>
    <row r="280" spans="2:5">
      <c r="B280" t="s">
        <v>1511</v>
      </c>
      <c r="D280" t="s">
        <v>1151</v>
      </c>
      <c r="E280" t="s">
        <v>217</v>
      </c>
    </row>
    <row r="281" spans="2:5">
      <c r="B281" t="s">
        <v>1512</v>
      </c>
      <c r="D281" t="s">
        <v>1152</v>
      </c>
      <c r="E281" t="s">
        <v>217</v>
      </c>
    </row>
    <row r="282" spans="2:5">
      <c r="B282" t="s">
        <v>1513</v>
      </c>
      <c r="D282" t="s">
        <v>1146</v>
      </c>
      <c r="E282" t="s">
        <v>217</v>
      </c>
    </row>
    <row r="283" spans="2:5">
      <c r="B283" t="s">
        <v>1514</v>
      </c>
      <c r="D283" t="s">
        <v>480</v>
      </c>
      <c r="E283" t="s">
        <v>217</v>
      </c>
    </row>
    <row r="284" spans="2:5">
      <c r="B284" t="s">
        <v>1515</v>
      </c>
      <c r="D284" t="s">
        <v>478</v>
      </c>
      <c r="E284" t="s">
        <v>217</v>
      </c>
    </row>
    <row r="285" spans="2:5">
      <c r="B285" t="s">
        <v>1516</v>
      </c>
      <c r="D285" t="s">
        <v>1122</v>
      </c>
      <c r="E285" t="s">
        <v>217</v>
      </c>
    </row>
    <row r="286" spans="2:5">
      <c r="B286" t="s">
        <v>1517</v>
      </c>
      <c r="D286" t="s">
        <v>1153</v>
      </c>
      <c r="E286" t="s">
        <v>217</v>
      </c>
    </row>
    <row r="287" spans="2:5">
      <c r="B287" t="s">
        <v>1518</v>
      </c>
      <c r="D287" t="s">
        <v>1153</v>
      </c>
      <c r="E287" t="s">
        <v>217</v>
      </c>
    </row>
    <row r="288" spans="2:5">
      <c r="B288" t="s">
        <v>1519</v>
      </c>
      <c r="D288" t="s">
        <v>1149</v>
      </c>
      <c r="E288" t="s">
        <v>217</v>
      </c>
    </row>
    <row r="289" spans="2:5">
      <c r="B289" t="s">
        <v>1520</v>
      </c>
      <c r="D289" t="s">
        <v>1154</v>
      </c>
      <c r="E289" t="s">
        <v>217</v>
      </c>
    </row>
    <row r="290" spans="2:5">
      <c r="B290" t="s">
        <v>1521</v>
      </c>
      <c r="D290" t="s">
        <v>1155</v>
      </c>
      <c r="E290" t="s">
        <v>217</v>
      </c>
    </row>
    <row r="291" spans="2:5">
      <c r="B291" t="s">
        <v>1522</v>
      </c>
      <c r="D291" t="s">
        <v>1137</v>
      </c>
      <c r="E291" t="s">
        <v>217</v>
      </c>
    </row>
    <row r="292" spans="2:5">
      <c r="B292" t="s">
        <v>1523</v>
      </c>
      <c r="D292" t="s">
        <v>462</v>
      </c>
      <c r="E292" t="s">
        <v>217</v>
      </c>
    </row>
    <row r="293" spans="2:5">
      <c r="B293" t="s">
        <v>1524</v>
      </c>
      <c r="D293" t="s">
        <v>1156</v>
      </c>
      <c r="E293" t="s">
        <v>217</v>
      </c>
    </row>
    <row r="294" spans="2:5">
      <c r="B294" t="s">
        <v>1525</v>
      </c>
      <c r="D294" t="s">
        <v>1133</v>
      </c>
      <c r="E294" t="s">
        <v>217</v>
      </c>
    </row>
    <row r="295" spans="2:5">
      <c r="B295" t="s">
        <v>1526</v>
      </c>
      <c r="D295" t="s">
        <v>1157</v>
      </c>
      <c r="E295" t="s">
        <v>217</v>
      </c>
    </row>
    <row r="296" spans="2:5">
      <c r="B296" t="s">
        <v>1527</v>
      </c>
      <c r="D296" t="s">
        <v>462</v>
      </c>
      <c r="E296" t="s">
        <v>217</v>
      </c>
    </row>
    <row r="297" spans="2:5">
      <c r="B297" t="s">
        <v>1528</v>
      </c>
      <c r="D297" t="s">
        <v>1153</v>
      </c>
      <c r="E297" t="s">
        <v>217</v>
      </c>
    </row>
    <row r="298" spans="2:5">
      <c r="B298" t="s">
        <v>1529</v>
      </c>
      <c r="D298" t="s">
        <v>1158</v>
      </c>
      <c r="E298" t="s">
        <v>217</v>
      </c>
    </row>
    <row r="299" spans="2:5">
      <c r="B299" t="s">
        <v>1530</v>
      </c>
      <c r="D299" t="s">
        <v>1159</v>
      </c>
      <c r="E299" t="s">
        <v>217</v>
      </c>
    </row>
    <row r="300" spans="2:5">
      <c r="B300" t="s">
        <v>1531</v>
      </c>
      <c r="D300" t="s">
        <v>480</v>
      </c>
      <c r="E300" t="s">
        <v>217</v>
      </c>
    </row>
    <row r="301" spans="2:5">
      <c r="B301" t="s">
        <v>1532</v>
      </c>
      <c r="D301" t="s">
        <v>1156</v>
      </c>
      <c r="E301" t="s">
        <v>217</v>
      </c>
    </row>
    <row r="302" spans="2:5">
      <c r="B302" t="s">
        <v>1533</v>
      </c>
      <c r="D302" t="s">
        <v>1160</v>
      </c>
      <c r="E302" t="s">
        <v>217</v>
      </c>
    </row>
    <row r="303" spans="2:5">
      <c r="B303" t="s">
        <v>1534</v>
      </c>
      <c r="D303" t="s">
        <v>1161</v>
      </c>
      <c r="E303" t="s">
        <v>217</v>
      </c>
    </row>
    <row r="304" spans="2:5">
      <c r="B304" t="s">
        <v>1535</v>
      </c>
      <c r="D304" t="s">
        <v>431</v>
      </c>
      <c r="E304" t="s">
        <v>217</v>
      </c>
    </row>
    <row r="305" spans="2:5">
      <c r="B305" t="s">
        <v>1536</v>
      </c>
      <c r="D305" t="s">
        <v>1137</v>
      </c>
      <c r="E305" t="s">
        <v>217</v>
      </c>
    </row>
    <row r="306" spans="2:5">
      <c r="B306" t="s">
        <v>1537</v>
      </c>
      <c r="D306" t="s">
        <v>1162</v>
      </c>
      <c r="E306" t="s">
        <v>217</v>
      </c>
    </row>
    <row r="307" spans="2:5">
      <c r="B307" t="s">
        <v>1538</v>
      </c>
      <c r="D307" t="s">
        <v>1163</v>
      </c>
      <c r="E307" t="s">
        <v>217</v>
      </c>
    </row>
    <row r="308" spans="2:5">
      <c r="B308" t="s">
        <v>1539</v>
      </c>
      <c r="D308" t="s">
        <v>1163</v>
      </c>
      <c r="E308" t="s">
        <v>217</v>
      </c>
    </row>
    <row r="309" spans="2:5">
      <c r="B309" t="s">
        <v>1540</v>
      </c>
      <c r="D309" t="s">
        <v>1036</v>
      </c>
      <c r="E309" t="s">
        <v>217</v>
      </c>
    </row>
    <row r="310" spans="2:5">
      <c r="B310" t="s">
        <v>1541</v>
      </c>
      <c r="D310" t="s">
        <v>1143</v>
      </c>
      <c r="E310" t="s">
        <v>217</v>
      </c>
    </row>
    <row r="311" spans="2:5">
      <c r="B311" t="s">
        <v>1542</v>
      </c>
      <c r="D311" t="s">
        <v>1143</v>
      </c>
      <c r="E311" t="s">
        <v>217</v>
      </c>
    </row>
    <row r="312" spans="2:5">
      <c r="B312" t="s">
        <v>1543</v>
      </c>
      <c r="D312" t="s">
        <v>1164</v>
      </c>
      <c r="E312" t="s">
        <v>217</v>
      </c>
    </row>
    <row r="313" spans="2:5">
      <c r="B313" t="s">
        <v>1544</v>
      </c>
      <c r="D313" t="s">
        <v>1143</v>
      </c>
      <c r="E313" t="s">
        <v>217</v>
      </c>
    </row>
    <row r="314" spans="2:5">
      <c r="B314" t="s">
        <v>1545</v>
      </c>
      <c r="D314" t="s">
        <v>1134</v>
      </c>
      <c r="E314" t="s">
        <v>217</v>
      </c>
    </row>
    <row r="315" spans="2:5">
      <c r="B315" t="s">
        <v>1546</v>
      </c>
      <c r="D315" t="s">
        <v>1165</v>
      </c>
      <c r="E315" t="s">
        <v>217</v>
      </c>
    </row>
    <row r="316" spans="2:5">
      <c r="B316" t="s">
        <v>1547</v>
      </c>
      <c r="D316" t="s">
        <v>1128</v>
      </c>
      <c r="E316" t="s">
        <v>217</v>
      </c>
    </row>
    <row r="317" spans="2:5">
      <c r="B317" t="s">
        <v>1548</v>
      </c>
      <c r="D317" t="s">
        <v>1166</v>
      </c>
      <c r="E317" t="s">
        <v>217</v>
      </c>
    </row>
    <row r="318" spans="2:5">
      <c r="B318" t="s">
        <v>1549</v>
      </c>
      <c r="D318" t="s">
        <v>1167</v>
      </c>
      <c r="E318" t="s">
        <v>217</v>
      </c>
    </row>
    <row r="319" spans="2:5">
      <c r="B319" t="s">
        <v>1550</v>
      </c>
      <c r="D319" t="s">
        <v>1168</v>
      </c>
      <c r="E319" t="s">
        <v>217</v>
      </c>
    </row>
    <row r="320" spans="2:5">
      <c r="B320" t="s">
        <v>1551</v>
      </c>
      <c r="D320" t="s">
        <v>1169</v>
      </c>
      <c r="E320" t="s">
        <v>217</v>
      </c>
    </row>
    <row r="321" spans="2:5">
      <c r="B321" t="s">
        <v>1552</v>
      </c>
      <c r="D321" t="s">
        <v>1163</v>
      </c>
      <c r="E321" t="s">
        <v>217</v>
      </c>
    </row>
    <row r="322" spans="2:5">
      <c r="B322" t="s">
        <v>1553</v>
      </c>
      <c r="D322" t="s">
        <v>1163</v>
      </c>
      <c r="E322" t="s">
        <v>217</v>
      </c>
    </row>
    <row r="323" spans="2:5">
      <c r="B323" t="s">
        <v>1554</v>
      </c>
      <c r="D323" t="s">
        <v>1170</v>
      </c>
      <c r="E323" t="s">
        <v>217</v>
      </c>
    </row>
    <row r="324" spans="2:5">
      <c r="B324" t="s">
        <v>1555</v>
      </c>
      <c r="D324" t="s">
        <v>1171</v>
      </c>
      <c r="E324" t="s">
        <v>217</v>
      </c>
    </row>
    <row r="325" spans="2:5">
      <c r="B325" t="s">
        <v>1556</v>
      </c>
      <c r="D325" t="s">
        <v>1161</v>
      </c>
      <c r="E325" t="s">
        <v>217</v>
      </c>
    </row>
    <row r="326" spans="2:5">
      <c r="B326" t="s">
        <v>1557</v>
      </c>
      <c r="D326" t="s">
        <v>468</v>
      </c>
      <c r="E326" t="s">
        <v>217</v>
      </c>
    </row>
    <row r="327" spans="2:5">
      <c r="B327" t="s">
        <v>1558</v>
      </c>
      <c r="D327" t="s">
        <v>468</v>
      </c>
      <c r="E327" t="s">
        <v>217</v>
      </c>
    </row>
    <row r="328" spans="2:5">
      <c r="B328" t="s">
        <v>1559</v>
      </c>
      <c r="D328" t="s">
        <v>1172</v>
      </c>
      <c r="E328" t="s">
        <v>217</v>
      </c>
    </row>
    <row r="329" spans="2:5">
      <c r="B329" t="s">
        <v>1560</v>
      </c>
      <c r="D329" t="s">
        <v>1173</v>
      </c>
      <c r="E329" t="s">
        <v>217</v>
      </c>
    </row>
    <row r="330" spans="2:5">
      <c r="B330" t="s">
        <v>1561</v>
      </c>
      <c r="D330" t="s">
        <v>1163</v>
      </c>
      <c r="E330" t="s">
        <v>217</v>
      </c>
    </row>
    <row r="331" spans="2:5">
      <c r="B331" t="s">
        <v>1562</v>
      </c>
      <c r="D331" t="s">
        <v>1053</v>
      </c>
      <c r="E331" t="s">
        <v>217</v>
      </c>
    </row>
    <row r="332" spans="2:5">
      <c r="B332" t="s">
        <v>1563</v>
      </c>
      <c r="D332" t="s">
        <v>1114</v>
      </c>
      <c r="E332" t="s">
        <v>217</v>
      </c>
    </row>
    <row r="333" spans="2:5">
      <c r="B333" t="s">
        <v>1564</v>
      </c>
      <c r="D333" t="s">
        <v>1174</v>
      </c>
      <c r="E333" t="s">
        <v>217</v>
      </c>
    </row>
    <row r="334" spans="2:5">
      <c r="B334" t="s">
        <v>1565</v>
      </c>
      <c r="D334" t="s">
        <v>1175</v>
      </c>
      <c r="E334" t="s">
        <v>217</v>
      </c>
    </row>
    <row r="335" spans="2:5">
      <c r="B335" t="s">
        <v>1566</v>
      </c>
      <c r="D335" t="s">
        <v>1143</v>
      </c>
      <c r="E335" t="s">
        <v>217</v>
      </c>
    </row>
    <row r="336" spans="2:5">
      <c r="B336" t="s">
        <v>1567</v>
      </c>
      <c r="D336" t="s">
        <v>1176</v>
      </c>
      <c r="E336" t="s">
        <v>217</v>
      </c>
    </row>
    <row r="337" spans="2:5">
      <c r="B337" t="s">
        <v>1568</v>
      </c>
      <c r="D337" t="s">
        <v>1177</v>
      </c>
      <c r="E337" t="s">
        <v>217</v>
      </c>
    </row>
    <row r="338" spans="2:5">
      <c r="B338" t="s">
        <v>1569</v>
      </c>
      <c r="D338" t="s">
        <v>1178</v>
      </c>
      <c r="E338" t="s">
        <v>217</v>
      </c>
    </row>
    <row r="339" spans="2:5">
      <c r="B339" t="s">
        <v>1570</v>
      </c>
      <c r="D339" t="s">
        <v>1179</v>
      </c>
      <c r="E339" t="s">
        <v>217</v>
      </c>
    </row>
    <row r="340" spans="2:5">
      <c r="B340" t="s">
        <v>1571</v>
      </c>
      <c r="D340" t="s">
        <v>1180</v>
      </c>
      <c r="E340" t="s">
        <v>1229</v>
      </c>
    </row>
    <row r="341" spans="2:5">
      <c r="B341" t="s">
        <v>1572</v>
      </c>
      <c r="D341" t="s">
        <v>468</v>
      </c>
      <c r="E341" t="s">
        <v>217</v>
      </c>
    </row>
    <row r="342" spans="2:5">
      <c r="B342" t="s">
        <v>1573</v>
      </c>
      <c r="D342" t="s">
        <v>1119</v>
      </c>
      <c r="E342" t="s">
        <v>217</v>
      </c>
    </row>
    <row r="343" spans="2:5">
      <c r="B343" t="s">
        <v>1574</v>
      </c>
      <c r="D343" t="s">
        <v>1134</v>
      </c>
      <c r="E343" t="s">
        <v>217</v>
      </c>
    </row>
    <row r="344" spans="2:5">
      <c r="B344" t="s">
        <v>1575</v>
      </c>
      <c r="D344" t="s">
        <v>1147</v>
      </c>
      <c r="E344" t="s">
        <v>217</v>
      </c>
    </row>
    <row r="345" spans="2:5">
      <c r="B345" t="s">
        <v>1576</v>
      </c>
      <c r="D345" t="s">
        <v>1114</v>
      </c>
      <c r="E345" t="s">
        <v>217</v>
      </c>
    </row>
    <row r="346" spans="2:5">
      <c r="B346" t="s">
        <v>1577</v>
      </c>
      <c r="D346" t="s">
        <v>1155</v>
      </c>
      <c r="E346" t="s">
        <v>217</v>
      </c>
    </row>
    <row r="347" spans="2:5">
      <c r="B347" t="s">
        <v>1578</v>
      </c>
      <c r="D347" t="s">
        <v>506</v>
      </c>
      <c r="E347" t="s">
        <v>217</v>
      </c>
    </row>
    <row r="348" spans="2:5">
      <c r="B348" t="s">
        <v>1579</v>
      </c>
      <c r="D348" t="s">
        <v>477</v>
      </c>
      <c r="E348" t="s">
        <v>217</v>
      </c>
    </row>
    <row r="349" spans="2:5">
      <c r="B349" t="s">
        <v>1580</v>
      </c>
      <c r="D349" t="s">
        <v>468</v>
      </c>
      <c r="E349" t="s">
        <v>217</v>
      </c>
    </row>
    <row r="350" spans="2:5">
      <c r="B350" t="s">
        <v>1581</v>
      </c>
      <c r="D350" t="s">
        <v>1147</v>
      </c>
      <c r="E350" t="s">
        <v>217</v>
      </c>
    </row>
    <row r="351" spans="2:5">
      <c r="B351" t="s">
        <v>1582</v>
      </c>
      <c r="D351" t="s">
        <v>1181</v>
      </c>
      <c r="E351" t="s">
        <v>217</v>
      </c>
    </row>
    <row r="352" spans="2:5">
      <c r="B352" t="s">
        <v>1583</v>
      </c>
      <c r="D352" t="s">
        <v>1149</v>
      </c>
      <c r="E352" t="s">
        <v>217</v>
      </c>
    </row>
    <row r="353" spans="2:5">
      <c r="B353" t="s">
        <v>1584</v>
      </c>
      <c r="D353" t="s">
        <v>1036</v>
      </c>
      <c r="E353" t="s">
        <v>217</v>
      </c>
    </row>
    <row r="354" spans="2:5">
      <c r="B354" t="s">
        <v>1585</v>
      </c>
      <c r="D354" t="s">
        <v>1182</v>
      </c>
      <c r="E354" t="s">
        <v>1230</v>
      </c>
    </row>
    <row r="355" spans="2:5">
      <c r="B355" t="s">
        <v>1586</v>
      </c>
      <c r="D355" t="s">
        <v>1183</v>
      </c>
      <c r="E355" t="s">
        <v>217</v>
      </c>
    </row>
    <row r="356" spans="2:5">
      <c r="B356" t="s">
        <v>1587</v>
      </c>
      <c r="D356" t="s">
        <v>1184</v>
      </c>
      <c r="E356" t="s">
        <v>217</v>
      </c>
    </row>
    <row r="357" spans="2:5">
      <c r="B357" t="s">
        <v>1588</v>
      </c>
      <c r="D357" t="s">
        <v>1185</v>
      </c>
      <c r="E357" t="s">
        <v>217</v>
      </c>
    </row>
    <row r="358" spans="2:5">
      <c r="B358" t="s">
        <v>1589</v>
      </c>
      <c r="D358" t="s">
        <v>1186</v>
      </c>
      <c r="E358" t="s">
        <v>217</v>
      </c>
    </row>
    <row r="359" spans="2:5">
      <c r="B359" t="s">
        <v>1590</v>
      </c>
      <c r="D359" t="s">
        <v>1115</v>
      </c>
      <c r="E359" t="s">
        <v>217</v>
      </c>
    </row>
    <row r="360" spans="2:5">
      <c r="B360" t="s">
        <v>1591</v>
      </c>
      <c r="D360" t="s">
        <v>1187</v>
      </c>
      <c r="E360" t="s">
        <v>217</v>
      </c>
    </row>
    <row r="361" spans="2:5">
      <c r="B361" t="s">
        <v>1592</v>
      </c>
      <c r="D361" t="s">
        <v>1188</v>
      </c>
      <c r="E361" t="s">
        <v>1229</v>
      </c>
    </row>
    <row r="362" spans="2:5">
      <c r="B362" t="s">
        <v>1593</v>
      </c>
      <c r="D362" t="s">
        <v>1129</v>
      </c>
      <c r="E362" t="s">
        <v>1229</v>
      </c>
    </row>
    <row r="363" spans="2:5">
      <c r="B363" t="s">
        <v>1594</v>
      </c>
      <c r="D363" t="s">
        <v>1189</v>
      </c>
      <c r="E363" t="s">
        <v>217</v>
      </c>
    </row>
    <row r="364" spans="2:5">
      <c r="B364" t="s">
        <v>1595</v>
      </c>
      <c r="D364" t="s">
        <v>1129</v>
      </c>
      <c r="E364" t="s">
        <v>1229</v>
      </c>
    </row>
    <row r="365" spans="2:5">
      <c r="B365" t="s">
        <v>1596</v>
      </c>
      <c r="D365" t="s">
        <v>1129</v>
      </c>
      <c r="E365" t="s">
        <v>1229</v>
      </c>
    </row>
    <row r="366" spans="2:5">
      <c r="B366" t="s">
        <v>1597</v>
      </c>
      <c r="D366" t="s">
        <v>1190</v>
      </c>
      <c r="E366" t="s">
        <v>217</v>
      </c>
    </row>
    <row r="367" spans="2:5">
      <c r="B367" t="s">
        <v>1598</v>
      </c>
      <c r="D367" t="s">
        <v>1073</v>
      </c>
      <c r="E367" t="s">
        <v>217</v>
      </c>
    </row>
    <row r="368" spans="2:5">
      <c r="B368" t="s">
        <v>1599</v>
      </c>
      <c r="D368" t="s">
        <v>1134</v>
      </c>
      <c r="E368" t="s">
        <v>217</v>
      </c>
    </row>
    <row r="369" spans="2:5">
      <c r="B369" t="s">
        <v>1600</v>
      </c>
      <c r="D369" t="s">
        <v>1191</v>
      </c>
      <c r="E369" t="s">
        <v>217</v>
      </c>
    </row>
    <row r="370" spans="2:5">
      <c r="B370" t="s">
        <v>1601</v>
      </c>
      <c r="D370" t="s">
        <v>487</v>
      </c>
      <c r="E370" t="s">
        <v>217</v>
      </c>
    </row>
    <row r="371" spans="2:5">
      <c r="B371" t="s">
        <v>1602</v>
      </c>
      <c r="D371" t="s">
        <v>487</v>
      </c>
      <c r="E371" t="s">
        <v>217</v>
      </c>
    </row>
    <row r="372" spans="2:5">
      <c r="B372" t="s">
        <v>1603</v>
      </c>
      <c r="D372" t="s">
        <v>487</v>
      </c>
      <c r="E372" t="s">
        <v>217</v>
      </c>
    </row>
    <row r="373" spans="2:5">
      <c r="B373" t="s">
        <v>1604</v>
      </c>
      <c r="D373" t="s">
        <v>487</v>
      </c>
      <c r="E373" t="s">
        <v>217</v>
      </c>
    </row>
    <row r="374" spans="2:5">
      <c r="B374" t="s">
        <v>1605</v>
      </c>
      <c r="D374" t="s">
        <v>487</v>
      </c>
      <c r="E374" t="s">
        <v>217</v>
      </c>
    </row>
    <row r="375" spans="2:5">
      <c r="B375" t="s">
        <v>1606</v>
      </c>
      <c r="D375" t="s">
        <v>487</v>
      </c>
      <c r="E375" t="s">
        <v>217</v>
      </c>
    </row>
    <row r="376" spans="2:5">
      <c r="B376" t="s">
        <v>1607</v>
      </c>
      <c r="D376" t="s">
        <v>487</v>
      </c>
      <c r="E376" t="s">
        <v>217</v>
      </c>
    </row>
    <row r="377" spans="2:5">
      <c r="B377" t="s">
        <v>1608</v>
      </c>
      <c r="D377" t="s">
        <v>1045</v>
      </c>
      <c r="E377" t="s">
        <v>217</v>
      </c>
    </row>
    <row r="378" spans="2:5">
      <c r="B378" t="s">
        <v>1609</v>
      </c>
      <c r="D378" t="s">
        <v>1192</v>
      </c>
      <c r="E378" t="s">
        <v>217</v>
      </c>
    </row>
    <row r="379" spans="2:5">
      <c r="B379" t="s">
        <v>1610</v>
      </c>
      <c r="D379" t="s">
        <v>487</v>
      </c>
      <c r="E379" t="s">
        <v>217</v>
      </c>
    </row>
    <row r="380" spans="2:5">
      <c r="B380" t="s">
        <v>1611</v>
      </c>
      <c r="D380" t="s">
        <v>487</v>
      </c>
      <c r="E380" t="s">
        <v>217</v>
      </c>
    </row>
    <row r="381" spans="2:5">
      <c r="B381" t="s">
        <v>1612</v>
      </c>
      <c r="D381" t="s">
        <v>487</v>
      </c>
      <c r="E381" t="s">
        <v>217</v>
      </c>
    </row>
    <row r="382" spans="2:5">
      <c r="B382" t="s">
        <v>1613</v>
      </c>
      <c r="D382" t="s">
        <v>487</v>
      </c>
      <c r="E382" t="s">
        <v>217</v>
      </c>
    </row>
    <row r="383" spans="2:5">
      <c r="B383" t="s">
        <v>1614</v>
      </c>
      <c r="D383" t="s">
        <v>487</v>
      </c>
      <c r="E383" t="s">
        <v>217</v>
      </c>
    </row>
    <row r="384" spans="2:5">
      <c r="B384" t="s">
        <v>1615</v>
      </c>
      <c r="D384" t="s">
        <v>487</v>
      </c>
      <c r="E384" t="s">
        <v>217</v>
      </c>
    </row>
    <row r="385" spans="2:5">
      <c r="B385" t="s">
        <v>1616</v>
      </c>
      <c r="D385" t="s">
        <v>1193</v>
      </c>
      <c r="E385" t="s">
        <v>1229</v>
      </c>
    </row>
    <row r="386" spans="2:5">
      <c r="B386" t="s">
        <v>1617</v>
      </c>
      <c r="D386" t="s">
        <v>1194</v>
      </c>
      <c r="E386" t="s">
        <v>217</v>
      </c>
    </row>
    <row r="387" spans="2:5">
      <c r="B387" t="s">
        <v>1618</v>
      </c>
      <c r="D387" t="s">
        <v>1194</v>
      </c>
      <c r="E387" t="s">
        <v>217</v>
      </c>
    </row>
    <row r="388" spans="2:5">
      <c r="B388" t="s">
        <v>1619</v>
      </c>
      <c r="D388" t="s">
        <v>1036</v>
      </c>
      <c r="E388" t="s">
        <v>217</v>
      </c>
    </row>
    <row r="389" spans="2:5">
      <c r="B389" t="s">
        <v>1620</v>
      </c>
      <c r="D389" t="s">
        <v>1149</v>
      </c>
      <c r="E389" t="s">
        <v>217</v>
      </c>
    </row>
    <row r="390" spans="2:5">
      <c r="B390" t="s">
        <v>1621</v>
      </c>
      <c r="D390" t="s">
        <v>487</v>
      </c>
      <c r="E390" t="s">
        <v>217</v>
      </c>
    </row>
    <row r="391" spans="2:5">
      <c r="B391" t="s">
        <v>1622</v>
      </c>
      <c r="D391" t="s">
        <v>487</v>
      </c>
      <c r="E391" t="s">
        <v>217</v>
      </c>
    </row>
    <row r="392" spans="2:5">
      <c r="B392" t="s">
        <v>1623</v>
      </c>
      <c r="D392" t="s">
        <v>487</v>
      </c>
      <c r="E392" t="s">
        <v>217</v>
      </c>
    </row>
    <row r="393" spans="2:5">
      <c r="B393" t="s">
        <v>1624</v>
      </c>
      <c r="D393" t="s">
        <v>487</v>
      </c>
      <c r="E393" t="s">
        <v>217</v>
      </c>
    </row>
    <row r="394" spans="2:5">
      <c r="B394" t="s">
        <v>1625</v>
      </c>
      <c r="D394" t="s">
        <v>487</v>
      </c>
      <c r="E394" t="s">
        <v>217</v>
      </c>
    </row>
    <row r="395" spans="2:5">
      <c r="B395" t="s">
        <v>1626</v>
      </c>
      <c r="D395" t="s">
        <v>487</v>
      </c>
      <c r="E395" t="s">
        <v>217</v>
      </c>
    </row>
    <row r="396" spans="2:5">
      <c r="B396" t="s">
        <v>1627</v>
      </c>
      <c r="D396" t="s">
        <v>487</v>
      </c>
      <c r="E396" t="s">
        <v>217</v>
      </c>
    </row>
    <row r="397" spans="2:5">
      <c r="B397" t="s">
        <v>1628</v>
      </c>
      <c r="D397" t="s">
        <v>487</v>
      </c>
      <c r="E397" t="s">
        <v>217</v>
      </c>
    </row>
    <row r="398" spans="2:5">
      <c r="B398" t="s">
        <v>1629</v>
      </c>
      <c r="D398" t="s">
        <v>487</v>
      </c>
      <c r="E398" t="s">
        <v>217</v>
      </c>
    </row>
    <row r="399" spans="2:5">
      <c r="B399" t="s">
        <v>1630</v>
      </c>
      <c r="D399" t="s">
        <v>487</v>
      </c>
      <c r="E399" t="s">
        <v>217</v>
      </c>
    </row>
    <row r="400" spans="2:5">
      <c r="B400" t="s">
        <v>1631</v>
      </c>
      <c r="D400" t="s">
        <v>487</v>
      </c>
      <c r="E400" t="s">
        <v>217</v>
      </c>
    </row>
    <row r="401" spans="2:5">
      <c r="B401" t="s">
        <v>1632</v>
      </c>
      <c r="D401" t="s">
        <v>487</v>
      </c>
      <c r="E401" t="s">
        <v>217</v>
      </c>
    </row>
    <row r="402" spans="2:5">
      <c r="B402" t="s">
        <v>1633</v>
      </c>
      <c r="D402" t="s">
        <v>470</v>
      </c>
      <c r="E402" t="s">
        <v>217</v>
      </c>
    </row>
    <row r="403" spans="2:5">
      <c r="B403" t="s">
        <v>1634</v>
      </c>
      <c r="D403" t="s">
        <v>1188</v>
      </c>
      <c r="E403" t="s">
        <v>1229</v>
      </c>
    </row>
    <row r="404" spans="2:5">
      <c r="B404" t="s">
        <v>1635</v>
      </c>
      <c r="D404" t="s">
        <v>1195</v>
      </c>
      <c r="E404" t="s">
        <v>217</v>
      </c>
    </row>
    <row r="405" spans="2:5">
      <c r="B405" t="s">
        <v>1636</v>
      </c>
      <c r="D405" t="s">
        <v>500</v>
      </c>
      <c r="E405" t="s">
        <v>217</v>
      </c>
    </row>
    <row r="406" spans="2:5">
      <c r="B406" t="s">
        <v>1637</v>
      </c>
      <c r="D406" t="s">
        <v>1196</v>
      </c>
      <c r="E406" t="s">
        <v>217</v>
      </c>
    </row>
    <row r="407" spans="2:5">
      <c r="B407" t="s">
        <v>1638</v>
      </c>
      <c r="D407" t="s">
        <v>1197</v>
      </c>
      <c r="E407" t="s">
        <v>217</v>
      </c>
    </row>
    <row r="408" spans="2:5">
      <c r="B408" t="s">
        <v>1639</v>
      </c>
      <c r="D408" t="s">
        <v>1033</v>
      </c>
      <c r="E408" t="s">
        <v>217</v>
      </c>
    </row>
    <row r="409" spans="2:5">
      <c r="B409" t="s">
        <v>1640</v>
      </c>
      <c r="D409" t="s">
        <v>1198</v>
      </c>
      <c r="E409" t="s">
        <v>217</v>
      </c>
    </row>
    <row r="410" spans="2:5">
      <c r="B410" t="s">
        <v>1641</v>
      </c>
      <c r="D410" t="s">
        <v>1199</v>
      </c>
      <c r="E410" t="s">
        <v>217</v>
      </c>
    </row>
    <row r="411" spans="2:5">
      <c r="B411" t="s">
        <v>1642</v>
      </c>
      <c r="D411" t="s">
        <v>1200</v>
      </c>
      <c r="E411" t="s">
        <v>217</v>
      </c>
    </row>
    <row r="412" spans="2:5">
      <c r="B412" t="s">
        <v>1643</v>
      </c>
      <c r="D412" t="s">
        <v>1201</v>
      </c>
      <c r="E412" t="s">
        <v>217</v>
      </c>
    </row>
    <row r="413" spans="2:5">
      <c r="B413" t="s">
        <v>1644</v>
      </c>
      <c r="D413" t="s">
        <v>1202</v>
      </c>
      <c r="E413" t="s">
        <v>217</v>
      </c>
    </row>
    <row r="414" spans="2:5">
      <c r="B414" t="s">
        <v>1645</v>
      </c>
      <c r="D414" t="s">
        <v>1203</v>
      </c>
      <c r="E414" t="s">
        <v>217</v>
      </c>
    </row>
    <row r="415" spans="2:5">
      <c r="B415" t="s">
        <v>1646</v>
      </c>
      <c r="D415" t="s">
        <v>1204</v>
      </c>
      <c r="E415" t="s">
        <v>217</v>
      </c>
    </row>
    <row r="416" spans="2:5">
      <c r="B416" t="s">
        <v>1647</v>
      </c>
      <c r="D416" t="s">
        <v>1205</v>
      </c>
      <c r="E416" t="s">
        <v>217</v>
      </c>
    </row>
    <row r="417" spans="2:5">
      <c r="B417" t="s">
        <v>1648</v>
      </c>
      <c r="D417" t="s">
        <v>1206</v>
      </c>
      <c r="E417" t="s">
        <v>217</v>
      </c>
    </row>
    <row r="418" spans="2:5">
      <c r="B418" t="s">
        <v>1649</v>
      </c>
      <c r="D418" t="s">
        <v>1207</v>
      </c>
      <c r="E418" t="s">
        <v>217</v>
      </c>
    </row>
    <row r="419" spans="2:5">
      <c r="B419" t="s">
        <v>1650</v>
      </c>
      <c r="D419" t="s">
        <v>1208</v>
      </c>
      <c r="E419" t="s">
        <v>217</v>
      </c>
    </row>
    <row r="420" spans="2:5">
      <c r="B420" t="s">
        <v>1651</v>
      </c>
      <c r="D420" t="s">
        <v>1209</v>
      </c>
      <c r="E420" t="s">
        <v>217</v>
      </c>
    </row>
    <row r="421" spans="2:5">
      <c r="B421" t="s">
        <v>1652</v>
      </c>
      <c r="D421" t="s">
        <v>1128</v>
      </c>
      <c r="E421" t="s">
        <v>217</v>
      </c>
    </row>
    <row r="422" spans="2:5">
      <c r="B422" t="s">
        <v>1653</v>
      </c>
      <c r="D422" t="s">
        <v>1128</v>
      </c>
      <c r="E422" t="s">
        <v>217</v>
      </c>
    </row>
    <row r="423" spans="2:5">
      <c r="B423" t="s">
        <v>1654</v>
      </c>
      <c r="D423" t="s">
        <v>1047</v>
      </c>
      <c r="E423" t="s">
        <v>217</v>
      </c>
    </row>
    <row r="424" spans="2:5">
      <c r="B424" t="s">
        <v>1655</v>
      </c>
      <c r="D424" t="s">
        <v>1047</v>
      </c>
      <c r="E424" t="s">
        <v>217</v>
      </c>
    </row>
    <row r="425" spans="2:5">
      <c r="B425" t="s">
        <v>1656</v>
      </c>
      <c r="D425" t="s">
        <v>1210</v>
      </c>
      <c r="E425" t="s">
        <v>217</v>
      </c>
    </row>
    <row r="426" spans="2:5">
      <c r="B426" t="s">
        <v>1657</v>
      </c>
      <c r="D426" t="s">
        <v>1211</v>
      </c>
      <c r="E426" t="s">
        <v>1229</v>
      </c>
    </row>
    <row r="427" spans="2:5">
      <c r="B427" t="s">
        <v>1658</v>
      </c>
      <c r="D427" t="s">
        <v>1188</v>
      </c>
      <c r="E427" t="s">
        <v>1229</v>
      </c>
    </row>
    <row r="428" spans="2:5">
      <c r="B428" t="s">
        <v>1659</v>
      </c>
      <c r="D428" t="s">
        <v>1212</v>
      </c>
      <c r="E428" t="s">
        <v>217</v>
      </c>
    </row>
    <row r="429" spans="2:5">
      <c r="B429" t="s">
        <v>1660</v>
      </c>
      <c r="D429" t="s">
        <v>1213</v>
      </c>
      <c r="E429" t="s">
        <v>217</v>
      </c>
    </row>
    <row r="430" spans="2:5">
      <c r="B430" t="s">
        <v>1661</v>
      </c>
      <c r="D430" t="s">
        <v>1214</v>
      </c>
      <c r="E430" t="s">
        <v>217</v>
      </c>
    </row>
    <row r="431" spans="2:5">
      <c r="B431" t="s">
        <v>1662</v>
      </c>
      <c r="D431" t="s">
        <v>1215</v>
      </c>
      <c r="E431" t="s">
        <v>217</v>
      </c>
    </row>
    <row r="432" spans="2:5">
      <c r="B432" t="s">
        <v>1663</v>
      </c>
      <c r="D432" t="s">
        <v>1216</v>
      </c>
      <c r="E432" t="s">
        <v>217</v>
      </c>
    </row>
    <row r="433" spans="2:5">
      <c r="B433" t="s">
        <v>1664</v>
      </c>
      <c r="D433" t="s">
        <v>1217</v>
      </c>
      <c r="E433" t="s">
        <v>217</v>
      </c>
    </row>
    <row r="434" spans="2:5">
      <c r="B434" t="s">
        <v>1665</v>
      </c>
      <c r="D434" t="s">
        <v>1218</v>
      </c>
      <c r="E434" t="s">
        <v>217</v>
      </c>
    </row>
    <row r="435" spans="2:5">
      <c r="B435" t="s">
        <v>1666</v>
      </c>
      <c r="D435" t="s">
        <v>1219</v>
      </c>
      <c r="E435" t="s">
        <v>217</v>
      </c>
    </row>
    <row r="436" spans="2:5">
      <c r="B436" t="s">
        <v>1667</v>
      </c>
      <c r="D436" t="s">
        <v>1220</v>
      </c>
      <c r="E436" t="s">
        <v>1230</v>
      </c>
    </row>
    <row r="437" spans="2:5">
      <c r="B437" t="s">
        <v>1668</v>
      </c>
      <c r="D437" t="s">
        <v>1220</v>
      </c>
      <c r="E437" t="s">
        <v>1230</v>
      </c>
    </row>
    <row r="438" spans="2:5">
      <c r="B438" t="s">
        <v>1669</v>
      </c>
      <c r="D438" t="s">
        <v>1221</v>
      </c>
      <c r="E438" t="s">
        <v>217</v>
      </c>
    </row>
    <row r="439" spans="2:5">
      <c r="B439" t="s">
        <v>1670</v>
      </c>
      <c r="D439" t="s">
        <v>1222</v>
      </c>
      <c r="E439" t="s">
        <v>217</v>
      </c>
    </row>
    <row r="440" spans="2:5">
      <c r="B440" t="s">
        <v>1671</v>
      </c>
      <c r="D440" t="s">
        <v>500</v>
      </c>
      <c r="E440" t="s">
        <v>217</v>
      </c>
    </row>
    <row r="441" spans="2:5">
      <c r="B441" t="s">
        <v>1672</v>
      </c>
      <c r="D441" t="s">
        <v>1147</v>
      </c>
      <c r="E441" t="s">
        <v>217</v>
      </c>
    </row>
    <row r="442" spans="2:5">
      <c r="B442" t="s">
        <v>1673</v>
      </c>
      <c r="D442" t="s">
        <v>1081</v>
      </c>
      <c r="E442" t="s">
        <v>217</v>
      </c>
    </row>
    <row r="443" spans="2:5">
      <c r="B443" t="s">
        <v>1674</v>
      </c>
      <c r="D443" t="s">
        <v>1223</v>
      </c>
      <c r="E443" t="s">
        <v>217</v>
      </c>
    </row>
    <row r="444" spans="2:5">
      <c r="B444" t="s">
        <v>1675</v>
      </c>
      <c r="D444" t="s">
        <v>1217</v>
      </c>
      <c r="E444" t="s">
        <v>217</v>
      </c>
    </row>
    <row r="445" spans="2:5">
      <c r="B445" t="s">
        <v>1676</v>
      </c>
      <c r="D445" t="s">
        <v>1093</v>
      </c>
      <c r="E445" t="s">
        <v>217</v>
      </c>
    </row>
    <row r="446" spans="2:5">
      <c r="B446" t="s">
        <v>1677</v>
      </c>
      <c r="D446" t="s">
        <v>1224</v>
      </c>
      <c r="E446" t="s">
        <v>217</v>
      </c>
    </row>
    <row r="447" spans="2:5">
      <c r="B447" t="s">
        <v>1678</v>
      </c>
      <c r="D447" t="s">
        <v>1154</v>
      </c>
      <c r="E447" t="s">
        <v>217</v>
      </c>
    </row>
    <row r="448" spans="2:5">
      <c r="B448" t="s">
        <v>1679</v>
      </c>
      <c r="D448" t="s">
        <v>1225</v>
      </c>
      <c r="E448" t="s">
        <v>217</v>
      </c>
    </row>
    <row r="449" spans="2:5">
      <c r="B449" t="s">
        <v>1680</v>
      </c>
      <c r="D449" t="s">
        <v>1154</v>
      </c>
      <c r="E449" t="s">
        <v>217</v>
      </c>
    </row>
    <row r="450" spans="2:5">
      <c r="B450" t="s">
        <v>1681</v>
      </c>
      <c r="D450" t="s">
        <v>1194</v>
      </c>
      <c r="E450" t="s">
        <v>217</v>
      </c>
    </row>
    <row r="451" spans="2:5">
      <c r="B451" t="s">
        <v>1682</v>
      </c>
      <c r="D451" t="s">
        <v>1194</v>
      </c>
      <c r="E451" t="s">
        <v>217</v>
      </c>
    </row>
    <row r="452" spans="2:5">
      <c r="B452" t="s">
        <v>1683</v>
      </c>
      <c r="D452" t="s">
        <v>1223</v>
      </c>
      <c r="E452" t="s">
        <v>217</v>
      </c>
    </row>
    <row r="453" spans="2:5">
      <c r="B453" t="s">
        <v>1684</v>
      </c>
      <c r="D453" t="s">
        <v>470</v>
      </c>
      <c r="E453" t="s">
        <v>217</v>
      </c>
    </row>
    <row r="454" spans="2:5">
      <c r="B454" t="s">
        <v>1685</v>
      </c>
      <c r="D454" t="s">
        <v>1221</v>
      </c>
      <c r="E454" t="s">
        <v>217</v>
      </c>
    </row>
    <row r="455" spans="2:5">
      <c r="B455" t="s">
        <v>1686</v>
      </c>
      <c r="D455" t="s">
        <v>1221</v>
      </c>
      <c r="E455" t="s">
        <v>217</v>
      </c>
    </row>
    <row r="456" spans="2:5">
      <c r="B456" t="s">
        <v>1687</v>
      </c>
      <c r="D456" t="s">
        <v>1226</v>
      </c>
      <c r="E456" t="s">
        <v>217</v>
      </c>
    </row>
    <row r="457" spans="2:5">
      <c r="B457" t="s">
        <v>1688</v>
      </c>
      <c r="D457" t="s">
        <v>1188</v>
      </c>
      <c r="E457" t="s">
        <v>1229</v>
      </c>
    </row>
    <row r="458" spans="2:5">
      <c r="B458" t="s">
        <v>1689</v>
      </c>
      <c r="D458" t="s">
        <v>1045</v>
      </c>
      <c r="E458" t="s">
        <v>217</v>
      </c>
    </row>
    <row r="459" spans="2:5">
      <c r="B459" t="s">
        <v>1690</v>
      </c>
      <c r="D459" t="s">
        <v>1036</v>
      </c>
      <c r="E459" t="s">
        <v>217</v>
      </c>
    </row>
    <row r="460" spans="2:5">
      <c r="B460" t="s">
        <v>1691</v>
      </c>
      <c r="D460" t="s">
        <v>1218</v>
      </c>
      <c r="E460" t="s">
        <v>217</v>
      </c>
    </row>
    <row r="461" spans="2:5">
      <c r="B461" t="s">
        <v>1692</v>
      </c>
      <c r="D461" t="s">
        <v>1218</v>
      </c>
      <c r="E461" t="s">
        <v>217</v>
      </c>
    </row>
    <row r="462" spans="2:5">
      <c r="B462" t="s">
        <v>1693</v>
      </c>
      <c r="D462" t="s">
        <v>1227</v>
      </c>
      <c r="E462" t="s">
        <v>217</v>
      </c>
    </row>
    <row r="463" spans="2:5">
      <c r="B463" t="s">
        <v>1694</v>
      </c>
      <c r="D463" t="s">
        <v>1043</v>
      </c>
      <c r="E463" t="s">
        <v>217</v>
      </c>
    </row>
    <row r="464" spans="2:5">
      <c r="B464" t="s">
        <v>1695</v>
      </c>
      <c r="D464" t="s">
        <v>1043</v>
      </c>
      <c r="E464" t="s">
        <v>217</v>
      </c>
    </row>
    <row r="465" spans="2:5">
      <c r="B465" t="s">
        <v>1696</v>
      </c>
      <c r="D465" t="s">
        <v>1043</v>
      </c>
      <c r="E465" t="s">
        <v>217</v>
      </c>
    </row>
    <row r="466" spans="2:5">
      <c r="B466" t="s">
        <v>1697</v>
      </c>
      <c r="D466" t="s">
        <v>1043</v>
      </c>
      <c r="E466" t="s">
        <v>217</v>
      </c>
    </row>
    <row r="467" spans="2:5">
      <c r="B467" t="s">
        <v>1698</v>
      </c>
      <c r="D467" t="s">
        <v>435</v>
      </c>
      <c r="E467" t="s">
        <v>217</v>
      </c>
    </row>
    <row r="468" spans="2:5">
      <c r="B468" t="s">
        <v>1699</v>
      </c>
      <c r="D468" t="s">
        <v>435</v>
      </c>
      <c r="E468" t="s">
        <v>217</v>
      </c>
    </row>
    <row r="469" spans="2:5">
      <c r="B469" t="s">
        <v>1700</v>
      </c>
      <c r="D469" t="s">
        <v>435</v>
      </c>
      <c r="E469" t="s">
        <v>217</v>
      </c>
    </row>
    <row r="470" spans="2:5">
      <c r="B470" t="s">
        <v>1701</v>
      </c>
      <c r="D470" t="s">
        <v>1227</v>
      </c>
      <c r="E470" t="s">
        <v>217</v>
      </c>
    </row>
    <row r="471" spans="2:5">
      <c r="B471" t="s">
        <v>1702</v>
      </c>
      <c r="D471" t="s">
        <v>435</v>
      </c>
      <c r="E471" t="s">
        <v>217</v>
      </c>
    </row>
    <row r="472" spans="2:5">
      <c r="B472" t="s">
        <v>1703</v>
      </c>
      <c r="D472" t="s">
        <v>435</v>
      </c>
      <c r="E472" t="s">
        <v>217</v>
      </c>
    </row>
    <row r="473" spans="2:5">
      <c r="B473" t="s">
        <v>1704</v>
      </c>
      <c r="D473" t="s">
        <v>435</v>
      </c>
      <c r="E473" t="s">
        <v>217</v>
      </c>
    </row>
    <row r="474" spans="2:5">
      <c r="B474" t="s">
        <v>1705</v>
      </c>
      <c r="D474" t="s">
        <v>1228</v>
      </c>
      <c r="E474" t="s">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mj_order_book</vt:lpstr>
      <vt:lpstr>Sheet1</vt:lpstr>
      <vt:lpstr>mj_order_book_2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fashah.darullah</cp:lastModifiedBy>
  <dcterms:modified xsi:type="dcterms:W3CDTF">2022-11-28T16:30:52Z</dcterms:modified>
</cp:coreProperties>
</file>