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Google Drive\Docs\fastai\course2\"/>
    </mc:Choice>
  </mc:AlternateContent>
  <bookViews>
    <workbookView xWindow="930" yWindow="0" windowWidth="18270" windowHeight="8700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0" i="1"/>
  <c r="P20" i="1"/>
</calcChain>
</file>

<file path=xl/sharedStrings.xml><?xml version="1.0" encoding="utf-8"?>
<sst xmlns="http://schemas.openxmlformats.org/spreadsheetml/2006/main" count="27" uniqueCount="22">
  <si>
    <t>split_contins</t>
  </si>
  <si>
    <t>use_dict</t>
  </si>
  <si>
    <t>init_emb</t>
  </si>
  <si>
    <t>use_scaler</t>
  </si>
  <si>
    <t>minscore</t>
  </si>
  <si>
    <t>Row Labels</t>
  </si>
  <si>
    <t>Grand Total</t>
  </si>
  <si>
    <t>Column Labels</t>
  </si>
  <si>
    <t>Dense</t>
  </si>
  <si>
    <t>Split</t>
  </si>
  <si>
    <t>Eq</t>
  </si>
  <si>
    <t>Dict</t>
  </si>
  <si>
    <t>No init</t>
  </si>
  <si>
    <t>Init</t>
  </si>
  <si>
    <t>No scale</t>
  </si>
  <si>
    <t>Scaled</t>
  </si>
  <si>
    <t>No scale Total</t>
  </si>
  <si>
    <t>Scaled Total</t>
  </si>
  <si>
    <t>varscore</t>
  </si>
  <si>
    <t>var</t>
  </si>
  <si>
    <t>min</t>
  </si>
  <si>
    <t>Avg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</si>
</sst>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Howard" refreshedDate="42751.491539699076" createdVersion="6" refreshedVersion="6" minRefreshableVersion="3" recordCount="16">
  <cacheSource type="worksheet">
    <worksheetSource ref="A1:F17" sheet="Sheet1"/>
  </cacheSource>
  <cacheFields count="6">
    <cacheField name="split_contins" numFmtId="0">
      <sharedItems count="2">
        <b v="1"/>
        <b v="0"/>
      </sharedItems>
    </cacheField>
    <cacheField name="use_dict" numFmtId="0">
      <sharedItems count="2">
        <b v="1"/>
        <b v="0"/>
      </sharedItems>
    </cacheField>
    <cacheField name="init_emb" numFmtId="0">
      <sharedItems count="2">
        <b v="1"/>
        <b v="0"/>
      </sharedItems>
    </cacheField>
    <cacheField name="use_scaler" numFmtId="0">
      <sharedItems count="2">
        <b v="1"/>
        <b v="0"/>
      </sharedItems>
    </cacheField>
    <cacheField name="minscore" numFmtId="0">
      <sharedItems containsSemiMixedTypes="0" containsString="0" containsNumber="1" minValue="8.5147622644899997E-3" maxValue="9.0010961115399996E-3"/>
    </cacheField>
    <cacheField name="varscore" numFmtId="0">
      <sharedItems containsSemiMixedTypes="0" containsString="0" containsNumber="1" minValue="4.7140452079102885E-5" maxValue="1.178511301977579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n v="8.6743340671100004E-3"/>
    <n v="2.6246692913372676E-4"/>
  </r>
  <r>
    <x v="0"/>
    <x v="0"/>
    <x v="1"/>
    <x v="0"/>
    <n v="8.9574636638199995E-3"/>
    <n v="4.7140452079103705E-5"/>
  </r>
  <r>
    <x v="0"/>
    <x v="0"/>
    <x v="0"/>
    <x v="1"/>
    <n v="8.9417383968800005E-3"/>
    <n v="4.7140452079102885E-5"/>
  </r>
  <r>
    <x v="0"/>
    <x v="0"/>
    <x v="1"/>
    <x v="1"/>
    <n v="8.5673528969299993E-3"/>
    <n v="1.1785113019775794E-3"/>
  </r>
  <r>
    <x v="0"/>
    <x v="1"/>
    <x v="0"/>
    <x v="0"/>
    <n v="8.68523674011E-3"/>
    <n v="1.2472191289246472E-4"/>
  </r>
  <r>
    <x v="0"/>
    <x v="1"/>
    <x v="1"/>
    <x v="0"/>
    <n v="8.8194445669699997E-3"/>
    <n v="3.399346342395191E-4"/>
  </r>
  <r>
    <x v="0"/>
    <x v="1"/>
    <x v="0"/>
    <x v="1"/>
    <n v="8.7824978470800001E-3"/>
    <n v="9.4280904158205769E-5"/>
  </r>
  <r>
    <x v="0"/>
    <x v="1"/>
    <x v="1"/>
    <x v="1"/>
    <n v="8.8860498666800004E-3"/>
    <n v="2.6246692913372703E-4"/>
  </r>
  <r>
    <x v="1"/>
    <x v="0"/>
    <x v="0"/>
    <x v="0"/>
    <n v="8.6546568274499993E-3"/>
    <n v="2.1602468994692871E-4"/>
  </r>
  <r>
    <x v="1"/>
    <x v="0"/>
    <x v="1"/>
    <x v="0"/>
    <n v="8.8344995915900001E-3"/>
    <n v="2.0548046676563205E-4"/>
  </r>
  <r>
    <x v="1"/>
    <x v="0"/>
    <x v="0"/>
    <x v="1"/>
    <n v="8.9702025771100004E-3"/>
    <n v="1.6329931618554565E-4"/>
  </r>
  <r>
    <x v="1"/>
    <x v="0"/>
    <x v="1"/>
    <x v="1"/>
    <n v="8.7705463290199993E-3"/>
    <n v="1.2472191289246458E-4"/>
  </r>
  <r>
    <x v="1"/>
    <x v="1"/>
    <x v="0"/>
    <x v="0"/>
    <n v="8.6002924621100003E-3"/>
    <n v="1.4142135623730948E-4"/>
  </r>
  <r>
    <x v="1"/>
    <x v="1"/>
    <x v="1"/>
    <x v="0"/>
    <n v="9.0010961115399996E-3"/>
    <n v="2.8674417556808797E-4"/>
  </r>
  <r>
    <x v="1"/>
    <x v="1"/>
    <x v="0"/>
    <x v="1"/>
    <n v="8.5147622644899997E-3"/>
    <n v="2.4944382578492928E-4"/>
  </r>
  <r>
    <x v="1"/>
    <x v="1"/>
    <x v="1"/>
    <x v="1"/>
    <n v="8.6536465525600004E-3"/>
    <n v="6.5996632910744442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3" firstDataCol="1"/>
  <pivotFields count="6">
    <pivotField axis="axisRow" showAll="0">
      <items count="3">
        <item n="Dense" x="1"/>
        <item n="Split" x="0"/>
        <item t="default"/>
      </items>
    </pivotField>
    <pivotField axis="axisCol" showAll="0">
      <items count="3">
        <item n="Eq" x="1"/>
        <item n="Dict" x="0"/>
        <item t="default"/>
      </items>
    </pivotField>
    <pivotField axis="axisRow" showAll="0">
      <items count="3">
        <item n="No init" x="1"/>
        <item n="Init" x="0"/>
        <item t="default"/>
      </items>
    </pivotField>
    <pivotField axis="axisCol" showAll="0">
      <items count="3">
        <item n="No scale" x="1"/>
        <item n="Scaled" x="0"/>
        <item t="default"/>
      </items>
    </pivotField>
    <pivotField dataField="1" showAll="0"/>
    <pivotField showAll="0" defaultSubtotal="0"/>
  </pivotFields>
  <rowFields count="2">
    <field x="2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g Score" fld="4" subtotal="average" baseField="1" baseItem="1" numFmtId="164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zoomScale="130" zoomScaleNormal="130" workbookViewId="0">
      <selection activeCell="A16" sqref="A16"/>
    </sheetView>
  </sheetViews>
  <sheetFormatPr defaultRowHeight="14.25" x14ac:dyDescent="0.45"/>
  <cols>
    <col min="1" max="1" width="12.06640625" bestFit="1" customWidth="1"/>
    <col min="2" max="2" width="10.1328125" customWidth="1"/>
    <col min="3" max="3" width="6.265625" customWidth="1"/>
    <col min="4" max="4" width="12.06640625" customWidth="1"/>
    <col min="5" max="5" width="7.73046875" bestFit="1" customWidth="1"/>
    <col min="6" max="6" width="6.265625" customWidth="1"/>
    <col min="7" max="7" width="10.46484375" bestFit="1" customWidth="1"/>
    <col min="8" max="8" width="10.19921875" customWidth="1"/>
  </cols>
  <sheetData>
    <row r="3" spans="1:8" x14ac:dyDescent="0.45">
      <c r="A3" s="1" t="s">
        <v>21</v>
      </c>
      <c r="B3" s="1" t="s">
        <v>7</v>
      </c>
    </row>
    <row r="4" spans="1:8" x14ac:dyDescent="0.45">
      <c r="B4" t="s">
        <v>14</v>
      </c>
      <c r="D4" t="s">
        <v>16</v>
      </c>
      <c r="E4" t="s">
        <v>15</v>
      </c>
      <c r="G4" t="s">
        <v>17</v>
      </c>
      <c r="H4" t="s">
        <v>6</v>
      </c>
    </row>
    <row r="5" spans="1:8" x14ac:dyDescent="0.45">
      <c r="A5" s="1" t="s">
        <v>5</v>
      </c>
      <c r="B5" t="s">
        <v>10</v>
      </c>
      <c r="C5" t="s">
        <v>11</v>
      </c>
      <c r="E5" t="s">
        <v>10</v>
      </c>
      <c r="F5" t="s">
        <v>11</v>
      </c>
    </row>
    <row r="6" spans="1:8" x14ac:dyDescent="0.45">
      <c r="A6" s="2" t="s">
        <v>12</v>
      </c>
      <c r="B6" s="4">
        <v>8.7698482096200004E-3</v>
      </c>
      <c r="C6" s="4">
        <v>8.6689496129749993E-3</v>
      </c>
      <c r="D6" s="4">
        <v>8.7193989112975007E-3</v>
      </c>
      <c r="E6" s="4">
        <v>8.9102703392550005E-3</v>
      </c>
      <c r="F6" s="4">
        <v>8.8959816277049998E-3</v>
      </c>
      <c r="G6" s="4">
        <v>8.9031259834800001E-3</v>
      </c>
      <c r="H6" s="4">
        <v>8.8112624473887513E-3</v>
      </c>
    </row>
    <row r="7" spans="1:8" x14ac:dyDescent="0.45">
      <c r="A7" s="3" t="s">
        <v>8</v>
      </c>
      <c r="B7" s="4">
        <v>8.6536465525600004E-3</v>
      </c>
      <c r="C7" s="4">
        <v>8.7705463290199993E-3</v>
      </c>
      <c r="D7" s="4">
        <v>8.7120964407900008E-3</v>
      </c>
      <c r="E7" s="4">
        <v>9.0010961115399996E-3</v>
      </c>
      <c r="F7" s="4">
        <v>8.8344995915900001E-3</v>
      </c>
      <c r="G7" s="4">
        <v>8.9177978515650007E-3</v>
      </c>
      <c r="H7" s="4">
        <v>8.8149471461775007E-3</v>
      </c>
    </row>
    <row r="8" spans="1:8" x14ac:dyDescent="0.45">
      <c r="A8" s="3" t="s">
        <v>9</v>
      </c>
      <c r="B8" s="4">
        <v>8.8860498666800004E-3</v>
      </c>
      <c r="C8" s="4">
        <v>8.5673528969299993E-3</v>
      </c>
      <c r="D8" s="4">
        <v>8.7267013818050007E-3</v>
      </c>
      <c r="E8" s="4">
        <v>8.8194445669699997E-3</v>
      </c>
      <c r="F8" s="4">
        <v>8.9574636638199995E-3</v>
      </c>
      <c r="G8" s="4">
        <v>8.8884541153949996E-3</v>
      </c>
      <c r="H8" s="4">
        <v>8.8075777486000002E-3</v>
      </c>
    </row>
    <row r="9" spans="1:8" x14ac:dyDescent="0.45">
      <c r="A9" s="2" t="s">
        <v>13</v>
      </c>
      <c r="B9" s="4">
        <v>8.648630055784999E-3</v>
      </c>
      <c r="C9" s="4">
        <v>8.9559704869950005E-3</v>
      </c>
      <c r="D9" s="4">
        <v>8.8023002713899998E-3</v>
      </c>
      <c r="E9" s="4">
        <v>8.6427646011099993E-3</v>
      </c>
      <c r="F9" s="4">
        <v>8.664495447279999E-3</v>
      </c>
      <c r="G9" s="4">
        <v>8.6536300241949991E-3</v>
      </c>
      <c r="H9" s="4">
        <v>8.7279651477925012E-3</v>
      </c>
    </row>
    <row r="10" spans="1:8" x14ac:dyDescent="0.45">
      <c r="A10" s="3" t="s">
        <v>8</v>
      </c>
      <c r="B10" s="4">
        <v>8.5147622644899997E-3</v>
      </c>
      <c r="C10" s="4">
        <v>8.9702025771100004E-3</v>
      </c>
      <c r="D10" s="4">
        <v>8.7424824208000001E-3</v>
      </c>
      <c r="E10" s="4">
        <v>8.6002924621100003E-3</v>
      </c>
      <c r="F10" s="4">
        <v>8.6546568274499993E-3</v>
      </c>
      <c r="G10" s="4">
        <v>8.6274746447799998E-3</v>
      </c>
      <c r="H10" s="4">
        <v>8.6849785327900008E-3</v>
      </c>
    </row>
    <row r="11" spans="1:8" x14ac:dyDescent="0.45">
      <c r="A11" s="3" t="s">
        <v>9</v>
      </c>
      <c r="B11" s="4">
        <v>8.7824978470800001E-3</v>
      </c>
      <c r="C11" s="4">
        <v>8.9417383968800005E-3</v>
      </c>
      <c r="D11" s="4">
        <v>8.8621181219800012E-3</v>
      </c>
      <c r="E11" s="4">
        <v>8.68523674011E-3</v>
      </c>
      <c r="F11" s="4">
        <v>8.6743340671100004E-3</v>
      </c>
      <c r="G11" s="4">
        <v>8.6797854036100002E-3</v>
      </c>
      <c r="H11" s="4">
        <v>8.7709517627949998E-3</v>
      </c>
    </row>
    <row r="12" spans="1:8" x14ac:dyDescent="0.45">
      <c r="A12" s="2" t="s">
        <v>6</v>
      </c>
      <c r="B12" s="4">
        <v>8.7092391327024989E-3</v>
      </c>
      <c r="C12" s="4">
        <v>8.8124600499849999E-3</v>
      </c>
      <c r="D12" s="4">
        <v>8.7608495913437494E-3</v>
      </c>
      <c r="E12" s="4">
        <v>8.7765174701824999E-3</v>
      </c>
      <c r="F12" s="4">
        <v>8.7802385374925011E-3</v>
      </c>
      <c r="G12" s="4">
        <v>8.7783780038374996E-3</v>
      </c>
      <c r="H12" s="4">
        <v>8.7696137975906262E-3</v>
      </c>
    </row>
  </sheetData>
  <conditionalFormatting pivot="1" sqref="B6:H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B1" zoomScale="120" zoomScaleNormal="120" workbookViewId="0">
      <selection activeCell="D34" sqref="D34"/>
    </sheetView>
  </sheetViews>
  <sheetFormatPr defaultRowHeight="14.25" x14ac:dyDescent="0.45"/>
  <cols>
    <col min="1" max="1" width="10.6640625" bestFit="1" customWidth="1"/>
    <col min="5" max="5" width="8.265625" customWidth="1"/>
    <col min="6" max="6" width="9.1328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</row>
    <row r="2" spans="1:6" x14ac:dyDescent="0.45">
      <c r="A2" t="b">
        <v>1</v>
      </c>
      <c r="B2" t="b">
        <v>1</v>
      </c>
      <c r="C2" t="b">
        <v>1</v>
      </c>
      <c r="D2" t="b">
        <v>1</v>
      </c>
      <c r="E2">
        <v>8.6743340671100004E-3</v>
      </c>
      <c r="F2">
        <v>2.6246692913372676E-4</v>
      </c>
    </row>
    <row r="3" spans="1:6" x14ac:dyDescent="0.45">
      <c r="A3" t="b">
        <v>1</v>
      </c>
      <c r="B3" t="b">
        <v>1</v>
      </c>
      <c r="C3" t="b">
        <v>0</v>
      </c>
      <c r="D3" t="b">
        <v>1</v>
      </c>
      <c r="E3">
        <v>8.9574636638199995E-3</v>
      </c>
      <c r="F3">
        <v>4.7140452079103705E-5</v>
      </c>
    </row>
    <row r="4" spans="1:6" x14ac:dyDescent="0.45">
      <c r="A4" t="b">
        <v>1</v>
      </c>
      <c r="B4" t="b">
        <v>1</v>
      </c>
      <c r="C4" t="b">
        <v>1</v>
      </c>
      <c r="D4" t="b">
        <v>0</v>
      </c>
      <c r="E4">
        <v>8.9417383968800005E-3</v>
      </c>
      <c r="F4">
        <v>4.7140452079102885E-5</v>
      </c>
    </row>
    <row r="5" spans="1:6" x14ac:dyDescent="0.45">
      <c r="A5" t="b">
        <v>1</v>
      </c>
      <c r="B5" t="b">
        <v>1</v>
      </c>
      <c r="C5" t="b">
        <v>0</v>
      </c>
      <c r="D5" t="b">
        <v>0</v>
      </c>
      <c r="E5">
        <v>8.5673528969299993E-3</v>
      </c>
      <c r="F5">
        <v>1.1785113019775794E-3</v>
      </c>
    </row>
    <row r="6" spans="1:6" x14ac:dyDescent="0.45">
      <c r="A6" t="b">
        <v>1</v>
      </c>
      <c r="B6" t="b">
        <v>0</v>
      </c>
      <c r="C6" t="b">
        <v>1</v>
      </c>
      <c r="D6" t="b">
        <v>1</v>
      </c>
      <c r="E6">
        <v>8.68523674011E-3</v>
      </c>
      <c r="F6">
        <v>1.2472191289246472E-4</v>
      </c>
    </row>
    <row r="7" spans="1:6" x14ac:dyDescent="0.45">
      <c r="A7" t="b">
        <v>1</v>
      </c>
      <c r="B7" t="b">
        <v>0</v>
      </c>
      <c r="C7" t="b">
        <v>0</v>
      </c>
      <c r="D7" t="b">
        <v>1</v>
      </c>
      <c r="E7">
        <v>8.8194445669699997E-3</v>
      </c>
      <c r="F7">
        <v>3.399346342395191E-4</v>
      </c>
    </row>
    <row r="8" spans="1:6" x14ac:dyDescent="0.45">
      <c r="A8" t="b">
        <v>1</v>
      </c>
      <c r="B8" t="b">
        <v>0</v>
      </c>
      <c r="C8" t="b">
        <v>1</v>
      </c>
      <c r="D8" t="b">
        <v>0</v>
      </c>
      <c r="E8">
        <v>8.7824978470800001E-3</v>
      </c>
      <c r="F8">
        <v>9.4280904158205769E-5</v>
      </c>
    </row>
    <row r="9" spans="1:6" x14ac:dyDescent="0.45">
      <c r="A9" t="b">
        <v>1</v>
      </c>
      <c r="B9" t="b">
        <v>0</v>
      </c>
      <c r="C9" t="b">
        <v>0</v>
      </c>
      <c r="D9" t="b">
        <v>0</v>
      </c>
      <c r="E9">
        <v>8.8860498666800004E-3</v>
      </c>
      <c r="F9">
        <v>2.6246692913372703E-4</v>
      </c>
    </row>
    <row r="10" spans="1:6" x14ac:dyDescent="0.45">
      <c r="A10" t="b">
        <v>0</v>
      </c>
      <c r="B10" t="b">
        <v>1</v>
      </c>
      <c r="C10" t="b">
        <v>1</v>
      </c>
      <c r="D10" t="b">
        <v>1</v>
      </c>
      <c r="E10">
        <v>8.6546568274499993E-3</v>
      </c>
      <c r="F10">
        <v>2.1602468994692871E-4</v>
      </c>
    </row>
    <row r="11" spans="1:6" x14ac:dyDescent="0.45">
      <c r="A11" t="b">
        <v>0</v>
      </c>
      <c r="B11" t="b">
        <v>1</v>
      </c>
      <c r="C11" t="b">
        <v>0</v>
      </c>
      <c r="D11" t="b">
        <v>1</v>
      </c>
      <c r="E11">
        <v>8.8344995915900001E-3</v>
      </c>
      <c r="F11">
        <v>2.0548046676563205E-4</v>
      </c>
    </row>
    <row r="12" spans="1:6" x14ac:dyDescent="0.45">
      <c r="A12" t="b">
        <v>0</v>
      </c>
      <c r="B12" t="b">
        <v>1</v>
      </c>
      <c r="C12" t="b">
        <v>1</v>
      </c>
      <c r="D12" t="b">
        <v>0</v>
      </c>
      <c r="E12">
        <v>8.9702025771100004E-3</v>
      </c>
      <c r="F12">
        <v>1.6329931618554565E-4</v>
      </c>
    </row>
    <row r="13" spans="1:6" x14ac:dyDescent="0.45">
      <c r="A13" t="b">
        <v>0</v>
      </c>
      <c r="B13" t="b">
        <v>1</v>
      </c>
      <c r="C13" t="b">
        <v>0</v>
      </c>
      <c r="D13" t="b">
        <v>0</v>
      </c>
      <c r="E13">
        <v>8.7705463290199993E-3</v>
      </c>
      <c r="F13">
        <v>1.2472191289246458E-4</v>
      </c>
    </row>
    <row r="14" spans="1:6" x14ac:dyDescent="0.45">
      <c r="A14" t="b">
        <v>0</v>
      </c>
      <c r="B14" t="b">
        <v>0</v>
      </c>
      <c r="C14" t="b">
        <v>1</v>
      </c>
      <c r="D14" t="b">
        <v>1</v>
      </c>
      <c r="E14">
        <v>8.6002924621100003E-3</v>
      </c>
      <c r="F14">
        <v>1.4142135623730948E-4</v>
      </c>
    </row>
    <row r="15" spans="1:6" x14ac:dyDescent="0.45">
      <c r="A15" t="b">
        <v>0</v>
      </c>
      <c r="B15" t="b">
        <v>0</v>
      </c>
      <c r="C15" t="b">
        <v>0</v>
      </c>
      <c r="D15" t="b">
        <v>1</v>
      </c>
      <c r="E15">
        <v>9.0010961115399996E-3</v>
      </c>
      <c r="F15">
        <v>2.8674417556808797E-4</v>
      </c>
    </row>
    <row r="16" spans="1:6" x14ac:dyDescent="0.45">
      <c r="A16" t="b">
        <v>0</v>
      </c>
      <c r="B16" t="b">
        <v>0</v>
      </c>
      <c r="C16" t="b">
        <v>1</v>
      </c>
      <c r="D16" t="b">
        <v>0</v>
      </c>
      <c r="E16">
        <v>8.5147622644899997E-3</v>
      </c>
      <c r="F16">
        <v>2.4944382578492928E-4</v>
      </c>
    </row>
    <row r="17" spans="1:17" x14ac:dyDescent="0.45">
      <c r="A17" t="b">
        <v>0</v>
      </c>
      <c r="B17" t="b">
        <v>0</v>
      </c>
      <c r="C17" t="b">
        <v>0</v>
      </c>
      <c r="D17" t="b">
        <v>0</v>
      </c>
      <c r="E17">
        <v>8.6536465525600004E-3</v>
      </c>
      <c r="F17">
        <v>6.5996632910744442E-4</v>
      </c>
    </row>
    <row r="19" spans="1:17" x14ac:dyDescent="0.45">
      <c r="P19" t="s">
        <v>19</v>
      </c>
      <c r="Q19" t="s">
        <v>20</v>
      </c>
    </row>
    <row r="20" spans="1:17" x14ac:dyDescent="0.45">
      <c r="A20" t="b">
        <v>1</v>
      </c>
      <c r="B20" t="b">
        <v>1</v>
      </c>
      <c r="C20" t="b">
        <v>1</v>
      </c>
      <c r="D20" t="b">
        <v>1</v>
      </c>
      <c r="E20">
        <v>1.41E-2</v>
      </c>
      <c r="F20">
        <v>1.1599999999999999E-2</v>
      </c>
      <c r="G20">
        <v>1.03E-2</v>
      </c>
      <c r="H20">
        <v>1.04E-2</v>
      </c>
      <c r="I20">
        <v>1.0200000000000001E-2</v>
      </c>
      <c r="J20">
        <v>8.9999999999999993E-3</v>
      </c>
      <c r="K20">
        <v>9.1000000000000004E-3</v>
      </c>
      <c r="L20">
        <v>9.2999999999999992E-3</v>
      </c>
      <c r="M20">
        <v>8.8000000000000005E-3</v>
      </c>
      <c r="N20">
        <v>8.6999999999999994E-3</v>
      </c>
      <c r="P20">
        <f t="shared" ref="P20:P35" si="0">_xlfn.STDEV.P(L20:N20)</f>
        <v>2.6246692913372676E-4</v>
      </c>
      <c r="Q20">
        <f t="shared" ref="Q20:Q35" si="1">MIN(F20:N20)</f>
        <v>8.6999999999999994E-3</v>
      </c>
    </row>
    <row r="21" spans="1:17" x14ac:dyDescent="0.45">
      <c r="A21" t="b">
        <v>1</v>
      </c>
      <c r="B21" t="b">
        <v>1</v>
      </c>
      <c r="C21" t="b">
        <v>0</v>
      </c>
      <c r="D21" t="b">
        <v>1</v>
      </c>
      <c r="E21">
        <v>1.4E-2</v>
      </c>
      <c r="F21">
        <v>1.12E-2</v>
      </c>
      <c r="G21">
        <v>1.0800000000000001E-2</v>
      </c>
      <c r="H21">
        <v>1.0800000000000001E-2</v>
      </c>
      <c r="I21">
        <v>9.4999999999999998E-3</v>
      </c>
      <c r="J21">
        <v>9.2999999999999992E-3</v>
      </c>
      <c r="K21">
        <v>8.9999999999999993E-3</v>
      </c>
      <c r="L21">
        <v>9.1000000000000004E-3</v>
      </c>
      <c r="M21">
        <v>9.1000000000000004E-3</v>
      </c>
      <c r="N21">
        <v>8.9999999999999993E-3</v>
      </c>
      <c r="P21">
        <f t="shared" si="0"/>
        <v>4.7140452079103705E-5</v>
      </c>
      <c r="Q21">
        <f t="shared" si="1"/>
        <v>8.9999999999999993E-3</v>
      </c>
    </row>
    <row r="22" spans="1:17" x14ac:dyDescent="0.45">
      <c r="A22" t="b">
        <v>1</v>
      </c>
      <c r="B22" t="b">
        <v>1</v>
      </c>
      <c r="C22" t="b">
        <v>1</v>
      </c>
      <c r="D22" t="b">
        <v>0</v>
      </c>
      <c r="E22">
        <v>1.2699999999999999E-2</v>
      </c>
      <c r="F22">
        <v>1.0999999999999999E-2</v>
      </c>
      <c r="G22">
        <v>1.04E-2</v>
      </c>
      <c r="H22">
        <v>0.01</v>
      </c>
      <c r="I22">
        <v>9.2999999999999992E-3</v>
      </c>
      <c r="J22">
        <v>9.2999999999999992E-3</v>
      </c>
      <c r="K22">
        <v>9.5999999999999992E-3</v>
      </c>
      <c r="L22">
        <v>8.9999999999999993E-3</v>
      </c>
      <c r="M22">
        <v>8.9999999999999993E-3</v>
      </c>
      <c r="N22">
        <v>8.8999999999999999E-3</v>
      </c>
      <c r="P22">
        <f t="shared" si="0"/>
        <v>4.7140452079102885E-5</v>
      </c>
      <c r="Q22">
        <f t="shared" si="1"/>
        <v>8.8999999999999999E-3</v>
      </c>
    </row>
    <row r="23" spans="1:17" x14ac:dyDescent="0.45">
      <c r="A23" t="b">
        <v>1</v>
      </c>
      <c r="B23" t="b">
        <v>1</v>
      </c>
      <c r="C23" t="b">
        <v>0</v>
      </c>
      <c r="D23" t="b">
        <v>0</v>
      </c>
      <c r="E23">
        <v>1.1900000000000001E-2</v>
      </c>
      <c r="F23">
        <v>1.0200000000000001E-2</v>
      </c>
      <c r="G23">
        <v>1.0699999999999999E-2</v>
      </c>
      <c r="H23">
        <v>1.01E-2</v>
      </c>
      <c r="I23">
        <v>9.2999999999999992E-3</v>
      </c>
      <c r="J23">
        <v>9.5999999999999992E-3</v>
      </c>
      <c r="K23">
        <v>8.8999999999999999E-3</v>
      </c>
      <c r="L23">
        <v>1.11E-2</v>
      </c>
      <c r="M23">
        <v>8.6E-3</v>
      </c>
      <c r="N23">
        <v>8.6E-3</v>
      </c>
      <c r="P23">
        <f t="shared" si="0"/>
        <v>1.1785113019775794E-3</v>
      </c>
      <c r="Q23">
        <f t="shared" si="1"/>
        <v>8.6E-3</v>
      </c>
    </row>
    <row r="24" spans="1:17" x14ac:dyDescent="0.45">
      <c r="A24" t="b">
        <v>1</v>
      </c>
      <c r="B24" t="b">
        <v>0</v>
      </c>
      <c r="C24" t="b">
        <v>1</v>
      </c>
      <c r="D24" t="b">
        <v>1</v>
      </c>
      <c r="E24">
        <v>1.6400000000000001E-2</v>
      </c>
      <c r="F24">
        <v>1.12E-2</v>
      </c>
      <c r="G24">
        <v>1.03E-2</v>
      </c>
      <c r="H24">
        <v>9.9000000000000008E-3</v>
      </c>
      <c r="I24">
        <v>1.04E-2</v>
      </c>
      <c r="J24">
        <v>8.9999999999999993E-3</v>
      </c>
      <c r="K24">
        <v>9.4999999999999998E-3</v>
      </c>
      <c r="L24">
        <v>8.9999999999999993E-3</v>
      </c>
      <c r="M24">
        <v>8.6999999999999994E-3</v>
      </c>
      <c r="N24">
        <v>8.8999999999999999E-3</v>
      </c>
      <c r="P24">
        <f t="shared" si="0"/>
        <v>1.2472191289246472E-4</v>
      </c>
      <c r="Q24">
        <f t="shared" si="1"/>
        <v>8.6999999999999994E-3</v>
      </c>
    </row>
    <row r="25" spans="1:17" x14ac:dyDescent="0.45">
      <c r="A25" t="b">
        <v>1</v>
      </c>
      <c r="B25" t="b">
        <v>0</v>
      </c>
      <c r="C25" t="b">
        <v>0</v>
      </c>
      <c r="D25" t="b">
        <v>1</v>
      </c>
      <c r="E25">
        <v>1.24E-2</v>
      </c>
      <c r="F25">
        <v>1.2E-2</v>
      </c>
      <c r="G25">
        <v>1.11E-2</v>
      </c>
      <c r="H25">
        <v>1.1299999999999999E-2</v>
      </c>
      <c r="I25">
        <v>9.4999999999999998E-3</v>
      </c>
      <c r="J25">
        <v>9.5999999999999992E-3</v>
      </c>
      <c r="K25">
        <v>8.8000000000000005E-3</v>
      </c>
      <c r="L25">
        <v>9.7000000000000003E-3</v>
      </c>
      <c r="M25">
        <v>9.1000000000000004E-3</v>
      </c>
      <c r="N25">
        <v>8.8999999999999999E-3</v>
      </c>
      <c r="P25">
        <f t="shared" si="0"/>
        <v>3.399346342395191E-4</v>
      </c>
      <c r="Q25">
        <f t="shared" si="1"/>
        <v>8.8000000000000005E-3</v>
      </c>
    </row>
    <row r="26" spans="1:17" x14ac:dyDescent="0.45">
      <c r="A26" t="b">
        <v>1</v>
      </c>
      <c r="B26" t="b">
        <v>0</v>
      </c>
      <c r="C26" t="b">
        <v>1</v>
      </c>
      <c r="D26" t="b">
        <v>0</v>
      </c>
      <c r="E26">
        <v>1.3899999999999999E-2</v>
      </c>
      <c r="F26">
        <v>1.2800000000000001E-2</v>
      </c>
      <c r="G26">
        <v>1.01E-2</v>
      </c>
      <c r="H26">
        <v>9.9000000000000008E-3</v>
      </c>
      <c r="I26">
        <v>1.4200000000000001E-2</v>
      </c>
      <c r="J26">
        <v>9.5999999999999992E-3</v>
      </c>
      <c r="K26">
        <v>9.9000000000000008E-3</v>
      </c>
      <c r="L26">
        <v>8.9999999999999993E-3</v>
      </c>
      <c r="M26">
        <v>8.8000000000000005E-3</v>
      </c>
      <c r="N26">
        <v>8.8000000000000005E-3</v>
      </c>
      <c r="P26">
        <f t="shared" si="0"/>
        <v>9.4280904158205769E-5</v>
      </c>
      <c r="Q26">
        <f t="shared" si="1"/>
        <v>8.8000000000000005E-3</v>
      </c>
    </row>
    <row r="27" spans="1:17" x14ac:dyDescent="0.45">
      <c r="A27" s="8" t="b">
        <v>1</v>
      </c>
      <c r="B27" s="8" t="b">
        <v>0</v>
      </c>
      <c r="C27" s="8" t="b">
        <v>0</v>
      </c>
      <c r="D27" s="8" t="b">
        <v>0</v>
      </c>
      <c r="E27" s="8">
        <v>1.24E-2</v>
      </c>
      <c r="F27" s="8">
        <v>1.1299999999999999E-2</v>
      </c>
      <c r="G27" s="8">
        <v>0.01</v>
      </c>
      <c r="H27" s="8">
        <v>1.06E-2</v>
      </c>
      <c r="I27" s="8">
        <v>9.9000000000000008E-3</v>
      </c>
      <c r="J27" s="8">
        <v>9.4999999999999998E-3</v>
      </c>
      <c r="K27" s="8">
        <v>9.2999999999999992E-3</v>
      </c>
      <c r="L27" s="8">
        <v>9.4000000000000004E-3</v>
      </c>
      <c r="M27" s="8">
        <v>9.4999999999999998E-3</v>
      </c>
      <c r="N27" s="8">
        <v>8.8999999999999999E-3</v>
      </c>
      <c r="O27" s="8"/>
      <c r="P27" s="8">
        <f t="shared" si="0"/>
        <v>2.6246692913372703E-4</v>
      </c>
      <c r="Q27" s="8">
        <f t="shared" si="1"/>
        <v>8.8999999999999999E-3</v>
      </c>
    </row>
    <row r="28" spans="1:17" x14ac:dyDescent="0.45">
      <c r="A28" t="b">
        <v>0</v>
      </c>
      <c r="B28" t="b">
        <v>1</v>
      </c>
      <c r="C28" t="b">
        <v>1</v>
      </c>
      <c r="D28" t="b">
        <v>1</v>
      </c>
      <c r="E28">
        <v>1.6500000000000001E-2</v>
      </c>
      <c r="F28">
        <v>1.12E-2</v>
      </c>
      <c r="G28">
        <v>1.0500000000000001E-2</v>
      </c>
      <c r="H28">
        <v>1.12E-2</v>
      </c>
      <c r="I28">
        <v>9.2999999999999992E-3</v>
      </c>
      <c r="J28">
        <v>9.1999999999999998E-3</v>
      </c>
      <c r="K28">
        <v>1.0699999999999999E-2</v>
      </c>
      <c r="L28">
        <v>9.1999999999999998E-3</v>
      </c>
      <c r="M28">
        <v>8.6999999999999994E-3</v>
      </c>
      <c r="N28">
        <v>8.8000000000000005E-3</v>
      </c>
      <c r="P28">
        <f t="shared" si="0"/>
        <v>2.1602468994692871E-4</v>
      </c>
      <c r="Q28">
        <f t="shared" si="1"/>
        <v>8.6999999999999994E-3</v>
      </c>
    </row>
    <row r="29" spans="1:17" x14ac:dyDescent="0.45">
      <c r="A29" t="b">
        <v>0</v>
      </c>
      <c r="B29" t="b">
        <v>1</v>
      </c>
      <c r="C29" t="b">
        <v>0</v>
      </c>
      <c r="D29" t="b">
        <v>1</v>
      </c>
      <c r="E29">
        <v>1.2800000000000001E-2</v>
      </c>
      <c r="F29">
        <v>1.0999999999999999E-2</v>
      </c>
      <c r="G29">
        <v>9.7999999999999997E-3</v>
      </c>
      <c r="H29">
        <v>9.5999999999999992E-3</v>
      </c>
      <c r="I29">
        <v>9.1999999999999998E-3</v>
      </c>
      <c r="J29">
        <v>8.9999999999999993E-3</v>
      </c>
      <c r="K29">
        <v>9.2999999999999992E-3</v>
      </c>
      <c r="L29">
        <v>9.2999999999999992E-3</v>
      </c>
      <c r="M29">
        <v>9.1000000000000004E-3</v>
      </c>
      <c r="N29">
        <v>8.8000000000000005E-3</v>
      </c>
      <c r="P29">
        <f t="shared" si="0"/>
        <v>2.0548046676563205E-4</v>
      </c>
      <c r="Q29">
        <f t="shared" si="1"/>
        <v>8.8000000000000005E-3</v>
      </c>
    </row>
    <row r="30" spans="1:17" x14ac:dyDescent="0.45">
      <c r="A30" t="b">
        <v>0</v>
      </c>
      <c r="B30" t="b">
        <v>1</v>
      </c>
      <c r="C30" t="b">
        <v>1</v>
      </c>
      <c r="D30" t="b">
        <v>0</v>
      </c>
      <c r="E30">
        <v>1.9199999999999998E-2</v>
      </c>
      <c r="F30">
        <v>1.17E-2</v>
      </c>
      <c r="G30">
        <v>1.09E-2</v>
      </c>
      <c r="H30">
        <v>9.9000000000000008E-3</v>
      </c>
      <c r="I30">
        <v>9.7000000000000003E-3</v>
      </c>
      <c r="J30">
        <v>9.4999999999999998E-3</v>
      </c>
      <c r="K30">
        <v>9.2999999999999992E-3</v>
      </c>
      <c r="L30">
        <v>8.9999999999999993E-3</v>
      </c>
      <c r="M30">
        <v>9.4000000000000004E-3</v>
      </c>
      <c r="N30">
        <v>9.1999999999999998E-3</v>
      </c>
      <c r="P30">
        <f t="shared" si="0"/>
        <v>1.6329931618554565E-4</v>
      </c>
      <c r="Q30">
        <f t="shared" si="1"/>
        <v>8.9999999999999993E-3</v>
      </c>
    </row>
    <row r="31" spans="1:17" x14ac:dyDescent="0.45">
      <c r="A31" t="b">
        <v>0</v>
      </c>
      <c r="B31" t="b">
        <v>1</v>
      </c>
      <c r="C31" t="b">
        <v>0</v>
      </c>
      <c r="D31" t="b">
        <v>0</v>
      </c>
      <c r="E31">
        <v>1.2699999999999999E-2</v>
      </c>
      <c r="F31">
        <v>1.17E-2</v>
      </c>
      <c r="G31">
        <v>1.01E-2</v>
      </c>
      <c r="H31">
        <v>1.0699999999999999E-2</v>
      </c>
      <c r="I31">
        <v>9.7999999999999997E-3</v>
      </c>
      <c r="J31">
        <v>9.9000000000000008E-3</v>
      </c>
      <c r="K31">
        <v>9.4000000000000004E-3</v>
      </c>
      <c r="L31">
        <v>8.9999999999999993E-3</v>
      </c>
      <c r="M31">
        <v>9.1000000000000004E-3</v>
      </c>
      <c r="N31">
        <v>8.8000000000000005E-3</v>
      </c>
      <c r="P31">
        <f t="shared" si="0"/>
        <v>1.2472191289246458E-4</v>
      </c>
      <c r="Q31">
        <f t="shared" si="1"/>
        <v>8.8000000000000005E-3</v>
      </c>
    </row>
    <row r="32" spans="1:17" x14ac:dyDescent="0.45">
      <c r="A32" s="5" t="b">
        <v>0</v>
      </c>
      <c r="B32" s="6" t="b">
        <v>0</v>
      </c>
      <c r="C32" s="6" t="b">
        <v>1</v>
      </c>
      <c r="D32" s="6" t="b">
        <v>1</v>
      </c>
      <c r="E32" s="6">
        <v>1.29E-2</v>
      </c>
      <c r="F32" s="6">
        <v>1.0699999999999999E-2</v>
      </c>
      <c r="G32" s="6">
        <v>1.04E-2</v>
      </c>
      <c r="H32" s="6">
        <v>1.15E-2</v>
      </c>
      <c r="I32" s="6">
        <v>0.01</v>
      </c>
      <c r="J32" s="6">
        <v>9.4999999999999998E-3</v>
      </c>
      <c r="K32" s="6">
        <v>9.2999999999999992E-3</v>
      </c>
      <c r="L32" s="6">
        <v>8.8999999999999999E-3</v>
      </c>
      <c r="M32" s="6">
        <v>8.8999999999999999E-3</v>
      </c>
      <c r="N32" s="6">
        <v>8.6E-3</v>
      </c>
      <c r="O32" s="6"/>
      <c r="P32" s="6">
        <f t="shared" si="0"/>
        <v>1.4142135623730948E-4</v>
      </c>
      <c r="Q32" s="7">
        <f t="shared" si="1"/>
        <v>8.6E-3</v>
      </c>
    </row>
    <row r="33" spans="1:17" x14ac:dyDescent="0.45">
      <c r="A33" t="b">
        <v>0</v>
      </c>
      <c r="B33" t="b">
        <v>0</v>
      </c>
      <c r="C33" t="b">
        <v>0</v>
      </c>
      <c r="D33" t="b">
        <v>1</v>
      </c>
      <c r="E33">
        <v>1.35E-2</v>
      </c>
      <c r="F33">
        <v>1.12E-2</v>
      </c>
      <c r="G33">
        <v>1.0800000000000001E-2</v>
      </c>
      <c r="H33">
        <v>0.01</v>
      </c>
      <c r="I33">
        <v>9.9000000000000008E-3</v>
      </c>
      <c r="J33">
        <v>1.0200000000000001E-2</v>
      </c>
      <c r="K33">
        <v>8.9999999999999993E-3</v>
      </c>
      <c r="L33">
        <v>9.2999999999999992E-3</v>
      </c>
      <c r="M33">
        <v>8.9999999999999993E-3</v>
      </c>
      <c r="N33">
        <v>9.7000000000000003E-3</v>
      </c>
      <c r="P33">
        <f t="shared" si="0"/>
        <v>2.8674417556808797E-4</v>
      </c>
      <c r="Q33">
        <f t="shared" si="1"/>
        <v>8.9999999999999993E-3</v>
      </c>
    </row>
    <row r="34" spans="1:17" x14ac:dyDescent="0.45">
      <c r="A34" t="b">
        <v>0</v>
      </c>
      <c r="B34" t="b">
        <v>0</v>
      </c>
      <c r="C34" t="b">
        <v>1</v>
      </c>
      <c r="D34" t="b">
        <v>0</v>
      </c>
      <c r="E34">
        <v>1.4800000000000001E-2</v>
      </c>
      <c r="F34">
        <v>1.11E-2</v>
      </c>
      <c r="G34">
        <v>1.0500000000000001E-2</v>
      </c>
      <c r="H34">
        <v>1.0800000000000001E-2</v>
      </c>
      <c r="I34">
        <v>9.4999999999999998E-3</v>
      </c>
      <c r="J34">
        <v>9.7999999999999997E-3</v>
      </c>
      <c r="K34">
        <v>9.4999999999999998E-3</v>
      </c>
      <c r="L34">
        <v>8.8999999999999999E-3</v>
      </c>
      <c r="M34">
        <v>9.1000000000000004E-3</v>
      </c>
      <c r="N34">
        <v>8.5000000000000006E-3</v>
      </c>
      <c r="P34">
        <f t="shared" si="0"/>
        <v>2.4944382578492928E-4</v>
      </c>
      <c r="Q34">
        <f t="shared" si="1"/>
        <v>8.5000000000000006E-3</v>
      </c>
    </row>
    <row r="35" spans="1:17" x14ac:dyDescent="0.45">
      <c r="A35" t="b">
        <v>0</v>
      </c>
      <c r="B35" t="b">
        <v>0</v>
      </c>
      <c r="C35" t="b">
        <v>0</v>
      </c>
      <c r="D35" t="b">
        <v>0</v>
      </c>
      <c r="E35">
        <v>1.3299999999999999E-2</v>
      </c>
      <c r="F35">
        <v>1.09E-2</v>
      </c>
      <c r="G35">
        <v>0.01</v>
      </c>
      <c r="H35">
        <v>9.4999999999999998E-3</v>
      </c>
      <c r="I35">
        <v>9.4000000000000004E-3</v>
      </c>
      <c r="J35">
        <v>9.9000000000000008E-3</v>
      </c>
      <c r="K35">
        <v>9.1000000000000004E-3</v>
      </c>
      <c r="L35">
        <v>8.6999999999999994E-3</v>
      </c>
      <c r="M35">
        <v>8.6999999999999994E-3</v>
      </c>
      <c r="N35">
        <v>1.01E-2</v>
      </c>
      <c r="P35">
        <f t="shared" si="0"/>
        <v>6.5996632910744442E-4</v>
      </c>
      <c r="Q35">
        <f t="shared" si="1"/>
        <v>8.6999999999999994E-3</v>
      </c>
    </row>
  </sheetData>
  <conditionalFormatting sqref="Q20:Q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0:P3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Sheet1!G20:N20</xm:f>
              <xm:sqref>O20</xm:sqref>
            </x14:sparkline>
            <x14:sparkline>
              <xm:f>Sheet1!G21:N21</xm:f>
              <xm:sqref>O21</xm:sqref>
            </x14:sparkline>
            <x14:sparkline>
              <xm:f>Sheet1!G22:N22</xm:f>
              <xm:sqref>O22</xm:sqref>
            </x14:sparkline>
            <x14:sparkline>
              <xm:f>Sheet1!G23:N23</xm:f>
              <xm:sqref>O23</xm:sqref>
            </x14:sparkline>
            <x14:sparkline>
              <xm:f>Sheet1!G24:N24</xm:f>
              <xm:sqref>O24</xm:sqref>
            </x14:sparkline>
            <x14:sparkline>
              <xm:f>Sheet1!G25:N25</xm:f>
              <xm:sqref>O25</xm:sqref>
            </x14:sparkline>
            <x14:sparkline>
              <xm:f>Sheet1!G26:N26</xm:f>
              <xm:sqref>O26</xm:sqref>
            </x14:sparkline>
            <x14:sparkline>
              <xm:f>Sheet1!G27:N27</xm:f>
              <xm:sqref>O27</xm:sqref>
            </x14:sparkline>
            <x14:sparkline>
              <xm:f>Sheet1!G28:N28</xm:f>
              <xm:sqref>O28</xm:sqref>
            </x14:sparkline>
            <x14:sparkline>
              <xm:f>Sheet1!G29:N29</xm:f>
              <xm:sqref>O29</xm:sqref>
            </x14:sparkline>
            <x14:sparkline>
              <xm:f>Sheet1!G30:N30</xm:f>
              <xm:sqref>O30</xm:sqref>
            </x14:sparkline>
            <x14:sparkline>
              <xm:f>Sheet1!G31:N31</xm:f>
              <xm:sqref>O31</xm:sqref>
            </x14:sparkline>
            <x14:sparkline>
              <xm:f>Sheet1!G32:N32</xm:f>
              <xm:sqref>O32</xm:sqref>
            </x14:sparkline>
            <x14:sparkline>
              <xm:f>Sheet1!G33:N33</xm:f>
              <xm:sqref>O33</xm:sqref>
            </x14:sparkline>
            <x14:sparkline>
              <xm:f>Sheet1!G34:N34</xm:f>
              <xm:sqref>O34</xm:sqref>
            </x14:sparkline>
            <x14:sparkline>
              <xm:f>Sheet1!G35:N35</xm:f>
              <xm:sqref>O35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2017-01-16T19:28:52Z</dcterms:created>
  <dcterms:modified xsi:type="dcterms:W3CDTF">2017-04-12T00:39:19Z</dcterms:modified>
</cp:coreProperties>
</file>