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ssell\Desktop\Temp\"/>
    </mc:Choice>
  </mc:AlternateContent>
  <bookViews>
    <workbookView xWindow="0" yWindow="0" windowWidth="28800" windowHeight="11835"/>
  </bookViews>
  <sheets>
    <sheet name="25 Hour Finis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I3" i="1"/>
  <c r="I4" i="1"/>
  <c r="I5" i="1"/>
  <c r="I6" i="1"/>
  <c r="I7" i="1"/>
  <c r="I8" i="1"/>
  <c r="I9" i="1"/>
  <c r="I10" i="1"/>
  <c r="I11" i="1"/>
  <c r="I2" i="1"/>
  <c r="E2" i="1"/>
  <c r="E3" i="1" s="1"/>
  <c r="E4" i="1" s="1"/>
  <c r="E5" i="1" s="1"/>
  <c r="E6" i="1" s="1"/>
  <c r="E7" i="1" s="1"/>
  <c r="E8" i="1" s="1"/>
  <c r="E9" i="1" s="1"/>
  <c r="E10" i="1" s="1"/>
  <c r="E1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C4" i="1"/>
  <c r="C5" i="1"/>
  <c r="C6" i="1" s="1"/>
  <c r="C7" i="1" s="1"/>
  <c r="C8" i="1" s="1"/>
  <c r="C9" i="1" s="1"/>
  <c r="C10" i="1" s="1"/>
  <c r="C11" i="1" s="1"/>
  <c r="C3" i="1"/>
  <c r="C2" i="1"/>
</calcChain>
</file>

<file path=xl/comments1.xml><?xml version="1.0" encoding="utf-8"?>
<comments xmlns="http://schemas.openxmlformats.org/spreadsheetml/2006/main">
  <authors>
    <author>Alana Russell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Alana Russell:</t>
        </r>
        <r>
          <rPr>
            <sz val="9"/>
            <color indexed="81"/>
            <rFont val="Tahoma"/>
            <family val="2"/>
          </rPr>
          <t xml:space="preserve">
How can we make this conversion automatic???</t>
        </r>
      </text>
    </comment>
  </commentList>
</comments>
</file>

<file path=xl/sharedStrings.xml><?xml version="1.0" encoding="utf-8"?>
<sst xmlns="http://schemas.openxmlformats.org/spreadsheetml/2006/main" count="23" uniqueCount="19">
  <si>
    <t>Aid Station</t>
  </si>
  <si>
    <t>Segment Time</t>
  </si>
  <si>
    <t>Mayqueen</t>
  </si>
  <si>
    <t>Outward Bound</t>
  </si>
  <si>
    <t>Half Pipe</t>
  </si>
  <si>
    <t>Twin Lakes</t>
  </si>
  <si>
    <t>Winfield</t>
  </si>
  <si>
    <t>Finish</t>
  </si>
  <si>
    <t>Total (miles)</t>
  </si>
  <si>
    <t>Segment (miles)</t>
  </si>
  <si>
    <t>Race Clock</t>
  </si>
  <si>
    <t>Time of Day</t>
  </si>
  <si>
    <t>Pace (mph)</t>
  </si>
  <si>
    <t>Start Time</t>
  </si>
  <si>
    <t>Cut Off</t>
  </si>
  <si>
    <t>Segment Hours</t>
  </si>
  <si>
    <t>Segment Minutes</t>
  </si>
  <si>
    <t>Current Target</t>
  </si>
  <si>
    <t>Updated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</si>
</sst>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F400]h:mm:ss\ AM/PM"/>
    <numFmt numFmtId="167" formatCode="h:mm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8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15" sqref="G15"/>
    </sheetView>
  </sheetViews>
  <sheetFormatPr defaultRowHeight="15" x14ac:dyDescent="0.25"/>
  <cols>
    <col min="1" max="1" width="15" bestFit="1" customWidth="1"/>
    <col min="2" max="2" width="15.7109375" bestFit="1" customWidth="1"/>
    <col min="3" max="3" width="12.140625" bestFit="1" customWidth="1"/>
    <col min="4" max="4" width="13.85546875" bestFit="1" customWidth="1"/>
    <col min="5" max="5" width="10.28515625" bestFit="1" customWidth="1"/>
    <col min="6" max="6" width="11.5703125" bestFit="1" customWidth="1"/>
    <col min="7" max="7" width="14.5703125" customWidth="1"/>
    <col min="8" max="8" width="16.7109375" customWidth="1"/>
    <col min="9" max="9" width="11" customWidth="1"/>
  </cols>
  <sheetData>
    <row r="1" spans="1:9" x14ac:dyDescent="0.25">
      <c r="A1" t="s">
        <v>0</v>
      </c>
      <c r="B1" t="s">
        <v>9</v>
      </c>
      <c r="C1" t="s">
        <v>8</v>
      </c>
      <c r="D1" t="s">
        <v>1</v>
      </c>
      <c r="E1" t="s">
        <v>10</v>
      </c>
      <c r="F1" t="s">
        <v>11</v>
      </c>
      <c r="G1" t="s">
        <v>15</v>
      </c>
      <c r="H1" t="s">
        <v>16</v>
      </c>
      <c r="I1" t="s">
        <v>12</v>
      </c>
    </row>
    <row r="2" spans="1:9" x14ac:dyDescent="0.25">
      <c r="A2" t="s">
        <v>2</v>
      </c>
      <c r="B2">
        <v>13.5</v>
      </c>
      <c r="C2">
        <f>B2</f>
        <v>13.5</v>
      </c>
      <c r="D2" s="5">
        <v>9.7222222222222224E-2</v>
      </c>
      <c r="E2" s="1">
        <f>D2</f>
        <v>9.7222222222222224E-2</v>
      </c>
      <c r="F2" s="3">
        <f>D2+$C$14</f>
        <v>0.2638888888888889</v>
      </c>
      <c r="G2" s="4">
        <v>2</v>
      </c>
      <c r="H2" s="4">
        <v>20</v>
      </c>
      <c r="I2" s="4">
        <f>B2/(G2+(H2/60))</f>
        <v>5.7857142857142856</v>
      </c>
    </row>
    <row r="3" spans="1:9" x14ac:dyDescent="0.25">
      <c r="A3" t="s">
        <v>3</v>
      </c>
      <c r="B3">
        <v>11</v>
      </c>
      <c r="C3">
        <f>C2+B3</f>
        <v>24.5</v>
      </c>
      <c r="D3" s="5">
        <v>9.375E-2</v>
      </c>
      <c r="E3" s="1">
        <f>D3+E2</f>
        <v>0.19097222222222221</v>
      </c>
      <c r="F3" s="3">
        <f>F2+D3</f>
        <v>0.3576388888888889</v>
      </c>
      <c r="G3" s="4">
        <v>2</v>
      </c>
      <c r="H3" s="4">
        <v>15</v>
      </c>
      <c r="I3" s="4">
        <f t="shared" ref="I3:I11" si="0">B3/(G3+(H3/60))</f>
        <v>4.8888888888888893</v>
      </c>
    </row>
    <row r="4" spans="1:9" x14ac:dyDescent="0.25">
      <c r="A4" t="s">
        <v>4</v>
      </c>
      <c r="B4">
        <v>6.5</v>
      </c>
      <c r="C4">
        <f t="shared" ref="C4:C11" si="1">C3+B4</f>
        <v>31</v>
      </c>
      <c r="D4" s="5">
        <v>4.5138888888888888E-2</v>
      </c>
      <c r="E4" s="1">
        <f t="shared" ref="E4:E11" si="2">D4+E3</f>
        <v>0.2361111111111111</v>
      </c>
      <c r="F4" s="3">
        <f t="shared" ref="F4:F11" si="3">F3+D4</f>
        <v>0.40277777777777779</v>
      </c>
      <c r="G4" s="4">
        <v>1</v>
      </c>
      <c r="H4" s="4">
        <v>5</v>
      </c>
      <c r="I4" s="4">
        <f t="shared" si="0"/>
        <v>6</v>
      </c>
    </row>
    <row r="5" spans="1:9" x14ac:dyDescent="0.25">
      <c r="A5" t="s">
        <v>5</v>
      </c>
      <c r="B5">
        <v>8.5</v>
      </c>
      <c r="C5">
        <f t="shared" si="1"/>
        <v>39.5</v>
      </c>
      <c r="D5" s="5">
        <v>9.375E-2</v>
      </c>
      <c r="E5" s="1">
        <f t="shared" si="2"/>
        <v>0.3298611111111111</v>
      </c>
      <c r="F5" s="3">
        <f t="shared" si="3"/>
        <v>0.49652777777777779</v>
      </c>
      <c r="G5" s="4">
        <v>2</v>
      </c>
      <c r="H5" s="4">
        <v>15</v>
      </c>
      <c r="I5" s="4">
        <f t="shared" si="0"/>
        <v>3.7777777777777777</v>
      </c>
    </row>
    <row r="6" spans="1:9" x14ac:dyDescent="0.25">
      <c r="A6" t="s">
        <v>6</v>
      </c>
      <c r="B6">
        <v>10.5</v>
      </c>
      <c r="C6">
        <f t="shared" si="1"/>
        <v>50</v>
      </c>
      <c r="D6" s="5">
        <v>0.125</v>
      </c>
      <c r="E6" s="1">
        <f t="shared" si="2"/>
        <v>0.4548611111111111</v>
      </c>
      <c r="F6" s="3">
        <f t="shared" si="3"/>
        <v>0.62152777777777779</v>
      </c>
      <c r="G6" s="4">
        <v>3</v>
      </c>
      <c r="H6" s="4">
        <v>0</v>
      </c>
      <c r="I6" s="4">
        <f t="shared" si="0"/>
        <v>3.5</v>
      </c>
    </row>
    <row r="7" spans="1:9" x14ac:dyDescent="0.25">
      <c r="A7" t="s">
        <v>5</v>
      </c>
      <c r="B7">
        <v>10.5</v>
      </c>
      <c r="C7">
        <f t="shared" si="1"/>
        <v>60.5</v>
      </c>
      <c r="D7" s="5">
        <v>0.125</v>
      </c>
      <c r="E7" s="1">
        <f t="shared" si="2"/>
        <v>0.57986111111111116</v>
      </c>
      <c r="F7" s="3">
        <f t="shared" si="3"/>
        <v>0.74652777777777779</v>
      </c>
      <c r="G7" s="4">
        <v>3</v>
      </c>
      <c r="H7" s="4">
        <v>0</v>
      </c>
      <c r="I7" s="4">
        <f t="shared" si="0"/>
        <v>3.5</v>
      </c>
    </row>
    <row r="8" spans="1:9" x14ac:dyDescent="0.25">
      <c r="A8" t="s">
        <v>4</v>
      </c>
      <c r="B8">
        <v>8.5</v>
      </c>
      <c r="C8">
        <f t="shared" si="1"/>
        <v>69</v>
      </c>
      <c r="D8" s="5">
        <v>9.375E-2</v>
      </c>
      <c r="E8" s="1">
        <f t="shared" si="2"/>
        <v>0.67361111111111116</v>
      </c>
      <c r="F8" s="3">
        <f t="shared" si="3"/>
        <v>0.84027777777777779</v>
      </c>
      <c r="G8" s="4">
        <v>2</v>
      </c>
      <c r="H8" s="4">
        <v>15</v>
      </c>
      <c r="I8" s="4">
        <f t="shared" si="0"/>
        <v>3.7777777777777777</v>
      </c>
    </row>
    <row r="9" spans="1:9" x14ac:dyDescent="0.25">
      <c r="A9" t="s">
        <v>3</v>
      </c>
      <c r="B9">
        <v>6.5</v>
      </c>
      <c r="C9">
        <f t="shared" si="1"/>
        <v>75.5</v>
      </c>
      <c r="D9" s="5">
        <v>6.25E-2</v>
      </c>
      <c r="E9" s="1">
        <f t="shared" si="2"/>
        <v>0.73611111111111116</v>
      </c>
      <c r="F9" s="3">
        <f t="shared" si="3"/>
        <v>0.90277777777777779</v>
      </c>
      <c r="G9" s="4">
        <v>1</v>
      </c>
      <c r="H9" s="4">
        <v>30</v>
      </c>
      <c r="I9" s="4">
        <f t="shared" si="0"/>
        <v>4.333333333333333</v>
      </c>
    </row>
    <row r="10" spans="1:9" x14ac:dyDescent="0.25">
      <c r="A10" t="s">
        <v>2</v>
      </c>
      <c r="B10">
        <v>11</v>
      </c>
      <c r="C10">
        <f t="shared" si="1"/>
        <v>86.5</v>
      </c>
      <c r="D10" s="5">
        <v>0.125</v>
      </c>
      <c r="E10" s="1">
        <f t="shared" si="2"/>
        <v>0.86111111111111116</v>
      </c>
      <c r="F10" s="3">
        <f t="shared" si="3"/>
        <v>1.0277777777777777</v>
      </c>
      <c r="G10" s="4">
        <v>3</v>
      </c>
      <c r="H10" s="4">
        <v>0</v>
      </c>
      <c r="I10" s="4">
        <f t="shared" si="0"/>
        <v>3.6666666666666665</v>
      </c>
    </row>
    <row r="11" spans="1:9" x14ac:dyDescent="0.25">
      <c r="A11" t="s">
        <v>7</v>
      </c>
      <c r="B11">
        <v>13.5</v>
      </c>
      <c r="C11">
        <f t="shared" si="1"/>
        <v>100</v>
      </c>
      <c r="D11" s="5">
        <v>0.16666666666666666</v>
      </c>
      <c r="E11" s="1">
        <f t="shared" si="2"/>
        <v>1.0277777777777779</v>
      </c>
      <c r="F11" s="3">
        <f t="shared" si="3"/>
        <v>1.1944444444444444</v>
      </c>
      <c r="G11" s="4">
        <v>4</v>
      </c>
      <c r="H11" s="4">
        <v>0</v>
      </c>
      <c r="I11" s="4">
        <f t="shared" si="0"/>
        <v>3.375</v>
      </c>
    </row>
    <row r="14" spans="1:9" x14ac:dyDescent="0.25">
      <c r="B14" t="s">
        <v>13</v>
      </c>
      <c r="C14" s="2">
        <v>0.16666666666666666</v>
      </c>
    </row>
    <row r="15" spans="1:9" x14ac:dyDescent="0.25">
      <c r="B15" t="s">
        <v>17</v>
      </c>
      <c r="C15" s="4">
        <v>25</v>
      </c>
    </row>
    <row r="16" spans="1:9" x14ac:dyDescent="0.25">
      <c r="B16" t="s">
        <v>18</v>
      </c>
      <c r="C16" s="2">
        <f>F11</f>
        <v>1.1944444444444444</v>
      </c>
    </row>
    <row r="17" spans="2:3" x14ac:dyDescent="0.25">
      <c r="B17" t="s">
        <v>14</v>
      </c>
      <c r="C17" s="2">
        <v>0.41666666666666669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 Hour Finish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 Russell</dc:creator>
  <cp:lastModifiedBy>Alana Russell</cp:lastModifiedBy>
  <dcterms:created xsi:type="dcterms:W3CDTF">2016-03-28T02:15:13Z</dcterms:created>
  <dcterms:modified xsi:type="dcterms:W3CDTF">2016-03-28T02:36:29Z</dcterms:modified>
</cp:coreProperties>
</file>