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hidePivotFieldList="1"/>
  <xr:revisionPtr revIDLastSave="0" documentId="8_{30D880F0-249C-488E-9934-86F16CC85F2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J11" i="1"/>
  <c r="I11" i="1"/>
  <c r="W19" i="1"/>
</calcChain>
</file>

<file path=xl/sharedStrings.xml><?xml version="1.0" encoding="utf-8"?>
<sst xmlns="http://schemas.openxmlformats.org/spreadsheetml/2006/main" count="101" uniqueCount="67">
  <si>
    <t>ID</t>
  </si>
  <si>
    <t>NOMBRE</t>
  </si>
  <si>
    <t>GENERO</t>
  </si>
  <si>
    <t>IDENTIFICACION</t>
  </si>
  <si>
    <t>NOMBRE DEL MODELO</t>
  </si>
  <si>
    <t>SISTEMA OPERATIVO</t>
  </si>
  <si>
    <t>PRESUPUESTO</t>
  </si>
  <si>
    <t>PRECIO</t>
  </si>
  <si>
    <t>MARCA</t>
  </si>
  <si>
    <t>TAMAÑO DE PANTALLA</t>
  </si>
  <si>
    <t>ESTADO</t>
  </si>
  <si>
    <t>CREDITO</t>
  </si>
  <si>
    <t>PROCESADOR</t>
  </si>
  <si>
    <t>COLOR</t>
  </si>
  <si>
    <t>DESCRIPCION DEL PRODUCTO</t>
  </si>
  <si>
    <t>SEBASTIAN O.</t>
  </si>
  <si>
    <t>MASCULINO</t>
  </si>
  <si>
    <t>Apple MacBook Pro 2023</t>
  </si>
  <si>
    <t>MAC OS</t>
  </si>
  <si>
    <t>14.223.229</t>
  </si>
  <si>
    <t>Apple</t>
  </si>
  <si>
    <t>14,2 Pulgadas</t>
  </si>
  <si>
    <t>APPLE CHIP M3, CON HASTA 22 HORAS DE REPRODUCCION DE VIDEO. PANTALLA LIQUIT RETINA XDR DE 14, 2 PULGADAS</t>
  </si>
  <si>
    <t>MELISSA S.</t>
  </si>
  <si>
    <t>FEMENINO</t>
  </si>
  <si>
    <t>MacBook Air</t>
  </si>
  <si>
    <t>MAC OS VENTURA</t>
  </si>
  <si>
    <t>18,999.000</t>
  </si>
  <si>
    <t xml:space="preserve">
Apple</t>
  </si>
  <si>
    <t>APPLE COU DE 8 NUCLEOS CON 4 NUCLEOS DE RENDIMIENTO Y 4 DE EFICIENCIA.</t>
  </si>
  <si>
    <t>KELLY G.</t>
  </si>
  <si>
    <t>⌨</t>
  </si>
  <si>
    <t>CORE I7</t>
  </si>
  <si>
    <t>CORE I5</t>
  </si>
  <si>
    <t xml:space="preserve">  SOFT Y WARE SHOP   </t>
  </si>
  <si>
    <t>M</t>
  </si>
  <si>
    <t>Y</t>
  </si>
  <si>
    <t>S</t>
  </si>
  <si>
    <t>NEGRO ESPACIAL</t>
  </si>
  <si>
    <t>ORO</t>
  </si>
  <si>
    <t xml:space="preserve">GRIS ESPACIAL </t>
  </si>
  <si>
    <t xml:space="preserve"> CAMINANDO HACIA UN FUTURO ACTUALIZADO </t>
  </si>
  <si>
    <t>PLATEADO</t>
  </si>
  <si>
    <t xml:space="preserve">                         CON EL MEJOR EQUIPO  💻   </t>
  </si>
  <si>
    <t xml:space="preserve">    📍 CALLE 101 SUR # 44 A 19</t>
  </si>
  <si>
    <t xml:space="preserve">     🖥 SFTYWARESHO.COM</t>
  </si>
  <si>
    <t xml:space="preserve">        ☎ 38298874</t>
  </si>
  <si>
    <t xml:space="preserve">         SENOR(A)</t>
  </si>
  <si>
    <t xml:space="preserve">                       </t>
  </si>
  <si>
    <t>TELEFONO</t>
  </si>
  <si>
    <t>#304445667</t>
  </si>
  <si>
    <t xml:space="preserve">         DIRECCION</t>
  </si>
  <si>
    <t xml:space="preserve"> CR 59 D SUR AA 47 </t>
  </si>
  <si>
    <t xml:space="preserve">                            </t>
  </si>
  <si>
    <t>SECTOR</t>
  </si>
  <si>
    <r>
      <rPr>
        <sz val="11"/>
        <color rgb="FF000000"/>
        <rFont val="Aptos Narrow"/>
        <scheme val="minor"/>
      </rPr>
      <t xml:space="preserve">                   </t>
    </r>
    <r>
      <rPr>
        <sz val="28"/>
        <color rgb="FF000000"/>
        <rFont val="Aptos Narrow"/>
        <scheme val="minor"/>
      </rPr>
      <t xml:space="preserve">LAS BRISAS </t>
    </r>
  </si>
  <si>
    <t>CANTIDA</t>
  </si>
  <si>
    <r>
      <rPr>
        <sz val="11"/>
        <color rgb="FF000000"/>
        <rFont val="Aptos Narrow"/>
        <scheme val="minor"/>
      </rPr>
      <t xml:space="preserve">                                                         </t>
    </r>
    <r>
      <rPr>
        <b/>
        <sz val="36"/>
        <color rgb="FF000000"/>
        <rFont val="Aptos Narrow"/>
        <scheme val="minor"/>
      </rPr>
      <t>DESCRIPCION</t>
    </r>
  </si>
  <si>
    <t xml:space="preserve">  MARCA</t>
  </si>
  <si>
    <t xml:space="preserve">         ABONO</t>
  </si>
  <si>
    <t>TOTAL</t>
  </si>
  <si>
    <t xml:space="preserve">MACBOOK PRO 14 CHIP M3, PANTALLA RETINA </t>
  </si>
  <si>
    <t>APPLE</t>
  </si>
  <si>
    <t>HASTA 16 GB DE RAM !</t>
  </si>
  <si>
    <t>OBSERVACIONES</t>
  </si>
  <si>
    <t>TOTAL :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</si>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</sst>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28"/>
      <color theme="4" tint="-0.249977111117893"/>
      <name val="Aptos Narrow"/>
      <family val="2"/>
      <scheme val="minor"/>
    </font>
    <font>
      <b/>
      <sz val="36"/>
      <color theme="4" tint="-0.249977111117893"/>
      <name val="Aptos Estrechos"/>
    </font>
    <font>
      <sz val="36"/>
      <color theme="4" tint="-0.249977111117893"/>
      <name val="Aptos Estrechos"/>
    </font>
    <font>
      <sz val="11"/>
      <color rgb="FF000000"/>
      <name val="Aptos Narrow"/>
      <scheme val="minor"/>
    </font>
    <font>
      <b/>
      <sz val="24"/>
      <color rgb="FF000000"/>
      <name val="Aptos Narrow"/>
      <scheme val="minor"/>
    </font>
    <font>
      <sz val="2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36"/>
      <color rgb="FF000000"/>
      <name val="Aptos Narrow"/>
      <scheme val="minor"/>
    </font>
    <font>
      <sz val="36"/>
      <color theme="1"/>
      <name val="Aptos Narrow"/>
      <family val="2"/>
      <scheme val="minor"/>
    </font>
    <font>
      <sz val="48"/>
      <color theme="1"/>
      <name val="Georgia"/>
    </font>
    <font>
      <sz val="11"/>
      <color theme="1"/>
      <name val="Georgia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6"/>
      <color rgb="FF000000"/>
      <name val="Aptos Narrow"/>
      <scheme val="minor"/>
    </font>
    <font>
      <sz val="28"/>
      <color theme="1"/>
      <name val="Aptos Narrow"/>
      <family val="2"/>
      <scheme val="minor"/>
    </font>
    <font>
      <sz val="24"/>
      <color rgb="FF0F1111"/>
      <name val="Amazon Ember"/>
      <charset val="1"/>
    </font>
    <font>
      <sz val="26"/>
      <color rgb="FF000000"/>
      <name val="Aptos Narrow"/>
      <scheme val="minor"/>
    </font>
    <font>
      <sz val="72"/>
      <color rgb="FF0F4762"/>
      <name val="Georgia"/>
    </font>
    <font>
      <sz val="72"/>
      <color theme="1"/>
      <name val="Georgia"/>
    </font>
    <font>
      <sz val="28"/>
      <color rgb="FF000000"/>
      <name val="Aptos Narrow"/>
      <scheme val="minor"/>
    </font>
    <font>
      <b/>
      <sz val="36"/>
      <color theme="1"/>
      <name val="Aptos Narrow"/>
      <family val="2"/>
      <scheme val="minor"/>
    </font>
    <font>
      <sz val="36"/>
      <color rgb="FF000000"/>
      <name val="Aptos Narrow"/>
      <scheme val="minor"/>
    </font>
    <font>
      <sz val="4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28"/>
      <color rgb="FF000000"/>
      <name val="Georgia"/>
    </font>
    <font>
      <sz val="36"/>
      <color rgb="FF000000"/>
      <name val="Georgia"/>
    </font>
    <font>
      <sz val="36"/>
      <color theme="1"/>
      <name val="Georgia"/>
    </font>
    <font>
      <sz val="36"/>
      <color rgb="FF000000"/>
      <name val="Times New Roman"/>
    </font>
    <font>
      <b/>
      <sz val="48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4" fontId="0" fillId="0" borderId="0" xfId="0" applyNumberForma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0" xfId="0" applyFont="1" applyBorder="1"/>
    <xf numFmtId="0" fontId="0" fillId="0" borderId="7" xfId="0" applyBorder="1"/>
    <xf numFmtId="0" fontId="0" fillId="0" borderId="1" xfId="0" applyBorder="1"/>
    <xf numFmtId="0" fontId="0" fillId="2" borderId="9" xfId="0" applyFill="1" applyBorder="1"/>
    <xf numFmtId="0" fontId="0" fillId="2" borderId="10" xfId="0" applyFill="1" applyBorder="1"/>
    <xf numFmtId="0" fontId="0" fillId="0" borderId="2" xfId="0" applyBorder="1"/>
    <xf numFmtId="0" fontId="0" fillId="2" borderId="11" xfId="0" applyFill="1" applyBorder="1"/>
    <xf numFmtId="0" fontId="0" fillId="0" borderId="8" xfId="0" applyBorder="1"/>
    <xf numFmtId="0" fontId="0" fillId="2" borderId="8" xfId="0" applyFill="1" applyBorder="1"/>
    <xf numFmtId="0" fontId="0" fillId="0" borderId="6" xfId="0" applyBorder="1"/>
    <xf numFmtId="0" fontId="8" fillId="2" borderId="5" xfId="0" applyFont="1" applyFill="1" applyBorder="1"/>
    <xf numFmtId="0" fontId="7" fillId="2" borderId="3" xfId="0" applyFont="1" applyFill="1" applyBorder="1"/>
    <xf numFmtId="0" fontId="9" fillId="2" borderId="5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2" fillId="2" borderId="6" xfId="0" applyFont="1" applyFill="1" applyBorder="1"/>
    <xf numFmtId="0" fontId="14" fillId="0" borderId="0" xfId="0" applyFont="1"/>
    <xf numFmtId="0" fontId="7" fillId="0" borderId="0" xfId="0" applyFont="1"/>
    <xf numFmtId="0" fontId="17" fillId="0" borderId="0" xfId="0" applyFont="1"/>
    <xf numFmtId="0" fontId="19" fillId="2" borderId="0" xfId="0" applyFont="1" applyFill="1" applyBorder="1"/>
    <xf numFmtId="0" fontId="14" fillId="2" borderId="0" xfId="0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2" fillId="2" borderId="1" xfId="0" applyFont="1" applyFill="1" applyBorder="1"/>
    <xf numFmtId="0" fontId="17" fillId="2" borderId="1" xfId="0" applyFont="1" applyFill="1" applyBorder="1"/>
    <xf numFmtId="0" fontId="5" fillId="2" borderId="1" xfId="0" applyFont="1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23" fillId="2" borderId="6" xfId="0" applyFont="1" applyFill="1" applyBorder="1"/>
    <xf numFmtId="0" fontId="23" fillId="2" borderId="6" xfId="0" applyFont="1" applyFill="1" applyBorder="1" applyAlignment="1">
      <alignment horizontal="center"/>
    </xf>
    <xf numFmtId="0" fontId="10" fillId="2" borderId="2" xfId="0" applyFont="1" applyFill="1" applyBorder="1"/>
    <xf numFmtId="0" fontId="23" fillId="2" borderId="0" xfId="0" applyFont="1" applyFill="1" applyBorder="1"/>
    <xf numFmtId="0" fontId="0" fillId="0" borderId="0" xfId="0" applyBorder="1"/>
    <xf numFmtId="0" fontId="9" fillId="2" borderId="1" xfId="0" applyFont="1" applyFill="1" applyBorder="1" applyAlignment="1">
      <alignment horizontal="center" vertical="top"/>
    </xf>
    <xf numFmtId="0" fontId="24" fillId="2" borderId="5" xfId="0" applyFont="1" applyFill="1" applyBorder="1" applyAlignment="1">
      <alignment horizontal="center"/>
    </xf>
    <xf numFmtId="3" fontId="0" fillId="2" borderId="6" xfId="0" applyNumberFormat="1" applyFill="1" applyBorder="1"/>
    <xf numFmtId="0" fontId="23" fillId="2" borderId="5" xfId="0" applyFont="1" applyFill="1" applyBorder="1"/>
    <xf numFmtId="0" fontId="8" fillId="2" borderId="7" xfId="0" applyFont="1" applyFill="1" applyBorder="1"/>
    <xf numFmtId="3" fontId="0" fillId="2" borderId="3" xfId="0" applyNumberFormat="1" applyFill="1" applyBorder="1"/>
    <xf numFmtId="3" fontId="25" fillId="2" borderId="4" xfId="0" applyNumberFormat="1" applyFont="1" applyFill="1" applyBorder="1"/>
    <xf numFmtId="0" fontId="26" fillId="2" borderId="8" xfId="0" applyFont="1" applyFill="1" applyBorder="1"/>
    <xf numFmtId="3" fontId="23" fillId="2" borderId="11" xfId="0" applyNumberFormat="1" applyFont="1" applyFill="1" applyBorder="1"/>
    <xf numFmtId="0" fontId="19" fillId="2" borderId="2" xfId="0" applyFont="1" applyFill="1" applyBorder="1"/>
    <xf numFmtId="0" fontId="14" fillId="2" borderId="3" xfId="0" applyFont="1" applyFill="1" applyBorder="1"/>
    <xf numFmtId="0" fontId="14" fillId="2" borderId="5" xfId="0" applyFont="1" applyFill="1" applyBorder="1"/>
    <xf numFmtId="4" fontId="27" fillId="2" borderId="5" xfId="0" applyNumberFormat="1" applyFont="1" applyFill="1" applyBorder="1"/>
    <xf numFmtId="0" fontId="12" fillId="3" borderId="3" xfId="0" applyFont="1" applyFill="1" applyBorder="1"/>
    <xf numFmtId="0" fontId="12" fillId="3" borderId="4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2" fillId="3" borderId="12" xfId="0" applyFont="1" applyFill="1" applyBorder="1"/>
    <xf numFmtId="0" fontId="0" fillId="3" borderId="13" xfId="0" applyFill="1" applyBorder="1"/>
    <xf numFmtId="0" fontId="22" fillId="3" borderId="5" xfId="0" applyFont="1" applyFill="1" applyBorder="1"/>
    <xf numFmtId="0" fontId="17" fillId="3" borderId="0" xfId="0" applyFont="1" applyFill="1" applyBorder="1"/>
    <xf numFmtId="0" fontId="14" fillId="3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0" fontId="16" fillId="3" borderId="0" xfId="0" applyFont="1" applyFill="1"/>
    <xf numFmtId="0" fontId="13" fillId="3" borderId="0" xfId="0" applyFont="1" applyFill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18" fillId="4" borderId="0" xfId="0" applyFont="1" applyFill="1"/>
    <xf numFmtId="0" fontId="18" fillId="4" borderId="0" xfId="0" applyFont="1" applyFill="1" applyAlignment="1">
      <alignment horizontal="center"/>
    </xf>
    <xf numFmtId="4" fontId="7" fillId="4" borderId="0" xfId="0" applyNumberFormat="1" applyFont="1" applyFill="1" applyAlignment="1">
      <alignment horizontal="right"/>
    </xf>
    <xf numFmtId="4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vertical="top"/>
    </xf>
    <xf numFmtId="0" fontId="0" fillId="4" borderId="0" xfId="0" applyFill="1"/>
    <xf numFmtId="4" fontId="7" fillId="4" borderId="0" xfId="0" applyNumberFormat="1" applyFont="1" applyFill="1"/>
    <xf numFmtId="0" fontId="18" fillId="4" borderId="0" xfId="0" applyFont="1" applyFill="1" applyAlignment="1">
      <alignment horizontal="center" vertical="top"/>
    </xf>
    <xf numFmtId="0" fontId="14" fillId="4" borderId="0" xfId="0" applyFont="1" applyFill="1"/>
    <xf numFmtId="0" fontId="14" fillId="4" borderId="0" xfId="0" applyFont="1" applyFill="1" applyAlignment="1">
      <alignment vertical="top"/>
    </xf>
    <xf numFmtId="0" fontId="0" fillId="4" borderId="2" xfId="0" applyFill="1" applyBorder="1"/>
    <xf numFmtId="0" fontId="0" fillId="4" borderId="4" xfId="0" applyFill="1" applyBorder="1"/>
    <xf numFmtId="0" fontId="24" fillId="4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right"/>
    </xf>
    <xf numFmtId="0" fontId="29" fillId="2" borderId="0" xfId="0" applyFont="1" applyFill="1" applyBorder="1"/>
    <xf numFmtId="0" fontId="30" fillId="2" borderId="0" xfId="0" applyFont="1" applyFill="1" applyBorder="1"/>
    <xf numFmtId="0" fontId="30" fillId="2" borderId="6" xfId="0" applyFont="1" applyFill="1" applyBorder="1"/>
    <xf numFmtId="0" fontId="17" fillId="3" borderId="0" xfId="0" applyFont="1" applyFill="1"/>
    <xf numFmtId="0" fontId="22" fillId="3" borderId="5" xfId="0" applyFont="1" applyFill="1" applyBorder="1" applyAlignment="1">
      <alignment horizontal="left"/>
    </xf>
    <xf numFmtId="0" fontId="24" fillId="4" borderId="5" xfId="0" applyFont="1" applyFill="1" applyBorder="1"/>
    <xf numFmtId="0" fontId="10" fillId="4" borderId="0" xfId="0" applyFont="1" applyFill="1" applyBorder="1"/>
    <xf numFmtId="0" fontId="10" fillId="4" borderId="5" xfId="0" applyFont="1" applyFill="1" applyBorder="1"/>
    <xf numFmtId="0" fontId="0" fillId="4" borderId="0" xfId="0" applyFill="1" applyBorder="1"/>
    <xf numFmtId="0" fontId="28" fillId="3" borderId="3" xfId="0" applyFont="1" applyFill="1" applyBorder="1" applyAlignment="1">
      <alignment horizontal="center"/>
    </xf>
    <xf numFmtId="0" fontId="31" fillId="3" borderId="3" xfId="0" applyFont="1" applyFill="1" applyBorder="1" applyAlignment="1">
      <alignment horizontal="center"/>
    </xf>
    <xf numFmtId="0" fontId="0" fillId="2" borderId="0" xfId="0" applyFill="1"/>
    <xf numFmtId="0" fontId="18" fillId="2" borderId="0" xfId="0" applyFont="1" applyFill="1" applyAlignment="1">
      <alignment horizontal="center"/>
    </xf>
    <xf numFmtId="0" fontId="32" fillId="2" borderId="2" xfId="0" applyFont="1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rgb="FF000000"/>
        <name val="Aptos Narrow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rgb="FF000000"/>
        <name val="Aptos Narrow"/>
        <scheme val="minor"/>
      </font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Medium9"/>
  <colors>
    <mruColors>
      <color rgb="FF5CB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8</xdr:row>
      <xdr:rowOff>47625</xdr:rowOff>
    </xdr:from>
    <xdr:to>
      <xdr:col>5</xdr:col>
      <xdr:colOff>171450</xdr:colOff>
      <xdr:row>18</xdr:row>
      <xdr:rowOff>133350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C916AE8C-B48C-41BA-FAFD-8A2650476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2409825"/>
          <a:ext cx="5286375" cy="528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4</xdr:row>
      <xdr:rowOff>47625</xdr:rowOff>
    </xdr:from>
    <xdr:to>
      <xdr:col>4</xdr:col>
      <xdr:colOff>495300</xdr:colOff>
      <xdr:row>16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4BBB07-D32F-4194-9151-E3F427B28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2600325"/>
          <a:ext cx="5286375" cy="5286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FE99F-114B-449E-B977-49E9146A4968}" name="Tabla1" displayName="Tabla1" ref="H6:I7" totalsRowShown="0" headerRowDxfId="3" tableBorderDxfId="2">
  <autoFilter ref="H6:I7" xr:uid="{478FE99F-114B-449E-B977-49E9146A4968}"/>
  <tableColumns count="2">
    <tableColumn id="1" xr3:uid="{007F8BDC-F613-4B2D-ABF5-4F7ADDA83138}" name="Columna1" dataDxfId="1">
      <calculatedColumnFormula>DAY(10)</calculatedColumnFormula>
    </tableColumn>
    <tableColumn id="2" xr3:uid="{2B0F7423-4BF0-4FD8-8E8E-F4F994523F4F}" name="⌨" dataDxfId="0">
      <calculatedColumnFormula>MONTH(10 )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"/>
  <sheetViews>
    <sheetView tabSelected="1" topLeftCell="B1" workbookViewId="0">
      <selection activeCell="C8" sqref="C8"/>
    </sheetView>
  </sheetViews>
  <sheetFormatPr defaultRowHeight="15"/>
  <cols>
    <col min="2" max="2" width="31.5703125" bestFit="1" customWidth="1"/>
    <col min="3" max="3" width="24.7109375" bestFit="1" customWidth="1"/>
    <col min="4" max="4" width="35.28515625" customWidth="1"/>
    <col min="5" max="5" width="44.140625" customWidth="1"/>
    <col min="6" max="6" width="43" customWidth="1"/>
    <col min="7" max="7" width="30.140625" customWidth="1"/>
    <col min="8" max="8" width="23.85546875" customWidth="1"/>
    <col min="9" max="9" width="22.7109375" customWidth="1"/>
    <col min="10" max="10" width="42" customWidth="1"/>
    <col min="11" max="11" width="17.42578125" customWidth="1"/>
    <col min="12" max="12" width="20.85546875" customWidth="1"/>
    <col min="13" max="13" width="25.85546875" customWidth="1"/>
    <col min="14" max="14" width="15.28515625" bestFit="1" customWidth="1"/>
    <col min="15" max="15" width="109.140625" customWidth="1"/>
  </cols>
  <sheetData>
    <row r="1" spans="1:28" ht="31.5">
      <c r="A1" s="66" t="s">
        <v>0</v>
      </c>
      <c r="B1" s="67" t="s">
        <v>1</v>
      </c>
      <c r="C1" s="67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7" t="s">
        <v>10</v>
      </c>
      <c r="L1" s="69" t="s">
        <v>11</v>
      </c>
      <c r="M1" s="68" t="s">
        <v>12</v>
      </c>
      <c r="N1" s="70" t="s">
        <v>13</v>
      </c>
      <c r="O1" s="70" t="s">
        <v>14</v>
      </c>
      <c r="P1" s="71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 ht="31.5">
      <c r="A2" s="75">
        <v>1</v>
      </c>
      <c r="B2" s="75" t="s">
        <v>15</v>
      </c>
      <c r="C2" s="75" t="s">
        <v>16</v>
      </c>
      <c r="D2" s="76">
        <v>1007253756</v>
      </c>
      <c r="E2" s="77" t="s">
        <v>17</v>
      </c>
      <c r="F2" s="78" t="s">
        <v>18</v>
      </c>
      <c r="G2" s="79">
        <v>3000</v>
      </c>
      <c r="H2" s="80" t="s">
        <v>19</v>
      </c>
      <c r="I2" s="78" t="s">
        <v>20</v>
      </c>
      <c r="J2" s="78" t="s">
        <v>21</v>
      </c>
      <c r="K2" s="75">
        <v>1</v>
      </c>
      <c r="L2" s="75">
        <v>1</v>
      </c>
      <c r="M2" s="75">
        <v>1</v>
      </c>
      <c r="N2" s="75">
        <v>1</v>
      </c>
      <c r="O2" s="81" t="s">
        <v>22</v>
      </c>
      <c r="P2" s="75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</row>
    <row r="3" spans="1:28" ht="31.5">
      <c r="A3" s="75">
        <v>1</v>
      </c>
      <c r="B3" s="75" t="s">
        <v>23</v>
      </c>
      <c r="C3" s="75" t="s">
        <v>24</v>
      </c>
      <c r="D3" s="76">
        <v>1001710372</v>
      </c>
      <c r="E3" s="78" t="s">
        <v>25</v>
      </c>
      <c r="F3" s="78" t="s">
        <v>26</v>
      </c>
      <c r="G3" s="83">
        <v>2200</v>
      </c>
      <c r="H3" s="76" t="s">
        <v>27</v>
      </c>
      <c r="I3" s="84" t="s">
        <v>28</v>
      </c>
      <c r="J3" s="82"/>
      <c r="K3" s="75">
        <v>1</v>
      </c>
      <c r="L3" s="75">
        <v>1</v>
      </c>
      <c r="M3" s="75">
        <v>2</v>
      </c>
      <c r="N3" s="75">
        <v>2</v>
      </c>
      <c r="O3" s="81" t="s">
        <v>29</v>
      </c>
      <c r="P3" s="75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</row>
    <row r="4" spans="1:28" ht="31.5">
      <c r="A4" s="75">
        <v>1</v>
      </c>
      <c r="B4" s="75" t="s">
        <v>30</v>
      </c>
      <c r="C4" s="75" t="s">
        <v>24</v>
      </c>
      <c r="D4" s="75"/>
      <c r="E4" s="75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I6" s="102"/>
    </row>
    <row r="7" spans="1:28">
      <c r="I7" s="102"/>
    </row>
    <row r="8" spans="1:28" ht="30">
      <c r="I8" s="103"/>
    </row>
    <row r="9" spans="1:28" ht="39" customHeight="1">
      <c r="D9" s="4"/>
      <c r="E9" s="5"/>
      <c r="F9" s="5"/>
      <c r="G9" s="5"/>
      <c r="H9" s="5"/>
      <c r="I9" s="5"/>
      <c r="J9" s="6"/>
      <c r="L9" s="26"/>
      <c r="M9" s="73" t="s">
        <v>12</v>
      </c>
      <c r="N9" s="65"/>
    </row>
    <row r="10" spans="1:28" ht="34.5">
      <c r="D10" s="7"/>
      <c r="E10" s="2"/>
      <c r="F10" s="2"/>
      <c r="G10" s="2"/>
      <c r="H10" s="2"/>
      <c r="I10" s="87"/>
      <c r="J10" s="88" t="s">
        <v>31</v>
      </c>
      <c r="L10" s="26"/>
      <c r="M10" s="85" t="s">
        <v>32</v>
      </c>
      <c r="N10" s="85"/>
    </row>
    <row r="11" spans="1:28" ht="30" customHeight="1">
      <c r="D11" s="7"/>
      <c r="E11" s="2"/>
      <c r="F11" s="2"/>
      <c r="G11" s="10"/>
      <c r="H11" s="2"/>
      <c r="I11" s="90">
        <f>DAY(10)</f>
        <v>10</v>
      </c>
      <c r="J11" s="89">
        <f>MONTH(10)</f>
        <v>1</v>
      </c>
      <c r="L11" s="26"/>
      <c r="M11" s="85" t="s">
        <v>33</v>
      </c>
      <c r="N11" s="85"/>
    </row>
    <row r="12" spans="1:28" ht="34.5">
      <c r="D12" s="7"/>
      <c r="E12" s="2"/>
      <c r="F12" s="2"/>
      <c r="G12" s="2"/>
      <c r="H12" s="2"/>
      <c r="I12" s="2"/>
      <c r="J12" s="2"/>
      <c r="L12" s="26"/>
      <c r="M12" s="26"/>
      <c r="N12" s="26"/>
    </row>
    <row r="13" spans="1:28" ht="88.5">
      <c r="D13" s="7"/>
      <c r="E13" s="2"/>
      <c r="F13" s="31" t="s">
        <v>34</v>
      </c>
      <c r="G13" s="32"/>
      <c r="H13" s="32"/>
      <c r="I13" s="24"/>
      <c r="J13" s="25"/>
      <c r="L13" s="26"/>
      <c r="M13" s="26"/>
      <c r="N13" s="26"/>
    </row>
    <row r="14" spans="1:28" ht="45.75">
      <c r="D14" s="7"/>
      <c r="E14" s="2"/>
      <c r="F14" s="57"/>
      <c r="G14" s="100" t="s">
        <v>35</v>
      </c>
      <c r="H14" s="101" t="s">
        <v>36</v>
      </c>
      <c r="I14" s="100" t="s">
        <v>37</v>
      </c>
      <c r="J14" s="58"/>
      <c r="L14" s="26"/>
      <c r="M14" s="74" t="s">
        <v>13</v>
      </c>
      <c r="N14" s="65"/>
      <c r="O14" s="27"/>
      <c r="P14" s="27"/>
      <c r="Q14" s="27"/>
    </row>
    <row r="15" spans="1:28" ht="27.75" customHeight="1">
      <c r="D15" s="7"/>
      <c r="E15" s="2"/>
      <c r="F15" s="59"/>
      <c r="G15" s="59"/>
      <c r="H15" s="60"/>
      <c r="I15" s="61"/>
      <c r="J15" s="62"/>
      <c r="L15" s="26"/>
      <c r="M15" s="85" t="s">
        <v>38</v>
      </c>
      <c r="N15" s="85"/>
      <c r="O15" s="27"/>
      <c r="P15" s="27"/>
      <c r="Q15" s="27"/>
    </row>
    <row r="16" spans="1:28" ht="30" customHeight="1">
      <c r="D16" s="7"/>
      <c r="E16" s="2"/>
      <c r="F16" s="2"/>
      <c r="G16" s="2"/>
      <c r="H16" s="2"/>
      <c r="I16" s="2"/>
      <c r="J16" s="2"/>
      <c r="L16" s="26"/>
      <c r="M16" s="86" t="s">
        <v>39</v>
      </c>
      <c r="N16" s="85"/>
      <c r="O16" s="27"/>
      <c r="P16" s="27"/>
      <c r="Q16" s="27"/>
    </row>
    <row r="17" spans="3:23" ht="34.5">
      <c r="D17" s="7"/>
      <c r="E17" s="2"/>
      <c r="F17" s="2"/>
      <c r="G17" s="2"/>
      <c r="H17" s="2"/>
      <c r="I17" s="2"/>
      <c r="J17" s="8"/>
      <c r="L17" s="26"/>
      <c r="M17" s="85" t="s">
        <v>40</v>
      </c>
      <c r="N17" s="85"/>
      <c r="O17" s="27"/>
      <c r="P17" s="27"/>
      <c r="Q17" s="27"/>
    </row>
    <row r="18" spans="3:23" ht="45">
      <c r="D18" s="7"/>
      <c r="E18" s="2"/>
      <c r="F18" s="91" t="s">
        <v>41</v>
      </c>
      <c r="G18" s="92"/>
      <c r="H18" s="92"/>
      <c r="I18" s="92"/>
      <c r="J18" s="93"/>
      <c r="L18" s="26"/>
      <c r="M18" s="85" t="s">
        <v>42</v>
      </c>
      <c r="N18" s="85"/>
      <c r="O18" s="27"/>
      <c r="P18" s="27"/>
      <c r="Q18" s="27"/>
    </row>
    <row r="19" spans="3:23" ht="45">
      <c r="D19" s="7"/>
      <c r="E19" s="2"/>
      <c r="F19" s="91" t="s">
        <v>43</v>
      </c>
      <c r="G19" s="92"/>
      <c r="H19" s="92"/>
      <c r="I19" s="92"/>
      <c r="J19" s="93"/>
      <c r="L19" s="28"/>
      <c r="M19" s="28"/>
      <c r="N19" s="28"/>
      <c r="O19" s="1"/>
      <c r="W19">
        <f>DAY(10)</f>
        <v>10</v>
      </c>
    </row>
    <row r="20" spans="3:23" ht="36">
      <c r="D20" s="7"/>
      <c r="E20" s="2"/>
      <c r="F20" s="2"/>
      <c r="G20" s="2"/>
      <c r="H20" s="2"/>
      <c r="I20" s="2"/>
      <c r="J20" s="8"/>
      <c r="L20" s="28"/>
      <c r="M20" s="28"/>
      <c r="N20" s="28"/>
    </row>
    <row r="21" spans="3:23" ht="36">
      <c r="D21" s="7"/>
      <c r="E21" s="2"/>
      <c r="F21" s="2"/>
      <c r="G21" s="2"/>
      <c r="H21" s="2"/>
      <c r="I21" s="2"/>
      <c r="J21" s="8"/>
      <c r="L21" s="28"/>
      <c r="M21" s="28"/>
      <c r="N21" s="28"/>
    </row>
    <row r="22" spans="3:23" ht="46.5">
      <c r="D22" s="96" t="s">
        <v>44</v>
      </c>
      <c r="E22" s="97"/>
      <c r="F22" s="99"/>
      <c r="G22" s="2"/>
      <c r="H22" s="2"/>
      <c r="I22" s="2"/>
      <c r="J22" s="8"/>
      <c r="L22" s="28"/>
      <c r="M22" s="28"/>
      <c r="N22" s="28"/>
    </row>
    <row r="23" spans="3:23" ht="46.5">
      <c r="D23" s="98" t="s">
        <v>45</v>
      </c>
      <c r="E23" s="97"/>
      <c r="F23" s="99"/>
      <c r="G23" s="2"/>
      <c r="H23" s="2"/>
      <c r="I23" s="2"/>
      <c r="J23" s="8"/>
    </row>
    <row r="24" spans="3:23" ht="46.5">
      <c r="D24" s="98" t="s">
        <v>46</v>
      </c>
      <c r="E24" s="97"/>
      <c r="F24" s="99"/>
      <c r="G24" s="2"/>
      <c r="H24" s="2"/>
      <c r="I24" s="2"/>
      <c r="J24" s="8"/>
      <c r="L24" s="36"/>
    </row>
    <row r="25" spans="3:23">
      <c r="D25" s="7"/>
      <c r="E25" s="2"/>
      <c r="F25" s="2"/>
      <c r="G25" s="2"/>
      <c r="H25" s="2"/>
      <c r="I25" s="2"/>
      <c r="J25" s="8"/>
    </row>
    <row r="26" spans="3:23">
      <c r="D26" s="7"/>
      <c r="E26" s="2"/>
      <c r="F26" s="2"/>
      <c r="G26" s="2"/>
      <c r="H26" s="2"/>
      <c r="I26" s="2"/>
      <c r="J26" s="8"/>
    </row>
    <row r="27" spans="3:23" ht="36">
      <c r="D27" s="95" t="s">
        <v>47</v>
      </c>
      <c r="E27" s="33" t="s">
        <v>15</v>
      </c>
      <c r="F27" s="3"/>
      <c r="G27" s="29" t="s">
        <v>48</v>
      </c>
      <c r="H27" s="94" t="s">
        <v>49</v>
      </c>
      <c r="I27" s="34" t="s">
        <v>50</v>
      </c>
      <c r="J27" s="18"/>
    </row>
    <row r="28" spans="3:23" ht="36">
      <c r="D28" s="63" t="s">
        <v>51</v>
      </c>
      <c r="E28" s="34" t="s">
        <v>52</v>
      </c>
      <c r="F28" s="3"/>
      <c r="G28" s="29" t="s">
        <v>53</v>
      </c>
      <c r="H28" s="64" t="s">
        <v>54</v>
      </c>
      <c r="I28" s="35" t="s">
        <v>55</v>
      </c>
      <c r="J28" s="18"/>
    </row>
    <row r="29" spans="3:23" ht="26.25">
      <c r="D29" s="20"/>
      <c r="E29" s="2"/>
      <c r="F29" s="2"/>
      <c r="G29" s="2"/>
      <c r="H29" s="2"/>
      <c r="I29" s="2"/>
      <c r="J29" s="8"/>
    </row>
    <row r="30" spans="3:23">
      <c r="D30" s="7"/>
      <c r="E30" s="2"/>
      <c r="F30" s="2"/>
      <c r="G30" s="2"/>
      <c r="H30" s="2"/>
      <c r="I30" s="2"/>
      <c r="J30" s="8"/>
    </row>
    <row r="31" spans="3:23">
      <c r="C31" s="19"/>
      <c r="D31" s="6"/>
      <c r="E31" s="5"/>
      <c r="F31" s="6"/>
      <c r="G31" s="6"/>
      <c r="H31" s="6"/>
      <c r="I31" s="6"/>
      <c r="J31" s="6"/>
    </row>
    <row r="32" spans="3:23">
      <c r="C32" s="19"/>
      <c r="D32" s="8"/>
      <c r="E32" s="2"/>
      <c r="F32" s="8"/>
      <c r="G32" s="43"/>
      <c r="H32" s="7"/>
      <c r="I32" s="19"/>
      <c r="J32" s="8"/>
    </row>
    <row r="33" spans="3:10" ht="46.5">
      <c r="C33" s="19"/>
      <c r="D33" s="38" t="s">
        <v>56</v>
      </c>
      <c r="E33" s="37" t="s">
        <v>57</v>
      </c>
      <c r="F33" s="8"/>
      <c r="G33" s="42" t="s">
        <v>58</v>
      </c>
      <c r="H33" s="47" t="s">
        <v>59</v>
      </c>
      <c r="I33" s="39"/>
      <c r="J33" s="40" t="s">
        <v>60</v>
      </c>
    </row>
    <row r="34" spans="3:10" ht="46.5">
      <c r="D34" s="16"/>
      <c r="E34" s="2"/>
      <c r="F34" s="8"/>
      <c r="G34" s="44"/>
      <c r="H34" s="9"/>
      <c r="I34" s="18"/>
      <c r="J34" s="18"/>
    </row>
    <row r="35" spans="3:10" ht="46.5">
      <c r="D35" s="41">
        <v>1</v>
      </c>
      <c r="E35" s="53" t="s">
        <v>61</v>
      </c>
      <c r="F35" s="54"/>
      <c r="G35" s="45" t="s">
        <v>62</v>
      </c>
      <c r="H35" s="56">
        <v>3000</v>
      </c>
      <c r="I35" s="46"/>
      <c r="J35" s="52">
        <v>11223229</v>
      </c>
    </row>
    <row r="36" spans="3:10" ht="34.5">
      <c r="D36" s="7"/>
      <c r="E36" s="55" t="s">
        <v>63</v>
      </c>
      <c r="F36" s="30"/>
      <c r="G36" s="9"/>
      <c r="H36" s="48"/>
      <c r="I36" s="18"/>
      <c r="J36" s="51"/>
    </row>
    <row r="37" spans="3:10">
      <c r="D37" s="4"/>
      <c r="E37" s="4"/>
      <c r="F37" s="5"/>
      <c r="G37" s="7"/>
      <c r="H37" s="2"/>
      <c r="I37" s="8"/>
      <c r="J37" s="8"/>
    </row>
    <row r="38" spans="3:10">
      <c r="D38" s="7"/>
      <c r="E38" s="7"/>
      <c r="F38" s="2"/>
      <c r="G38" s="9"/>
      <c r="H38" s="3"/>
      <c r="I38" s="18"/>
      <c r="J38" s="17"/>
    </row>
    <row r="39" spans="3:10">
      <c r="D39" s="4"/>
      <c r="E39" s="4"/>
      <c r="F39" s="5"/>
      <c r="G39" s="7"/>
      <c r="H39" s="2"/>
      <c r="I39" s="8"/>
      <c r="J39" s="8"/>
    </row>
    <row r="40" spans="3:10">
      <c r="D40" s="7"/>
      <c r="E40" s="7"/>
      <c r="F40" s="2"/>
      <c r="G40" s="9"/>
      <c r="H40" s="3"/>
      <c r="I40" s="18"/>
      <c r="J40" s="18"/>
    </row>
    <row r="41" spans="3:10">
      <c r="D41" s="4"/>
      <c r="E41" s="4"/>
      <c r="F41" s="5"/>
      <c r="G41" s="7"/>
      <c r="H41" s="2"/>
      <c r="I41" s="8"/>
      <c r="J41" s="16"/>
    </row>
    <row r="42" spans="3:10">
      <c r="D42" s="7"/>
      <c r="E42" s="7"/>
      <c r="F42" s="2"/>
      <c r="G42" s="7"/>
      <c r="H42" s="3"/>
      <c r="I42" s="8"/>
      <c r="J42" s="16"/>
    </row>
    <row r="43" spans="3:10">
      <c r="D43" s="4"/>
      <c r="E43" s="4"/>
      <c r="F43" s="5"/>
      <c r="G43" s="4"/>
      <c r="H43" s="2"/>
      <c r="I43" s="6"/>
      <c r="J43" s="13"/>
    </row>
    <row r="44" spans="3:10">
      <c r="D44" s="7"/>
      <c r="E44" s="7"/>
      <c r="F44" s="2"/>
      <c r="G44" s="7"/>
      <c r="H44" s="3"/>
      <c r="I44" s="8"/>
      <c r="J44" s="16"/>
    </row>
    <row r="45" spans="3:10">
      <c r="D45" s="4"/>
      <c r="E45" s="4"/>
      <c r="F45" s="5"/>
      <c r="G45" s="4"/>
      <c r="H45" s="2"/>
      <c r="I45" s="6"/>
      <c r="J45" s="13"/>
    </row>
    <row r="46" spans="3:10">
      <c r="D46" s="7"/>
      <c r="E46" s="7"/>
      <c r="F46" s="2"/>
      <c r="G46" s="7"/>
      <c r="H46" s="3"/>
      <c r="I46" s="8"/>
      <c r="J46" s="16"/>
    </row>
    <row r="47" spans="3:10">
      <c r="D47" s="15"/>
      <c r="E47" s="4"/>
      <c r="F47" s="5"/>
      <c r="G47" s="4"/>
      <c r="H47" s="2"/>
      <c r="I47" s="6"/>
      <c r="J47" s="13"/>
    </row>
    <row r="48" spans="3:10">
      <c r="D48" s="7"/>
      <c r="E48" s="7"/>
      <c r="F48" s="2"/>
      <c r="G48" s="7"/>
      <c r="H48" s="3"/>
      <c r="I48" s="8"/>
      <c r="J48" s="16"/>
    </row>
    <row r="49" spans="4:10">
      <c r="D49" s="4"/>
      <c r="E49" s="4"/>
      <c r="F49" s="5"/>
      <c r="G49" s="4"/>
      <c r="H49" s="2"/>
      <c r="I49" s="6"/>
      <c r="J49" s="13"/>
    </row>
    <row r="50" spans="4:10">
      <c r="D50" s="9"/>
      <c r="E50" s="9"/>
      <c r="F50" s="3"/>
      <c r="G50" s="14"/>
      <c r="H50" s="14"/>
      <c r="I50" s="14"/>
      <c r="J50" s="14"/>
    </row>
    <row r="51" spans="4:10">
      <c r="D51" s="7"/>
      <c r="E51" s="2"/>
      <c r="F51" s="2"/>
      <c r="G51" s="2"/>
      <c r="H51" s="2"/>
      <c r="I51" s="2"/>
      <c r="J51" s="8"/>
    </row>
    <row r="52" spans="4:10" ht="63.75">
      <c r="D52" s="22" t="s">
        <v>64</v>
      </c>
      <c r="E52" s="23"/>
      <c r="F52" s="2"/>
      <c r="G52" s="104" t="s">
        <v>65</v>
      </c>
      <c r="H52" s="21"/>
      <c r="I52" s="49"/>
      <c r="J52" s="50">
        <v>14223229</v>
      </c>
    </row>
    <row r="53" spans="4:10">
      <c r="D53" s="7"/>
      <c r="E53" s="2"/>
      <c r="F53" s="2"/>
      <c r="G53" s="7"/>
      <c r="H53" s="2"/>
      <c r="I53" s="2"/>
      <c r="J53" s="8"/>
    </row>
    <row r="54" spans="4:10">
      <c r="D54" s="7"/>
      <c r="E54" s="2"/>
      <c r="F54" s="2"/>
      <c r="G54" s="9"/>
      <c r="H54" s="3"/>
      <c r="I54" s="3"/>
      <c r="J54" s="18"/>
    </row>
    <row r="55" spans="4:10">
      <c r="D55" s="7"/>
      <c r="E55" s="2"/>
      <c r="F55" s="2"/>
      <c r="G55" s="2"/>
      <c r="H55" s="2"/>
      <c r="I55" s="2"/>
      <c r="J55" s="8"/>
    </row>
    <row r="56" spans="4:10">
      <c r="D56" s="7"/>
      <c r="E56" s="2"/>
      <c r="F56" s="2"/>
      <c r="G56" s="2"/>
      <c r="H56" s="2"/>
      <c r="I56" s="2"/>
      <c r="J56" s="8"/>
    </row>
    <row r="57" spans="4:10">
      <c r="D57" s="11"/>
      <c r="E57" s="12"/>
      <c r="F57" s="12"/>
      <c r="G57" s="12"/>
      <c r="H57" s="12"/>
      <c r="I57" s="12"/>
      <c r="J5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E5F9-A50D-431F-9BEC-155A880F6960}">
  <dimension ref="B4:I53"/>
  <sheetViews>
    <sheetView workbookViewId="0">
      <selection activeCell="H6" sqref="H6:I7"/>
    </sheetView>
  </sheetViews>
  <sheetFormatPr defaultRowHeight="15"/>
  <cols>
    <col min="3" max="3" width="58.28515625" customWidth="1"/>
    <col min="4" max="4" width="16.28515625" customWidth="1"/>
    <col min="5" max="5" width="36.7109375" customWidth="1"/>
    <col min="6" max="6" width="26.42578125" customWidth="1"/>
    <col min="7" max="7" width="34.5703125" bestFit="1" customWidth="1"/>
    <col min="8" max="8" width="24.85546875" customWidth="1"/>
    <col min="9" max="9" width="41" customWidth="1"/>
  </cols>
  <sheetData>
    <row r="4" spans="3:9" ht="30">
      <c r="H4" s="103"/>
    </row>
    <row r="5" spans="3:9">
      <c r="C5" s="4"/>
      <c r="D5" s="5"/>
      <c r="E5" s="5"/>
      <c r="F5" s="5"/>
      <c r="G5" s="5"/>
      <c r="H5" s="5"/>
      <c r="I5" s="6"/>
    </row>
    <row r="6" spans="3:9">
      <c r="C6" s="7"/>
      <c r="D6" s="2"/>
      <c r="E6" s="2"/>
      <c r="F6" s="2"/>
      <c r="G6" s="2"/>
      <c r="H6" s="105" t="s">
        <v>66</v>
      </c>
      <c r="I6" s="106" t="s">
        <v>31</v>
      </c>
    </row>
    <row r="7" spans="3:9" ht="46.5">
      <c r="C7" s="7"/>
      <c r="D7" s="2"/>
      <c r="E7" s="2"/>
      <c r="F7" s="10"/>
      <c r="G7" s="2"/>
      <c r="H7" s="90">
        <f>DAY(10)</f>
        <v>10</v>
      </c>
      <c r="I7" s="89">
        <f>MONTH(10 )</f>
        <v>1</v>
      </c>
    </row>
    <row r="8" spans="3:9">
      <c r="C8" s="7"/>
      <c r="D8" s="2"/>
      <c r="E8" s="2"/>
      <c r="F8" s="2"/>
      <c r="G8" s="2"/>
      <c r="H8" s="2"/>
      <c r="I8" s="2"/>
    </row>
    <row r="9" spans="3:9" ht="88.5">
      <c r="C9" s="7"/>
      <c r="D9" s="2"/>
      <c r="E9" s="31" t="s">
        <v>34</v>
      </c>
      <c r="F9" s="32"/>
      <c r="G9" s="32"/>
      <c r="H9" s="24"/>
      <c r="I9" s="25"/>
    </row>
    <row r="10" spans="3:9" ht="45.75">
      <c r="C10" s="7"/>
      <c r="D10" s="2"/>
      <c r="E10" s="57"/>
      <c r="F10" s="100" t="s">
        <v>35</v>
      </c>
      <c r="G10" s="101" t="s">
        <v>36</v>
      </c>
      <c r="H10" s="100" t="s">
        <v>37</v>
      </c>
      <c r="I10" s="58"/>
    </row>
    <row r="11" spans="3:9" ht="45">
      <c r="C11" s="7"/>
      <c r="D11" s="2"/>
      <c r="E11" s="59"/>
      <c r="F11" s="59"/>
      <c r="G11" s="60"/>
      <c r="H11" s="61"/>
      <c r="I11" s="62"/>
    </row>
    <row r="12" spans="3:9">
      <c r="C12" s="7"/>
      <c r="D12" s="2"/>
      <c r="E12" s="2"/>
      <c r="F12" s="2"/>
      <c r="G12" s="2"/>
      <c r="H12" s="2"/>
      <c r="I12" s="2"/>
    </row>
    <row r="13" spans="3:9">
      <c r="C13" s="7"/>
      <c r="D13" s="2"/>
      <c r="E13" s="2"/>
      <c r="F13" s="2"/>
      <c r="G13" s="2"/>
      <c r="H13" s="2"/>
      <c r="I13" s="8"/>
    </row>
    <row r="14" spans="3:9" ht="45">
      <c r="C14" s="7"/>
      <c r="D14" s="2"/>
      <c r="E14" s="91" t="s">
        <v>41</v>
      </c>
      <c r="F14" s="92"/>
      <c r="G14" s="92"/>
      <c r="H14" s="92"/>
      <c r="I14" s="93"/>
    </row>
    <row r="15" spans="3:9" ht="45">
      <c r="C15" s="7"/>
      <c r="D15" s="2"/>
      <c r="E15" s="91" t="s">
        <v>43</v>
      </c>
      <c r="F15" s="92"/>
      <c r="G15" s="92"/>
      <c r="H15" s="92"/>
      <c r="I15" s="93"/>
    </row>
    <row r="16" spans="3:9">
      <c r="C16" s="7"/>
      <c r="D16" s="2"/>
      <c r="E16" s="2"/>
      <c r="F16" s="2"/>
      <c r="G16" s="2"/>
      <c r="H16" s="2"/>
      <c r="I16" s="8"/>
    </row>
    <row r="17" spans="2:9">
      <c r="C17" s="7"/>
      <c r="D17" s="2"/>
      <c r="E17" s="2"/>
      <c r="F17" s="2"/>
      <c r="G17" s="2"/>
      <c r="H17" s="2"/>
      <c r="I17" s="8"/>
    </row>
    <row r="18" spans="2:9" ht="46.5">
      <c r="C18" s="96" t="s">
        <v>44</v>
      </c>
      <c r="D18" s="97"/>
      <c r="E18" s="99"/>
      <c r="F18" s="2"/>
      <c r="G18" s="2"/>
      <c r="H18" s="2"/>
      <c r="I18" s="8"/>
    </row>
    <row r="19" spans="2:9" ht="46.5">
      <c r="C19" s="98" t="s">
        <v>45</v>
      </c>
      <c r="D19" s="97"/>
      <c r="E19" s="99"/>
      <c r="F19" s="2"/>
      <c r="G19" s="2"/>
      <c r="H19" s="2"/>
      <c r="I19" s="8"/>
    </row>
    <row r="20" spans="2:9" ht="46.5">
      <c r="C20" s="98" t="s">
        <v>46</v>
      </c>
      <c r="D20" s="97"/>
      <c r="E20" s="99"/>
      <c r="F20" s="2"/>
      <c r="G20" s="2"/>
      <c r="H20" s="2"/>
      <c r="I20" s="8"/>
    </row>
    <row r="21" spans="2:9">
      <c r="C21" s="7"/>
      <c r="D21" s="2"/>
      <c r="E21" s="2"/>
      <c r="F21" s="2"/>
      <c r="G21" s="2"/>
      <c r="H21" s="2"/>
      <c r="I21" s="8"/>
    </row>
    <row r="22" spans="2:9">
      <c r="C22" s="7"/>
      <c r="D22" s="2"/>
      <c r="E22" s="2"/>
      <c r="F22" s="2"/>
      <c r="G22" s="2"/>
      <c r="H22" s="2"/>
      <c r="I22" s="8"/>
    </row>
    <row r="23" spans="2:9" ht="36">
      <c r="C23" s="95" t="s">
        <v>47</v>
      </c>
      <c r="D23" s="33" t="s">
        <v>15</v>
      </c>
      <c r="E23" s="3"/>
      <c r="F23" s="29" t="s">
        <v>48</v>
      </c>
      <c r="G23" s="94" t="s">
        <v>49</v>
      </c>
      <c r="H23" s="34" t="s">
        <v>50</v>
      </c>
      <c r="I23" s="18"/>
    </row>
    <row r="24" spans="2:9" ht="36">
      <c r="C24" s="63" t="s">
        <v>51</v>
      </c>
      <c r="D24" s="34" t="s">
        <v>52</v>
      </c>
      <c r="E24" s="3"/>
      <c r="F24" s="29" t="s">
        <v>53</v>
      </c>
      <c r="G24" s="64" t="s">
        <v>54</v>
      </c>
      <c r="H24" s="35" t="s">
        <v>55</v>
      </c>
      <c r="I24" s="18"/>
    </row>
    <row r="25" spans="2:9" ht="26.25">
      <c r="C25" s="20"/>
      <c r="D25" s="2"/>
      <c r="E25" s="2"/>
      <c r="F25" s="2"/>
      <c r="G25" s="2"/>
      <c r="H25" s="2"/>
      <c r="I25" s="8"/>
    </row>
    <row r="26" spans="2:9">
      <c r="C26" s="7"/>
      <c r="D26" s="2"/>
      <c r="E26" s="2"/>
      <c r="F26" s="2"/>
      <c r="G26" s="2"/>
      <c r="H26" s="2"/>
      <c r="I26" s="8"/>
    </row>
    <row r="27" spans="2:9">
      <c r="B27" s="19"/>
      <c r="C27" s="6"/>
      <c r="D27" s="5"/>
      <c r="E27" s="6"/>
      <c r="F27" s="6"/>
      <c r="G27" s="6"/>
      <c r="H27" s="6"/>
      <c r="I27" s="6"/>
    </row>
    <row r="28" spans="2:9">
      <c r="B28" s="19"/>
      <c r="C28" s="8"/>
      <c r="D28" s="2"/>
      <c r="E28" s="8"/>
      <c r="F28" s="43"/>
      <c r="G28" s="7"/>
      <c r="H28" s="19"/>
      <c r="I28" s="8"/>
    </row>
    <row r="29" spans="2:9" ht="46.5">
      <c r="B29" s="19"/>
      <c r="C29" s="38" t="s">
        <v>56</v>
      </c>
      <c r="D29" s="37" t="s">
        <v>57</v>
      </c>
      <c r="E29" s="8"/>
      <c r="F29" s="42" t="s">
        <v>8</v>
      </c>
      <c r="G29" s="47" t="s">
        <v>59</v>
      </c>
      <c r="H29" s="39"/>
      <c r="I29" s="40" t="s">
        <v>60</v>
      </c>
    </row>
    <row r="30" spans="2:9" ht="46.5">
      <c r="C30" s="16"/>
      <c r="D30" s="2"/>
      <c r="E30" s="8"/>
      <c r="F30" s="44"/>
      <c r="G30" s="9"/>
      <c r="H30" s="18"/>
      <c r="I30" s="18"/>
    </row>
    <row r="31" spans="2:9" ht="46.5">
      <c r="C31" s="41">
        <v>1</v>
      </c>
      <c r="D31" s="53" t="s">
        <v>61</v>
      </c>
      <c r="E31" s="54"/>
      <c r="F31" s="45" t="s">
        <v>62</v>
      </c>
      <c r="G31" s="56">
        <v>3000</v>
      </c>
      <c r="H31" s="46"/>
      <c r="I31" s="52">
        <v>11223229</v>
      </c>
    </row>
    <row r="32" spans="2:9" ht="34.5">
      <c r="C32" s="7"/>
      <c r="D32" s="55" t="s">
        <v>63</v>
      </c>
      <c r="E32" s="30"/>
      <c r="F32" s="9"/>
      <c r="G32" s="48"/>
      <c r="H32" s="18"/>
      <c r="I32" s="51"/>
    </row>
    <row r="33" spans="3:9">
      <c r="C33" s="4"/>
      <c r="D33" s="4"/>
      <c r="E33" s="5"/>
      <c r="F33" s="7"/>
      <c r="G33" s="2"/>
      <c r="H33" s="8"/>
      <c r="I33" s="8"/>
    </row>
    <row r="34" spans="3:9">
      <c r="C34" s="7"/>
      <c r="D34" s="7"/>
      <c r="E34" s="2"/>
      <c r="F34" s="9"/>
      <c r="G34" s="3"/>
      <c r="H34" s="18"/>
      <c r="I34" s="17"/>
    </row>
    <row r="35" spans="3:9">
      <c r="C35" s="4"/>
      <c r="D35" s="4"/>
      <c r="E35" s="5"/>
      <c r="F35" s="7"/>
      <c r="G35" s="2"/>
      <c r="H35" s="8"/>
      <c r="I35" s="8"/>
    </row>
    <row r="36" spans="3:9">
      <c r="C36" s="7"/>
      <c r="D36" s="7"/>
      <c r="E36" s="2"/>
      <c r="F36" s="9"/>
      <c r="G36" s="3"/>
      <c r="H36" s="18"/>
      <c r="I36" s="18"/>
    </row>
    <row r="37" spans="3:9">
      <c r="C37" s="4"/>
      <c r="D37" s="4"/>
      <c r="E37" s="5"/>
      <c r="F37" s="7"/>
      <c r="G37" s="2"/>
      <c r="H37" s="8"/>
      <c r="I37" s="16"/>
    </row>
    <row r="38" spans="3:9">
      <c r="C38" s="7"/>
      <c r="D38" s="7"/>
      <c r="E38" s="2"/>
      <c r="F38" s="7"/>
      <c r="G38" s="3"/>
      <c r="H38" s="8"/>
      <c r="I38" s="16"/>
    </row>
    <row r="39" spans="3:9">
      <c r="C39" s="4"/>
      <c r="D39" s="4"/>
      <c r="E39" s="5"/>
      <c r="F39" s="4"/>
      <c r="G39" s="2"/>
      <c r="H39" s="6"/>
      <c r="I39" s="13"/>
    </row>
    <row r="40" spans="3:9">
      <c r="C40" s="7"/>
      <c r="D40" s="7"/>
      <c r="E40" s="2"/>
      <c r="F40" s="7"/>
      <c r="G40" s="3"/>
      <c r="H40" s="8"/>
      <c r="I40" s="16"/>
    </row>
    <row r="41" spans="3:9">
      <c r="C41" s="4"/>
      <c r="D41" s="4"/>
      <c r="E41" s="5"/>
      <c r="F41" s="4"/>
      <c r="G41" s="2"/>
      <c r="H41" s="6"/>
      <c r="I41" s="13"/>
    </row>
    <row r="42" spans="3:9">
      <c r="C42" s="7"/>
      <c r="D42" s="7"/>
      <c r="E42" s="2"/>
      <c r="F42" s="7"/>
      <c r="G42" s="3"/>
      <c r="H42" s="8"/>
      <c r="I42" s="16"/>
    </row>
    <row r="43" spans="3:9">
      <c r="C43" s="15"/>
      <c r="D43" s="4"/>
      <c r="E43" s="5"/>
      <c r="F43" s="4"/>
      <c r="G43" s="2"/>
      <c r="H43" s="6"/>
      <c r="I43" s="13"/>
    </row>
    <row r="44" spans="3:9">
      <c r="C44" s="7"/>
      <c r="D44" s="7"/>
      <c r="E44" s="2"/>
      <c r="F44" s="7"/>
      <c r="G44" s="3"/>
      <c r="H44" s="8"/>
      <c r="I44" s="16"/>
    </row>
    <row r="45" spans="3:9">
      <c r="C45" s="4"/>
      <c r="D45" s="4"/>
      <c r="E45" s="5"/>
      <c r="F45" s="4"/>
      <c r="G45" s="2"/>
      <c r="H45" s="6"/>
      <c r="I45" s="13"/>
    </row>
    <row r="46" spans="3:9">
      <c r="C46" s="9"/>
      <c r="D46" s="9"/>
      <c r="E46" s="3"/>
      <c r="F46" s="14"/>
      <c r="G46" s="14"/>
      <c r="H46" s="14"/>
      <c r="I46" s="14"/>
    </row>
    <row r="47" spans="3:9">
      <c r="C47" s="7"/>
      <c r="D47" s="2"/>
      <c r="E47" s="2"/>
      <c r="F47" s="2"/>
      <c r="G47" s="2"/>
      <c r="H47" s="2"/>
      <c r="I47" s="8"/>
    </row>
    <row r="48" spans="3:9" ht="63.75">
      <c r="C48" s="22" t="s">
        <v>64</v>
      </c>
      <c r="D48" s="23"/>
      <c r="E48" s="2"/>
      <c r="F48" s="104" t="s">
        <v>65</v>
      </c>
      <c r="G48" s="21"/>
      <c r="H48" s="49"/>
      <c r="I48" s="50">
        <v>14223.228999999999</v>
      </c>
    </row>
    <row r="49" spans="3:9">
      <c r="C49" s="7"/>
      <c r="D49" s="2"/>
      <c r="E49" s="2"/>
      <c r="F49" s="7"/>
      <c r="G49" s="2"/>
      <c r="H49" s="2"/>
      <c r="I49" s="8"/>
    </row>
    <row r="50" spans="3:9">
      <c r="C50" s="7"/>
      <c r="D50" s="2"/>
      <c r="E50" s="2"/>
      <c r="F50" s="9"/>
      <c r="G50" s="3"/>
      <c r="H50" s="3"/>
      <c r="I50" s="18"/>
    </row>
    <row r="51" spans="3:9">
      <c r="C51" s="7"/>
      <c r="D51" s="2"/>
      <c r="E51" s="2"/>
      <c r="F51" s="2"/>
      <c r="G51" s="2"/>
      <c r="H51" s="2"/>
      <c r="I51" s="8"/>
    </row>
    <row r="52" spans="3:9">
      <c r="C52" s="7"/>
      <c r="D52" s="2"/>
      <c r="E52" s="2"/>
      <c r="F52" s="2"/>
      <c r="G52" s="2"/>
      <c r="H52" s="2"/>
      <c r="I52" s="8"/>
    </row>
    <row r="53" spans="3:9">
      <c r="C53" s="11"/>
      <c r="D53" s="12"/>
      <c r="E53" s="12"/>
      <c r="F53" s="12"/>
      <c r="G53" s="12"/>
      <c r="H53" s="12"/>
      <c r="I53" s="1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2024-10-23T16:03:10Z</dcterms:created>
  <dcterms:modified xsi:type="dcterms:W3CDTF">2024-11-01T19:13:25Z</dcterms:modified>
  <cp:category/>
  <cp:contentStatus/>
</cp:coreProperties>
</file>