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연습\factors_affecting_stock_price\catagorise\"/>
    </mc:Choice>
  </mc:AlternateContent>
  <xr:revisionPtr revIDLastSave="0" documentId="13_ncr:1_{49B4DEFB-9369-4CE6-8FC2-2F51D6933E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c_historical (2)" sheetId="5" r:id="rId1"/>
    <sheet name="sec_historical" sheetId="1" r:id="rId2"/>
    <sheet name="sec" sheetId="3" r:id="rId3"/>
    <sheet name="sec_investors" sheetId="4" r:id="rId4"/>
    <sheet name="sec_total_for_examining" sheetId="2" r:id="rId5"/>
  </sheets>
  <definedNames>
    <definedName name="investor">sec_investors!$A$1:$N$248</definedName>
    <definedName name="value">sec!$A$1:$C$160</definedName>
    <definedName name="value1">sec!$B$1:$B$160</definedName>
  </definedNames>
  <calcPr calcId="181029"/>
</workbook>
</file>

<file path=xl/calcChain.xml><?xml version="1.0" encoding="utf-8"?>
<calcChain xmlns="http://schemas.openxmlformats.org/spreadsheetml/2006/main">
  <c r="X245" i="1" l="1"/>
  <c r="X246" i="1"/>
  <c r="X247" i="1"/>
  <c r="X248" i="1"/>
  <c r="Y245" i="1"/>
  <c r="Y246" i="1"/>
  <c r="Y247" i="1"/>
  <c r="Y24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" i="1"/>
  <c r="AA3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" i="1"/>
</calcChain>
</file>

<file path=xl/sharedStrings.xml><?xml version="1.0" encoding="utf-8"?>
<sst xmlns="http://schemas.openxmlformats.org/spreadsheetml/2006/main" count="147" uniqueCount="25">
  <si>
    <t>date</t>
  </si>
  <si>
    <t>open</t>
  </si>
  <si>
    <t>high</t>
  </si>
  <si>
    <t>low</t>
  </si>
  <si>
    <t>close</t>
  </si>
  <si>
    <t>close_cr</t>
  </si>
  <si>
    <t>vol</t>
  </si>
  <si>
    <t>value</t>
  </si>
  <si>
    <t>retail</t>
  </si>
  <si>
    <t>foreigner</t>
  </si>
  <si>
    <t>institution</t>
  </si>
  <si>
    <t>financial</t>
  </si>
  <si>
    <t>invtrust</t>
  </si>
  <si>
    <t>pension</t>
  </si>
  <si>
    <t>privequity</t>
  </si>
  <si>
    <t>bank</t>
  </si>
  <si>
    <t>insurance</t>
  </si>
  <si>
    <t>financeetc</t>
  </si>
  <si>
    <t>corporateetc</t>
  </si>
  <si>
    <t>foreigneretc</t>
  </si>
  <si>
    <t>value</t>
    <phoneticPr fontId="18" type="noConversion"/>
  </si>
  <si>
    <t/>
  </si>
  <si>
    <t>1. 기준일자 전 거래가 있었던 직전의 가장 가까운 날짜</t>
    <phoneticPr fontId="18" type="noConversion"/>
  </si>
  <si>
    <t>2. 거래일자의 차이가 1일 이상인 경우의 처리 방법 (주말기준으로 처리)</t>
    <phoneticPr fontId="18" type="noConversion"/>
  </si>
  <si>
    <t>3. 거래가 이루어진 것으로 판단하는 기준은?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</si>
</sst>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8"/>
  <sheetViews>
    <sheetView tabSelected="1" topLeftCell="C1" workbookViewId="0">
      <selection activeCell="Z22" sqref="Z22"/>
    </sheetView>
  </sheetViews>
  <sheetFormatPr defaultRowHeight="16.5" x14ac:dyDescent="0.3"/>
  <cols>
    <col min="2" max="2" width="13.25" customWidth="1"/>
    <col min="10" max="10" width="11" customWidth="1"/>
    <col min="24" max="24" width="11.125" bestFit="1" customWidth="1"/>
    <col min="25" max="25" width="11.75" customWidth="1"/>
  </cols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</row>
    <row r="2" spans="1:25" x14ac:dyDescent="0.3">
      <c r="A2">
        <v>894</v>
      </c>
      <c r="B2" s="1">
        <v>44725</v>
      </c>
      <c r="C2">
        <v>62400</v>
      </c>
      <c r="D2">
        <v>62800</v>
      </c>
      <c r="E2">
        <v>62100</v>
      </c>
      <c r="F2">
        <v>62100</v>
      </c>
      <c r="G2">
        <v>-2.66</v>
      </c>
      <c r="H2">
        <v>1380637</v>
      </c>
      <c r="J2" s="1">
        <v>44725</v>
      </c>
      <c r="K2">
        <v>200830</v>
      </c>
      <c r="L2">
        <v>-175278</v>
      </c>
      <c r="M2">
        <v>-31940</v>
      </c>
      <c r="N2">
        <v>14552</v>
      </c>
      <c r="O2">
        <v>-3090</v>
      </c>
      <c r="P2">
        <v>-8349</v>
      </c>
      <c r="Q2">
        <v>-17781</v>
      </c>
      <c r="R2">
        <v>-4465</v>
      </c>
      <c r="S2">
        <v>-13104</v>
      </c>
      <c r="T2">
        <v>296</v>
      </c>
      <c r="U2">
        <v>4958</v>
      </c>
      <c r="V2">
        <v>1430</v>
      </c>
      <c r="X2" t="s">
        <v>21</v>
      </c>
    </row>
    <row r="3" spans="1:25" x14ac:dyDescent="0.3">
      <c r="A3">
        <v>895</v>
      </c>
      <c r="B3" s="1">
        <v>44726</v>
      </c>
      <c r="C3">
        <v>61200</v>
      </c>
      <c r="D3">
        <v>62200</v>
      </c>
      <c r="E3">
        <v>61100</v>
      </c>
      <c r="F3">
        <v>61900</v>
      </c>
      <c r="G3">
        <v>-0.32</v>
      </c>
      <c r="H3">
        <v>1519195</v>
      </c>
      <c r="J3" s="1">
        <v>44726</v>
      </c>
      <c r="K3">
        <v>36875</v>
      </c>
      <c r="L3">
        <v>-71232</v>
      </c>
      <c r="M3">
        <v>23494</v>
      </c>
      <c r="N3">
        <v>38201</v>
      </c>
      <c r="O3">
        <v>4463</v>
      </c>
      <c r="P3">
        <v>-10324</v>
      </c>
      <c r="Q3">
        <v>-1606</v>
      </c>
      <c r="R3">
        <v>-3116</v>
      </c>
      <c r="S3">
        <v>-4310</v>
      </c>
      <c r="T3">
        <v>186</v>
      </c>
      <c r="U3">
        <v>9848</v>
      </c>
      <c r="V3">
        <v>1015</v>
      </c>
      <c r="X3" t="s">
        <v>21</v>
      </c>
    </row>
    <row r="4" spans="1:25" x14ac:dyDescent="0.3">
      <c r="A4">
        <v>896</v>
      </c>
      <c r="B4" s="1">
        <v>44727</v>
      </c>
      <c r="C4">
        <v>61300</v>
      </c>
      <c r="D4">
        <v>61500</v>
      </c>
      <c r="E4">
        <v>60200</v>
      </c>
      <c r="F4">
        <v>60700</v>
      </c>
      <c r="G4">
        <v>-1.94</v>
      </c>
      <c r="H4">
        <v>1630191</v>
      </c>
      <c r="J4" s="1">
        <v>44727</v>
      </c>
      <c r="K4">
        <v>227391</v>
      </c>
      <c r="L4">
        <v>-263041</v>
      </c>
      <c r="M4">
        <v>31531</v>
      </c>
      <c r="N4">
        <v>37543</v>
      </c>
      <c r="O4">
        <v>-5214</v>
      </c>
      <c r="P4">
        <v>-38123</v>
      </c>
      <c r="Q4">
        <v>38884</v>
      </c>
      <c r="R4">
        <v>161</v>
      </c>
      <c r="S4">
        <v>-2610</v>
      </c>
      <c r="T4">
        <v>890</v>
      </c>
      <c r="U4">
        <v>3768</v>
      </c>
      <c r="V4">
        <v>351</v>
      </c>
      <c r="X4" t="s">
        <v>21</v>
      </c>
    </row>
    <row r="5" spans="1:25" x14ac:dyDescent="0.3">
      <c r="A5">
        <v>897</v>
      </c>
      <c r="B5" s="1">
        <v>44728</v>
      </c>
      <c r="C5">
        <v>61300</v>
      </c>
      <c r="D5">
        <v>61800</v>
      </c>
      <c r="E5">
        <v>60500</v>
      </c>
      <c r="F5">
        <v>60900</v>
      </c>
      <c r="G5">
        <v>0.33</v>
      </c>
      <c r="H5">
        <v>1431052</v>
      </c>
      <c r="J5" s="1">
        <v>44728</v>
      </c>
      <c r="K5">
        <v>42096</v>
      </c>
      <c r="L5">
        <v>-33925</v>
      </c>
      <c r="M5">
        <v>-13756</v>
      </c>
      <c r="N5">
        <v>12591</v>
      </c>
      <c r="O5">
        <v>913</v>
      </c>
      <c r="P5">
        <v>-21200</v>
      </c>
      <c r="Q5">
        <v>-451</v>
      </c>
      <c r="R5">
        <v>-1802</v>
      </c>
      <c r="S5">
        <v>-867</v>
      </c>
      <c r="T5">
        <v>-2941</v>
      </c>
      <c r="U5">
        <v>4387</v>
      </c>
      <c r="V5">
        <v>1199</v>
      </c>
      <c r="X5" t="s">
        <v>21</v>
      </c>
    </row>
    <row r="6" spans="1:25" x14ac:dyDescent="0.3">
      <c r="A6">
        <v>898</v>
      </c>
      <c r="B6" s="1">
        <v>44729</v>
      </c>
      <c r="C6">
        <v>59400</v>
      </c>
      <c r="D6">
        <v>59900</v>
      </c>
      <c r="E6">
        <v>59400</v>
      </c>
      <c r="F6">
        <v>59800</v>
      </c>
      <c r="G6">
        <v>-1.81</v>
      </c>
      <c r="H6">
        <v>1732450</v>
      </c>
      <c r="J6" s="1">
        <v>44729</v>
      </c>
      <c r="K6">
        <v>387097</v>
      </c>
      <c r="L6">
        <v>-438334</v>
      </c>
      <c r="M6">
        <v>36417</v>
      </c>
      <c r="N6">
        <v>105301</v>
      </c>
      <c r="O6">
        <v>-27017</v>
      </c>
      <c r="P6">
        <v>-28510</v>
      </c>
      <c r="Q6">
        <v>-11227</v>
      </c>
      <c r="R6">
        <v>3268</v>
      </c>
      <c r="S6">
        <v>-6844</v>
      </c>
      <c r="T6">
        <v>1446</v>
      </c>
      <c r="U6">
        <v>12524</v>
      </c>
      <c r="V6">
        <v>2296</v>
      </c>
      <c r="X6" t="s">
        <v>21</v>
      </c>
    </row>
    <row r="7" spans="1:25" x14ac:dyDescent="0.3">
      <c r="A7">
        <v>899</v>
      </c>
      <c r="B7" s="1">
        <v>44730</v>
      </c>
      <c r="J7" s="1">
        <v>44730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 t="s">
        <v>21</v>
      </c>
    </row>
    <row r="8" spans="1:25" x14ac:dyDescent="0.3">
      <c r="A8">
        <v>900</v>
      </c>
      <c r="B8" s="1">
        <v>44731</v>
      </c>
      <c r="J8" s="1">
        <v>44731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 t="s">
        <v>21</v>
      </c>
    </row>
    <row r="9" spans="1:25" x14ac:dyDescent="0.3">
      <c r="A9">
        <v>901</v>
      </c>
      <c r="B9" s="1">
        <v>44732</v>
      </c>
      <c r="C9">
        <v>59800</v>
      </c>
      <c r="D9">
        <v>59900</v>
      </c>
      <c r="E9">
        <v>58100</v>
      </c>
      <c r="F9">
        <v>58700</v>
      </c>
      <c r="G9">
        <v>-1.84</v>
      </c>
      <c r="H9">
        <v>1997077</v>
      </c>
      <c r="J9" s="1">
        <v>44732</v>
      </c>
      <c r="K9">
        <v>125823</v>
      </c>
      <c r="L9">
        <v>-259774</v>
      </c>
      <c r="M9">
        <v>130848</v>
      </c>
      <c r="N9">
        <v>136372</v>
      </c>
      <c r="O9">
        <v>-1650</v>
      </c>
      <c r="P9">
        <v>-3310</v>
      </c>
      <c r="Q9">
        <v>-2004</v>
      </c>
      <c r="R9">
        <v>204</v>
      </c>
      <c r="S9">
        <v>-302</v>
      </c>
      <c r="T9">
        <v>1537</v>
      </c>
      <c r="U9">
        <v>2325</v>
      </c>
      <c r="V9">
        <v>778</v>
      </c>
      <c r="X9">
        <v>2</v>
      </c>
      <c r="Y9" s="1" t="s">
        <v>22</v>
      </c>
    </row>
    <row r="10" spans="1:25" x14ac:dyDescent="0.3">
      <c r="A10">
        <v>902</v>
      </c>
      <c r="B10" s="1">
        <v>44733</v>
      </c>
      <c r="C10">
        <v>58700</v>
      </c>
      <c r="D10">
        <v>59200</v>
      </c>
      <c r="E10">
        <v>58200</v>
      </c>
      <c r="F10">
        <v>58500</v>
      </c>
      <c r="G10">
        <v>-0.34</v>
      </c>
      <c r="H10">
        <v>1474998</v>
      </c>
      <c r="J10" s="1">
        <v>44733</v>
      </c>
      <c r="K10">
        <v>97335</v>
      </c>
      <c r="L10">
        <v>-216635</v>
      </c>
      <c r="M10">
        <v>113118</v>
      </c>
      <c r="N10">
        <v>141125</v>
      </c>
      <c r="O10">
        <v>-8235</v>
      </c>
      <c r="P10">
        <v>-16665</v>
      </c>
      <c r="Q10">
        <v>-1914</v>
      </c>
      <c r="R10">
        <v>491</v>
      </c>
      <c r="S10">
        <v>-1702</v>
      </c>
      <c r="T10">
        <v>18</v>
      </c>
      <c r="U10">
        <v>6595</v>
      </c>
      <c r="V10">
        <v>-413</v>
      </c>
      <c r="X10">
        <v>3</v>
      </c>
      <c r="Y10" t="s">
        <v>23</v>
      </c>
    </row>
    <row r="11" spans="1:25" x14ac:dyDescent="0.3">
      <c r="A11">
        <v>903</v>
      </c>
      <c r="B11" s="1">
        <v>44734</v>
      </c>
      <c r="C11">
        <v>59000</v>
      </c>
      <c r="D11">
        <v>59100</v>
      </c>
      <c r="E11">
        <v>57600</v>
      </c>
      <c r="F11">
        <v>57600</v>
      </c>
      <c r="G11">
        <v>-1.54</v>
      </c>
      <c r="H11">
        <v>1360076</v>
      </c>
      <c r="J11" s="1">
        <v>44734</v>
      </c>
      <c r="K11">
        <v>86067</v>
      </c>
      <c r="L11">
        <v>-55528</v>
      </c>
      <c r="M11">
        <v>-35767</v>
      </c>
      <c r="N11">
        <v>-14445</v>
      </c>
      <c r="O11">
        <v>-6358</v>
      </c>
      <c r="P11">
        <v>-20603</v>
      </c>
      <c r="Q11">
        <v>7281</v>
      </c>
      <c r="R11">
        <v>-418</v>
      </c>
      <c r="S11">
        <v>-847</v>
      </c>
      <c r="T11">
        <v>-377</v>
      </c>
      <c r="U11">
        <v>4914</v>
      </c>
      <c r="V11">
        <v>314</v>
      </c>
      <c r="X11">
        <v>2</v>
      </c>
      <c r="Y11" t="s">
        <v>24</v>
      </c>
    </row>
    <row r="12" spans="1:25" x14ac:dyDescent="0.3">
      <c r="A12">
        <v>904</v>
      </c>
      <c r="B12" s="1">
        <v>44735</v>
      </c>
      <c r="C12">
        <v>57700</v>
      </c>
      <c r="D12">
        <v>58000</v>
      </c>
      <c r="E12">
        <v>56800</v>
      </c>
      <c r="F12">
        <v>57400</v>
      </c>
      <c r="G12">
        <v>-0.35</v>
      </c>
      <c r="H12">
        <v>1627019</v>
      </c>
      <c r="J12" s="1">
        <v>44735</v>
      </c>
      <c r="K12">
        <v>-45037</v>
      </c>
      <c r="L12">
        <v>-225717</v>
      </c>
      <c r="M12">
        <v>277798</v>
      </c>
      <c r="N12">
        <v>285572</v>
      </c>
      <c r="O12">
        <v>8715</v>
      </c>
      <c r="P12">
        <v>-19763</v>
      </c>
      <c r="Q12">
        <v>1981</v>
      </c>
      <c r="R12">
        <v>-1406</v>
      </c>
      <c r="S12">
        <v>3874</v>
      </c>
      <c r="T12">
        <v>-1175</v>
      </c>
      <c r="U12">
        <v>-6787</v>
      </c>
      <c r="V12">
        <v>-257</v>
      </c>
      <c r="X12">
        <v>2</v>
      </c>
    </row>
    <row r="13" spans="1:25" x14ac:dyDescent="0.3">
      <c r="A13">
        <v>905</v>
      </c>
      <c r="B13" s="1">
        <v>44736</v>
      </c>
      <c r="C13">
        <v>57900</v>
      </c>
      <c r="D13">
        <v>59100</v>
      </c>
      <c r="E13">
        <v>57700</v>
      </c>
      <c r="F13">
        <v>58400</v>
      </c>
      <c r="G13">
        <v>1.74</v>
      </c>
      <c r="H13">
        <v>1359293</v>
      </c>
      <c r="J13" s="1">
        <v>44736</v>
      </c>
      <c r="K13">
        <v>-50652</v>
      </c>
      <c r="L13">
        <v>-112257</v>
      </c>
      <c r="M13">
        <v>162022</v>
      </c>
      <c r="N13">
        <v>181810</v>
      </c>
      <c r="O13">
        <v>2624</v>
      </c>
      <c r="P13">
        <v>-21835</v>
      </c>
      <c r="Q13">
        <v>6356</v>
      </c>
      <c r="R13">
        <v>-2202</v>
      </c>
      <c r="S13">
        <v>-4247</v>
      </c>
      <c r="T13">
        <v>-482</v>
      </c>
      <c r="U13">
        <v>354</v>
      </c>
      <c r="V13">
        <v>532</v>
      </c>
      <c r="X13">
        <v>2</v>
      </c>
    </row>
    <row r="14" spans="1:25" x14ac:dyDescent="0.3">
      <c r="A14">
        <v>906</v>
      </c>
      <c r="B14" s="1">
        <v>44737</v>
      </c>
      <c r="J14" s="1">
        <v>44737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 t="s">
        <v>21</v>
      </c>
    </row>
    <row r="15" spans="1:25" x14ac:dyDescent="0.3">
      <c r="A15">
        <v>907</v>
      </c>
      <c r="B15" s="1">
        <v>44738</v>
      </c>
      <c r="J15" s="1">
        <v>44738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 t="s">
        <v>21</v>
      </c>
    </row>
    <row r="16" spans="1:25" x14ac:dyDescent="0.3">
      <c r="A16">
        <v>908</v>
      </c>
      <c r="B16" s="1">
        <v>44739</v>
      </c>
      <c r="C16">
        <v>59000</v>
      </c>
      <c r="D16">
        <v>59900</v>
      </c>
      <c r="E16">
        <v>58300</v>
      </c>
      <c r="F16">
        <v>58800</v>
      </c>
      <c r="G16">
        <v>0.68</v>
      </c>
      <c r="H16">
        <v>1071187</v>
      </c>
      <c r="J16" s="1">
        <v>44739</v>
      </c>
      <c r="K16">
        <v>50269</v>
      </c>
      <c r="L16">
        <v>77873</v>
      </c>
      <c r="M16">
        <v>-132729</v>
      </c>
      <c r="N16">
        <v>-92007</v>
      </c>
      <c r="O16">
        <v>10060</v>
      </c>
      <c r="P16">
        <v>-57687</v>
      </c>
      <c r="Q16">
        <v>2422</v>
      </c>
      <c r="R16">
        <v>-599</v>
      </c>
      <c r="S16">
        <v>6418</v>
      </c>
      <c r="T16">
        <v>-1336</v>
      </c>
      <c r="U16">
        <v>5363</v>
      </c>
      <c r="V16">
        <v>-775</v>
      </c>
      <c r="X16">
        <v>3</v>
      </c>
    </row>
    <row r="17" spans="1:24" x14ac:dyDescent="0.3">
      <c r="A17">
        <v>909</v>
      </c>
      <c r="B17" s="1">
        <v>44740</v>
      </c>
      <c r="C17">
        <v>59200</v>
      </c>
      <c r="D17">
        <v>59500</v>
      </c>
      <c r="E17">
        <v>58700</v>
      </c>
      <c r="F17">
        <v>59400</v>
      </c>
      <c r="G17">
        <v>1.02</v>
      </c>
      <c r="H17">
        <v>800041</v>
      </c>
      <c r="J17" s="1">
        <v>44740</v>
      </c>
      <c r="K17">
        <v>52992</v>
      </c>
      <c r="L17">
        <v>9155</v>
      </c>
      <c r="M17">
        <v>-62636</v>
      </c>
      <c r="N17">
        <v>-10678</v>
      </c>
      <c r="O17">
        <v>-1385</v>
      </c>
      <c r="P17">
        <v>-47718</v>
      </c>
      <c r="Q17">
        <v>-3351</v>
      </c>
      <c r="R17">
        <v>-877</v>
      </c>
      <c r="S17">
        <v>1508</v>
      </c>
      <c r="T17">
        <v>-136</v>
      </c>
      <c r="U17">
        <v>582</v>
      </c>
      <c r="V17">
        <v>-92</v>
      </c>
      <c r="X17">
        <v>3</v>
      </c>
    </row>
    <row r="18" spans="1:24" x14ac:dyDescent="0.3">
      <c r="A18">
        <v>910</v>
      </c>
      <c r="B18" s="1">
        <v>44741</v>
      </c>
      <c r="C18">
        <v>58500</v>
      </c>
      <c r="D18">
        <v>58800</v>
      </c>
      <c r="E18">
        <v>58000</v>
      </c>
      <c r="F18">
        <v>58000</v>
      </c>
      <c r="G18">
        <v>-2.36</v>
      </c>
      <c r="H18">
        <v>855770</v>
      </c>
      <c r="J18" s="1">
        <v>44741</v>
      </c>
      <c r="K18">
        <v>196617</v>
      </c>
      <c r="L18">
        <v>-59426</v>
      </c>
      <c r="M18">
        <v>-144440</v>
      </c>
      <c r="N18">
        <v>-146754</v>
      </c>
      <c r="O18">
        <v>-2640</v>
      </c>
      <c r="P18">
        <v>3947</v>
      </c>
      <c r="Q18">
        <v>-451</v>
      </c>
      <c r="R18">
        <v>812</v>
      </c>
      <c r="S18">
        <v>1168</v>
      </c>
      <c r="T18">
        <v>-522</v>
      </c>
      <c r="U18">
        <v>4798</v>
      </c>
      <c r="V18">
        <v>2451</v>
      </c>
      <c r="X18">
        <v>4</v>
      </c>
    </row>
    <row r="19" spans="1:24" x14ac:dyDescent="0.3">
      <c r="A19">
        <v>911</v>
      </c>
      <c r="B19" s="1">
        <v>44742</v>
      </c>
      <c r="C19">
        <v>57200</v>
      </c>
      <c r="D19">
        <v>57600</v>
      </c>
      <c r="E19">
        <v>57000</v>
      </c>
      <c r="F19">
        <v>57000</v>
      </c>
      <c r="G19">
        <v>-1.72</v>
      </c>
      <c r="H19">
        <v>1082799</v>
      </c>
      <c r="J19" s="1">
        <v>44742</v>
      </c>
      <c r="K19">
        <v>228826</v>
      </c>
      <c r="L19">
        <v>-171696</v>
      </c>
      <c r="M19">
        <v>-56760</v>
      </c>
      <c r="N19">
        <v>-55971</v>
      </c>
      <c r="O19">
        <v>172</v>
      </c>
      <c r="P19">
        <v>-8136</v>
      </c>
      <c r="Q19">
        <v>430</v>
      </c>
      <c r="R19">
        <v>1527</v>
      </c>
      <c r="S19">
        <v>4580</v>
      </c>
      <c r="T19">
        <v>638</v>
      </c>
      <c r="U19">
        <v>-1094</v>
      </c>
      <c r="V19">
        <v>724</v>
      </c>
      <c r="X19">
        <v>4</v>
      </c>
    </row>
    <row r="20" spans="1:24" x14ac:dyDescent="0.3">
      <c r="A20">
        <v>912</v>
      </c>
      <c r="B20" s="1">
        <v>44743</v>
      </c>
      <c r="C20">
        <v>56900</v>
      </c>
      <c r="D20">
        <v>57500</v>
      </c>
      <c r="E20">
        <v>55900</v>
      </c>
      <c r="F20">
        <v>56200</v>
      </c>
      <c r="G20">
        <v>-1.4</v>
      </c>
      <c r="H20">
        <v>1412473</v>
      </c>
      <c r="J20" s="1">
        <v>44743</v>
      </c>
      <c r="K20">
        <v>215145</v>
      </c>
      <c r="L20">
        <v>-219859</v>
      </c>
      <c r="M20">
        <v>908</v>
      </c>
      <c r="N20">
        <v>43103</v>
      </c>
      <c r="O20">
        <v>-11749</v>
      </c>
      <c r="P20">
        <v>-19929</v>
      </c>
      <c r="Q20">
        <v>-5253</v>
      </c>
      <c r="R20">
        <v>-3696</v>
      </c>
      <c r="S20">
        <v>-1559</v>
      </c>
      <c r="T20">
        <v>-8</v>
      </c>
      <c r="U20">
        <v>2950</v>
      </c>
      <c r="V20">
        <v>856</v>
      </c>
      <c r="X20">
        <v>2</v>
      </c>
    </row>
    <row r="21" spans="1:24" x14ac:dyDescent="0.3">
      <c r="A21">
        <v>913</v>
      </c>
      <c r="B21" s="1">
        <v>44744</v>
      </c>
      <c r="J21" s="1">
        <v>44744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 t="s">
        <v>21</v>
      </c>
    </row>
    <row r="22" spans="1:24" x14ac:dyDescent="0.3">
      <c r="A22">
        <v>914</v>
      </c>
      <c r="B22" s="1">
        <v>44745</v>
      </c>
      <c r="J22" s="1">
        <v>44745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 t="s">
        <v>21</v>
      </c>
    </row>
    <row r="23" spans="1:24" x14ac:dyDescent="0.3">
      <c r="A23">
        <v>915</v>
      </c>
      <c r="B23" s="1">
        <v>44746</v>
      </c>
      <c r="C23">
        <v>56100</v>
      </c>
      <c r="D23">
        <v>57400</v>
      </c>
      <c r="E23">
        <v>55700</v>
      </c>
      <c r="F23">
        <v>57100</v>
      </c>
      <c r="G23">
        <v>1.6</v>
      </c>
      <c r="H23">
        <v>1012587</v>
      </c>
      <c r="J23" s="1">
        <v>44746</v>
      </c>
      <c r="K23">
        <v>-104400</v>
      </c>
      <c r="L23">
        <v>-48824</v>
      </c>
      <c r="M23">
        <v>155821</v>
      </c>
      <c r="N23">
        <v>134535</v>
      </c>
      <c r="O23">
        <v>-4110</v>
      </c>
      <c r="P23">
        <v>17825</v>
      </c>
      <c r="Q23">
        <v>5537</v>
      </c>
      <c r="R23">
        <v>-1752</v>
      </c>
      <c r="S23">
        <v>2781</v>
      </c>
      <c r="T23">
        <v>1005</v>
      </c>
      <c r="U23">
        <v>-1450</v>
      </c>
      <c r="V23">
        <v>-1147</v>
      </c>
      <c r="X23">
        <v>1</v>
      </c>
    </row>
    <row r="24" spans="1:24" x14ac:dyDescent="0.3">
      <c r="A24">
        <v>916</v>
      </c>
      <c r="B24" s="1">
        <v>44747</v>
      </c>
      <c r="C24">
        <v>57600</v>
      </c>
      <c r="D24">
        <v>58200</v>
      </c>
      <c r="E24">
        <v>57200</v>
      </c>
      <c r="F24">
        <v>57200</v>
      </c>
      <c r="G24">
        <v>0.18</v>
      </c>
      <c r="H24">
        <v>818080</v>
      </c>
      <c r="J24" s="1">
        <v>44747</v>
      </c>
      <c r="K24">
        <v>61971</v>
      </c>
      <c r="L24">
        <v>-103897</v>
      </c>
      <c r="M24">
        <v>38233</v>
      </c>
      <c r="N24">
        <v>13674</v>
      </c>
      <c r="O24">
        <v>11950</v>
      </c>
      <c r="P24">
        <v>-3148</v>
      </c>
      <c r="Q24">
        <v>4463</v>
      </c>
      <c r="R24">
        <v>-577</v>
      </c>
      <c r="S24">
        <v>11115</v>
      </c>
      <c r="T24">
        <v>756</v>
      </c>
      <c r="U24">
        <v>2947</v>
      </c>
      <c r="V24">
        <v>746</v>
      </c>
      <c r="X24">
        <v>2</v>
      </c>
    </row>
    <row r="25" spans="1:24" x14ac:dyDescent="0.3">
      <c r="A25">
        <v>917</v>
      </c>
      <c r="B25" s="1">
        <v>44748</v>
      </c>
      <c r="C25">
        <v>57300</v>
      </c>
      <c r="D25">
        <v>57300</v>
      </c>
      <c r="E25">
        <v>56400</v>
      </c>
      <c r="F25">
        <v>56400</v>
      </c>
      <c r="G25">
        <v>-1.4</v>
      </c>
      <c r="H25">
        <v>955957</v>
      </c>
      <c r="J25" s="1">
        <v>44748</v>
      </c>
      <c r="K25">
        <v>130440</v>
      </c>
      <c r="L25">
        <v>-9305</v>
      </c>
      <c r="M25">
        <v>-122609</v>
      </c>
      <c r="N25">
        <v>-120608</v>
      </c>
      <c r="O25">
        <v>3502</v>
      </c>
      <c r="P25">
        <v>-6548</v>
      </c>
      <c r="Q25">
        <v>-394</v>
      </c>
      <c r="R25">
        <v>633</v>
      </c>
      <c r="S25">
        <v>1000</v>
      </c>
      <c r="T25">
        <v>-194</v>
      </c>
      <c r="U25">
        <v>1192</v>
      </c>
      <c r="V25">
        <v>282</v>
      </c>
      <c r="X25">
        <v>2</v>
      </c>
    </row>
    <row r="26" spans="1:24" x14ac:dyDescent="0.3">
      <c r="A26">
        <v>918</v>
      </c>
      <c r="B26" s="1">
        <v>44749</v>
      </c>
      <c r="C26">
        <v>56400</v>
      </c>
      <c r="D26">
        <v>58700</v>
      </c>
      <c r="E26">
        <v>56300</v>
      </c>
      <c r="F26">
        <v>58200</v>
      </c>
      <c r="G26">
        <v>3.19</v>
      </c>
      <c r="H26">
        <v>1234678</v>
      </c>
      <c r="J26" s="1">
        <v>44749</v>
      </c>
      <c r="K26">
        <v>-248556</v>
      </c>
      <c r="L26">
        <v>155572</v>
      </c>
      <c r="M26">
        <v>95746</v>
      </c>
      <c r="N26">
        <v>57919</v>
      </c>
      <c r="O26">
        <v>24407</v>
      </c>
      <c r="P26">
        <v>4075</v>
      </c>
      <c r="Q26">
        <v>2532</v>
      </c>
      <c r="R26">
        <v>51</v>
      </c>
      <c r="S26">
        <v>6640</v>
      </c>
      <c r="T26">
        <v>122</v>
      </c>
      <c r="U26">
        <v>-1892</v>
      </c>
      <c r="V26">
        <v>-870</v>
      </c>
      <c r="X26">
        <v>3</v>
      </c>
    </row>
    <row r="27" spans="1:24" x14ac:dyDescent="0.3">
      <c r="A27">
        <v>919</v>
      </c>
      <c r="B27" s="1">
        <v>44750</v>
      </c>
      <c r="C27">
        <v>58600</v>
      </c>
      <c r="D27">
        <v>59300</v>
      </c>
      <c r="E27">
        <v>58200</v>
      </c>
      <c r="F27">
        <v>58700</v>
      </c>
      <c r="G27">
        <v>0.86</v>
      </c>
      <c r="H27">
        <v>902199</v>
      </c>
      <c r="J27" s="1">
        <v>44750</v>
      </c>
      <c r="K27">
        <v>-28356</v>
      </c>
      <c r="L27">
        <v>85155</v>
      </c>
      <c r="M27">
        <v>-61106</v>
      </c>
      <c r="N27">
        <v>-44060</v>
      </c>
      <c r="O27">
        <v>4522</v>
      </c>
      <c r="P27">
        <v>-27746</v>
      </c>
      <c r="Q27">
        <v>-1396</v>
      </c>
      <c r="R27">
        <v>1272</v>
      </c>
      <c r="S27">
        <v>5931</v>
      </c>
      <c r="T27">
        <v>371</v>
      </c>
      <c r="U27">
        <v>-799</v>
      </c>
      <c r="V27">
        <v>5107</v>
      </c>
      <c r="X27">
        <v>2</v>
      </c>
    </row>
    <row r="28" spans="1:24" x14ac:dyDescent="0.3">
      <c r="A28">
        <v>920</v>
      </c>
      <c r="B28" s="1">
        <v>44751</v>
      </c>
      <c r="J28" s="1">
        <v>44751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 t="s">
        <v>21</v>
      </c>
    </row>
    <row r="29" spans="1:24" x14ac:dyDescent="0.3">
      <c r="A29">
        <v>921</v>
      </c>
      <c r="B29" s="1">
        <v>44752</v>
      </c>
      <c r="J29" s="1">
        <v>44752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 t="s">
        <v>21</v>
      </c>
    </row>
    <row r="30" spans="1:24" x14ac:dyDescent="0.3">
      <c r="A30">
        <v>922</v>
      </c>
      <c r="B30" s="1">
        <v>44753</v>
      </c>
      <c r="C30">
        <v>59300</v>
      </c>
      <c r="D30">
        <v>59600</v>
      </c>
      <c r="E30">
        <v>58700</v>
      </c>
      <c r="F30">
        <v>58800</v>
      </c>
      <c r="G30">
        <v>0.17</v>
      </c>
      <c r="H30">
        <v>771043</v>
      </c>
      <c r="J30" s="1">
        <v>44753</v>
      </c>
      <c r="K30">
        <v>-54110</v>
      </c>
      <c r="L30">
        <v>87242</v>
      </c>
      <c r="M30">
        <v>-33471</v>
      </c>
      <c r="N30">
        <v>-25419</v>
      </c>
      <c r="O30">
        <v>2497</v>
      </c>
      <c r="P30">
        <v>-11485</v>
      </c>
      <c r="Q30">
        <v>-1206</v>
      </c>
      <c r="R30">
        <v>-234</v>
      </c>
      <c r="S30">
        <v>2956</v>
      </c>
      <c r="T30">
        <v>-581</v>
      </c>
      <c r="U30">
        <v>487</v>
      </c>
      <c r="V30">
        <v>-149</v>
      </c>
      <c r="X30">
        <v>2</v>
      </c>
    </row>
    <row r="31" spans="1:24" x14ac:dyDescent="0.3">
      <c r="A31">
        <v>923</v>
      </c>
      <c r="B31" s="1">
        <v>44754</v>
      </c>
      <c r="C31">
        <v>58600</v>
      </c>
      <c r="D31">
        <v>58700</v>
      </c>
      <c r="E31">
        <v>58100</v>
      </c>
      <c r="F31">
        <v>58100</v>
      </c>
      <c r="G31">
        <v>-1.19</v>
      </c>
      <c r="H31">
        <v>544403</v>
      </c>
      <c r="J31" s="1">
        <v>44754</v>
      </c>
      <c r="K31">
        <v>8059</v>
      </c>
      <c r="L31">
        <v>2862</v>
      </c>
      <c r="M31">
        <v>-11450</v>
      </c>
      <c r="N31">
        <v>-39630</v>
      </c>
      <c r="O31">
        <v>-2393</v>
      </c>
      <c r="P31">
        <v>25009</v>
      </c>
      <c r="Q31">
        <v>-1542</v>
      </c>
      <c r="R31">
        <v>1302</v>
      </c>
      <c r="S31">
        <v>6445</v>
      </c>
      <c r="T31">
        <v>-639</v>
      </c>
      <c r="U31">
        <v>402</v>
      </c>
      <c r="V31">
        <v>127</v>
      </c>
      <c r="X31">
        <v>2</v>
      </c>
    </row>
    <row r="32" spans="1:24" x14ac:dyDescent="0.3">
      <c r="A32">
        <v>924</v>
      </c>
      <c r="B32" s="1">
        <v>44755</v>
      </c>
      <c r="C32">
        <v>58300</v>
      </c>
      <c r="D32">
        <v>58600</v>
      </c>
      <c r="E32">
        <v>58000</v>
      </c>
      <c r="F32">
        <v>58000</v>
      </c>
      <c r="G32">
        <v>-0.17</v>
      </c>
      <c r="H32">
        <v>631712</v>
      </c>
      <c r="J32" s="1">
        <v>44755</v>
      </c>
      <c r="K32">
        <v>26583</v>
      </c>
      <c r="L32">
        <v>-122243</v>
      </c>
      <c r="M32">
        <v>94864</v>
      </c>
      <c r="N32">
        <v>55965</v>
      </c>
      <c r="O32">
        <v>5033</v>
      </c>
      <c r="P32">
        <v>28570</v>
      </c>
      <c r="Q32">
        <v>1413</v>
      </c>
      <c r="R32">
        <v>617</v>
      </c>
      <c r="S32">
        <v>3088</v>
      </c>
      <c r="T32">
        <v>178</v>
      </c>
      <c r="U32">
        <v>958</v>
      </c>
      <c r="V32">
        <v>-162</v>
      </c>
      <c r="X32">
        <v>4</v>
      </c>
    </row>
    <row r="33" spans="1:24" x14ac:dyDescent="0.3">
      <c r="A33">
        <v>925</v>
      </c>
      <c r="B33" s="1">
        <v>44756</v>
      </c>
      <c r="C33">
        <v>57500</v>
      </c>
      <c r="D33">
        <v>58200</v>
      </c>
      <c r="E33">
        <v>57400</v>
      </c>
      <c r="F33">
        <v>57500</v>
      </c>
      <c r="G33">
        <v>-0.86</v>
      </c>
      <c r="H33">
        <v>869131</v>
      </c>
      <c r="J33" s="1">
        <v>44756</v>
      </c>
      <c r="K33">
        <v>70355</v>
      </c>
      <c r="L33">
        <v>157980</v>
      </c>
      <c r="M33">
        <v>-233925</v>
      </c>
      <c r="N33">
        <v>-223323</v>
      </c>
      <c r="O33">
        <v>-2855</v>
      </c>
      <c r="P33">
        <v>-10314</v>
      </c>
      <c r="Q33">
        <v>894</v>
      </c>
      <c r="R33">
        <v>249</v>
      </c>
      <c r="S33">
        <v>1273</v>
      </c>
      <c r="T33">
        <v>150</v>
      </c>
      <c r="U33">
        <v>5421</v>
      </c>
      <c r="V33">
        <v>169</v>
      </c>
      <c r="X33">
        <v>4</v>
      </c>
    </row>
    <row r="34" spans="1:24" x14ac:dyDescent="0.3">
      <c r="A34">
        <v>926</v>
      </c>
      <c r="B34" s="1">
        <v>44757</v>
      </c>
      <c r="C34">
        <v>58400</v>
      </c>
      <c r="D34">
        <v>60000</v>
      </c>
      <c r="E34">
        <v>58100</v>
      </c>
      <c r="F34">
        <v>60000</v>
      </c>
      <c r="G34">
        <v>4.3499999999999996</v>
      </c>
      <c r="H34">
        <v>1104045</v>
      </c>
      <c r="J34" s="1">
        <v>44757</v>
      </c>
      <c r="K34">
        <v>-263758</v>
      </c>
      <c r="L34">
        <v>320615</v>
      </c>
      <c r="M34">
        <v>-53957</v>
      </c>
      <c r="N34">
        <v>-80019</v>
      </c>
      <c r="O34">
        <v>11789</v>
      </c>
      <c r="P34">
        <v>-1281</v>
      </c>
      <c r="Q34">
        <v>9451</v>
      </c>
      <c r="R34">
        <v>-1473</v>
      </c>
      <c r="S34">
        <v>8070</v>
      </c>
      <c r="T34">
        <v>-493</v>
      </c>
      <c r="U34">
        <v>-2562</v>
      </c>
      <c r="V34">
        <v>-338</v>
      </c>
      <c r="X34">
        <v>3</v>
      </c>
    </row>
    <row r="35" spans="1:24" x14ac:dyDescent="0.3">
      <c r="A35">
        <v>927</v>
      </c>
      <c r="B35" s="1">
        <v>44758</v>
      </c>
      <c r="J35" s="1">
        <v>44758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 t="s">
        <v>21</v>
      </c>
    </row>
    <row r="36" spans="1:24" x14ac:dyDescent="0.3">
      <c r="A36">
        <v>928</v>
      </c>
      <c r="B36" s="1">
        <v>44759</v>
      </c>
      <c r="J36" s="1">
        <v>44759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 t="s">
        <v>21</v>
      </c>
    </row>
    <row r="37" spans="1:24" x14ac:dyDescent="0.3">
      <c r="A37">
        <v>929</v>
      </c>
      <c r="B37" s="1">
        <v>44760</v>
      </c>
      <c r="C37">
        <v>60600</v>
      </c>
      <c r="D37">
        <v>62000</v>
      </c>
      <c r="E37">
        <v>60500</v>
      </c>
      <c r="F37">
        <v>61900</v>
      </c>
      <c r="G37">
        <v>3.17</v>
      </c>
      <c r="H37">
        <v>1277727</v>
      </c>
      <c r="J37" s="1">
        <v>44760</v>
      </c>
      <c r="K37">
        <v>-130059</v>
      </c>
      <c r="L37">
        <v>215044</v>
      </c>
      <c r="M37">
        <v>-76505</v>
      </c>
      <c r="N37">
        <v>-75119</v>
      </c>
      <c r="O37">
        <v>-930</v>
      </c>
      <c r="P37">
        <v>-8883</v>
      </c>
      <c r="Q37">
        <v>7462</v>
      </c>
      <c r="R37">
        <v>3812</v>
      </c>
      <c r="S37">
        <v>1471</v>
      </c>
      <c r="T37">
        <v>-4319</v>
      </c>
      <c r="U37">
        <v>-7397</v>
      </c>
      <c r="V37">
        <v>-1082</v>
      </c>
      <c r="X37">
        <v>3</v>
      </c>
    </row>
    <row r="38" spans="1:24" x14ac:dyDescent="0.3">
      <c r="A38">
        <v>930</v>
      </c>
      <c r="B38" s="1">
        <v>44761</v>
      </c>
      <c r="C38">
        <v>61400</v>
      </c>
      <c r="D38">
        <v>61500</v>
      </c>
      <c r="E38">
        <v>60200</v>
      </c>
      <c r="F38">
        <v>60900</v>
      </c>
      <c r="G38">
        <v>-1.62</v>
      </c>
      <c r="H38">
        <v>925920</v>
      </c>
      <c r="J38" s="1">
        <v>44761</v>
      </c>
      <c r="K38">
        <v>77698</v>
      </c>
      <c r="L38">
        <v>-64396</v>
      </c>
      <c r="M38">
        <v>-16863</v>
      </c>
      <c r="N38">
        <v>-50383</v>
      </c>
      <c r="O38">
        <v>-1867</v>
      </c>
      <c r="P38">
        <v>34118</v>
      </c>
      <c r="Q38">
        <v>-7169</v>
      </c>
      <c r="R38">
        <v>1064</v>
      </c>
      <c r="S38">
        <v>6209</v>
      </c>
      <c r="T38">
        <v>1166</v>
      </c>
      <c r="U38">
        <v>3212</v>
      </c>
      <c r="V38">
        <v>349</v>
      </c>
      <c r="X38">
        <v>3</v>
      </c>
    </row>
    <row r="39" spans="1:24" x14ac:dyDescent="0.3">
      <c r="A39">
        <v>931</v>
      </c>
      <c r="B39" s="1">
        <v>44762</v>
      </c>
      <c r="C39">
        <v>61800</v>
      </c>
      <c r="D39">
        <v>62100</v>
      </c>
      <c r="E39">
        <v>60500</v>
      </c>
      <c r="F39">
        <v>60500</v>
      </c>
      <c r="G39">
        <v>-0.66</v>
      </c>
      <c r="H39">
        <v>1025939</v>
      </c>
      <c r="J39" s="1">
        <v>44762</v>
      </c>
      <c r="K39">
        <v>149772</v>
      </c>
      <c r="L39">
        <v>-192177</v>
      </c>
      <c r="M39">
        <v>2077</v>
      </c>
      <c r="N39">
        <v>-5791</v>
      </c>
      <c r="O39">
        <v>-9011</v>
      </c>
      <c r="P39">
        <v>22654</v>
      </c>
      <c r="Q39">
        <v>-2341</v>
      </c>
      <c r="R39">
        <v>784</v>
      </c>
      <c r="S39">
        <v>-4495</v>
      </c>
      <c r="T39">
        <v>277</v>
      </c>
      <c r="U39">
        <v>40369</v>
      </c>
      <c r="V39">
        <v>-41</v>
      </c>
      <c r="X39">
        <v>2</v>
      </c>
    </row>
    <row r="40" spans="1:24" x14ac:dyDescent="0.3">
      <c r="A40">
        <v>932</v>
      </c>
      <c r="B40" s="1">
        <v>44763</v>
      </c>
      <c r="C40">
        <v>61100</v>
      </c>
      <c r="D40">
        <v>61900</v>
      </c>
      <c r="E40">
        <v>60700</v>
      </c>
      <c r="F40">
        <v>61800</v>
      </c>
      <c r="G40">
        <v>2.15</v>
      </c>
      <c r="H40">
        <v>754855</v>
      </c>
      <c r="J40" s="1">
        <v>44763</v>
      </c>
      <c r="K40">
        <v>-117155</v>
      </c>
      <c r="L40">
        <v>181642</v>
      </c>
      <c r="M40">
        <v>-60427</v>
      </c>
      <c r="N40">
        <v>-52590</v>
      </c>
      <c r="O40">
        <v>13070</v>
      </c>
      <c r="P40">
        <v>-29752</v>
      </c>
      <c r="Q40">
        <v>13023</v>
      </c>
      <c r="R40">
        <v>117</v>
      </c>
      <c r="S40">
        <v>-4595</v>
      </c>
      <c r="T40">
        <v>301</v>
      </c>
      <c r="U40">
        <v>-4869</v>
      </c>
      <c r="V40">
        <v>809</v>
      </c>
      <c r="X40">
        <v>4</v>
      </c>
    </row>
    <row r="41" spans="1:24" x14ac:dyDescent="0.3">
      <c r="A41">
        <v>933</v>
      </c>
      <c r="B41" s="1">
        <v>44764</v>
      </c>
      <c r="C41">
        <v>61800</v>
      </c>
      <c r="D41">
        <v>62200</v>
      </c>
      <c r="E41">
        <v>61200</v>
      </c>
      <c r="F41">
        <v>61300</v>
      </c>
      <c r="G41">
        <v>-0.81</v>
      </c>
      <c r="H41">
        <v>631873</v>
      </c>
      <c r="J41" s="1">
        <v>44764</v>
      </c>
      <c r="K41">
        <v>62965</v>
      </c>
      <c r="L41">
        <v>45648</v>
      </c>
      <c r="M41">
        <v>-114791</v>
      </c>
      <c r="N41">
        <v>-39619</v>
      </c>
      <c r="O41">
        <v>-715</v>
      </c>
      <c r="P41">
        <v>-61708</v>
      </c>
      <c r="Q41">
        <v>-6479</v>
      </c>
      <c r="R41">
        <v>539</v>
      </c>
      <c r="S41">
        <v>-5167</v>
      </c>
      <c r="T41">
        <v>-1642</v>
      </c>
      <c r="U41">
        <v>5422</v>
      </c>
      <c r="V41">
        <v>756</v>
      </c>
      <c r="X41">
        <v>2</v>
      </c>
    </row>
    <row r="42" spans="1:24" x14ac:dyDescent="0.3">
      <c r="A42">
        <v>934</v>
      </c>
      <c r="B42" s="1">
        <v>44765</v>
      </c>
      <c r="J42" s="1">
        <v>44765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 t="s">
        <v>21</v>
      </c>
    </row>
    <row r="43" spans="1:24" x14ac:dyDescent="0.3">
      <c r="A43">
        <v>935</v>
      </c>
      <c r="B43" s="1">
        <v>44766</v>
      </c>
      <c r="J43" s="1">
        <v>44766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 t="s">
        <v>21</v>
      </c>
    </row>
    <row r="44" spans="1:24" x14ac:dyDescent="0.3">
      <c r="A44">
        <v>936</v>
      </c>
      <c r="B44" s="1">
        <v>44767</v>
      </c>
      <c r="C44">
        <v>60900</v>
      </c>
      <c r="D44">
        <v>61900</v>
      </c>
      <c r="E44">
        <v>60800</v>
      </c>
      <c r="F44">
        <v>61100</v>
      </c>
      <c r="G44">
        <v>-0.33</v>
      </c>
      <c r="H44">
        <v>565540</v>
      </c>
      <c r="J44" s="1">
        <v>44767</v>
      </c>
      <c r="K44">
        <v>-4747</v>
      </c>
      <c r="L44">
        <v>-7435</v>
      </c>
      <c r="M44">
        <v>15181</v>
      </c>
      <c r="N44">
        <v>47656</v>
      </c>
      <c r="O44">
        <v>5925</v>
      </c>
      <c r="P44">
        <v>-42239</v>
      </c>
      <c r="Q44">
        <v>3081</v>
      </c>
      <c r="R44">
        <v>0</v>
      </c>
      <c r="S44">
        <v>731</v>
      </c>
      <c r="T44">
        <v>28</v>
      </c>
      <c r="U44">
        <v>-1321</v>
      </c>
      <c r="V44">
        <v>-1677</v>
      </c>
      <c r="X44">
        <v>4</v>
      </c>
    </row>
    <row r="45" spans="1:24" x14ac:dyDescent="0.3">
      <c r="A45">
        <v>937</v>
      </c>
      <c r="B45" s="1">
        <v>44768</v>
      </c>
      <c r="C45">
        <v>60800</v>
      </c>
      <c r="D45">
        <v>61900</v>
      </c>
      <c r="E45">
        <v>60800</v>
      </c>
      <c r="F45">
        <v>61700</v>
      </c>
      <c r="G45">
        <v>0.98</v>
      </c>
      <c r="H45">
        <v>405310</v>
      </c>
      <c r="J45" s="1">
        <v>44768</v>
      </c>
      <c r="K45">
        <v>-33932</v>
      </c>
      <c r="L45">
        <v>58432</v>
      </c>
      <c r="M45">
        <v>-24362</v>
      </c>
      <c r="N45">
        <v>4969</v>
      </c>
      <c r="O45">
        <v>-1861</v>
      </c>
      <c r="P45">
        <v>-27813</v>
      </c>
      <c r="Q45">
        <v>2332</v>
      </c>
      <c r="R45">
        <v>125</v>
      </c>
      <c r="S45">
        <v>-2089</v>
      </c>
      <c r="T45">
        <v>-24</v>
      </c>
      <c r="U45">
        <v>-60</v>
      </c>
      <c r="V45">
        <v>-79</v>
      </c>
      <c r="X45">
        <v>3</v>
      </c>
    </row>
    <row r="46" spans="1:24" x14ac:dyDescent="0.3">
      <c r="A46">
        <v>938</v>
      </c>
      <c r="B46" s="1">
        <v>44769</v>
      </c>
      <c r="C46">
        <v>61300</v>
      </c>
      <c r="D46">
        <v>61900</v>
      </c>
      <c r="E46">
        <v>61200</v>
      </c>
      <c r="F46">
        <v>61800</v>
      </c>
      <c r="G46">
        <v>0.16</v>
      </c>
      <c r="H46">
        <v>449990</v>
      </c>
      <c r="J46" s="1">
        <v>44769</v>
      </c>
      <c r="K46">
        <v>2795</v>
      </c>
      <c r="L46">
        <v>18026</v>
      </c>
      <c r="M46">
        <v>-19437</v>
      </c>
      <c r="N46">
        <v>49507</v>
      </c>
      <c r="O46">
        <v>-8853</v>
      </c>
      <c r="P46">
        <v>-64752</v>
      </c>
      <c r="Q46">
        <v>922</v>
      </c>
      <c r="R46">
        <v>-248</v>
      </c>
      <c r="S46">
        <v>3992</v>
      </c>
      <c r="T46">
        <v>-4</v>
      </c>
      <c r="U46">
        <v>-1463</v>
      </c>
      <c r="V46">
        <v>78</v>
      </c>
      <c r="X46">
        <v>2</v>
      </c>
    </row>
    <row r="47" spans="1:24" x14ac:dyDescent="0.3">
      <c r="A47">
        <v>939</v>
      </c>
      <c r="B47" s="1">
        <v>44770</v>
      </c>
      <c r="C47">
        <v>62300</v>
      </c>
      <c r="D47">
        <v>62600</v>
      </c>
      <c r="E47">
        <v>61600</v>
      </c>
      <c r="F47">
        <v>61900</v>
      </c>
      <c r="G47">
        <v>0.16</v>
      </c>
      <c r="H47">
        <v>667085</v>
      </c>
      <c r="J47" s="1">
        <v>44770</v>
      </c>
      <c r="K47">
        <v>-13037</v>
      </c>
      <c r="L47">
        <v>48157</v>
      </c>
      <c r="M47">
        <v>-34599</v>
      </c>
      <c r="N47">
        <v>-1986</v>
      </c>
      <c r="O47">
        <v>-2421</v>
      </c>
      <c r="P47">
        <v>-16879</v>
      </c>
      <c r="Q47">
        <v>-8927</v>
      </c>
      <c r="R47">
        <v>-1407</v>
      </c>
      <c r="S47">
        <v>-3547</v>
      </c>
      <c r="T47">
        <v>570</v>
      </c>
      <c r="U47">
        <v>-554</v>
      </c>
      <c r="V47">
        <v>33</v>
      </c>
      <c r="X47">
        <v>1</v>
      </c>
    </row>
    <row r="48" spans="1:24" x14ac:dyDescent="0.3">
      <c r="A48">
        <v>940</v>
      </c>
      <c r="B48" s="1">
        <v>44771</v>
      </c>
      <c r="C48">
        <v>62400</v>
      </c>
      <c r="D48">
        <v>62600</v>
      </c>
      <c r="E48">
        <v>61300</v>
      </c>
      <c r="F48">
        <v>61400</v>
      </c>
      <c r="G48">
        <v>-0.81</v>
      </c>
      <c r="H48">
        <v>932918</v>
      </c>
      <c r="J48" s="1">
        <v>44771</v>
      </c>
      <c r="K48">
        <v>76019</v>
      </c>
      <c r="L48">
        <v>-62174</v>
      </c>
      <c r="M48">
        <v>-9097</v>
      </c>
      <c r="N48">
        <v>62508</v>
      </c>
      <c r="O48">
        <v>-14053</v>
      </c>
      <c r="P48">
        <v>-29786</v>
      </c>
      <c r="Q48">
        <v>-29155</v>
      </c>
      <c r="R48">
        <v>-432</v>
      </c>
      <c r="S48">
        <v>1353</v>
      </c>
      <c r="T48">
        <v>468</v>
      </c>
      <c r="U48">
        <v>-564</v>
      </c>
      <c r="V48">
        <v>-4185</v>
      </c>
      <c r="X48">
        <v>2</v>
      </c>
    </row>
    <row r="49" spans="1:24" x14ac:dyDescent="0.3">
      <c r="A49">
        <v>941</v>
      </c>
      <c r="B49" s="1">
        <v>44772</v>
      </c>
      <c r="J49" s="1">
        <v>44772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 t="s">
        <v>21</v>
      </c>
    </row>
    <row r="50" spans="1:24" x14ac:dyDescent="0.3">
      <c r="A50">
        <v>942</v>
      </c>
      <c r="B50" s="1">
        <v>44773</v>
      </c>
      <c r="J50" s="1">
        <v>44773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 t="s">
        <v>21</v>
      </c>
    </row>
    <row r="51" spans="1:24" x14ac:dyDescent="0.3">
      <c r="A51">
        <v>943</v>
      </c>
      <c r="B51" s="1">
        <v>44774</v>
      </c>
      <c r="C51">
        <v>61000</v>
      </c>
      <c r="D51">
        <v>61700</v>
      </c>
      <c r="E51">
        <v>60300</v>
      </c>
      <c r="F51">
        <v>61300</v>
      </c>
      <c r="G51">
        <v>-0.16</v>
      </c>
      <c r="H51">
        <v>803035</v>
      </c>
      <c r="J51" s="1">
        <v>44774</v>
      </c>
      <c r="K51">
        <v>31977</v>
      </c>
      <c r="L51">
        <v>34284</v>
      </c>
      <c r="M51">
        <v>-64359</v>
      </c>
      <c r="N51">
        <v>-35472</v>
      </c>
      <c r="O51">
        <v>-5921</v>
      </c>
      <c r="P51">
        <v>-32227</v>
      </c>
      <c r="Q51">
        <v>8084</v>
      </c>
      <c r="R51">
        <v>585</v>
      </c>
      <c r="S51">
        <v>-190</v>
      </c>
      <c r="T51">
        <v>781</v>
      </c>
      <c r="U51">
        <v>-2312</v>
      </c>
      <c r="V51">
        <v>410</v>
      </c>
      <c r="X51">
        <v>3</v>
      </c>
    </row>
    <row r="52" spans="1:24" x14ac:dyDescent="0.3">
      <c r="A52">
        <v>944</v>
      </c>
      <c r="B52" s="1">
        <v>44775</v>
      </c>
      <c r="C52">
        <v>61200</v>
      </c>
      <c r="D52">
        <v>61900</v>
      </c>
      <c r="E52">
        <v>61000</v>
      </c>
      <c r="F52">
        <v>61700</v>
      </c>
      <c r="G52">
        <v>0.65</v>
      </c>
      <c r="H52">
        <v>837567</v>
      </c>
      <c r="J52" s="1">
        <v>44775</v>
      </c>
      <c r="K52">
        <v>-61232</v>
      </c>
      <c r="L52">
        <v>216906</v>
      </c>
      <c r="M52">
        <v>-154781</v>
      </c>
      <c r="N52">
        <v>-104081</v>
      </c>
      <c r="O52">
        <v>-16114</v>
      </c>
      <c r="P52">
        <v>-25796</v>
      </c>
      <c r="Q52">
        <v>-11632</v>
      </c>
      <c r="R52">
        <v>76</v>
      </c>
      <c r="S52">
        <v>2386</v>
      </c>
      <c r="T52">
        <v>380</v>
      </c>
      <c r="U52">
        <v>-971</v>
      </c>
      <c r="V52">
        <v>77</v>
      </c>
      <c r="X52">
        <v>4</v>
      </c>
    </row>
    <row r="53" spans="1:24" x14ac:dyDescent="0.3">
      <c r="A53">
        <v>945</v>
      </c>
      <c r="B53" s="1">
        <v>44776</v>
      </c>
      <c r="C53">
        <v>61600</v>
      </c>
      <c r="D53">
        <v>61600</v>
      </c>
      <c r="E53">
        <v>61000</v>
      </c>
      <c r="F53">
        <v>61300</v>
      </c>
      <c r="G53">
        <v>-0.65</v>
      </c>
      <c r="H53">
        <v>615481</v>
      </c>
      <c r="J53" s="1">
        <v>44776</v>
      </c>
      <c r="K53">
        <v>91967</v>
      </c>
      <c r="L53">
        <v>-11427</v>
      </c>
      <c r="M53">
        <v>-81812</v>
      </c>
      <c r="N53">
        <v>-24018</v>
      </c>
      <c r="O53">
        <v>-10525</v>
      </c>
      <c r="P53">
        <v>-30233</v>
      </c>
      <c r="Q53">
        <v>-9105</v>
      </c>
      <c r="R53">
        <v>320</v>
      </c>
      <c r="S53">
        <v>-8249</v>
      </c>
      <c r="T53">
        <v>-1</v>
      </c>
      <c r="U53">
        <v>793</v>
      </c>
      <c r="V53">
        <v>478</v>
      </c>
      <c r="X53">
        <v>2</v>
      </c>
    </row>
    <row r="54" spans="1:24" x14ac:dyDescent="0.3">
      <c r="A54">
        <v>946</v>
      </c>
      <c r="B54" s="1">
        <v>44777</v>
      </c>
      <c r="C54">
        <v>61700</v>
      </c>
      <c r="D54">
        <v>61800</v>
      </c>
      <c r="E54">
        <v>61200</v>
      </c>
      <c r="F54">
        <v>61500</v>
      </c>
      <c r="G54">
        <v>0.33</v>
      </c>
      <c r="H54">
        <v>561836</v>
      </c>
      <c r="J54" s="1">
        <v>44777</v>
      </c>
      <c r="K54">
        <v>-9314</v>
      </c>
      <c r="L54">
        <v>56530</v>
      </c>
      <c r="M54">
        <v>-46752</v>
      </c>
      <c r="N54">
        <v>-56091</v>
      </c>
      <c r="O54">
        <v>2008</v>
      </c>
      <c r="P54">
        <v>-1506</v>
      </c>
      <c r="Q54">
        <v>6599</v>
      </c>
      <c r="R54">
        <v>802</v>
      </c>
      <c r="S54">
        <v>1304</v>
      </c>
      <c r="T54">
        <v>132</v>
      </c>
      <c r="U54">
        <v>294</v>
      </c>
      <c r="V54">
        <v>-758</v>
      </c>
      <c r="X54">
        <v>1</v>
      </c>
    </row>
    <row r="55" spans="1:24" x14ac:dyDescent="0.3">
      <c r="A55">
        <v>947</v>
      </c>
      <c r="B55" s="1">
        <v>44778</v>
      </c>
      <c r="C55">
        <v>61700</v>
      </c>
      <c r="D55">
        <v>61900</v>
      </c>
      <c r="E55">
        <v>61200</v>
      </c>
      <c r="F55">
        <v>61500</v>
      </c>
      <c r="G55">
        <v>0</v>
      </c>
      <c r="H55">
        <v>588583</v>
      </c>
      <c r="J55" s="1">
        <v>44778</v>
      </c>
      <c r="K55">
        <v>17257</v>
      </c>
      <c r="L55">
        <v>-36693</v>
      </c>
      <c r="M55">
        <v>20895</v>
      </c>
      <c r="N55">
        <v>17535</v>
      </c>
      <c r="O55">
        <v>-891</v>
      </c>
      <c r="P55">
        <v>-5487</v>
      </c>
      <c r="Q55">
        <v>2018</v>
      </c>
      <c r="R55">
        <v>582</v>
      </c>
      <c r="S55">
        <v>6606</v>
      </c>
      <c r="T55">
        <v>532</v>
      </c>
      <c r="U55">
        <v>-2088</v>
      </c>
      <c r="V55">
        <v>628</v>
      </c>
      <c r="X55">
        <v>3</v>
      </c>
    </row>
    <row r="56" spans="1:24" x14ac:dyDescent="0.3">
      <c r="A56">
        <v>948</v>
      </c>
      <c r="B56" s="1">
        <v>44779</v>
      </c>
      <c r="J56" s="1">
        <v>44779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 t="s">
        <v>21</v>
      </c>
    </row>
    <row r="57" spans="1:24" x14ac:dyDescent="0.3">
      <c r="A57">
        <v>949</v>
      </c>
      <c r="B57" s="1">
        <v>44780</v>
      </c>
      <c r="J57" s="1">
        <v>44780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 t="s">
        <v>21</v>
      </c>
    </row>
    <row r="58" spans="1:24" x14ac:dyDescent="0.3">
      <c r="A58">
        <v>950</v>
      </c>
      <c r="B58" s="1">
        <v>44781</v>
      </c>
      <c r="C58">
        <v>61400</v>
      </c>
      <c r="D58">
        <v>61400</v>
      </c>
      <c r="E58">
        <v>60600</v>
      </c>
      <c r="F58">
        <v>60800</v>
      </c>
      <c r="G58">
        <v>-1.1399999999999999</v>
      </c>
      <c r="H58">
        <v>689020</v>
      </c>
      <c r="J58" s="1">
        <v>44781</v>
      </c>
      <c r="K58">
        <v>128472</v>
      </c>
      <c r="L58">
        <v>-17145</v>
      </c>
      <c r="M58">
        <v>-113364</v>
      </c>
      <c r="N58">
        <v>-67747</v>
      </c>
      <c r="O58">
        <v>-8439</v>
      </c>
      <c r="P58">
        <v>-7200</v>
      </c>
      <c r="Q58">
        <v>-15783</v>
      </c>
      <c r="R58">
        <v>313</v>
      </c>
      <c r="S58">
        <v>-14507</v>
      </c>
      <c r="T58">
        <v>-1</v>
      </c>
      <c r="U58">
        <v>794</v>
      </c>
      <c r="V58">
        <v>1243</v>
      </c>
      <c r="X58">
        <v>3</v>
      </c>
    </row>
    <row r="59" spans="1:24" x14ac:dyDescent="0.3">
      <c r="A59">
        <v>951</v>
      </c>
      <c r="B59" s="1">
        <v>44782</v>
      </c>
      <c r="C59">
        <v>60600</v>
      </c>
      <c r="D59">
        <v>60700</v>
      </c>
      <c r="E59">
        <v>59600</v>
      </c>
      <c r="F59">
        <v>60000</v>
      </c>
      <c r="G59">
        <v>-1.32</v>
      </c>
      <c r="H59">
        <v>1094260</v>
      </c>
      <c r="J59" s="1">
        <v>44782</v>
      </c>
      <c r="K59">
        <v>215049</v>
      </c>
      <c r="L59">
        <v>-229276</v>
      </c>
      <c r="M59">
        <v>10759</v>
      </c>
      <c r="N59">
        <v>28992</v>
      </c>
      <c r="O59">
        <v>-27286</v>
      </c>
      <c r="P59">
        <v>22524</v>
      </c>
      <c r="Q59">
        <v>-4628</v>
      </c>
      <c r="R59">
        <v>-1037</v>
      </c>
      <c r="S59">
        <v>-7918</v>
      </c>
      <c r="T59">
        <v>113</v>
      </c>
      <c r="U59">
        <v>1458</v>
      </c>
      <c r="V59">
        <v>2009</v>
      </c>
      <c r="X59">
        <v>3</v>
      </c>
    </row>
    <row r="60" spans="1:24" x14ac:dyDescent="0.3">
      <c r="A60">
        <v>952</v>
      </c>
      <c r="B60" s="1">
        <v>44783</v>
      </c>
      <c r="C60">
        <v>58900</v>
      </c>
      <c r="D60">
        <v>59200</v>
      </c>
      <c r="E60">
        <v>58600</v>
      </c>
      <c r="F60">
        <v>59100</v>
      </c>
      <c r="G60">
        <v>-1.5</v>
      </c>
      <c r="H60">
        <v>1065593</v>
      </c>
      <c r="J60" s="1">
        <v>44783</v>
      </c>
      <c r="K60">
        <v>253184</v>
      </c>
      <c r="L60">
        <v>-116188</v>
      </c>
      <c r="M60">
        <v>-147083</v>
      </c>
      <c r="N60">
        <v>-30715</v>
      </c>
      <c r="O60">
        <v>-28946</v>
      </c>
      <c r="P60">
        <v>-72715</v>
      </c>
      <c r="Q60">
        <v>-3279</v>
      </c>
      <c r="R60">
        <v>1081</v>
      </c>
      <c r="S60">
        <v>-12573</v>
      </c>
      <c r="T60">
        <v>62</v>
      </c>
      <c r="U60">
        <v>8786</v>
      </c>
      <c r="V60">
        <v>1301</v>
      </c>
      <c r="X60">
        <v>4</v>
      </c>
    </row>
    <row r="61" spans="1:24" x14ac:dyDescent="0.3">
      <c r="A61">
        <v>953</v>
      </c>
      <c r="B61" s="1">
        <v>44784</v>
      </c>
      <c r="C61">
        <v>59600</v>
      </c>
      <c r="D61">
        <v>60000</v>
      </c>
      <c r="E61">
        <v>59300</v>
      </c>
      <c r="F61">
        <v>59900</v>
      </c>
      <c r="G61">
        <v>1.35</v>
      </c>
      <c r="H61">
        <v>903739</v>
      </c>
      <c r="J61" s="1">
        <v>44784</v>
      </c>
      <c r="K61">
        <v>48785</v>
      </c>
      <c r="L61">
        <v>-128141</v>
      </c>
      <c r="M61">
        <v>77152</v>
      </c>
      <c r="N61">
        <v>107101</v>
      </c>
      <c r="O61">
        <v>-1749</v>
      </c>
      <c r="P61">
        <v>-37869</v>
      </c>
      <c r="Q61">
        <v>9444</v>
      </c>
      <c r="R61">
        <v>96</v>
      </c>
      <c r="S61">
        <v>109</v>
      </c>
      <c r="T61">
        <v>20</v>
      </c>
      <c r="U61">
        <v>2008</v>
      </c>
      <c r="V61">
        <v>197</v>
      </c>
      <c r="X61">
        <v>2</v>
      </c>
    </row>
    <row r="62" spans="1:24" x14ac:dyDescent="0.3">
      <c r="A62">
        <v>954</v>
      </c>
      <c r="B62" s="1">
        <v>44785</v>
      </c>
      <c r="C62">
        <v>59500</v>
      </c>
      <c r="D62">
        <v>60700</v>
      </c>
      <c r="E62">
        <v>59400</v>
      </c>
      <c r="F62">
        <v>60200</v>
      </c>
      <c r="G62">
        <v>0.5</v>
      </c>
      <c r="H62">
        <v>648793</v>
      </c>
      <c r="J62" s="1">
        <v>44785</v>
      </c>
      <c r="K62">
        <v>-18282</v>
      </c>
      <c r="L62">
        <v>-434</v>
      </c>
      <c r="M62">
        <v>-2898</v>
      </c>
      <c r="N62">
        <v>31411</v>
      </c>
      <c r="O62">
        <v>-190</v>
      </c>
      <c r="P62">
        <v>-22673</v>
      </c>
      <c r="Q62">
        <v>-2792</v>
      </c>
      <c r="R62">
        <v>-482</v>
      </c>
      <c r="S62">
        <v>-8391</v>
      </c>
      <c r="T62">
        <v>219</v>
      </c>
      <c r="U62">
        <v>21217</v>
      </c>
      <c r="V62">
        <v>397</v>
      </c>
      <c r="X62">
        <v>3</v>
      </c>
    </row>
    <row r="63" spans="1:24" x14ac:dyDescent="0.3">
      <c r="A63">
        <v>955</v>
      </c>
      <c r="B63" s="1">
        <v>44786</v>
      </c>
      <c r="J63" s="1">
        <v>44786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 t="s">
        <v>21</v>
      </c>
    </row>
    <row r="64" spans="1:24" x14ac:dyDescent="0.3">
      <c r="A64">
        <v>956</v>
      </c>
      <c r="B64" s="1">
        <v>44787</v>
      </c>
      <c r="J64" s="1">
        <v>44787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 t="s">
        <v>21</v>
      </c>
    </row>
    <row r="65" spans="1:24" x14ac:dyDescent="0.3">
      <c r="A65">
        <v>957</v>
      </c>
      <c r="B65" s="1">
        <v>44788</v>
      </c>
      <c r="J65" s="1">
        <v>44788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 t="s">
        <v>21</v>
      </c>
    </row>
    <row r="66" spans="1:24" x14ac:dyDescent="0.3">
      <c r="A66">
        <v>958</v>
      </c>
      <c r="B66" s="1">
        <v>44789</v>
      </c>
      <c r="C66">
        <v>60500</v>
      </c>
      <c r="D66">
        <v>61600</v>
      </c>
      <c r="E66">
        <v>60300</v>
      </c>
      <c r="F66">
        <v>61000</v>
      </c>
      <c r="G66">
        <v>1.33</v>
      </c>
      <c r="H66">
        <v>917516</v>
      </c>
      <c r="J66" s="1">
        <v>44789</v>
      </c>
      <c r="K66">
        <v>-85794</v>
      </c>
      <c r="L66">
        <v>73416</v>
      </c>
      <c r="M66">
        <v>1998</v>
      </c>
      <c r="N66">
        <v>11009</v>
      </c>
      <c r="O66">
        <v>358</v>
      </c>
      <c r="P66">
        <v>-15456</v>
      </c>
      <c r="Q66">
        <v>2470</v>
      </c>
      <c r="R66">
        <v>-1264</v>
      </c>
      <c r="S66">
        <v>5033</v>
      </c>
      <c r="T66">
        <v>-152</v>
      </c>
      <c r="U66">
        <v>10774</v>
      </c>
      <c r="V66">
        <v>-395</v>
      </c>
      <c r="X66">
        <v>1</v>
      </c>
    </row>
    <row r="67" spans="1:24" x14ac:dyDescent="0.3">
      <c r="A67">
        <v>959</v>
      </c>
      <c r="B67" s="1">
        <v>44790</v>
      </c>
      <c r="C67">
        <v>61100</v>
      </c>
      <c r="D67">
        <v>61200</v>
      </c>
      <c r="E67">
        <v>60300</v>
      </c>
      <c r="F67">
        <v>60400</v>
      </c>
      <c r="G67">
        <v>-0.98</v>
      </c>
      <c r="H67">
        <v>550059</v>
      </c>
      <c r="J67" s="1">
        <v>44790</v>
      </c>
      <c r="K67">
        <v>47701</v>
      </c>
      <c r="L67">
        <v>-25935</v>
      </c>
      <c r="M67">
        <v>-10588</v>
      </c>
      <c r="N67">
        <v>22336</v>
      </c>
      <c r="O67">
        <v>-3871</v>
      </c>
      <c r="P67">
        <v>-28386</v>
      </c>
      <c r="Q67">
        <v>1300</v>
      </c>
      <c r="R67">
        <v>1274</v>
      </c>
      <c r="S67">
        <v>-3218</v>
      </c>
      <c r="T67">
        <v>-23</v>
      </c>
      <c r="U67">
        <v>-11434</v>
      </c>
      <c r="V67">
        <v>256</v>
      </c>
      <c r="X67">
        <v>2</v>
      </c>
    </row>
    <row r="68" spans="1:24" x14ac:dyDescent="0.3">
      <c r="A68">
        <v>960</v>
      </c>
      <c r="B68" s="1">
        <v>44791</v>
      </c>
      <c r="C68">
        <v>60300</v>
      </c>
      <c r="D68">
        <v>61900</v>
      </c>
      <c r="E68">
        <v>60000</v>
      </c>
      <c r="F68">
        <v>61500</v>
      </c>
      <c r="G68">
        <v>1.82</v>
      </c>
      <c r="H68">
        <v>997987</v>
      </c>
      <c r="J68" s="1">
        <v>44791</v>
      </c>
      <c r="K68">
        <v>-180931</v>
      </c>
      <c r="L68">
        <v>270993</v>
      </c>
      <c r="M68">
        <v>-82092</v>
      </c>
      <c r="N68">
        <v>-57179</v>
      </c>
      <c r="O68">
        <v>-3016</v>
      </c>
      <c r="P68">
        <v>-56045</v>
      </c>
      <c r="Q68">
        <v>30185</v>
      </c>
      <c r="R68">
        <v>-649</v>
      </c>
      <c r="S68">
        <v>4449</v>
      </c>
      <c r="T68">
        <v>163</v>
      </c>
      <c r="U68">
        <v>-7159</v>
      </c>
      <c r="V68">
        <v>-812</v>
      </c>
      <c r="X68">
        <v>3</v>
      </c>
    </row>
    <row r="69" spans="1:24" x14ac:dyDescent="0.3">
      <c r="A69">
        <v>961</v>
      </c>
      <c r="B69" s="1">
        <v>44792</v>
      </c>
      <c r="C69">
        <v>61400</v>
      </c>
      <c r="D69">
        <v>61600</v>
      </c>
      <c r="E69">
        <v>60600</v>
      </c>
      <c r="F69">
        <v>60900</v>
      </c>
      <c r="G69">
        <v>-0.98</v>
      </c>
      <c r="H69">
        <v>421909</v>
      </c>
      <c r="J69" s="1">
        <v>44792</v>
      </c>
      <c r="K69">
        <v>38513</v>
      </c>
      <c r="L69">
        <v>-18982</v>
      </c>
      <c r="M69">
        <v>-20753</v>
      </c>
      <c r="N69">
        <v>-4537</v>
      </c>
      <c r="O69">
        <v>10664</v>
      </c>
      <c r="P69">
        <v>-51204</v>
      </c>
      <c r="Q69">
        <v>21940</v>
      </c>
      <c r="R69">
        <v>-572</v>
      </c>
      <c r="S69">
        <v>2612</v>
      </c>
      <c r="T69">
        <v>344</v>
      </c>
      <c r="U69">
        <v>1214</v>
      </c>
      <c r="V69">
        <v>7</v>
      </c>
      <c r="X69">
        <v>3</v>
      </c>
    </row>
    <row r="70" spans="1:24" x14ac:dyDescent="0.3">
      <c r="A70">
        <v>962</v>
      </c>
      <c r="B70" s="1">
        <v>44793</v>
      </c>
      <c r="J70" s="1">
        <v>44793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 t="s">
        <v>21</v>
      </c>
    </row>
    <row r="71" spans="1:24" x14ac:dyDescent="0.3">
      <c r="A71">
        <v>963</v>
      </c>
      <c r="B71" s="1">
        <v>44794</v>
      </c>
      <c r="J71" s="1">
        <v>44794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 t="s">
        <v>21</v>
      </c>
    </row>
    <row r="72" spans="1:24" x14ac:dyDescent="0.3">
      <c r="A72">
        <v>964</v>
      </c>
      <c r="B72" s="1">
        <v>44795</v>
      </c>
      <c r="C72">
        <v>60300</v>
      </c>
      <c r="D72">
        <v>60400</v>
      </c>
      <c r="E72">
        <v>59800</v>
      </c>
      <c r="F72">
        <v>60000</v>
      </c>
      <c r="G72">
        <v>-1.48</v>
      </c>
      <c r="H72">
        <v>495732</v>
      </c>
      <c r="J72" s="1">
        <v>44795</v>
      </c>
      <c r="K72">
        <v>85434</v>
      </c>
      <c r="L72">
        <v>-11673</v>
      </c>
      <c r="M72">
        <v>-75075</v>
      </c>
      <c r="N72">
        <v>-29761</v>
      </c>
      <c r="O72">
        <v>-2966</v>
      </c>
      <c r="P72">
        <v>-38472</v>
      </c>
      <c r="Q72">
        <v>-4164</v>
      </c>
      <c r="R72">
        <v>1332</v>
      </c>
      <c r="S72">
        <v>-960</v>
      </c>
      <c r="T72">
        <v>-84</v>
      </c>
      <c r="U72">
        <v>691</v>
      </c>
      <c r="V72">
        <v>624</v>
      </c>
      <c r="X72">
        <v>2</v>
      </c>
    </row>
    <row r="73" spans="1:24" x14ac:dyDescent="0.3">
      <c r="A73">
        <v>965</v>
      </c>
      <c r="B73" s="1">
        <v>44796</v>
      </c>
      <c r="C73">
        <v>59000</v>
      </c>
      <c r="D73">
        <v>59600</v>
      </c>
      <c r="E73">
        <v>59000</v>
      </c>
      <c r="F73">
        <v>59100</v>
      </c>
      <c r="G73">
        <v>-1.5</v>
      </c>
      <c r="H73">
        <v>535657</v>
      </c>
      <c r="J73" s="1">
        <v>44796</v>
      </c>
      <c r="K73">
        <v>141690</v>
      </c>
      <c r="L73">
        <v>-57108</v>
      </c>
      <c r="M73">
        <v>-82749</v>
      </c>
      <c r="N73">
        <v>-1083</v>
      </c>
      <c r="O73">
        <v>-33350</v>
      </c>
      <c r="P73">
        <v>-33989</v>
      </c>
      <c r="Q73">
        <v>-13445</v>
      </c>
      <c r="R73">
        <v>453</v>
      </c>
      <c r="S73">
        <v>-1406</v>
      </c>
      <c r="T73">
        <v>70</v>
      </c>
      <c r="U73">
        <v>-2539</v>
      </c>
      <c r="V73">
        <v>706</v>
      </c>
      <c r="X73">
        <v>2</v>
      </c>
    </row>
    <row r="74" spans="1:24" x14ac:dyDescent="0.3">
      <c r="A74">
        <v>966</v>
      </c>
      <c r="B74" s="1">
        <v>44797</v>
      </c>
      <c r="C74">
        <v>59200</v>
      </c>
      <c r="D74">
        <v>59500</v>
      </c>
      <c r="E74">
        <v>59000</v>
      </c>
      <c r="F74">
        <v>59000</v>
      </c>
      <c r="G74">
        <v>-0.17</v>
      </c>
      <c r="H74">
        <v>525407</v>
      </c>
      <c r="J74" s="1">
        <v>44797</v>
      </c>
      <c r="K74">
        <v>98071</v>
      </c>
      <c r="L74">
        <v>8044</v>
      </c>
      <c r="M74">
        <v>-109009</v>
      </c>
      <c r="N74">
        <v>-53745</v>
      </c>
      <c r="O74">
        <v>-8915</v>
      </c>
      <c r="P74">
        <v>-40651</v>
      </c>
      <c r="Q74">
        <v>-11410</v>
      </c>
      <c r="R74">
        <v>834</v>
      </c>
      <c r="S74">
        <v>4801</v>
      </c>
      <c r="T74">
        <v>77</v>
      </c>
      <c r="U74">
        <v>2731</v>
      </c>
      <c r="V74">
        <v>164</v>
      </c>
      <c r="X74">
        <v>2</v>
      </c>
    </row>
    <row r="75" spans="1:24" x14ac:dyDescent="0.3">
      <c r="A75">
        <v>967</v>
      </c>
      <c r="B75" s="1">
        <v>44798</v>
      </c>
      <c r="C75">
        <v>59200</v>
      </c>
      <c r="D75">
        <v>59700</v>
      </c>
      <c r="E75">
        <v>59000</v>
      </c>
      <c r="F75">
        <v>59700</v>
      </c>
      <c r="G75">
        <v>1.19</v>
      </c>
      <c r="H75">
        <v>342781</v>
      </c>
      <c r="J75" s="1">
        <v>44798</v>
      </c>
      <c r="K75">
        <v>-22976</v>
      </c>
      <c r="L75">
        <v>35466</v>
      </c>
      <c r="M75">
        <v>-16468</v>
      </c>
      <c r="N75">
        <v>-1806</v>
      </c>
      <c r="O75">
        <v>-2054</v>
      </c>
      <c r="P75">
        <v>-12328</v>
      </c>
      <c r="Q75">
        <v>-2371</v>
      </c>
      <c r="R75">
        <v>-237</v>
      </c>
      <c r="S75">
        <v>2467</v>
      </c>
      <c r="T75">
        <v>-139</v>
      </c>
      <c r="U75">
        <v>3913</v>
      </c>
      <c r="V75">
        <v>65</v>
      </c>
      <c r="X75">
        <v>3</v>
      </c>
    </row>
    <row r="76" spans="1:24" x14ac:dyDescent="0.3">
      <c r="A76">
        <v>968</v>
      </c>
      <c r="B76" s="1">
        <v>44799</v>
      </c>
      <c r="C76">
        <v>60300</v>
      </c>
      <c r="D76">
        <v>60900</v>
      </c>
      <c r="E76">
        <v>59900</v>
      </c>
      <c r="F76">
        <v>60000</v>
      </c>
      <c r="G76">
        <v>0.5</v>
      </c>
      <c r="H76">
        <v>573040</v>
      </c>
      <c r="J76" s="1">
        <v>44799</v>
      </c>
      <c r="K76">
        <v>-59166</v>
      </c>
      <c r="L76">
        <v>42028</v>
      </c>
      <c r="M76">
        <v>13051</v>
      </c>
      <c r="N76">
        <v>9012</v>
      </c>
      <c r="O76">
        <v>8219</v>
      </c>
      <c r="P76">
        <v>-16367</v>
      </c>
      <c r="Q76">
        <v>10203</v>
      </c>
      <c r="R76">
        <v>-784</v>
      </c>
      <c r="S76">
        <v>3012</v>
      </c>
      <c r="T76">
        <v>-244</v>
      </c>
      <c r="U76">
        <v>4185</v>
      </c>
      <c r="V76">
        <v>-98</v>
      </c>
      <c r="X76">
        <v>2</v>
      </c>
    </row>
    <row r="77" spans="1:24" x14ac:dyDescent="0.3">
      <c r="A77">
        <v>969</v>
      </c>
      <c r="B77" s="1">
        <v>44800</v>
      </c>
      <c r="J77" s="1">
        <v>44800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 t="s">
        <v>21</v>
      </c>
    </row>
    <row r="78" spans="1:24" x14ac:dyDescent="0.3">
      <c r="A78">
        <v>970</v>
      </c>
      <c r="B78" s="1">
        <v>44801</v>
      </c>
      <c r="J78" s="1">
        <v>44801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 t="s">
        <v>21</v>
      </c>
    </row>
    <row r="79" spans="1:24" x14ac:dyDescent="0.3">
      <c r="A79">
        <v>971</v>
      </c>
      <c r="B79" s="1">
        <v>44802</v>
      </c>
      <c r="C79">
        <v>58700</v>
      </c>
      <c r="D79">
        <v>58900</v>
      </c>
      <c r="E79">
        <v>58600</v>
      </c>
      <c r="F79">
        <v>58600</v>
      </c>
      <c r="G79">
        <v>-2.33</v>
      </c>
      <c r="H79">
        <v>577684</v>
      </c>
      <c r="J79" s="1">
        <v>44802</v>
      </c>
      <c r="K79">
        <v>207251</v>
      </c>
      <c r="L79">
        <v>-32662</v>
      </c>
      <c r="M79">
        <v>-177759</v>
      </c>
      <c r="N79">
        <v>-106727</v>
      </c>
      <c r="O79">
        <v>-15861</v>
      </c>
      <c r="P79">
        <v>-27883</v>
      </c>
      <c r="Q79">
        <v>-22933</v>
      </c>
      <c r="R79">
        <v>709</v>
      </c>
      <c r="S79">
        <v>-5782</v>
      </c>
      <c r="T79">
        <v>720</v>
      </c>
      <c r="U79">
        <v>2061</v>
      </c>
      <c r="V79">
        <v>1109</v>
      </c>
      <c r="X79">
        <v>4</v>
      </c>
    </row>
    <row r="80" spans="1:24" x14ac:dyDescent="0.3">
      <c r="A80">
        <v>972</v>
      </c>
      <c r="B80" s="1">
        <v>44803</v>
      </c>
      <c r="C80">
        <v>58700</v>
      </c>
      <c r="D80">
        <v>59000</v>
      </c>
      <c r="E80">
        <v>58300</v>
      </c>
      <c r="F80">
        <v>58800</v>
      </c>
      <c r="G80">
        <v>0.34</v>
      </c>
      <c r="H80">
        <v>567628</v>
      </c>
      <c r="J80" s="1">
        <v>44803</v>
      </c>
      <c r="K80">
        <v>133706</v>
      </c>
      <c r="L80">
        <v>-110811</v>
      </c>
      <c r="M80">
        <v>-25954</v>
      </c>
      <c r="N80">
        <v>-6968</v>
      </c>
      <c r="O80">
        <v>-5862</v>
      </c>
      <c r="P80">
        <v>-7176</v>
      </c>
      <c r="Q80">
        <v>-4017</v>
      </c>
      <c r="R80">
        <v>-1131</v>
      </c>
      <c r="S80">
        <v>-2274</v>
      </c>
      <c r="T80">
        <v>1475</v>
      </c>
      <c r="U80">
        <v>2643</v>
      </c>
      <c r="V80">
        <v>415</v>
      </c>
      <c r="X80">
        <v>4</v>
      </c>
    </row>
    <row r="81" spans="1:24" x14ac:dyDescent="0.3">
      <c r="A81">
        <v>973</v>
      </c>
      <c r="B81" s="1">
        <v>44804</v>
      </c>
      <c r="C81">
        <v>58200</v>
      </c>
      <c r="D81">
        <v>59900</v>
      </c>
      <c r="E81">
        <v>58200</v>
      </c>
      <c r="F81">
        <v>59700</v>
      </c>
      <c r="G81">
        <v>1.53</v>
      </c>
      <c r="H81">
        <v>841320</v>
      </c>
      <c r="J81" s="1">
        <v>44804</v>
      </c>
      <c r="K81">
        <v>-53394</v>
      </c>
      <c r="L81">
        <v>182116</v>
      </c>
      <c r="M81">
        <v>-127930</v>
      </c>
      <c r="N81">
        <v>-76203</v>
      </c>
      <c r="O81">
        <v>-2258</v>
      </c>
      <c r="P81">
        <v>-53189</v>
      </c>
      <c r="Q81">
        <v>1181</v>
      </c>
      <c r="R81">
        <v>-532</v>
      </c>
      <c r="S81">
        <v>2905</v>
      </c>
      <c r="T81">
        <v>167</v>
      </c>
      <c r="U81">
        <v>-823</v>
      </c>
      <c r="V81">
        <v>31</v>
      </c>
      <c r="X81">
        <v>3</v>
      </c>
    </row>
    <row r="82" spans="1:24" x14ac:dyDescent="0.3">
      <c r="A82">
        <v>974</v>
      </c>
      <c r="B82" s="1">
        <v>44805</v>
      </c>
      <c r="C82">
        <v>58700</v>
      </c>
      <c r="D82">
        <v>58900</v>
      </c>
      <c r="E82">
        <v>58300</v>
      </c>
      <c r="F82">
        <v>58400</v>
      </c>
      <c r="G82">
        <v>-2.1800000000000002</v>
      </c>
      <c r="H82">
        <v>872375</v>
      </c>
      <c r="J82" s="1">
        <v>44805</v>
      </c>
      <c r="K82">
        <v>256555</v>
      </c>
      <c r="L82">
        <v>-33110</v>
      </c>
      <c r="M82">
        <v>-226597</v>
      </c>
      <c r="N82">
        <v>-154102</v>
      </c>
      <c r="O82">
        <v>-12708</v>
      </c>
      <c r="P82">
        <v>-19670</v>
      </c>
      <c r="Q82">
        <v>-38881</v>
      </c>
      <c r="R82">
        <v>615</v>
      </c>
      <c r="S82">
        <v>-1965</v>
      </c>
      <c r="T82">
        <v>115</v>
      </c>
      <c r="U82">
        <v>2496</v>
      </c>
      <c r="V82">
        <v>656</v>
      </c>
      <c r="X82">
        <v>2</v>
      </c>
    </row>
    <row r="83" spans="1:24" x14ac:dyDescent="0.3">
      <c r="A83">
        <v>975</v>
      </c>
      <c r="B83" s="1">
        <v>44806</v>
      </c>
      <c r="C83">
        <v>58300</v>
      </c>
      <c r="D83">
        <v>58600</v>
      </c>
      <c r="E83">
        <v>57500</v>
      </c>
      <c r="F83">
        <v>57500</v>
      </c>
      <c r="G83">
        <v>-1.54</v>
      </c>
      <c r="H83">
        <v>872040</v>
      </c>
      <c r="J83" s="1">
        <v>44806</v>
      </c>
      <c r="K83">
        <v>312773</v>
      </c>
      <c r="L83">
        <v>-225902</v>
      </c>
      <c r="M83">
        <v>-94477</v>
      </c>
      <c r="N83">
        <v>-61065</v>
      </c>
      <c r="O83">
        <v>-5804</v>
      </c>
      <c r="P83">
        <v>-20869</v>
      </c>
      <c r="Q83">
        <v>23</v>
      </c>
      <c r="R83">
        <v>380</v>
      </c>
      <c r="S83">
        <v>-5881</v>
      </c>
      <c r="T83">
        <v>-1260</v>
      </c>
      <c r="U83">
        <v>6926</v>
      </c>
      <c r="V83">
        <v>681</v>
      </c>
      <c r="X83">
        <v>2</v>
      </c>
    </row>
    <row r="84" spans="1:24" x14ac:dyDescent="0.3">
      <c r="A84">
        <v>976</v>
      </c>
      <c r="B84" s="1">
        <v>44807</v>
      </c>
      <c r="J84" s="1">
        <v>44807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 t="s">
        <v>21</v>
      </c>
    </row>
    <row r="85" spans="1:24" x14ac:dyDescent="0.3">
      <c r="A85">
        <v>977</v>
      </c>
      <c r="B85" s="1">
        <v>44808</v>
      </c>
      <c r="J85" s="1">
        <v>44808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 t="s">
        <v>21</v>
      </c>
    </row>
    <row r="86" spans="1:24" x14ac:dyDescent="0.3">
      <c r="A86">
        <v>978</v>
      </c>
      <c r="B86" s="1">
        <v>44809</v>
      </c>
      <c r="C86">
        <v>57400</v>
      </c>
      <c r="D86">
        <v>57800</v>
      </c>
      <c r="E86">
        <v>56800</v>
      </c>
      <c r="F86">
        <v>57100</v>
      </c>
      <c r="G86">
        <v>-0.7</v>
      </c>
      <c r="H86">
        <v>653884</v>
      </c>
      <c r="J86" s="1">
        <v>44809</v>
      </c>
      <c r="K86">
        <v>97682</v>
      </c>
      <c r="L86">
        <v>-142401</v>
      </c>
      <c r="M86">
        <v>40278</v>
      </c>
      <c r="N86">
        <v>53359</v>
      </c>
      <c r="O86">
        <v>151</v>
      </c>
      <c r="P86">
        <v>-11427</v>
      </c>
      <c r="Q86">
        <v>3176</v>
      </c>
      <c r="R86">
        <v>470</v>
      </c>
      <c r="S86">
        <v>-5463</v>
      </c>
      <c r="T86">
        <v>11</v>
      </c>
      <c r="U86">
        <v>4652</v>
      </c>
      <c r="V86">
        <v>-210</v>
      </c>
      <c r="X86">
        <v>2</v>
      </c>
    </row>
    <row r="87" spans="1:24" x14ac:dyDescent="0.3">
      <c r="A87">
        <v>979</v>
      </c>
      <c r="B87" s="1">
        <v>44810</v>
      </c>
      <c r="C87">
        <v>57200</v>
      </c>
      <c r="D87">
        <v>57600</v>
      </c>
      <c r="E87">
        <v>56900</v>
      </c>
      <c r="F87">
        <v>57100</v>
      </c>
      <c r="G87">
        <v>0</v>
      </c>
      <c r="H87">
        <v>429152</v>
      </c>
      <c r="J87" s="1">
        <v>44810</v>
      </c>
      <c r="K87">
        <v>67013</v>
      </c>
      <c r="L87">
        <v>-41492</v>
      </c>
      <c r="M87">
        <v>-26647</v>
      </c>
      <c r="N87">
        <v>-9735</v>
      </c>
      <c r="O87">
        <v>803</v>
      </c>
      <c r="P87">
        <v>-26283</v>
      </c>
      <c r="Q87">
        <v>5663</v>
      </c>
      <c r="R87">
        <v>2550</v>
      </c>
      <c r="S87">
        <v>-530</v>
      </c>
      <c r="T87">
        <v>885</v>
      </c>
      <c r="U87">
        <v>1227</v>
      </c>
      <c r="V87">
        <v>-101</v>
      </c>
      <c r="X87">
        <v>2</v>
      </c>
    </row>
    <row r="88" spans="1:24" x14ac:dyDescent="0.3">
      <c r="A88">
        <v>980</v>
      </c>
      <c r="B88" s="1">
        <v>44811</v>
      </c>
      <c r="C88">
        <v>56700</v>
      </c>
      <c r="D88">
        <v>56700</v>
      </c>
      <c r="E88">
        <v>55900</v>
      </c>
      <c r="F88">
        <v>56000</v>
      </c>
      <c r="G88">
        <v>-1.93</v>
      </c>
      <c r="H88">
        <v>975695</v>
      </c>
      <c r="J88" s="1">
        <v>44811</v>
      </c>
      <c r="K88">
        <v>318610</v>
      </c>
      <c r="L88">
        <v>-258104</v>
      </c>
      <c r="M88">
        <v>-65302</v>
      </c>
      <c r="N88">
        <v>-22102</v>
      </c>
      <c r="O88">
        <v>-6072</v>
      </c>
      <c r="P88">
        <v>-27927</v>
      </c>
      <c r="Q88">
        <v>-790</v>
      </c>
      <c r="R88">
        <v>-215</v>
      </c>
      <c r="S88">
        <v>-8941</v>
      </c>
      <c r="T88">
        <v>746</v>
      </c>
      <c r="U88">
        <v>4216</v>
      </c>
      <c r="V88">
        <v>580</v>
      </c>
      <c r="X88">
        <v>2</v>
      </c>
    </row>
    <row r="89" spans="1:24" x14ac:dyDescent="0.3">
      <c r="A89">
        <v>981</v>
      </c>
      <c r="B89" s="1">
        <v>44812</v>
      </c>
      <c r="C89">
        <v>56200</v>
      </c>
      <c r="D89">
        <v>56400</v>
      </c>
      <c r="E89">
        <v>55600</v>
      </c>
      <c r="F89">
        <v>55600</v>
      </c>
      <c r="G89">
        <v>-0.71</v>
      </c>
      <c r="H89">
        <v>1006366</v>
      </c>
      <c r="J89" s="1">
        <v>44812</v>
      </c>
      <c r="K89">
        <v>221015</v>
      </c>
      <c r="L89">
        <v>-333227</v>
      </c>
      <c r="M89">
        <v>118790</v>
      </c>
      <c r="N89">
        <v>115841</v>
      </c>
      <c r="O89">
        <v>1109</v>
      </c>
      <c r="P89">
        <v>-13340</v>
      </c>
      <c r="Q89">
        <v>13405</v>
      </c>
      <c r="R89">
        <v>335</v>
      </c>
      <c r="S89">
        <v>1223</v>
      </c>
      <c r="T89">
        <v>217</v>
      </c>
      <c r="U89">
        <v>-7462</v>
      </c>
      <c r="V89">
        <v>884</v>
      </c>
      <c r="X89">
        <v>4</v>
      </c>
    </row>
    <row r="90" spans="1:24" x14ac:dyDescent="0.3">
      <c r="A90">
        <v>982</v>
      </c>
      <c r="B90" s="1">
        <v>44813</v>
      </c>
      <c r="J90" s="1">
        <v>44813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 t="s">
        <v>21</v>
      </c>
    </row>
    <row r="91" spans="1:24" x14ac:dyDescent="0.3">
      <c r="A91">
        <v>983</v>
      </c>
      <c r="B91" s="1">
        <v>44814</v>
      </c>
      <c r="J91" s="1">
        <v>44814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 t="s">
        <v>21</v>
      </c>
    </row>
    <row r="92" spans="1:24" x14ac:dyDescent="0.3">
      <c r="A92">
        <v>984</v>
      </c>
      <c r="B92" s="1">
        <v>44815</v>
      </c>
      <c r="J92" s="1">
        <v>44815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 t="s">
        <v>21</v>
      </c>
    </row>
    <row r="93" spans="1:24" x14ac:dyDescent="0.3">
      <c r="A93">
        <v>985</v>
      </c>
      <c r="B93" s="1">
        <v>44816</v>
      </c>
      <c r="J93" s="1">
        <v>44816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 t="s">
        <v>21</v>
      </c>
    </row>
    <row r="94" spans="1:24" x14ac:dyDescent="0.3">
      <c r="A94">
        <v>986</v>
      </c>
      <c r="B94" s="1">
        <v>44817</v>
      </c>
      <c r="C94">
        <v>57000</v>
      </c>
      <c r="D94">
        <v>58500</v>
      </c>
      <c r="E94">
        <v>56800</v>
      </c>
      <c r="F94">
        <v>58100</v>
      </c>
      <c r="G94">
        <v>4.5</v>
      </c>
      <c r="H94">
        <v>991016</v>
      </c>
      <c r="J94" s="1">
        <v>44817</v>
      </c>
      <c r="K94">
        <v>-259622</v>
      </c>
      <c r="L94">
        <v>75696</v>
      </c>
      <c r="M94">
        <v>184366</v>
      </c>
      <c r="N94">
        <v>138176</v>
      </c>
      <c r="O94">
        <v>18544</v>
      </c>
      <c r="P94">
        <v>8435</v>
      </c>
      <c r="Q94">
        <v>11482</v>
      </c>
      <c r="R94">
        <v>251</v>
      </c>
      <c r="S94">
        <v>7065</v>
      </c>
      <c r="T94">
        <v>412</v>
      </c>
      <c r="U94">
        <v>-27</v>
      </c>
      <c r="V94">
        <v>-414</v>
      </c>
      <c r="X94">
        <v>3</v>
      </c>
    </row>
    <row r="95" spans="1:24" x14ac:dyDescent="0.3">
      <c r="A95">
        <v>987</v>
      </c>
      <c r="B95" s="1">
        <v>44818</v>
      </c>
      <c r="C95">
        <v>56200</v>
      </c>
      <c r="D95">
        <v>57200</v>
      </c>
      <c r="E95">
        <v>56100</v>
      </c>
      <c r="F95">
        <v>56800</v>
      </c>
      <c r="G95">
        <v>-2.2400000000000002</v>
      </c>
      <c r="H95">
        <v>709906</v>
      </c>
      <c r="J95" s="1">
        <v>44818</v>
      </c>
      <c r="K95">
        <v>81287</v>
      </c>
      <c r="L95">
        <v>-5266</v>
      </c>
      <c r="M95">
        <v>-76254</v>
      </c>
      <c r="N95">
        <v>-87109</v>
      </c>
      <c r="O95">
        <v>-4536</v>
      </c>
      <c r="P95">
        <v>21940</v>
      </c>
      <c r="Q95">
        <v>-8578</v>
      </c>
      <c r="R95">
        <v>1422</v>
      </c>
      <c r="S95">
        <v>611</v>
      </c>
      <c r="T95">
        <v>-4</v>
      </c>
      <c r="U95">
        <v>4</v>
      </c>
      <c r="V95">
        <v>229</v>
      </c>
      <c r="X95">
        <v>3</v>
      </c>
    </row>
    <row r="96" spans="1:24" x14ac:dyDescent="0.3">
      <c r="A96">
        <v>988</v>
      </c>
      <c r="B96" s="1">
        <v>44819</v>
      </c>
      <c r="C96">
        <v>57000</v>
      </c>
      <c r="D96">
        <v>57100</v>
      </c>
      <c r="E96">
        <v>56000</v>
      </c>
      <c r="F96">
        <v>56000</v>
      </c>
      <c r="G96">
        <v>-1.41</v>
      </c>
      <c r="H96">
        <v>657642</v>
      </c>
      <c r="J96" s="1">
        <v>44819</v>
      </c>
      <c r="K96">
        <v>211953</v>
      </c>
      <c r="L96">
        <v>-159403</v>
      </c>
      <c r="M96">
        <v>-59963</v>
      </c>
      <c r="N96">
        <v>-43527</v>
      </c>
      <c r="O96">
        <v>-8220</v>
      </c>
      <c r="P96">
        <v>1327</v>
      </c>
      <c r="Q96">
        <v>-12933</v>
      </c>
      <c r="R96">
        <v>2365</v>
      </c>
      <c r="S96">
        <v>914</v>
      </c>
      <c r="T96">
        <v>110</v>
      </c>
      <c r="U96">
        <v>6506</v>
      </c>
      <c r="V96">
        <v>907</v>
      </c>
      <c r="X96">
        <v>2</v>
      </c>
    </row>
    <row r="97" spans="1:24" x14ac:dyDescent="0.3">
      <c r="A97">
        <v>989</v>
      </c>
      <c r="B97" s="1">
        <v>44820</v>
      </c>
      <c r="C97">
        <v>55600</v>
      </c>
      <c r="D97">
        <v>56400</v>
      </c>
      <c r="E97">
        <v>55500</v>
      </c>
      <c r="F97">
        <v>56200</v>
      </c>
      <c r="G97">
        <v>0.36</v>
      </c>
      <c r="H97">
        <v>752456</v>
      </c>
      <c r="J97" s="1">
        <v>44820</v>
      </c>
      <c r="K97">
        <v>106778</v>
      </c>
      <c r="L97">
        <v>-14521</v>
      </c>
      <c r="M97">
        <v>-93737</v>
      </c>
      <c r="N97">
        <v>-72528</v>
      </c>
      <c r="O97">
        <v>-4094</v>
      </c>
      <c r="P97">
        <v>-3752</v>
      </c>
      <c r="Q97">
        <v>-17446</v>
      </c>
      <c r="R97">
        <v>-174</v>
      </c>
      <c r="S97">
        <v>4264</v>
      </c>
      <c r="T97">
        <v>-6</v>
      </c>
      <c r="U97">
        <v>1146</v>
      </c>
      <c r="V97">
        <v>334</v>
      </c>
      <c r="X97">
        <v>3</v>
      </c>
    </row>
    <row r="98" spans="1:24" x14ac:dyDescent="0.3">
      <c r="A98">
        <v>990</v>
      </c>
      <c r="B98" s="1">
        <v>44821</v>
      </c>
      <c r="J98" s="1">
        <v>44821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 t="s">
        <v>21</v>
      </c>
    </row>
    <row r="99" spans="1:24" x14ac:dyDescent="0.3">
      <c r="A99">
        <v>991</v>
      </c>
      <c r="B99" s="1">
        <v>44822</v>
      </c>
      <c r="J99" s="1">
        <v>44822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 t="s">
        <v>21</v>
      </c>
    </row>
    <row r="100" spans="1:24" x14ac:dyDescent="0.3">
      <c r="A100">
        <v>992</v>
      </c>
      <c r="B100" s="1">
        <v>44823</v>
      </c>
      <c r="C100">
        <v>56300</v>
      </c>
      <c r="D100">
        <v>57000</v>
      </c>
      <c r="E100">
        <v>56000</v>
      </c>
      <c r="F100">
        <v>56400</v>
      </c>
      <c r="G100">
        <v>0.36</v>
      </c>
      <c r="H100">
        <v>693637</v>
      </c>
      <c r="J100" s="1">
        <v>44823</v>
      </c>
      <c r="K100">
        <v>-4727</v>
      </c>
      <c r="L100">
        <v>-40192</v>
      </c>
      <c r="M100">
        <v>42101</v>
      </c>
      <c r="N100">
        <v>31916</v>
      </c>
      <c r="O100">
        <v>7860</v>
      </c>
      <c r="P100">
        <v>2016</v>
      </c>
      <c r="Q100">
        <v>-1928</v>
      </c>
      <c r="R100">
        <v>-93</v>
      </c>
      <c r="S100">
        <v>2441</v>
      </c>
      <c r="T100">
        <v>-110</v>
      </c>
      <c r="U100">
        <v>2788</v>
      </c>
      <c r="V100">
        <v>30</v>
      </c>
      <c r="X100">
        <v>2</v>
      </c>
    </row>
    <row r="101" spans="1:24" x14ac:dyDescent="0.3">
      <c r="A101">
        <v>993</v>
      </c>
      <c r="B101" s="1">
        <v>44824</v>
      </c>
      <c r="C101">
        <v>56400</v>
      </c>
      <c r="D101">
        <v>57000</v>
      </c>
      <c r="E101">
        <v>55800</v>
      </c>
      <c r="F101">
        <v>55800</v>
      </c>
      <c r="G101">
        <v>-1.06</v>
      </c>
      <c r="H101">
        <v>788332</v>
      </c>
      <c r="J101" s="1">
        <v>44824</v>
      </c>
      <c r="K101">
        <v>132864</v>
      </c>
      <c r="L101">
        <v>-191092</v>
      </c>
      <c r="M101">
        <v>53176</v>
      </c>
      <c r="N101">
        <v>67037</v>
      </c>
      <c r="O101">
        <v>2467</v>
      </c>
      <c r="P101">
        <v>-8566</v>
      </c>
      <c r="Q101">
        <v>-7116</v>
      </c>
      <c r="R101">
        <v>-81</v>
      </c>
      <c r="S101">
        <v>-847</v>
      </c>
      <c r="T101">
        <v>282</v>
      </c>
      <c r="U101">
        <v>3626</v>
      </c>
      <c r="V101">
        <v>1426</v>
      </c>
      <c r="X101">
        <v>2</v>
      </c>
    </row>
    <row r="102" spans="1:24" x14ac:dyDescent="0.3">
      <c r="A102">
        <v>994</v>
      </c>
      <c r="B102" s="1">
        <v>44825</v>
      </c>
      <c r="C102">
        <v>55400</v>
      </c>
      <c r="D102">
        <v>55500</v>
      </c>
      <c r="E102">
        <v>55000</v>
      </c>
      <c r="F102">
        <v>55300</v>
      </c>
      <c r="G102">
        <v>-0.9</v>
      </c>
      <c r="H102">
        <v>655017</v>
      </c>
      <c r="J102" s="1">
        <v>44825</v>
      </c>
      <c r="K102">
        <v>177895</v>
      </c>
      <c r="L102">
        <v>-167506</v>
      </c>
      <c r="M102">
        <v>-13487</v>
      </c>
      <c r="N102">
        <v>8643</v>
      </c>
      <c r="O102">
        <v>-275</v>
      </c>
      <c r="P102">
        <v>-12960</v>
      </c>
      <c r="Q102">
        <v>-7640</v>
      </c>
      <c r="R102">
        <v>301</v>
      </c>
      <c r="S102">
        <v>-1550</v>
      </c>
      <c r="T102">
        <v>-6</v>
      </c>
      <c r="U102">
        <v>2270</v>
      </c>
      <c r="V102">
        <v>828</v>
      </c>
      <c r="X102">
        <v>3</v>
      </c>
    </row>
    <row r="103" spans="1:24" x14ac:dyDescent="0.3">
      <c r="A103">
        <v>995</v>
      </c>
      <c r="B103" s="1">
        <v>44826</v>
      </c>
      <c r="C103">
        <v>54600</v>
      </c>
      <c r="D103">
        <v>54700</v>
      </c>
      <c r="E103">
        <v>54300</v>
      </c>
      <c r="F103">
        <v>54400</v>
      </c>
      <c r="G103">
        <v>-1.63</v>
      </c>
      <c r="H103">
        <v>696058</v>
      </c>
      <c r="J103" s="1">
        <v>44826</v>
      </c>
      <c r="K103">
        <v>201861</v>
      </c>
      <c r="L103">
        <v>-110142</v>
      </c>
      <c r="M103">
        <v>-99648</v>
      </c>
      <c r="N103">
        <v>-83202</v>
      </c>
      <c r="O103">
        <v>-2142</v>
      </c>
      <c r="P103">
        <v>-14750</v>
      </c>
      <c r="Q103">
        <v>-1161</v>
      </c>
      <c r="R103">
        <v>64</v>
      </c>
      <c r="S103">
        <v>1647</v>
      </c>
      <c r="T103">
        <v>-103</v>
      </c>
      <c r="U103">
        <v>7140</v>
      </c>
      <c r="V103">
        <v>788</v>
      </c>
      <c r="X103">
        <v>4</v>
      </c>
    </row>
    <row r="104" spans="1:24" x14ac:dyDescent="0.3">
      <c r="A104">
        <v>996</v>
      </c>
      <c r="B104" s="1">
        <v>44827</v>
      </c>
      <c r="C104">
        <v>54400</v>
      </c>
      <c r="D104">
        <v>54900</v>
      </c>
      <c r="E104">
        <v>54200</v>
      </c>
      <c r="F104">
        <v>54500</v>
      </c>
      <c r="G104">
        <v>0.18</v>
      </c>
      <c r="H104">
        <v>575504</v>
      </c>
      <c r="J104" s="1">
        <v>44827</v>
      </c>
      <c r="K104">
        <v>2315</v>
      </c>
      <c r="L104">
        <v>51221</v>
      </c>
      <c r="M104">
        <v>-55928</v>
      </c>
      <c r="N104">
        <v>-5452</v>
      </c>
      <c r="O104">
        <v>-5807</v>
      </c>
      <c r="P104">
        <v>-28447</v>
      </c>
      <c r="Q104">
        <v>-15587</v>
      </c>
      <c r="R104">
        <v>1543</v>
      </c>
      <c r="S104">
        <v>-2015</v>
      </c>
      <c r="T104">
        <v>-163</v>
      </c>
      <c r="U104">
        <v>1511</v>
      </c>
      <c r="V104">
        <v>882</v>
      </c>
      <c r="X104">
        <v>2</v>
      </c>
    </row>
    <row r="105" spans="1:24" x14ac:dyDescent="0.3">
      <c r="A105">
        <v>997</v>
      </c>
      <c r="B105" s="1">
        <v>44828</v>
      </c>
      <c r="J105" s="1">
        <v>44828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 t="s">
        <v>21</v>
      </c>
    </row>
    <row r="106" spans="1:24" x14ac:dyDescent="0.3">
      <c r="A106">
        <v>998</v>
      </c>
      <c r="B106" s="1">
        <v>44829</v>
      </c>
      <c r="J106" s="1">
        <v>44829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 t="s">
        <v>21</v>
      </c>
    </row>
    <row r="107" spans="1:24" x14ac:dyDescent="0.3">
      <c r="A107">
        <v>999</v>
      </c>
      <c r="B107" s="1">
        <v>44830</v>
      </c>
      <c r="C107">
        <v>53700</v>
      </c>
      <c r="D107">
        <v>54200</v>
      </c>
      <c r="E107">
        <v>53600</v>
      </c>
      <c r="F107">
        <v>53900</v>
      </c>
      <c r="G107">
        <v>-1.1000000000000001</v>
      </c>
      <c r="H107">
        <v>807353</v>
      </c>
      <c r="J107" s="1">
        <v>44830</v>
      </c>
      <c r="K107">
        <v>-28376</v>
      </c>
      <c r="L107">
        <v>-117958</v>
      </c>
      <c r="M107">
        <v>147103</v>
      </c>
      <c r="N107">
        <v>161821</v>
      </c>
      <c r="O107">
        <v>1999</v>
      </c>
      <c r="P107">
        <v>-8318</v>
      </c>
      <c r="Q107">
        <v>-5484</v>
      </c>
      <c r="R107">
        <v>1064</v>
      </c>
      <c r="S107">
        <v>-3941</v>
      </c>
      <c r="T107">
        <v>-39</v>
      </c>
      <c r="U107">
        <v>-971</v>
      </c>
      <c r="V107">
        <v>203</v>
      </c>
      <c r="X107">
        <v>3</v>
      </c>
    </row>
    <row r="108" spans="1:24" x14ac:dyDescent="0.3">
      <c r="A108">
        <v>1000</v>
      </c>
      <c r="B108" s="1">
        <v>44831</v>
      </c>
      <c r="C108">
        <v>53800</v>
      </c>
      <c r="D108">
        <v>54200</v>
      </c>
      <c r="E108">
        <v>53500</v>
      </c>
      <c r="F108">
        <v>54200</v>
      </c>
      <c r="G108">
        <v>0.56000000000000005</v>
      </c>
      <c r="H108">
        <v>897144</v>
      </c>
      <c r="J108" s="1">
        <v>44831</v>
      </c>
      <c r="K108">
        <v>-18624</v>
      </c>
      <c r="L108">
        <v>-73527</v>
      </c>
      <c r="M108">
        <v>94215</v>
      </c>
      <c r="N108">
        <v>94505</v>
      </c>
      <c r="O108">
        <v>6650</v>
      </c>
      <c r="P108">
        <v>-4573</v>
      </c>
      <c r="Q108">
        <v>-5143</v>
      </c>
      <c r="R108">
        <v>-410</v>
      </c>
      <c r="S108">
        <v>3061</v>
      </c>
      <c r="T108">
        <v>125</v>
      </c>
      <c r="U108">
        <v>-1949</v>
      </c>
      <c r="V108">
        <v>-115</v>
      </c>
      <c r="X108">
        <v>3</v>
      </c>
    </row>
    <row r="109" spans="1:24" x14ac:dyDescent="0.3">
      <c r="A109">
        <v>1001</v>
      </c>
      <c r="B109" s="1">
        <v>44832</v>
      </c>
      <c r="C109">
        <v>53900</v>
      </c>
      <c r="D109">
        <v>54400</v>
      </c>
      <c r="E109">
        <v>52500</v>
      </c>
      <c r="F109">
        <v>52900</v>
      </c>
      <c r="G109">
        <v>-2.4</v>
      </c>
      <c r="H109">
        <v>1064666</v>
      </c>
      <c r="J109" s="1">
        <v>44832</v>
      </c>
      <c r="K109">
        <v>143176</v>
      </c>
      <c r="L109">
        <v>-129112</v>
      </c>
      <c r="M109">
        <v>-17011</v>
      </c>
      <c r="N109">
        <v>-7119</v>
      </c>
      <c r="O109">
        <v>2898</v>
      </c>
      <c r="P109">
        <v>-8728</v>
      </c>
      <c r="Q109">
        <v>-7064</v>
      </c>
      <c r="R109">
        <v>1051</v>
      </c>
      <c r="S109">
        <v>1489</v>
      </c>
      <c r="T109">
        <v>462</v>
      </c>
      <c r="U109">
        <v>1796</v>
      </c>
      <c r="V109">
        <v>1151</v>
      </c>
      <c r="X109">
        <v>2</v>
      </c>
    </row>
    <row r="110" spans="1:24" x14ac:dyDescent="0.3">
      <c r="A110">
        <v>1002</v>
      </c>
      <c r="B110" s="1">
        <v>44833</v>
      </c>
      <c r="C110">
        <v>53300</v>
      </c>
      <c r="D110">
        <v>53700</v>
      </c>
      <c r="E110">
        <v>52600</v>
      </c>
      <c r="F110">
        <v>52600</v>
      </c>
      <c r="G110">
        <v>-0.56999999999999995</v>
      </c>
      <c r="H110">
        <v>737731</v>
      </c>
      <c r="J110" s="1">
        <v>44833</v>
      </c>
      <c r="K110">
        <v>19376</v>
      </c>
      <c r="L110">
        <v>-10675</v>
      </c>
      <c r="M110">
        <v>-9381</v>
      </c>
      <c r="N110">
        <v>-29254</v>
      </c>
      <c r="O110">
        <v>1600</v>
      </c>
      <c r="P110">
        <v>16715</v>
      </c>
      <c r="Q110">
        <v>3391</v>
      </c>
      <c r="R110">
        <v>415</v>
      </c>
      <c r="S110">
        <v>-987</v>
      </c>
      <c r="T110">
        <v>-1262</v>
      </c>
      <c r="U110">
        <v>595</v>
      </c>
      <c r="V110">
        <v>86</v>
      </c>
      <c r="X110">
        <v>4</v>
      </c>
    </row>
    <row r="111" spans="1:24" x14ac:dyDescent="0.3">
      <c r="A111">
        <v>1003</v>
      </c>
      <c r="B111" s="1">
        <v>44834</v>
      </c>
      <c r="C111">
        <v>52300</v>
      </c>
      <c r="D111">
        <v>53600</v>
      </c>
      <c r="E111">
        <v>51800</v>
      </c>
      <c r="F111">
        <v>53100</v>
      </c>
      <c r="G111">
        <v>0.95</v>
      </c>
      <c r="H111">
        <v>1187344</v>
      </c>
      <c r="J111" s="1">
        <v>44834</v>
      </c>
      <c r="K111">
        <v>-98784</v>
      </c>
      <c r="L111">
        <v>69166</v>
      </c>
      <c r="M111">
        <v>30020</v>
      </c>
      <c r="N111">
        <v>-8464</v>
      </c>
      <c r="O111">
        <v>26298</v>
      </c>
      <c r="P111">
        <v>7709</v>
      </c>
      <c r="Q111">
        <v>2642</v>
      </c>
      <c r="R111">
        <v>-564</v>
      </c>
      <c r="S111">
        <v>2380</v>
      </c>
      <c r="T111">
        <v>18</v>
      </c>
      <c r="U111">
        <v>189</v>
      </c>
      <c r="V111">
        <v>-591</v>
      </c>
      <c r="X111">
        <v>3</v>
      </c>
    </row>
    <row r="112" spans="1:24" x14ac:dyDescent="0.3">
      <c r="A112">
        <v>1004</v>
      </c>
      <c r="B112" s="1">
        <v>44835</v>
      </c>
      <c r="J112" s="1">
        <v>44835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 t="s">
        <v>21</v>
      </c>
    </row>
    <row r="113" spans="1:24" x14ac:dyDescent="0.3">
      <c r="A113">
        <v>1005</v>
      </c>
      <c r="B113" s="1">
        <v>44836</v>
      </c>
      <c r="J113" s="1">
        <v>44836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 t="s">
        <v>21</v>
      </c>
    </row>
    <row r="114" spans="1:24" x14ac:dyDescent="0.3">
      <c r="A114">
        <v>1006</v>
      </c>
      <c r="B114" s="1">
        <v>44837</v>
      </c>
      <c r="J114" s="1">
        <v>44837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 t="s">
        <v>21</v>
      </c>
    </row>
    <row r="115" spans="1:24" x14ac:dyDescent="0.3">
      <c r="A115">
        <v>1007</v>
      </c>
      <c r="B115" s="1">
        <v>44838</v>
      </c>
      <c r="C115">
        <v>55300</v>
      </c>
      <c r="D115">
        <v>55400</v>
      </c>
      <c r="E115">
        <v>54500</v>
      </c>
      <c r="F115">
        <v>55200</v>
      </c>
      <c r="G115">
        <v>3.95</v>
      </c>
      <c r="H115">
        <v>1056853</v>
      </c>
      <c r="J115" s="1">
        <v>44838</v>
      </c>
      <c r="K115">
        <v>-224446</v>
      </c>
      <c r="L115">
        <v>241931</v>
      </c>
      <c r="M115">
        <v>-15727</v>
      </c>
      <c r="N115">
        <v>-61331</v>
      </c>
      <c r="O115">
        <v>16146</v>
      </c>
      <c r="P115">
        <v>13723</v>
      </c>
      <c r="Q115">
        <v>13903</v>
      </c>
      <c r="R115">
        <v>-2481</v>
      </c>
      <c r="S115">
        <v>4340</v>
      </c>
      <c r="T115">
        <v>-28</v>
      </c>
      <c r="U115">
        <v>-2276</v>
      </c>
      <c r="V115">
        <v>518</v>
      </c>
      <c r="X115">
        <v>4</v>
      </c>
    </row>
    <row r="116" spans="1:24" x14ac:dyDescent="0.3">
      <c r="A116">
        <v>1008</v>
      </c>
      <c r="B116" s="1">
        <v>44839</v>
      </c>
      <c r="C116">
        <v>56900</v>
      </c>
      <c r="D116">
        <v>57200</v>
      </c>
      <c r="E116">
        <v>55400</v>
      </c>
      <c r="F116">
        <v>56000</v>
      </c>
      <c r="G116">
        <v>1.45</v>
      </c>
      <c r="H116">
        <v>1261934</v>
      </c>
      <c r="J116" s="1">
        <v>44839</v>
      </c>
      <c r="K116">
        <v>-87066</v>
      </c>
      <c r="L116">
        <v>225501</v>
      </c>
      <c r="M116">
        <v>-138026</v>
      </c>
      <c r="N116">
        <v>-164551</v>
      </c>
      <c r="O116">
        <v>7304</v>
      </c>
      <c r="P116">
        <v>30653</v>
      </c>
      <c r="Q116">
        <v>2149</v>
      </c>
      <c r="R116">
        <v>-341</v>
      </c>
      <c r="S116">
        <v>-13630</v>
      </c>
      <c r="T116">
        <v>390</v>
      </c>
      <c r="U116">
        <v>1843</v>
      </c>
      <c r="V116">
        <v>-2252</v>
      </c>
      <c r="X116">
        <v>1</v>
      </c>
    </row>
    <row r="117" spans="1:24" x14ac:dyDescent="0.3">
      <c r="A117">
        <v>1009</v>
      </c>
      <c r="B117" s="1">
        <v>44840</v>
      </c>
      <c r="C117">
        <v>56700</v>
      </c>
      <c r="D117">
        <v>57300</v>
      </c>
      <c r="E117">
        <v>56300</v>
      </c>
      <c r="F117">
        <v>56300</v>
      </c>
      <c r="G117">
        <v>0.54</v>
      </c>
      <c r="H117">
        <v>848082</v>
      </c>
      <c r="J117" s="1">
        <v>44840</v>
      </c>
      <c r="K117">
        <v>-75461</v>
      </c>
      <c r="L117">
        <v>106827</v>
      </c>
      <c r="M117">
        <v>-27214</v>
      </c>
      <c r="N117">
        <v>-20277</v>
      </c>
      <c r="O117">
        <v>6686</v>
      </c>
      <c r="P117">
        <v>-11772</v>
      </c>
      <c r="Q117">
        <v>152</v>
      </c>
      <c r="R117">
        <v>782</v>
      </c>
      <c r="S117">
        <v>-2701</v>
      </c>
      <c r="T117">
        <v>-85</v>
      </c>
      <c r="U117">
        <v>-4363</v>
      </c>
      <c r="V117">
        <v>212</v>
      </c>
      <c r="X117">
        <v>1</v>
      </c>
    </row>
    <row r="118" spans="1:24" x14ac:dyDescent="0.3">
      <c r="A118">
        <v>1010</v>
      </c>
      <c r="B118" s="1">
        <v>44841</v>
      </c>
      <c r="C118">
        <v>55900</v>
      </c>
      <c r="D118">
        <v>56900</v>
      </c>
      <c r="E118">
        <v>55200</v>
      </c>
      <c r="F118">
        <v>56200</v>
      </c>
      <c r="G118">
        <v>-0.18</v>
      </c>
      <c r="H118">
        <v>949027</v>
      </c>
      <c r="J118" s="1">
        <v>44841</v>
      </c>
      <c r="K118">
        <v>-59535</v>
      </c>
      <c r="L118">
        <v>83067</v>
      </c>
      <c r="M118">
        <v>-20406</v>
      </c>
      <c r="N118">
        <v>-41907</v>
      </c>
      <c r="O118">
        <v>4102</v>
      </c>
      <c r="P118">
        <v>24767</v>
      </c>
      <c r="Q118">
        <v>-8351</v>
      </c>
      <c r="R118">
        <v>-216</v>
      </c>
      <c r="S118">
        <v>-865</v>
      </c>
      <c r="T118">
        <v>2063</v>
      </c>
      <c r="U118">
        <v>-2934</v>
      </c>
      <c r="V118">
        <v>-192</v>
      </c>
      <c r="X118">
        <v>3</v>
      </c>
    </row>
    <row r="119" spans="1:24" x14ac:dyDescent="0.3">
      <c r="A119">
        <v>1011</v>
      </c>
      <c r="B119" s="1">
        <v>44842</v>
      </c>
      <c r="J119" s="1">
        <v>44842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 t="s">
        <v>21</v>
      </c>
    </row>
    <row r="120" spans="1:24" x14ac:dyDescent="0.3">
      <c r="A120">
        <v>1012</v>
      </c>
      <c r="B120" s="1">
        <v>44843</v>
      </c>
      <c r="J120" s="1">
        <v>44843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 t="s">
        <v>21</v>
      </c>
    </row>
    <row r="121" spans="1:24" x14ac:dyDescent="0.3">
      <c r="A121">
        <v>1013</v>
      </c>
      <c r="B121" s="1">
        <v>44844</v>
      </c>
      <c r="J121" s="1">
        <v>44844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 t="s">
        <v>21</v>
      </c>
    </row>
    <row r="122" spans="1:24" x14ac:dyDescent="0.3">
      <c r="A122">
        <v>1014</v>
      </c>
      <c r="B122" s="1">
        <v>44845</v>
      </c>
      <c r="C122">
        <v>54400</v>
      </c>
      <c r="D122">
        <v>55700</v>
      </c>
      <c r="E122">
        <v>54000</v>
      </c>
      <c r="F122">
        <v>55400</v>
      </c>
      <c r="G122">
        <v>-1.42</v>
      </c>
      <c r="H122">
        <v>1172169</v>
      </c>
      <c r="J122" s="1">
        <v>44845</v>
      </c>
      <c r="K122">
        <v>27467</v>
      </c>
      <c r="L122">
        <v>15705</v>
      </c>
      <c r="M122">
        <v>-41635</v>
      </c>
      <c r="N122">
        <v>-63820</v>
      </c>
      <c r="O122">
        <v>-693</v>
      </c>
      <c r="P122">
        <v>31611</v>
      </c>
      <c r="Q122">
        <v>-14482</v>
      </c>
      <c r="R122">
        <v>913</v>
      </c>
      <c r="S122">
        <v>4534</v>
      </c>
      <c r="T122">
        <v>300</v>
      </c>
      <c r="U122">
        <v>-1458</v>
      </c>
      <c r="V122">
        <v>-79</v>
      </c>
      <c r="X122">
        <v>3</v>
      </c>
    </row>
    <row r="123" spans="1:24" x14ac:dyDescent="0.3">
      <c r="A123">
        <v>1015</v>
      </c>
      <c r="B123" s="1">
        <v>44846</v>
      </c>
      <c r="C123">
        <v>55700</v>
      </c>
      <c r="D123">
        <v>57000</v>
      </c>
      <c r="E123">
        <v>55200</v>
      </c>
      <c r="F123">
        <v>55800</v>
      </c>
      <c r="G123">
        <v>0.72</v>
      </c>
      <c r="H123">
        <v>1032656</v>
      </c>
      <c r="J123" s="1">
        <v>44846</v>
      </c>
      <c r="K123">
        <v>-37529</v>
      </c>
      <c r="L123">
        <v>43497</v>
      </c>
      <c r="M123">
        <v>-7164</v>
      </c>
      <c r="N123">
        <v>-27981</v>
      </c>
      <c r="O123">
        <v>16962</v>
      </c>
      <c r="P123">
        <v>6441</v>
      </c>
      <c r="Q123">
        <v>-2685</v>
      </c>
      <c r="R123">
        <v>-76</v>
      </c>
      <c r="S123">
        <v>256</v>
      </c>
      <c r="T123">
        <v>-82</v>
      </c>
      <c r="U123">
        <v>933</v>
      </c>
      <c r="V123">
        <v>263</v>
      </c>
      <c r="X123">
        <v>1</v>
      </c>
    </row>
    <row r="124" spans="1:24" x14ac:dyDescent="0.3">
      <c r="A124">
        <v>1016</v>
      </c>
      <c r="B124" s="1">
        <v>44847</v>
      </c>
      <c r="C124">
        <v>55400</v>
      </c>
      <c r="D124">
        <v>56100</v>
      </c>
      <c r="E124">
        <v>55200</v>
      </c>
      <c r="F124">
        <v>55200</v>
      </c>
      <c r="G124">
        <v>-1.08</v>
      </c>
      <c r="H124">
        <v>765435</v>
      </c>
      <c r="J124" s="1">
        <v>44847</v>
      </c>
      <c r="K124">
        <v>14993</v>
      </c>
      <c r="L124">
        <v>33072</v>
      </c>
      <c r="M124">
        <v>-52531</v>
      </c>
      <c r="N124">
        <v>-12400</v>
      </c>
      <c r="O124">
        <v>524</v>
      </c>
      <c r="P124">
        <v>-24624</v>
      </c>
      <c r="Q124">
        <v>-18737</v>
      </c>
      <c r="R124">
        <v>1074</v>
      </c>
      <c r="S124">
        <v>-79</v>
      </c>
      <c r="T124">
        <v>1711</v>
      </c>
      <c r="U124">
        <v>764</v>
      </c>
      <c r="V124">
        <v>3702</v>
      </c>
      <c r="X124">
        <v>2</v>
      </c>
    </row>
    <row r="125" spans="1:24" x14ac:dyDescent="0.3">
      <c r="A125">
        <v>1017</v>
      </c>
      <c r="B125" s="1">
        <v>44848</v>
      </c>
      <c r="C125">
        <v>56200</v>
      </c>
      <c r="D125">
        <v>56500</v>
      </c>
      <c r="E125">
        <v>55800</v>
      </c>
      <c r="F125">
        <v>56300</v>
      </c>
      <c r="G125">
        <v>1.99</v>
      </c>
      <c r="H125">
        <v>726963</v>
      </c>
      <c r="J125" s="1">
        <v>44848</v>
      </c>
      <c r="K125">
        <v>-77119</v>
      </c>
      <c r="L125">
        <v>11681</v>
      </c>
      <c r="M125">
        <v>66543</v>
      </c>
      <c r="N125">
        <v>44733</v>
      </c>
      <c r="O125">
        <v>4021</v>
      </c>
      <c r="P125">
        <v>27880</v>
      </c>
      <c r="Q125">
        <v>-7399</v>
      </c>
      <c r="R125">
        <v>-70</v>
      </c>
      <c r="S125">
        <v>-2682</v>
      </c>
      <c r="T125">
        <v>60</v>
      </c>
      <c r="U125">
        <v>-628</v>
      </c>
      <c r="V125">
        <v>-478</v>
      </c>
      <c r="X125">
        <v>3</v>
      </c>
    </row>
    <row r="126" spans="1:24" x14ac:dyDescent="0.3">
      <c r="A126">
        <v>1018</v>
      </c>
      <c r="B126" s="1">
        <v>44849</v>
      </c>
      <c r="J126" s="1">
        <v>44849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 t="s">
        <v>21</v>
      </c>
    </row>
    <row r="127" spans="1:24" x14ac:dyDescent="0.3">
      <c r="A127">
        <v>1019</v>
      </c>
      <c r="B127" s="1">
        <v>44850</v>
      </c>
      <c r="J127" s="1">
        <v>44850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 t="s">
        <v>21</v>
      </c>
    </row>
    <row r="128" spans="1:24" x14ac:dyDescent="0.3">
      <c r="A128">
        <v>1020</v>
      </c>
      <c r="B128" s="1">
        <v>44851</v>
      </c>
      <c r="C128">
        <v>55800</v>
      </c>
      <c r="D128">
        <v>57000</v>
      </c>
      <c r="E128">
        <v>55700</v>
      </c>
      <c r="F128">
        <v>56600</v>
      </c>
      <c r="G128">
        <v>0.53</v>
      </c>
      <c r="H128">
        <v>769638</v>
      </c>
      <c r="J128" s="1">
        <v>44851</v>
      </c>
      <c r="K128">
        <v>-72081</v>
      </c>
      <c r="L128">
        <v>146847</v>
      </c>
      <c r="M128">
        <v>-70512</v>
      </c>
      <c r="N128">
        <v>-65419</v>
      </c>
      <c r="O128">
        <v>1602</v>
      </c>
      <c r="P128">
        <v>-743</v>
      </c>
      <c r="Q128">
        <v>-5791</v>
      </c>
      <c r="R128">
        <v>-651</v>
      </c>
      <c r="S128">
        <v>338</v>
      </c>
      <c r="T128">
        <v>152</v>
      </c>
      <c r="U128">
        <v>-446</v>
      </c>
      <c r="V128">
        <v>-3809</v>
      </c>
      <c r="X128">
        <v>3</v>
      </c>
    </row>
    <row r="129" spans="1:24" x14ac:dyDescent="0.3">
      <c r="A129">
        <v>1021</v>
      </c>
      <c r="B129" s="1">
        <v>44852</v>
      </c>
      <c r="C129">
        <v>56700</v>
      </c>
      <c r="D129">
        <v>57100</v>
      </c>
      <c r="E129">
        <v>55800</v>
      </c>
      <c r="F129">
        <v>56500</v>
      </c>
      <c r="G129">
        <v>-0.18</v>
      </c>
      <c r="H129">
        <v>835745</v>
      </c>
      <c r="J129" s="1">
        <v>44852</v>
      </c>
      <c r="K129">
        <v>90894</v>
      </c>
      <c r="L129">
        <v>-70717</v>
      </c>
      <c r="M129">
        <v>-21724</v>
      </c>
      <c r="N129">
        <v>19450</v>
      </c>
      <c r="O129">
        <v>-6149</v>
      </c>
      <c r="P129">
        <v>-25415</v>
      </c>
      <c r="Q129">
        <v>-5159</v>
      </c>
      <c r="R129">
        <v>147</v>
      </c>
      <c r="S129">
        <v>-4191</v>
      </c>
      <c r="T129">
        <v>-408</v>
      </c>
      <c r="U129">
        <v>878</v>
      </c>
      <c r="V129">
        <v>669</v>
      </c>
      <c r="X129">
        <v>3</v>
      </c>
    </row>
    <row r="130" spans="1:24" x14ac:dyDescent="0.3">
      <c r="A130">
        <v>1022</v>
      </c>
      <c r="B130" s="1">
        <v>44853</v>
      </c>
      <c r="C130">
        <v>56700</v>
      </c>
      <c r="D130">
        <v>56900</v>
      </c>
      <c r="E130">
        <v>55700</v>
      </c>
      <c r="F130">
        <v>55800</v>
      </c>
      <c r="G130">
        <v>-1.24</v>
      </c>
      <c r="H130">
        <v>710948</v>
      </c>
      <c r="J130" s="1">
        <v>44853</v>
      </c>
      <c r="K130">
        <v>61109</v>
      </c>
      <c r="L130">
        <v>-52704</v>
      </c>
      <c r="M130">
        <v>-8516</v>
      </c>
      <c r="N130">
        <v>-30806</v>
      </c>
      <c r="O130">
        <v>19910</v>
      </c>
      <c r="P130">
        <v>10785</v>
      </c>
      <c r="Q130">
        <v>-11417</v>
      </c>
      <c r="R130">
        <v>312</v>
      </c>
      <c r="S130">
        <v>2594</v>
      </c>
      <c r="T130">
        <v>106</v>
      </c>
      <c r="U130">
        <v>-216</v>
      </c>
      <c r="V130">
        <v>327</v>
      </c>
      <c r="X130">
        <v>2</v>
      </c>
    </row>
    <row r="131" spans="1:24" x14ac:dyDescent="0.3">
      <c r="A131">
        <v>1023</v>
      </c>
      <c r="B131" s="1">
        <v>44854</v>
      </c>
      <c r="C131">
        <v>55200</v>
      </c>
      <c r="D131">
        <v>56000</v>
      </c>
      <c r="E131">
        <v>55100</v>
      </c>
      <c r="F131">
        <v>55500</v>
      </c>
      <c r="G131">
        <v>-0.54</v>
      </c>
      <c r="H131">
        <v>949265</v>
      </c>
      <c r="J131" s="1">
        <v>44854</v>
      </c>
      <c r="K131">
        <v>18564</v>
      </c>
      <c r="L131">
        <v>64103</v>
      </c>
      <c r="M131">
        <v>-82179</v>
      </c>
      <c r="N131">
        <v>-63889</v>
      </c>
      <c r="O131">
        <v>959</v>
      </c>
      <c r="P131">
        <v>-8759</v>
      </c>
      <c r="Q131">
        <v>-8411</v>
      </c>
      <c r="R131">
        <v>90</v>
      </c>
      <c r="S131">
        <v>-1624</v>
      </c>
      <c r="T131">
        <v>-544</v>
      </c>
      <c r="U131">
        <v>-677</v>
      </c>
      <c r="V131">
        <v>189</v>
      </c>
      <c r="X131">
        <v>3</v>
      </c>
    </row>
    <row r="132" spans="1:24" x14ac:dyDescent="0.3">
      <c r="A132">
        <v>1024</v>
      </c>
      <c r="B132" s="1">
        <v>44855</v>
      </c>
      <c r="C132">
        <v>55100</v>
      </c>
      <c r="D132">
        <v>56300</v>
      </c>
      <c r="E132">
        <v>55100</v>
      </c>
      <c r="F132">
        <v>55900</v>
      </c>
      <c r="G132">
        <v>0.72</v>
      </c>
      <c r="H132">
        <v>640343</v>
      </c>
      <c r="J132" s="1">
        <v>44855</v>
      </c>
      <c r="K132">
        <v>-81393</v>
      </c>
      <c r="L132">
        <v>11985</v>
      </c>
      <c r="M132">
        <v>69690</v>
      </c>
      <c r="N132">
        <v>58374</v>
      </c>
      <c r="O132">
        <v>3841</v>
      </c>
      <c r="P132">
        <v>8108</v>
      </c>
      <c r="Q132">
        <v>-2013</v>
      </c>
      <c r="R132">
        <v>-497</v>
      </c>
      <c r="S132">
        <v>1875</v>
      </c>
      <c r="T132">
        <v>1</v>
      </c>
      <c r="U132">
        <v>-178</v>
      </c>
      <c r="V132">
        <v>-103</v>
      </c>
      <c r="X132">
        <v>3</v>
      </c>
    </row>
    <row r="133" spans="1:24" x14ac:dyDescent="0.3">
      <c r="A133">
        <v>1025</v>
      </c>
      <c r="B133" s="1">
        <v>44856</v>
      </c>
      <c r="J133" s="1">
        <v>44856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 t="s">
        <v>21</v>
      </c>
    </row>
    <row r="134" spans="1:24" x14ac:dyDescent="0.3">
      <c r="A134">
        <v>1026</v>
      </c>
      <c r="B134" s="1">
        <v>44857</v>
      </c>
      <c r="J134" s="1">
        <v>44857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 t="s">
        <v>21</v>
      </c>
    </row>
    <row r="135" spans="1:24" x14ac:dyDescent="0.3">
      <c r="A135">
        <v>1027</v>
      </c>
      <c r="B135" s="1">
        <v>44858</v>
      </c>
      <c r="C135">
        <v>57000</v>
      </c>
      <c r="D135">
        <v>57500</v>
      </c>
      <c r="E135">
        <v>56700</v>
      </c>
      <c r="F135">
        <v>57500</v>
      </c>
      <c r="G135">
        <v>2.86</v>
      </c>
      <c r="H135">
        <v>968892</v>
      </c>
      <c r="J135" s="1">
        <v>44858</v>
      </c>
      <c r="K135">
        <v>-295570</v>
      </c>
      <c r="L135">
        <v>207659</v>
      </c>
      <c r="M135">
        <v>90192</v>
      </c>
      <c r="N135">
        <v>60490</v>
      </c>
      <c r="O135">
        <v>23593</v>
      </c>
      <c r="P135">
        <v>-4357</v>
      </c>
      <c r="Q135">
        <v>9849</v>
      </c>
      <c r="R135">
        <v>-1086</v>
      </c>
      <c r="S135">
        <v>1950</v>
      </c>
      <c r="T135">
        <v>-248</v>
      </c>
      <c r="U135">
        <v>-107</v>
      </c>
      <c r="V135">
        <v>-2174</v>
      </c>
      <c r="X135">
        <v>3</v>
      </c>
    </row>
    <row r="136" spans="1:24" x14ac:dyDescent="0.3">
      <c r="A136">
        <v>1028</v>
      </c>
      <c r="B136" s="1">
        <v>44859</v>
      </c>
      <c r="C136">
        <v>57000</v>
      </c>
      <c r="D136">
        <v>58600</v>
      </c>
      <c r="E136">
        <v>57000</v>
      </c>
      <c r="F136">
        <v>57700</v>
      </c>
      <c r="G136">
        <v>0.35</v>
      </c>
      <c r="H136">
        <v>1009512</v>
      </c>
      <c r="J136" s="1">
        <v>44859</v>
      </c>
      <c r="K136">
        <v>-123289</v>
      </c>
      <c r="L136">
        <v>47063</v>
      </c>
      <c r="M136">
        <v>76566</v>
      </c>
      <c r="N136">
        <v>39651</v>
      </c>
      <c r="O136">
        <v>32903</v>
      </c>
      <c r="P136">
        <v>-13529</v>
      </c>
      <c r="Q136">
        <v>19257</v>
      </c>
      <c r="R136">
        <v>353</v>
      </c>
      <c r="S136">
        <v>-813</v>
      </c>
      <c r="T136">
        <v>-1255</v>
      </c>
      <c r="U136">
        <v>249</v>
      </c>
      <c r="V136">
        <v>-589</v>
      </c>
      <c r="X136">
        <v>2</v>
      </c>
    </row>
    <row r="137" spans="1:24" x14ac:dyDescent="0.3">
      <c r="A137">
        <v>1029</v>
      </c>
      <c r="B137" s="1">
        <v>44860</v>
      </c>
      <c r="C137">
        <v>58000</v>
      </c>
      <c r="D137">
        <v>59600</v>
      </c>
      <c r="E137">
        <v>57700</v>
      </c>
      <c r="F137">
        <v>59400</v>
      </c>
      <c r="G137">
        <v>2.95</v>
      </c>
      <c r="H137">
        <v>1227076</v>
      </c>
      <c r="J137" s="1">
        <v>44860</v>
      </c>
      <c r="K137">
        <v>-358278</v>
      </c>
      <c r="L137">
        <v>310958</v>
      </c>
      <c r="M137">
        <v>48387</v>
      </c>
      <c r="N137">
        <v>-20476</v>
      </c>
      <c r="O137">
        <v>42350</v>
      </c>
      <c r="P137">
        <v>8607</v>
      </c>
      <c r="Q137">
        <v>13778</v>
      </c>
      <c r="R137">
        <v>-1707</v>
      </c>
      <c r="S137">
        <v>7086</v>
      </c>
      <c r="T137">
        <v>-1253</v>
      </c>
      <c r="U137">
        <v>-598</v>
      </c>
      <c r="V137">
        <v>-469</v>
      </c>
      <c r="X137">
        <v>3</v>
      </c>
    </row>
    <row r="138" spans="1:24" x14ac:dyDescent="0.3">
      <c r="A138">
        <v>1030</v>
      </c>
      <c r="B138" s="1">
        <v>44861</v>
      </c>
      <c r="C138">
        <v>59700</v>
      </c>
      <c r="D138">
        <v>60100</v>
      </c>
      <c r="E138">
        <v>58900</v>
      </c>
      <c r="F138">
        <v>59500</v>
      </c>
      <c r="G138">
        <v>0.17</v>
      </c>
      <c r="H138">
        <v>1296031</v>
      </c>
      <c r="J138" s="1">
        <v>44861</v>
      </c>
      <c r="K138">
        <v>-99934</v>
      </c>
      <c r="L138">
        <v>-20465</v>
      </c>
      <c r="M138">
        <v>114494</v>
      </c>
      <c r="N138">
        <v>108624</v>
      </c>
      <c r="O138">
        <v>16194</v>
      </c>
      <c r="P138">
        <v>10968</v>
      </c>
      <c r="Q138">
        <v>-18037</v>
      </c>
      <c r="R138">
        <v>1349</v>
      </c>
      <c r="S138">
        <v>-4441</v>
      </c>
      <c r="T138">
        <v>-164</v>
      </c>
      <c r="U138">
        <v>6239</v>
      </c>
      <c r="V138">
        <v>-334</v>
      </c>
      <c r="X138">
        <v>2</v>
      </c>
    </row>
    <row r="139" spans="1:24" x14ac:dyDescent="0.3">
      <c r="A139">
        <v>1031</v>
      </c>
      <c r="B139" s="1">
        <v>44862</v>
      </c>
      <c r="C139">
        <v>58900</v>
      </c>
      <c r="D139">
        <v>59200</v>
      </c>
      <c r="E139">
        <v>57200</v>
      </c>
      <c r="F139">
        <v>57300</v>
      </c>
      <c r="G139">
        <v>-3.7</v>
      </c>
      <c r="H139">
        <v>1213293</v>
      </c>
      <c r="J139" s="1">
        <v>44862</v>
      </c>
      <c r="K139">
        <v>98850</v>
      </c>
      <c r="L139">
        <v>-147113</v>
      </c>
      <c r="M139">
        <v>49391</v>
      </c>
      <c r="N139">
        <v>115484</v>
      </c>
      <c r="O139">
        <v>-28375</v>
      </c>
      <c r="P139">
        <v>-20435</v>
      </c>
      <c r="Q139">
        <v>-21012</v>
      </c>
      <c r="R139">
        <v>641</v>
      </c>
      <c r="S139">
        <v>3208</v>
      </c>
      <c r="T139">
        <v>-120</v>
      </c>
      <c r="U139">
        <v>-1745</v>
      </c>
      <c r="V139">
        <v>616</v>
      </c>
      <c r="X139">
        <v>2</v>
      </c>
    </row>
    <row r="140" spans="1:24" x14ac:dyDescent="0.3">
      <c r="A140">
        <v>1032</v>
      </c>
      <c r="B140" s="1">
        <v>44863</v>
      </c>
      <c r="J140" s="1">
        <v>44863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 t="s">
        <v>21</v>
      </c>
    </row>
    <row r="141" spans="1:24" x14ac:dyDescent="0.3">
      <c r="A141">
        <v>1033</v>
      </c>
      <c r="B141" s="1">
        <v>44864</v>
      </c>
      <c r="J141" s="1">
        <v>44864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 t="s">
        <v>21</v>
      </c>
    </row>
    <row r="142" spans="1:24" x14ac:dyDescent="0.3">
      <c r="A142">
        <v>1034</v>
      </c>
      <c r="B142" s="1">
        <v>44865</v>
      </c>
      <c r="C142">
        <v>58100</v>
      </c>
      <c r="D142">
        <v>59900</v>
      </c>
      <c r="E142">
        <v>58000</v>
      </c>
      <c r="F142">
        <v>59400</v>
      </c>
      <c r="G142">
        <v>3.66</v>
      </c>
      <c r="H142">
        <v>1126468</v>
      </c>
      <c r="J142" s="1">
        <v>44865</v>
      </c>
      <c r="K142">
        <v>-256500</v>
      </c>
      <c r="L142">
        <v>247031</v>
      </c>
      <c r="M142">
        <v>15311</v>
      </c>
      <c r="N142">
        <v>-2033</v>
      </c>
      <c r="O142">
        <v>10969</v>
      </c>
      <c r="P142">
        <v>-15069</v>
      </c>
      <c r="Q142">
        <v>12510</v>
      </c>
      <c r="R142">
        <v>-1637</v>
      </c>
      <c r="S142">
        <v>10841</v>
      </c>
      <c r="T142">
        <v>-270</v>
      </c>
      <c r="U142">
        <v>-4963</v>
      </c>
      <c r="V142">
        <v>-879</v>
      </c>
      <c r="X142">
        <v>1</v>
      </c>
    </row>
    <row r="143" spans="1:24" x14ac:dyDescent="0.3">
      <c r="A143">
        <v>1035</v>
      </c>
      <c r="B143" s="1">
        <v>44866</v>
      </c>
      <c r="C143">
        <v>59900</v>
      </c>
      <c r="D143">
        <v>60300</v>
      </c>
      <c r="E143">
        <v>59500</v>
      </c>
      <c r="F143">
        <v>60000</v>
      </c>
      <c r="G143">
        <v>1.01</v>
      </c>
      <c r="H143">
        <v>1030381</v>
      </c>
      <c r="J143" s="1">
        <v>44866</v>
      </c>
      <c r="K143">
        <v>-106230</v>
      </c>
      <c r="L143">
        <v>41433</v>
      </c>
      <c r="M143">
        <v>58346</v>
      </c>
      <c r="N143">
        <v>15865</v>
      </c>
      <c r="O143">
        <v>14951</v>
      </c>
      <c r="P143">
        <v>16105</v>
      </c>
      <c r="Q143">
        <v>258</v>
      </c>
      <c r="R143">
        <v>276</v>
      </c>
      <c r="S143">
        <v>11125</v>
      </c>
      <c r="T143">
        <v>-233</v>
      </c>
      <c r="U143">
        <v>6616</v>
      </c>
      <c r="V143">
        <v>-164</v>
      </c>
      <c r="X143">
        <v>2</v>
      </c>
    </row>
    <row r="144" spans="1:24" x14ac:dyDescent="0.3">
      <c r="A144">
        <v>1036</v>
      </c>
      <c r="B144" s="1">
        <v>44867</v>
      </c>
      <c r="C144">
        <v>59700</v>
      </c>
      <c r="D144">
        <v>60000</v>
      </c>
      <c r="E144">
        <v>59300</v>
      </c>
      <c r="F144">
        <v>59600</v>
      </c>
      <c r="G144">
        <v>-0.67</v>
      </c>
      <c r="H144">
        <v>787058</v>
      </c>
      <c r="J144" s="1">
        <v>44867</v>
      </c>
      <c r="K144">
        <v>-2061</v>
      </c>
      <c r="L144">
        <v>89047</v>
      </c>
      <c r="M144">
        <v>-102470</v>
      </c>
      <c r="N144">
        <v>-109157</v>
      </c>
      <c r="O144">
        <v>4917</v>
      </c>
      <c r="P144">
        <v>5428</v>
      </c>
      <c r="Q144">
        <v>-6571</v>
      </c>
      <c r="R144">
        <v>298</v>
      </c>
      <c r="S144">
        <v>2628</v>
      </c>
      <c r="T144">
        <v>-15</v>
      </c>
      <c r="U144">
        <v>15980</v>
      </c>
      <c r="V144">
        <v>-496</v>
      </c>
      <c r="X144">
        <v>2</v>
      </c>
    </row>
    <row r="145" spans="1:24" x14ac:dyDescent="0.3">
      <c r="A145">
        <v>1037</v>
      </c>
      <c r="B145" s="1">
        <v>44868</v>
      </c>
      <c r="C145">
        <v>58600</v>
      </c>
      <c r="D145">
        <v>59800</v>
      </c>
      <c r="E145">
        <v>58100</v>
      </c>
      <c r="F145">
        <v>59200</v>
      </c>
      <c r="G145">
        <v>-0.67</v>
      </c>
      <c r="H145">
        <v>1029200</v>
      </c>
      <c r="J145" s="1">
        <v>44868</v>
      </c>
      <c r="K145">
        <v>57093</v>
      </c>
      <c r="L145">
        <v>84145</v>
      </c>
      <c r="M145">
        <v>-142808</v>
      </c>
      <c r="N145">
        <v>-170439</v>
      </c>
      <c r="O145">
        <v>6205</v>
      </c>
      <c r="P145">
        <v>27779</v>
      </c>
      <c r="Q145">
        <v>-9315</v>
      </c>
      <c r="R145">
        <v>-33</v>
      </c>
      <c r="S145">
        <v>4064</v>
      </c>
      <c r="T145">
        <v>-1069</v>
      </c>
      <c r="U145">
        <v>843</v>
      </c>
      <c r="V145">
        <v>727</v>
      </c>
      <c r="X145">
        <v>3</v>
      </c>
    </row>
    <row r="146" spans="1:24" x14ac:dyDescent="0.3">
      <c r="A146">
        <v>1038</v>
      </c>
      <c r="B146" s="1">
        <v>44869</v>
      </c>
      <c r="C146">
        <v>59100</v>
      </c>
      <c r="D146">
        <v>59500</v>
      </c>
      <c r="E146">
        <v>58400</v>
      </c>
      <c r="F146">
        <v>59400</v>
      </c>
      <c r="G146">
        <v>0.34</v>
      </c>
      <c r="H146">
        <v>734526</v>
      </c>
      <c r="J146" s="1">
        <v>44869</v>
      </c>
      <c r="K146">
        <v>-1360</v>
      </c>
      <c r="L146">
        <v>-12540</v>
      </c>
      <c r="M146">
        <v>13231</v>
      </c>
      <c r="N146">
        <v>10202</v>
      </c>
      <c r="O146">
        <v>3659</v>
      </c>
      <c r="P146">
        <v>-601</v>
      </c>
      <c r="Q146">
        <v>-1845</v>
      </c>
      <c r="R146">
        <v>325</v>
      </c>
      <c r="S146">
        <v>907</v>
      </c>
      <c r="T146">
        <v>585</v>
      </c>
      <c r="U146">
        <v>1103</v>
      </c>
      <c r="V146">
        <v>-435</v>
      </c>
      <c r="X146">
        <v>1</v>
      </c>
    </row>
    <row r="147" spans="1:24" x14ac:dyDescent="0.3">
      <c r="A147">
        <v>1039</v>
      </c>
      <c r="B147" s="1">
        <v>44870</v>
      </c>
      <c r="J147" s="1">
        <v>44870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 t="s">
        <v>21</v>
      </c>
    </row>
    <row r="148" spans="1:24" x14ac:dyDescent="0.3">
      <c r="A148">
        <v>1040</v>
      </c>
      <c r="B148" s="1">
        <v>44871</v>
      </c>
      <c r="J148" s="1">
        <v>44871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 t="s">
        <v>21</v>
      </c>
    </row>
    <row r="149" spans="1:24" x14ac:dyDescent="0.3">
      <c r="A149">
        <v>1041</v>
      </c>
      <c r="B149" s="1">
        <v>44872</v>
      </c>
      <c r="C149">
        <v>59700</v>
      </c>
      <c r="D149">
        <v>60300</v>
      </c>
      <c r="E149">
        <v>59400</v>
      </c>
      <c r="F149">
        <v>60200</v>
      </c>
      <c r="G149">
        <v>1.35</v>
      </c>
      <c r="H149">
        <v>747350</v>
      </c>
      <c r="J149" s="1">
        <v>44872</v>
      </c>
      <c r="K149">
        <v>-134329</v>
      </c>
      <c r="L149">
        <v>56169</v>
      </c>
      <c r="M149">
        <v>73670</v>
      </c>
      <c r="N149">
        <v>75813</v>
      </c>
      <c r="O149">
        <v>5643</v>
      </c>
      <c r="P149">
        <v>-24762</v>
      </c>
      <c r="Q149">
        <v>15513</v>
      </c>
      <c r="R149">
        <v>-248</v>
      </c>
      <c r="S149">
        <v>1629</v>
      </c>
      <c r="T149">
        <v>81</v>
      </c>
      <c r="U149">
        <v>4506</v>
      </c>
      <c r="V149">
        <v>-16</v>
      </c>
      <c r="X149">
        <v>3</v>
      </c>
    </row>
    <row r="150" spans="1:24" x14ac:dyDescent="0.3">
      <c r="A150">
        <v>1042</v>
      </c>
      <c r="B150" s="1">
        <v>44873</v>
      </c>
      <c r="C150">
        <v>60500</v>
      </c>
      <c r="D150">
        <v>61900</v>
      </c>
      <c r="E150">
        <v>60500</v>
      </c>
      <c r="F150">
        <v>61800</v>
      </c>
      <c r="G150">
        <v>2.66</v>
      </c>
      <c r="H150">
        <v>1123977</v>
      </c>
      <c r="J150" s="1">
        <v>44873</v>
      </c>
      <c r="K150">
        <v>-310380</v>
      </c>
      <c r="L150">
        <v>177418</v>
      </c>
      <c r="M150">
        <v>144029</v>
      </c>
      <c r="N150">
        <v>129221</v>
      </c>
      <c r="O150">
        <v>11636</v>
      </c>
      <c r="P150">
        <v>-11708</v>
      </c>
      <c r="Q150">
        <v>11940</v>
      </c>
      <c r="R150">
        <v>-1032</v>
      </c>
      <c r="S150">
        <v>3993</v>
      </c>
      <c r="T150">
        <v>-21</v>
      </c>
      <c r="U150">
        <v>-10349</v>
      </c>
      <c r="V150">
        <v>-718</v>
      </c>
      <c r="X150">
        <v>3</v>
      </c>
    </row>
    <row r="151" spans="1:24" x14ac:dyDescent="0.3">
      <c r="A151">
        <v>1043</v>
      </c>
      <c r="B151" s="1">
        <v>44874</v>
      </c>
      <c r="C151">
        <v>62000</v>
      </c>
      <c r="D151">
        <v>62200</v>
      </c>
      <c r="E151">
        <v>61300</v>
      </c>
      <c r="F151">
        <v>62000</v>
      </c>
      <c r="G151">
        <v>0.32</v>
      </c>
      <c r="H151">
        <v>869645</v>
      </c>
      <c r="J151" s="1">
        <v>44874</v>
      </c>
      <c r="K151">
        <v>-129749</v>
      </c>
      <c r="L151">
        <v>16672</v>
      </c>
      <c r="M151">
        <v>110819</v>
      </c>
      <c r="N151">
        <v>132772</v>
      </c>
      <c r="O151">
        <v>-4443</v>
      </c>
      <c r="P151">
        <v>-11916</v>
      </c>
      <c r="Q151">
        <v>-1918</v>
      </c>
      <c r="R151">
        <v>-284</v>
      </c>
      <c r="S151">
        <v>-4028</v>
      </c>
      <c r="T151">
        <v>637</v>
      </c>
      <c r="U151">
        <v>3315</v>
      </c>
      <c r="V151">
        <v>-1056</v>
      </c>
      <c r="X151">
        <v>2</v>
      </c>
    </row>
    <row r="152" spans="1:24" x14ac:dyDescent="0.3">
      <c r="A152">
        <v>1044</v>
      </c>
      <c r="B152" s="1">
        <v>44875</v>
      </c>
      <c r="C152">
        <v>61400</v>
      </c>
      <c r="D152">
        <v>61500</v>
      </c>
      <c r="E152">
        <v>60400</v>
      </c>
      <c r="F152">
        <v>60400</v>
      </c>
      <c r="G152">
        <v>-2.58</v>
      </c>
      <c r="H152">
        <v>1283005</v>
      </c>
      <c r="J152" s="1">
        <v>44875</v>
      </c>
      <c r="K152">
        <v>183153</v>
      </c>
      <c r="L152">
        <v>-242733</v>
      </c>
      <c r="M152">
        <v>55077</v>
      </c>
      <c r="N152">
        <v>79104</v>
      </c>
      <c r="O152">
        <v>-22288</v>
      </c>
      <c r="P152">
        <v>9482</v>
      </c>
      <c r="Q152">
        <v>-10773</v>
      </c>
      <c r="R152">
        <v>443</v>
      </c>
      <c r="S152">
        <v>-917</v>
      </c>
      <c r="T152">
        <v>27</v>
      </c>
      <c r="U152">
        <v>3693</v>
      </c>
      <c r="V152">
        <v>811</v>
      </c>
      <c r="X152">
        <v>2</v>
      </c>
    </row>
    <row r="153" spans="1:24" x14ac:dyDescent="0.3">
      <c r="A153">
        <v>1045</v>
      </c>
      <c r="B153" s="1">
        <v>44876</v>
      </c>
      <c r="C153">
        <v>63100</v>
      </c>
      <c r="D153">
        <v>63200</v>
      </c>
      <c r="E153">
        <v>62300</v>
      </c>
      <c r="F153">
        <v>62900</v>
      </c>
      <c r="G153">
        <v>4.1399999999999997</v>
      </c>
      <c r="H153">
        <v>1257130</v>
      </c>
      <c r="J153" s="1">
        <v>44876</v>
      </c>
      <c r="K153">
        <v>-385057</v>
      </c>
      <c r="L153">
        <v>186185</v>
      </c>
      <c r="M153">
        <v>207573</v>
      </c>
      <c r="N153">
        <v>212939</v>
      </c>
      <c r="O153">
        <v>-1701</v>
      </c>
      <c r="P153">
        <v>-6211</v>
      </c>
      <c r="Q153">
        <v>2935</v>
      </c>
      <c r="R153">
        <v>-1317</v>
      </c>
      <c r="S153">
        <v>2157</v>
      </c>
      <c r="T153">
        <v>-1228</v>
      </c>
      <c r="U153">
        <v>-6641</v>
      </c>
      <c r="V153">
        <v>-2060</v>
      </c>
      <c r="X153">
        <v>4</v>
      </c>
    </row>
    <row r="154" spans="1:24" x14ac:dyDescent="0.3">
      <c r="A154">
        <v>1046</v>
      </c>
      <c r="B154" s="1">
        <v>44877</v>
      </c>
      <c r="J154" s="1">
        <v>44877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 t="s">
        <v>21</v>
      </c>
    </row>
    <row r="155" spans="1:24" x14ac:dyDescent="0.3">
      <c r="A155">
        <v>1047</v>
      </c>
      <c r="B155" s="1">
        <v>44878</v>
      </c>
      <c r="J155" s="1">
        <v>44878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 t="s">
        <v>21</v>
      </c>
    </row>
    <row r="156" spans="1:24" x14ac:dyDescent="0.3">
      <c r="A156">
        <v>1048</v>
      </c>
      <c r="B156" s="1">
        <v>44879</v>
      </c>
      <c r="C156">
        <v>62900</v>
      </c>
      <c r="D156">
        <v>62900</v>
      </c>
      <c r="E156">
        <v>61700</v>
      </c>
      <c r="F156">
        <v>61900</v>
      </c>
      <c r="G156">
        <v>-1.59</v>
      </c>
      <c r="H156">
        <v>993352</v>
      </c>
      <c r="J156" s="1">
        <v>44879</v>
      </c>
      <c r="K156">
        <v>63509</v>
      </c>
      <c r="L156">
        <v>-12650</v>
      </c>
      <c r="M156">
        <v>-50244</v>
      </c>
      <c r="N156">
        <v>20636</v>
      </c>
      <c r="O156">
        <v>-28041</v>
      </c>
      <c r="P156">
        <v>-14961</v>
      </c>
      <c r="Q156">
        <v>-20894</v>
      </c>
      <c r="R156">
        <v>740</v>
      </c>
      <c r="S156">
        <v>-7950</v>
      </c>
      <c r="T156">
        <v>225</v>
      </c>
      <c r="U156">
        <v>-949</v>
      </c>
      <c r="V156">
        <v>335</v>
      </c>
      <c r="X156">
        <v>2</v>
      </c>
    </row>
    <row r="157" spans="1:24" x14ac:dyDescent="0.3">
      <c r="A157">
        <v>1049</v>
      </c>
      <c r="B157" s="1">
        <v>44880</v>
      </c>
      <c r="C157">
        <v>62200</v>
      </c>
      <c r="D157">
        <v>62500</v>
      </c>
      <c r="E157">
        <v>61600</v>
      </c>
      <c r="F157">
        <v>62400</v>
      </c>
      <c r="G157">
        <v>0.81</v>
      </c>
      <c r="H157">
        <v>764117</v>
      </c>
      <c r="J157" s="1">
        <v>44880</v>
      </c>
      <c r="K157">
        <v>-49462</v>
      </c>
      <c r="L157">
        <v>40522</v>
      </c>
      <c r="M157">
        <v>10844</v>
      </c>
      <c r="N157">
        <v>71097</v>
      </c>
      <c r="O157">
        <v>-17702</v>
      </c>
      <c r="P157">
        <v>-31558</v>
      </c>
      <c r="Q157">
        <v>-11872</v>
      </c>
      <c r="R157">
        <v>1126</v>
      </c>
      <c r="S157">
        <v>36</v>
      </c>
      <c r="T157">
        <v>-284</v>
      </c>
      <c r="U157">
        <v>-1209</v>
      </c>
      <c r="V157">
        <v>-695</v>
      </c>
      <c r="X157">
        <v>3</v>
      </c>
    </row>
    <row r="158" spans="1:24" x14ac:dyDescent="0.3">
      <c r="A158">
        <v>1050</v>
      </c>
      <c r="B158" s="1">
        <v>44881</v>
      </c>
      <c r="C158">
        <v>62400</v>
      </c>
      <c r="D158">
        <v>62700</v>
      </c>
      <c r="E158">
        <v>61700</v>
      </c>
      <c r="F158">
        <v>62700</v>
      </c>
      <c r="G158">
        <v>0.48</v>
      </c>
      <c r="H158">
        <v>804220</v>
      </c>
      <c r="J158" s="1">
        <v>44881</v>
      </c>
      <c r="K158">
        <v>-57852</v>
      </c>
      <c r="L158">
        <v>65662</v>
      </c>
      <c r="M158">
        <v>-5150</v>
      </c>
      <c r="N158">
        <v>32764</v>
      </c>
      <c r="O158">
        <v>-7921</v>
      </c>
      <c r="P158">
        <v>-31213</v>
      </c>
      <c r="Q158">
        <v>943</v>
      </c>
      <c r="R158">
        <v>-316</v>
      </c>
      <c r="S158">
        <v>573</v>
      </c>
      <c r="T158">
        <v>20</v>
      </c>
      <c r="U158">
        <v>-2303</v>
      </c>
      <c r="V158">
        <v>-357</v>
      </c>
      <c r="X158">
        <v>3</v>
      </c>
    </row>
    <row r="159" spans="1:24" x14ac:dyDescent="0.3">
      <c r="A159">
        <v>1051</v>
      </c>
      <c r="B159" s="1">
        <v>44882</v>
      </c>
      <c r="C159">
        <v>62000</v>
      </c>
      <c r="D159">
        <v>62000</v>
      </c>
      <c r="E159">
        <v>61300</v>
      </c>
      <c r="F159">
        <v>61400</v>
      </c>
      <c r="G159">
        <v>-2.0699999999999998</v>
      </c>
      <c r="H159">
        <v>819119</v>
      </c>
      <c r="J159" s="1">
        <v>44882</v>
      </c>
      <c r="K159">
        <v>106811</v>
      </c>
      <c r="L159">
        <v>-113755</v>
      </c>
      <c r="M159">
        <v>6377</v>
      </c>
      <c r="N159">
        <v>7040</v>
      </c>
      <c r="O159">
        <v>-4794</v>
      </c>
      <c r="P159">
        <v>-1187</v>
      </c>
      <c r="Q159">
        <v>5811</v>
      </c>
      <c r="R159">
        <v>405</v>
      </c>
      <c r="S159">
        <v>-793</v>
      </c>
      <c r="T159">
        <v>-104</v>
      </c>
      <c r="U159">
        <v>518</v>
      </c>
      <c r="V159">
        <v>48</v>
      </c>
      <c r="X159">
        <v>2</v>
      </c>
    </row>
    <row r="160" spans="1:24" x14ac:dyDescent="0.3">
      <c r="A160">
        <v>1052</v>
      </c>
      <c r="B160" s="1">
        <v>44883</v>
      </c>
      <c r="C160">
        <v>61800</v>
      </c>
      <c r="D160">
        <v>62400</v>
      </c>
      <c r="E160">
        <v>61400</v>
      </c>
      <c r="F160">
        <v>61800</v>
      </c>
      <c r="G160">
        <v>0.65</v>
      </c>
      <c r="H160">
        <v>757455</v>
      </c>
      <c r="J160" s="1">
        <v>44883</v>
      </c>
      <c r="K160">
        <v>-48639</v>
      </c>
      <c r="L160">
        <v>43745</v>
      </c>
      <c r="M160">
        <v>4780</v>
      </c>
      <c r="N160">
        <v>15613</v>
      </c>
      <c r="O160">
        <v>2591</v>
      </c>
      <c r="P160">
        <v>-9987</v>
      </c>
      <c r="Q160">
        <v>-971</v>
      </c>
      <c r="R160">
        <v>-62</v>
      </c>
      <c r="S160">
        <v>-2416</v>
      </c>
      <c r="T160">
        <v>10</v>
      </c>
      <c r="U160">
        <v>200</v>
      </c>
      <c r="V160">
        <v>-85</v>
      </c>
      <c r="X160">
        <v>2</v>
      </c>
    </row>
    <row r="161" spans="1:24" x14ac:dyDescent="0.3">
      <c r="A161">
        <v>1053</v>
      </c>
      <c r="B161" s="1">
        <v>44884</v>
      </c>
      <c r="J161" s="1">
        <v>44884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 t="s">
        <v>21</v>
      </c>
    </row>
    <row r="162" spans="1:24" x14ac:dyDescent="0.3">
      <c r="A162">
        <v>1054</v>
      </c>
      <c r="B162" s="1">
        <v>44885</v>
      </c>
      <c r="J162" s="1">
        <v>44885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 t="s">
        <v>21</v>
      </c>
    </row>
    <row r="163" spans="1:24" x14ac:dyDescent="0.3">
      <c r="A163">
        <v>1055</v>
      </c>
      <c r="B163" s="1">
        <v>44886</v>
      </c>
      <c r="C163">
        <v>61400</v>
      </c>
      <c r="D163">
        <v>61800</v>
      </c>
      <c r="E163">
        <v>60800</v>
      </c>
      <c r="F163">
        <v>61400</v>
      </c>
      <c r="G163">
        <v>-0.65</v>
      </c>
      <c r="H163">
        <v>573783</v>
      </c>
      <c r="J163" s="1">
        <v>44886</v>
      </c>
      <c r="K163">
        <v>16614</v>
      </c>
      <c r="L163">
        <v>-62425</v>
      </c>
      <c r="M163">
        <v>45315</v>
      </c>
      <c r="N163">
        <v>70310</v>
      </c>
      <c r="O163">
        <v>-2759</v>
      </c>
      <c r="P163">
        <v>-15732</v>
      </c>
      <c r="Q163">
        <v>-8412</v>
      </c>
      <c r="R163">
        <v>287</v>
      </c>
      <c r="S163">
        <v>1968</v>
      </c>
      <c r="T163">
        <v>-347</v>
      </c>
      <c r="U163">
        <v>439</v>
      </c>
      <c r="V163">
        <v>57</v>
      </c>
      <c r="X163">
        <v>2</v>
      </c>
    </row>
    <row r="164" spans="1:24" x14ac:dyDescent="0.3">
      <c r="A164">
        <v>1056</v>
      </c>
      <c r="B164" s="1">
        <v>44887</v>
      </c>
      <c r="C164">
        <v>60900</v>
      </c>
      <c r="D164">
        <v>61200</v>
      </c>
      <c r="E164">
        <v>60300</v>
      </c>
      <c r="F164">
        <v>60600</v>
      </c>
      <c r="G164">
        <v>-1.3</v>
      </c>
      <c r="H164">
        <v>571461</v>
      </c>
      <c r="J164" s="1">
        <v>44887</v>
      </c>
      <c r="K164">
        <v>17084</v>
      </c>
      <c r="L164">
        <v>-25368</v>
      </c>
      <c r="M164">
        <v>8608</v>
      </c>
      <c r="N164">
        <v>23916</v>
      </c>
      <c r="O164">
        <v>3704</v>
      </c>
      <c r="P164">
        <v>-12680</v>
      </c>
      <c r="Q164">
        <v>-1405</v>
      </c>
      <c r="R164">
        <v>544</v>
      </c>
      <c r="S164">
        <v>-1857</v>
      </c>
      <c r="T164">
        <v>-3614</v>
      </c>
      <c r="U164">
        <v>-190</v>
      </c>
      <c r="V164">
        <v>-134</v>
      </c>
      <c r="X164">
        <v>1</v>
      </c>
    </row>
    <row r="165" spans="1:24" x14ac:dyDescent="0.3">
      <c r="A165">
        <v>1057</v>
      </c>
      <c r="B165" s="1">
        <v>44888</v>
      </c>
      <c r="C165">
        <v>61200</v>
      </c>
      <c r="D165">
        <v>61300</v>
      </c>
      <c r="E165">
        <v>60700</v>
      </c>
      <c r="F165">
        <v>61000</v>
      </c>
      <c r="G165">
        <v>0.66</v>
      </c>
      <c r="H165">
        <v>534580</v>
      </c>
      <c r="J165" s="1">
        <v>44888</v>
      </c>
      <c r="K165">
        <v>-19362</v>
      </c>
      <c r="L165">
        <v>7201</v>
      </c>
      <c r="M165">
        <v>9752</v>
      </c>
      <c r="N165">
        <v>24543</v>
      </c>
      <c r="O165">
        <v>-358</v>
      </c>
      <c r="P165">
        <v>-14953</v>
      </c>
      <c r="Q165">
        <v>1394</v>
      </c>
      <c r="R165">
        <v>335</v>
      </c>
      <c r="S165">
        <v>-1227</v>
      </c>
      <c r="T165">
        <v>19</v>
      </c>
      <c r="U165">
        <v>2567</v>
      </c>
      <c r="V165">
        <v>-158</v>
      </c>
      <c r="X165">
        <v>3</v>
      </c>
    </row>
    <row r="166" spans="1:24" x14ac:dyDescent="0.3">
      <c r="A166">
        <v>1058</v>
      </c>
      <c r="B166" s="1">
        <v>44889</v>
      </c>
      <c r="C166">
        <v>61200</v>
      </c>
      <c r="D166">
        <v>61700</v>
      </c>
      <c r="E166">
        <v>60900</v>
      </c>
      <c r="F166">
        <v>61400</v>
      </c>
      <c r="G166">
        <v>0.66</v>
      </c>
      <c r="H166">
        <v>497273</v>
      </c>
      <c r="J166" s="1">
        <v>44889</v>
      </c>
      <c r="K166">
        <v>-34250</v>
      </c>
      <c r="L166">
        <v>35246</v>
      </c>
      <c r="M166">
        <v>3273</v>
      </c>
      <c r="N166">
        <v>8950</v>
      </c>
      <c r="O166">
        <v>624</v>
      </c>
      <c r="P166">
        <v>-7445</v>
      </c>
      <c r="Q166">
        <v>4748</v>
      </c>
      <c r="R166">
        <v>-32</v>
      </c>
      <c r="S166">
        <v>-3874</v>
      </c>
      <c r="T166">
        <v>302</v>
      </c>
      <c r="U166">
        <v>-4115</v>
      </c>
      <c r="V166">
        <v>-154</v>
      </c>
      <c r="X166">
        <v>3</v>
      </c>
    </row>
    <row r="167" spans="1:24" x14ac:dyDescent="0.3">
      <c r="A167">
        <v>1059</v>
      </c>
      <c r="B167" s="1">
        <v>44890</v>
      </c>
      <c r="C167">
        <v>61400</v>
      </c>
      <c r="D167">
        <v>61700</v>
      </c>
      <c r="E167">
        <v>60800</v>
      </c>
      <c r="F167">
        <v>61000</v>
      </c>
      <c r="G167">
        <v>-0.65</v>
      </c>
      <c r="H167">
        <v>407953</v>
      </c>
      <c r="J167" s="1">
        <v>44890</v>
      </c>
      <c r="K167">
        <v>-1013</v>
      </c>
      <c r="L167">
        <v>25864</v>
      </c>
      <c r="M167">
        <v>-23285</v>
      </c>
      <c r="N167">
        <v>-5544</v>
      </c>
      <c r="O167">
        <v>-3737</v>
      </c>
      <c r="P167">
        <v>-14441</v>
      </c>
      <c r="Q167">
        <v>3758</v>
      </c>
      <c r="R167">
        <v>154</v>
      </c>
      <c r="S167">
        <v>-2272</v>
      </c>
      <c r="T167">
        <v>-1202</v>
      </c>
      <c r="U167">
        <v>-1915</v>
      </c>
      <c r="V167">
        <v>348</v>
      </c>
      <c r="X167">
        <v>2</v>
      </c>
    </row>
    <row r="168" spans="1:24" x14ac:dyDescent="0.3">
      <c r="A168">
        <v>1060</v>
      </c>
      <c r="B168" s="1">
        <v>44891</v>
      </c>
      <c r="J168" s="1">
        <v>44891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 t="s">
        <v>21</v>
      </c>
    </row>
    <row r="169" spans="1:24" x14ac:dyDescent="0.3">
      <c r="A169">
        <v>1061</v>
      </c>
      <c r="B169" s="1">
        <v>44892</v>
      </c>
      <c r="J169" s="1">
        <v>44892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 t="s">
        <v>21</v>
      </c>
    </row>
    <row r="170" spans="1:24" x14ac:dyDescent="0.3">
      <c r="A170">
        <v>1062</v>
      </c>
      <c r="B170" s="1">
        <v>44893</v>
      </c>
      <c r="C170">
        <v>60500</v>
      </c>
      <c r="D170">
        <v>60500</v>
      </c>
      <c r="E170">
        <v>59800</v>
      </c>
      <c r="F170">
        <v>60100</v>
      </c>
      <c r="G170">
        <v>-1.48</v>
      </c>
      <c r="H170">
        <v>515487</v>
      </c>
      <c r="J170" s="1">
        <v>44893</v>
      </c>
      <c r="K170">
        <v>62081</v>
      </c>
      <c r="L170">
        <v>12089</v>
      </c>
      <c r="M170">
        <v>-78858</v>
      </c>
      <c r="N170">
        <v>-24643</v>
      </c>
      <c r="O170">
        <v>-16691</v>
      </c>
      <c r="P170">
        <v>-21117</v>
      </c>
      <c r="Q170">
        <v>-9297</v>
      </c>
      <c r="R170">
        <v>-887</v>
      </c>
      <c r="S170">
        <v>-6169</v>
      </c>
      <c r="T170">
        <v>-54</v>
      </c>
      <c r="U170">
        <v>4351</v>
      </c>
      <c r="V170">
        <v>337</v>
      </c>
      <c r="X170">
        <v>3</v>
      </c>
    </row>
    <row r="171" spans="1:24" x14ac:dyDescent="0.3">
      <c r="A171">
        <v>1063</v>
      </c>
      <c r="B171" s="1">
        <v>44894</v>
      </c>
      <c r="C171">
        <v>59900</v>
      </c>
      <c r="D171">
        <v>60600</v>
      </c>
      <c r="E171">
        <v>59800</v>
      </c>
      <c r="F171">
        <v>60600</v>
      </c>
      <c r="G171">
        <v>0.83</v>
      </c>
      <c r="H171">
        <v>422226</v>
      </c>
      <c r="J171" s="1">
        <v>44894</v>
      </c>
      <c r="K171">
        <v>-20578</v>
      </c>
      <c r="L171">
        <v>-16254</v>
      </c>
      <c r="M171">
        <v>36612</v>
      </c>
      <c r="N171">
        <v>36925</v>
      </c>
      <c r="O171">
        <v>-567</v>
      </c>
      <c r="P171">
        <v>-1020</v>
      </c>
      <c r="Q171">
        <v>4201</v>
      </c>
      <c r="R171">
        <v>-138</v>
      </c>
      <c r="S171">
        <v>-2720</v>
      </c>
      <c r="T171">
        <v>-68</v>
      </c>
      <c r="U171">
        <v>1353</v>
      </c>
      <c r="V171">
        <v>-1134</v>
      </c>
      <c r="X171">
        <v>3</v>
      </c>
    </row>
    <row r="172" spans="1:24" x14ac:dyDescent="0.3">
      <c r="A172">
        <v>1064</v>
      </c>
      <c r="B172" s="1">
        <v>44895</v>
      </c>
      <c r="C172">
        <v>60400</v>
      </c>
      <c r="D172">
        <v>62200</v>
      </c>
      <c r="E172">
        <v>60200</v>
      </c>
      <c r="F172">
        <v>62200</v>
      </c>
      <c r="G172">
        <v>2.64</v>
      </c>
      <c r="H172">
        <v>1218355</v>
      </c>
      <c r="J172" s="1">
        <v>44895</v>
      </c>
      <c r="K172">
        <v>-188155</v>
      </c>
      <c r="L172">
        <v>343589</v>
      </c>
      <c r="M172">
        <v>-137830</v>
      </c>
      <c r="N172">
        <v>-131354</v>
      </c>
      <c r="O172">
        <v>1399</v>
      </c>
      <c r="P172">
        <v>-1658</v>
      </c>
      <c r="Q172">
        <v>-4351</v>
      </c>
      <c r="R172">
        <v>-846</v>
      </c>
      <c r="S172">
        <v>-1468</v>
      </c>
      <c r="T172">
        <v>448</v>
      </c>
      <c r="U172">
        <v>-16755</v>
      </c>
      <c r="V172">
        <v>-849</v>
      </c>
      <c r="X172">
        <v>3</v>
      </c>
    </row>
    <row r="173" spans="1:24" x14ac:dyDescent="0.3">
      <c r="A173">
        <v>1065</v>
      </c>
      <c r="B173" s="1">
        <v>44896</v>
      </c>
      <c r="C173">
        <v>63100</v>
      </c>
      <c r="D173">
        <v>63200</v>
      </c>
      <c r="E173">
        <v>62300</v>
      </c>
      <c r="F173">
        <v>62600</v>
      </c>
      <c r="G173">
        <v>0.64</v>
      </c>
      <c r="H173">
        <v>1044546</v>
      </c>
      <c r="J173" s="1">
        <v>44896</v>
      </c>
      <c r="K173">
        <v>-218789</v>
      </c>
      <c r="L173">
        <v>196791</v>
      </c>
      <c r="M173">
        <v>14451</v>
      </c>
      <c r="N173">
        <v>49336</v>
      </c>
      <c r="O173">
        <v>4952</v>
      </c>
      <c r="P173">
        <v>-20555</v>
      </c>
      <c r="Q173">
        <v>-17325</v>
      </c>
      <c r="R173">
        <v>-2333</v>
      </c>
      <c r="S173">
        <v>337</v>
      </c>
      <c r="T173">
        <v>39</v>
      </c>
      <c r="U173">
        <v>8792</v>
      </c>
      <c r="V173">
        <v>-1246</v>
      </c>
      <c r="X173">
        <v>2</v>
      </c>
    </row>
    <row r="174" spans="1:24" x14ac:dyDescent="0.3">
      <c r="A174">
        <v>1066</v>
      </c>
      <c r="B174" s="1">
        <v>44897</v>
      </c>
      <c r="C174">
        <v>62500</v>
      </c>
      <c r="D174">
        <v>62500</v>
      </c>
      <c r="E174">
        <v>60400</v>
      </c>
      <c r="F174">
        <v>60400</v>
      </c>
      <c r="G174">
        <v>-3.51</v>
      </c>
      <c r="H174">
        <v>935961</v>
      </c>
      <c r="J174" s="1">
        <v>44897</v>
      </c>
      <c r="K174">
        <v>270959</v>
      </c>
      <c r="L174">
        <v>-151068</v>
      </c>
      <c r="M174">
        <v>-125045</v>
      </c>
      <c r="N174">
        <v>-74446</v>
      </c>
      <c r="O174">
        <v>145</v>
      </c>
      <c r="P174">
        <v>-32760</v>
      </c>
      <c r="Q174">
        <v>-15022</v>
      </c>
      <c r="R174">
        <v>776</v>
      </c>
      <c r="S174">
        <v>-3756</v>
      </c>
      <c r="T174">
        <v>19</v>
      </c>
      <c r="U174">
        <v>3864</v>
      </c>
      <c r="V174">
        <v>1289</v>
      </c>
      <c r="X174">
        <v>2</v>
      </c>
    </row>
    <row r="175" spans="1:24" x14ac:dyDescent="0.3">
      <c r="A175">
        <v>1067</v>
      </c>
      <c r="B175" s="1">
        <v>44898</v>
      </c>
      <c r="J175" s="1">
        <v>44898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 t="s">
        <v>21</v>
      </c>
    </row>
    <row r="176" spans="1:24" x14ac:dyDescent="0.3">
      <c r="A176">
        <v>1068</v>
      </c>
      <c r="B176" s="1">
        <v>44899</v>
      </c>
      <c r="J176" s="1">
        <v>44899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 t="s">
        <v>21</v>
      </c>
    </row>
    <row r="177" spans="1:24" x14ac:dyDescent="0.3">
      <c r="A177">
        <v>1069</v>
      </c>
      <c r="B177" s="1">
        <v>44900</v>
      </c>
      <c r="C177">
        <v>60900</v>
      </c>
      <c r="D177">
        <v>61100</v>
      </c>
      <c r="E177">
        <v>60000</v>
      </c>
      <c r="F177">
        <v>60300</v>
      </c>
      <c r="G177">
        <v>-0.17</v>
      </c>
      <c r="H177">
        <v>832614</v>
      </c>
      <c r="J177" s="1">
        <v>44900</v>
      </c>
      <c r="K177">
        <v>67385</v>
      </c>
      <c r="L177">
        <v>-106068</v>
      </c>
      <c r="M177">
        <v>37962</v>
      </c>
      <c r="N177">
        <v>46690</v>
      </c>
      <c r="O177">
        <v>5425</v>
      </c>
      <c r="P177">
        <v>-13056</v>
      </c>
      <c r="Q177">
        <v>-1360</v>
      </c>
      <c r="R177">
        <v>236</v>
      </c>
      <c r="S177">
        <v>69</v>
      </c>
      <c r="T177">
        <v>-41</v>
      </c>
      <c r="U177">
        <v>734</v>
      </c>
      <c r="V177">
        <v>-13</v>
      </c>
      <c r="X177">
        <v>2</v>
      </c>
    </row>
    <row r="178" spans="1:24" x14ac:dyDescent="0.3">
      <c r="A178">
        <v>1070</v>
      </c>
      <c r="B178" s="1">
        <v>44901</v>
      </c>
      <c r="C178">
        <v>59800</v>
      </c>
      <c r="D178">
        <v>60100</v>
      </c>
      <c r="E178">
        <v>59200</v>
      </c>
      <c r="F178">
        <v>59200</v>
      </c>
      <c r="G178">
        <v>-1.82</v>
      </c>
      <c r="H178">
        <v>827340</v>
      </c>
      <c r="J178" s="1">
        <v>44901</v>
      </c>
      <c r="K178">
        <v>163569</v>
      </c>
      <c r="L178">
        <v>-116298</v>
      </c>
      <c r="M178">
        <v>-46733</v>
      </c>
      <c r="N178">
        <v>-15046</v>
      </c>
      <c r="O178">
        <v>-6231</v>
      </c>
      <c r="P178">
        <v>-383</v>
      </c>
      <c r="Q178">
        <v>-14428</v>
      </c>
      <c r="R178">
        <v>-517</v>
      </c>
      <c r="S178">
        <v>-8827</v>
      </c>
      <c r="T178">
        <v>-1301</v>
      </c>
      <c r="U178">
        <v>-1279</v>
      </c>
      <c r="V178">
        <v>742</v>
      </c>
      <c r="X178" t="s">
        <v>21</v>
      </c>
    </row>
    <row r="179" spans="1:24" x14ac:dyDescent="0.3">
      <c r="A179">
        <v>1071</v>
      </c>
      <c r="B179" s="1">
        <v>44902</v>
      </c>
      <c r="C179">
        <v>58800</v>
      </c>
      <c r="D179">
        <v>59600</v>
      </c>
      <c r="E179">
        <v>58500</v>
      </c>
      <c r="F179">
        <v>58900</v>
      </c>
      <c r="G179">
        <v>-0.51</v>
      </c>
      <c r="H179">
        <v>714083</v>
      </c>
      <c r="J179" s="1">
        <v>44902</v>
      </c>
      <c r="K179">
        <v>47316</v>
      </c>
      <c r="L179">
        <v>-67681</v>
      </c>
      <c r="M179">
        <v>19980</v>
      </c>
      <c r="N179">
        <v>47856</v>
      </c>
      <c r="O179">
        <v>-1065</v>
      </c>
      <c r="P179">
        <v>-19370</v>
      </c>
      <c r="Q179">
        <v>-6531</v>
      </c>
      <c r="R179">
        <v>487</v>
      </c>
      <c r="S179">
        <v>-1376</v>
      </c>
      <c r="T179">
        <v>-21</v>
      </c>
      <c r="U179">
        <v>-113</v>
      </c>
      <c r="V179">
        <v>499</v>
      </c>
      <c r="X179">
        <v>3</v>
      </c>
    </row>
    <row r="180" spans="1:24" x14ac:dyDescent="0.3">
      <c r="A180">
        <v>1072</v>
      </c>
      <c r="B180" s="1">
        <v>44903</v>
      </c>
      <c r="C180">
        <v>58700</v>
      </c>
      <c r="D180">
        <v>59200</v>
      </c>
      <c r="E180">
        <v>58600</v>
      </c>
      <c r="F180">
        <v>59200</v>
      </c>
      <c r="G180">
        <v>0.51</v>
      </c>
      <c r="H180">
        <v>766212</v>
      </c>
      <c r="J180" s="1">
        <v>44903</v>
      </c>
      <c r="K180">
        <v>14295</v>
      </c>
      <c r="L180">
        <v>-27208</v>
      </c>
      <c r="M180">
        <v>12709</v>
      </c>
      <c r="N180">
        <v>42141</v>
      </c>
      <c r="O180">
        <v>-12607</v>
      </c>
      <c r="P180">
        <v>-29247</v>
      </c>
      <c r="Q180">
        <v>6892</v>
      </c>
      <c r="R180">
        <v>-1392</v>
      </c>
      <c r="S180">
        <v>6585</v>
      </c>
      <c r="T180">
        <v>336</v>
      </c>
      <c r="U180">
        <v>129</v>
      </c>
      <c r="V180">
        <v>75</v>
      </c>
      <c r="X180" t="s">
        <v>21</v>
      </c>
    </row>
    <row r="181" spans="1:24" x14ac:dyDescent="0.3">
      <c r="A181">
        <v>1073</v>
      </c>
      <c r="B181" s="1">
        <v>44904</v>
      </c>
      <c r="C181">
        <v>59300</v>
      </c>
      <c r="D181">
        <v>60600</v>
      </c>
      <c r="E181">
        <v>59300</v>
      </c>
      <c r="F181">
        <v>60400</v>
      </c>
      <c r="G181">
        <v>2.0299999999999998</v>
      </c>
      <c r="H181">
        <v>633778</v>
      </c>
      <c r="J181" s="1">
        <v>44904</v>
      </c>
      <c r="K181">
        <v>-146017</v>
      </c>
      <c r="L181">
        <v>11957</v>
      </c>
      <c r="M181">
        <v>136033</v>
      </c>
      <c r="N181">
        <v>107701</v>
      </c>
      <c r="O181">
        <v>7738</v>
      </c>
      <c r="P181">
        <v>13811</v>
      </c>
      <c r="Q181">
        <v>4908</v>
      </c>
      <c r="R181">
        <v>-906</v>
      </c>
      <c r="S181">
        <v>2499</v>
      </c>
      <c r="T181">
        <v>281</v>
      </c>
      <c r="U181">
        <v>-1590</v>
      </c>
      <c r="V181">
        <v>-383</v>
      </c>
      <c r="X181">
        <v>3</v>
      </c>
    </row>
    <row r="182" spans="1:24" x14ac:dyDescent="0.3">
      <c r="A182">
        <v>1074</v>
      </c>
      <c r="B182" s="1">
        <v>44905</v>
      </c>
      <c r="J182" s="1">
        <v>44905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 t="s">
        <v>21</v>
      </c>
    </row>
    <row r="183" spans="1:24" x14ac:dyDescent="0.3">
      <c r="A183">
        <v>1075</v>
      </c>
      <c r="B183" s="1">
        <v>44906</v>
      </c>
      <c r="J183" s="1">
        <v>44906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 t="s">
        <v>21</v>
      </c>
    </row>
    <row r="184" spans="1:24" x14ac:dyDescent="0.3">
      <c r="A184">
        <v>1076</v>
      </c>
      <c r="B184" s="1">
        <v>44907</v>
      </c>
      <c r="C184">
        <v>59900</v>
      </c>
      <c r="D184">
        <v>60000</v>
      </c>
      <c r="E184">
        <v>59400</v>
      </c>
      <c r="F184">
        <v>59500</v>
      </c>
      <c r="G184">
        <v>-1.49</v>
      </c>
      <c r="H184">
        <v>538558</v>
      </c>
      <c r="J184" s="1">
        <v>44907</v>
      </c>
      <c r="K184">
        <v>77321</v>
      </c>
      <c r="L184">
        <v>-44216</v>
      </c>
      <c r="M184">
        <v>-32785</v>
      </c>
      <c r="N184">
        <v>-9518</v>
      </c>
      <c r="O184">
        <v>-3071</v>
      </c>
      <c r="P184">
        <v>-25169</v>
      </c>
      <c r="Q184">
        <v>5332</v>
      </c>
      <c r="R184">
        <v>-352</v>
      </c>
      <c r="S184">
        <v>-382</v>
      </c>
      <c r="T184">
        <v>374</v>
      </c>
      <c r="U184">
        <v>-354</v>
      </c>
      <c r="V184">
        <v>35</v>
      </c>
      <c r="X184">
        <v>2</v>
      </c>
    </row>
    <row r="185" spans="1:24" x14ac:dyDescent="0.3">
      <c r="A185">
        <v>1077</v>
      </c>
      <c r="B185" s="1">
        <v>44908</v>
      </c>
      <c r="C185">
        <v>59600</v>
      </c>
      <c r="D185">
        <v>60300</v>
      </c>
      <c r="E185">
        <v>59400</v>
      </c>
      <c r="F185">
        <v>59700</v>
      </c>
      <c r="G185">
        <v>0.34</v>
      </c>
      <c r="H185">
        <v>539588</v>
      </c>
      <c r="J185" s="1">
        <v>44908</v>
      </c>
      <c r="K185">
        <v>1523</v>
      </c>
      <c r="L185">
        <v>-3934</v>
      </c>
      <c r="M185">
        <v>1317</v>
      </c>
      <c r="N185">
        <v>10246</v>
      </c>
      <c r="O185">
        <v>-132</v>
      </c>
      <c r="P185">
        <v>-2896</v>
      </c>
      <c r="Q185">
        <v>-6239</v>
      </c>
      <c r="R185">
        <v>299</v>
      </c>
      <c r="S185">
        <v>-200</v>
      </c>
      <c r="T185">
        <v>238</v>
      </c>
      <c r="U185">
        <v>796</v>
      </c>
      <c r="V185">
        <v>298</v>
      </c>
      <c r="X185">
        <v>2</v>
      </c>
    </row>
    <row r="186" spans="1:24" x14ac:dyDescent="0.3">
      <c r="A186">
        <v>1078</v>
      </c>
      <c r="B186" s="1">
        <v>44909</v>
      </c>
      <c r="C186">
        <v>59800</v>
      </c>
      <c r="D186">
        <v>60600</v>
      </c>
      <c r="E186">
        <v>59800</v>
      </c>
      <c r="F186">
        <v>60500</v>
      </c>
      <c r="G186">
        <v>1.34</v>
      </c>
      <c r="H186">
        <v>495209</v>
      </c>
      <c r="J186" s="1">
        <v>44909</v>
      </c>
      <c r="K186">
        <v>-141662</v>
      </c>
      <c r="L186">
        <v>83958</v>
      </c>
      <c r="M186">
        <v>58779</v>
      </c>
      <c r="N186">
        <v>54789</v>
      </c>
      <c r="O186">
        <v>3511</v>
      </c>
      <c r="P186">
        <v>-4728</v>
      </c>
      <c r="Q186">
        <v>5239</v>
      </c>
      <c r="R186">
        <v>-424</v>
      </c>
      <c r="S186">
        <v>554</v>
      </c>
      <c r="T186">
        <v>-163</v>
      </c>
      <c r="U186">
        <v>-428</v>
      </c>
      <c r="V186">
        <v>-647</v>
      </c>
      <c r="X186">
        <v>3</v>
      </c>
    </row>
    <row r="187" spans="1:24" x14ac:dyDescent="0.3">
      <c r="A187">
        <v>1079</v>
      </c>
      <c r="B187" s="1">
        <v>44910</v>
      </c>
      <c r="C187">
        <v>59800</v>
      </c>
      <c r="D187">
        <v>60200</v>
      </c>
      <c r="E187">
        <v>59300</v>
      </c>
      <c r="F187">
        <v>59300</v>
      </c>
      <c r="G187">
        <v>-1.98</v>
      </c>
      <c r="H187">
        <v>519762</v>
      </c>
      <c r="J187" s="1">
        <v>44910</v>
      </c>
      <c r="K187">
        <v>90687</v>
      </c>
      <c r="L187">
        <v>-1613</v>
      </c>
      <c r="M187">
        <v>-89688</v>
      </c>
      <c r="N187">
        <v>-65258</v>
      </c>
      <c r="O187">
        <v>185</v>
      </c>
      <c r="P187">
        <v>-17247</v>
      </c>
      <c r="Q187">
        <v>-5820</v>
      </c>
      <c r="R187">
        <v>467</v>
      </c>
      <c r="S187">
        <v>-2031</v>
      </c>
      <c r="T187">
        <v>16</v>
      </c>
      <c r="U187">
        <v>-72</v>
      </c>
      <c r="V187">
        <v>686</v>
      </c>
      <c r="X187">
        <v>2</v>
      </c>
    </row>
    <row r="188" spans="1:24" x14ac:dyDescent="0.3">
      <c r="A188">
        <v>1080</v>
      </c>
      <c r="B188" s="1">
        <v>44911</v>
      </c>
      <c r="C188">
        <v>58300</v>
      </c>
      <c r="D188">
        <v>59500</v>
      </c>
      <c r="E188">
        <v>58300</v>
      </c>
      <c r="F188">
        <v>59500</v>
      </c>
      <c r="G188">
        <v>0.34</v>
      </c>
      <c r="H188">
        <v>769868</v>
      </c>
      <c r="J188" s="1">
        <v>44911</v>
      </c>
      <c r="K188">
        <v>22513</v>
      </c>
      <c r="L188">
        <v>149944</v>
      </c>
      <c r="M188">
        <v>-172491</v>
      </c>
      <c r="N188">
        <v>-112864</v>
      </c>
      <c r="O188">
        <v>-12019</v>
      </c>
      <c r="P188">
        <v>-34110</v>
      </c>
      <c r="Q188">
        <v>-9057</v>
      </c>
      <c r="R188">
        <v>-2262</v>
      </c>
      <c r="S188">
        <v>-2204</v>
      </c>
      <c r="T188">
        <v>24</v>
      </c>
      <c r="U188">
        <v>285</v>
      </c>
      <c r="V188">
        <v>-251</v>
      </c>
      <c r="X188">
        <v>3</v>
      </c>
    </row>
    <row r="189" spans="1:24" x14ac:dyDescent="0.3">
      <c r="A189">
        <v>1081</v>
      </c>
      <c r="B189" s="1">
        <v>44912</v>
      </c>
      <c r="J189" s="1">
        <v>44912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 t="s">
        <v>21</v>
      </c>
    </row>
    <row r="190" spans="1:24" x14ac:dyDescent="0.3">
      <c r="A190">
        <v>1082</v>
      </c>
      <c r="B190" s="1">
        <v>44913</v>
      </c>
      <c r="J190" s="1">
        <v>44913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 t="s">
        <v>21</v>
      </c>
    </row>
    <row r="191" spans="1:24" x14ac:dyDescent="0.3">
      <c r="A191">
        <v>1083</v>
      </c>
      <c r="B191" s="1">
        <v>44914</v>
      </c>
      <c r="C191">
        <v>59500</v>
      </c>
      <c r="D191">
        <v>59900</v>
      </c>
      <c r="E191">
        <v>59100</v>
      </c>
      <c r="F191">
        <v>59500</v>
      </c>
      <c r="G191">
        <v>0</v>
      </c>
      <c r="H191">
        <v>457559</v>
      </c>
      <c r="J191" s="1">
        <v>44914</v>
      </c>
      <c r="K191">
        <v>-22768</v>
      </c>
      <c r="L191">
        <v>-9677</v>
      </c>
      <c r="M191">
        <v>34047</v>
      </c>
      <c r="N191">
        <v>21926</v>
      </c>
      <c r="O191">
        <v>835</v>
      </c>
      <c r="P191">
        <v>5089</v>
      </c>
      <c r="Q191">
        <v>7342</v>
      </c>
      <c r="R191">
        <v>0</v>
      </c>
      <c r="S191">
        <v>-2647</v>
      </c>
      <c r="T191">
        <v>1503</v>
      </c>
      <c r="U191">
        <v>-1103</v>
      </c>
      <c r="V191">
        <v>-500</v>
      </c>
      <c r="X191">
        <v>2</v>
      </c>
    </row>
    <row r="192" spans="1:24" x14ac:dyDescent="0.3">
      <c r="A192">
        <v>1084</v>
      </c>
      <c r="B192" s="1">
        <v>44915</v>
      </c>
      <c r="C192">
        <v>59000</v>
      </c>
      <c r="D192">
        <v>59100</v>
      </c>
      <c r="E192">
        <v>58500</v>
      </c>
      <c r="F192">
        <v>58600</v>
      </c>
      <c r="G192">
        <v>-1.51</v>
      </c>
      <c r="H192">
        <v>545533</v>
      </c>
      <c r="J192" s="1">
        <v>44915</v>
      </c>
      <c r="K192">
        <v>77689</v>
      </c>
      <c r="L192">
        <v>-90570</v>
      </c>
      <c r="M192">
        <v>11974</v>
      </c>
      <c r="N192">
        <v>18422</v>
      </c>
      <c r="O192">
        <v>24</v>
      </c>
      <c r="P192">
        <v>-4368</v>
      </c>
      <c r="Q192">
        <v>58</v>
      </c>
      <c r="R192">
        <v>442</v>
      </c>
      <c r="S192">
        <v>-2614</v>
      </c>
      <c r="T192">
        <v>10</v>
      </c>
      <c r="U192">
        <v>712</v>
      </c>
      <c r="V192">
        <v>195</v>
      </c>
      <c r="X192">
        <v>2</v>
      </c>
    </row>
    <row r="193" spans="1:24" x14ac:dyDescent="0.3">
      <c r="A193">
        <v>1085</v>
      </c>
      <c r="B193" s="1">
        <v>44916</v>
      </c>
      <c r="C193">
        <v>58700</v>
      </c>
      <c r="D193">
        <v>59100</v>
      </c>
      <c r="E193">
        <v>58000</v>
      </c>
      <c r="F193">
        <v>58000</v>
      </c>
      <c r="G193">
        <v>-1.02</v>
      </c>
      <c r="H193">
        <v>603986</v>
      </c>
      <c r="J193" s="1">
        <v>44916</v>
      </c>
      <c r="K193">
        <v>86343</v>
      </c>
      <c r="L193">
        <v>-98877</v>
      </c>
      <c r="M193">
        <v>14111</v>
      </c>
      <c r="N193">
        <v>44902</v>
      </c>
      <c r="O193">
        <v>-2887</v>
      </c>
      <c r="P193">
        <v>-26676</v>
      </c>
      <c r="Q193">
        <v>1076</v>
      </c>
      <c r="R193">
        <v>494</v>
      </c>
      <c r="S193">
        <v>-2799</v>
      </c>
      <c r="T193">
        <v>2</v>
      </c>
      <c r="U193">
        <v>-1917</v>
      </c>
      <c r="V193">
        <v>340</v>
      </c>
      <c r="X193">
        <v>2</v>
      </c>
    </row>
    <row r="194" spans="1:24" x14ac:dyDescent="0.3">
      <c r="A194">
        <v>1086</v>
      </c>
      <c r="B194" s="1">
        <v>44917</v>
      </c>
      <c r="C194">
        <v>58100</v>
      </c>
      <c r="D194">
        <v>59100</v>
      </c>
      <c r="E194">
        <v>58100</v>
      </c>
      <c r="F194">
        <v>59100</v>
      </c>
      <c r="G194">
        <v>1.9</v>
      </c>
      <c r="H194">
        <v>628699</v>
      </c>
      <c r="J194" s="1">
        <v>44917</v>
      </c>
      <c r="K194">
        <v>-88345</v>
      </c>
      <c r="L194">
        <v>-49883</v>
      </c>
      <c r="M194">
        <v>148819</v>
      </c>
      <c r="N194">
        <v>146085</v>
      </c>
      <c r="O194">
        <v>15597</v>
      </c>
      <c r="P194">
        <v>-5074</v>
      </c>
      <c r="Q194">
        <v>-5952</v>
      </c>
      <c r="R194">
        <v>-355</v>
      </c>
      <c r="S194">
        <v>-1471</v>
      </c>
      <c r="T194">
        <v>-12</v>
      </c>
      <c r="U194">
        <v>-10369</v>
      </c>
      <c r="V194">
        <v>-223</v>
      </c>
      <c r="X194" t="s">
        <v>21</v>
      </c>
    </row>
    <row r="195" spans="1:24" x14ac:dyDescent="0.3">
      <c r="A195">
        <v>1087</v>
      </c>
      <c r="B195" s="1">
        <v>44918</v>
      </c>
      <c r="C195">
        <v>58200</v>
      </c>
      <c r="D195">
        <v>58400</v>
      </c>
      <c r="E195">
        <v>57700</v>
      </c>
      <c r="F195">
        <v>58100</v>
      </c>
      <c r="G195">
        <v>-1.69</v>
      </c>
      <c r="H195">
        <v>570402</v>
      </c>
      <c r="J195" s="1">
        <v>44918</v>
      </c>
      <c r="K195">
        <v>3946</v>
      </c>
      <c r="L195">
        <v>-21413</v>
      </c>
      <c r="M195">
        <v>23551</v>
      </c>
      <c r="N195">
        <v>40925</v>
      </c>
      <c r="O195">
        <v>1600</v>
      </c>
      <c r="P195">
        <v>8865</v>
      </c>
      <c r="Q195">
        <v>-30293</v>
      </c>
      <c r="R195">
        <v>234</v>
      </c>
      <c r="S195">
        <v>2204</v>
      </c>
      <c r="T195">
        <v>15</v>
      </c>
      <c r="U195">
        <v>-5668</v>
      </c>
      <c r="V195">
        <v>-416</v>
      </c>
      <c r="X195">
        <v>3</v>
      </c>
    </row>
    <row r="196" spans="1:24" x14ac:dyDescent="0.3">
      <c r="A196">
        <v>1088</v>
      </c>
      <c r="B196" s="1">
        <v>44919</v>
      </c>
      <c r="J196" s="1">
        <v>44919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 t="s">
        <v>21</v>
      </c>
    </row>
    <row r="197" spans="1:24" x14ac:dyDescent="0.3">
      <c r="A197">
        <v>1089</v>
      </c>
      <c r="B197" s="1">
        <v>44920</v>
      </c>
      <c r="J197" s="1">
        <v>44920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 t="s">
        <v>21</v>
      </c>
    </row>
    <row r="198" spans="1:24" x14ac:dyDescent="0.3">
      <c r="A198">
        <v>1090</v>
      </c>
      <c r="B198" s="1">
        <v>44921</v>
      </c>
      <c r="C198">
        <v>58000</v>
      </c>
      <c r="D198">
        <v>58100</v>
      </c>
      <c r="E198">
        <v>57700</v>
      </c>
      <c r="F198">
        <v>57900</v>
      </c>
      <c r="G198">
        <v>-0.34</v>
      </c>
      <c r="H198">
        <v>391223</v>
      </c>
      <c r="J198" s="1">
        <v>44921</v>
      </c>
      <c r="K198">
        <v>-72349</v>
      </c>
      <c r="L198">
        <v>-61899</v>
      </c>
      <c r="M198">
        <v>145476</v>
      </c>
      <c r="N198">
        <v>111803</v>
      </c>
      <c r="O198">
        <v>4077</v>
      </c>
      <c r="P198">
        <v>-355</v>
      </c>
      <c r="Q198">
        <v>7144</v>
      </c>
      <c r="R198">
        <v>1450</v>
      </c>
      <c r="S198">
        <v>21407</v>
      </c>
      <c r="T198">
        <v>-51</v>
      </c>
      <c r="U198">
        <v>-10696</v>
      </c>
      <c r="V198">
        <v>-531</v>
      </c>
      <c r="X198">
        <v>4</v>
      </c>
    </row>
    <row r="199" spans="1:24" x14ac:dyDescent="0.3">
      <c r="A199">
        <v>1091</v>
      </c>
      <c r="B199" s="1">
        <v>44922</v>
      </c>
      <c r="C199">
        <v>58000</v>
      </c>
      <c r="D199">
        <v>58400</v>
      </c>
      <c r="E199">
        <v>57900</v>
      </c>
      <c r="F199">
        <v>58100</v>
      </c>
      <c r="G199">
        <v>0.35</v>
      </c>
      <c r="H199">
        <v>620410</v>
      </c>
      <c r="J199" s="1">
        <v>44922</v>
      </c>
      <c r="K199">
        <v>-158600</v>
      </c>
      <c r="L199">
        <v>-88790</v>
      </c>
      <c r="M199">
        <v>267836</v>
      </c>
      <c r="N199">
        <v>235812</v>
      </c>
      <c r="O199">
        <v>11478</v>
      </c>
      <c r="P199">
        <v>-7402</v>
      </c>
      <c r="Q199">
        <v>5570</v>
      </c>
      <c r="R199">
        <v>-677</v>
      </c>
      <c r="S199">
        <v>23392</v>
      </c>
      <c r="T199">
        <v>-337</v>
      </c>
      <c r="U199">
        <v>-19948</v>
      </c>
      <c r="V199">
        <v>-498</v>
      </c>
      <c r="X199">
        <v>3</v>
      </c>
    </row>
    <row r="200" spans="1:24" x14ac:dyDescent="0.3">
      <c r="A200">
        <v>1092</v>
      </c>
      <c r="B200" s="1">
        <v>44923</v>
      </c>
      <c r="C200">
        <v>57600</v>
      </c>
      <c r="D200">
        <v>57600</v>
      </c>
      <c r="E200">
        <v>56400</v>
      </c>
      <c r="F200">
        <v>56600</v>
      </c>
      <c r="G200">
        <v>-2.58</v>
      </c>
      <c r="H200">
        <v>832919</v>
      </c>
      <c r="J200" s="1">
        <v>44923</v>
      </c>
      <c r="K200">
        <v>292869</v>
      </c>
      <c r="L200">
        <v>-167300</v>
      </c>
      <c r="M200">
        <v>-133151</v>
      </c>
      <c r="N200">
        <v>-134922</v>
      </c>
      <c r="O200">
        <v>11183</v>
      </c>
      <c r="P200">
        <v>-10934</v>
      </c>
      <c r="Q200">
        <v>-1688</v>
      </c>
      <c r="R200">
        <v>5921</v>
      </c>
      <c r="S200">
        <v>-5163</v>
      </c>
      <c r="T200">
        <v>2452</v>
      </c>
      <c r="U200">
        <v>6695</v>
      </c>
      <c r="V200">
        <v>886</v>
      </c>
      <c r="X200">
        <v>2</v>
      </c>
    </row>
    <row r="201" spans="1:24" x14ac:dyDescent="0.3">
      <c r="A201">
        <v>1093</v>
      </c>
      <c r="B201" s="1">
        <v>44924</v>
      </c>
      <c r="C201">
        <v>56000</v>
      </c>
      <c r="D201">
        <v>56200</v>
      </c>
      <c r="E201">
        <v>55300</v>
      </c>
      <c r="F201">
        <v>55300</v>
      </c>
      <c r="G201">
        <v>-2.2999999999999998</v>
      </c>
      <c r="H201">
        <v>628654</v>
      </c>
      <c r="J201" s="1">
        <v>44924</v>
      </c>
      <c r="K201">
        <v>187512</v>
      </c>
      <c r="L201">
        <v>-85005</v>
      </c>
      <c r="M201">
        <v>-104447</v>
      </c>
      <c r="N201">
        <v>-120739</v>
      </c>
      <c r="O201">
        <v>6060</v>
      </c>
      <c r="P201">
        <v>9429</v>
      </c>
      <c r="Q201">
        <v>-1007</v>
      </c>
      <c r="R201">
        <v>1723</v>
      </c>
      <c r="S201">
        <v>-1250</v>
      </c>
      <c r="T201">
        <v>1337</v>
      </c>
      <c r="U201">
        <v>1027</v>
      </c>
      <c r="V201">
        <v>913</v>
      </c>
      <c r="X201">
        <v>2</v>
      </c>
    </row>
    <row r="202" spans="1:24" x14ac:dyDescent="0.3">
      <c r="A202">
        <v>1094</v>
      </c>
      <c r="B202" s="1">
        <v>44925</v>
      </c>
      <c r="J202" s="1">
        <v>44925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 t="s">
        <v>21</v>
      </c>
    </row>
    <row r="203" spans="1:24" x14ac:dyDescent="0.3">
      <c r="A203">
        <v>1095</v>
      </c>
      <c r="B203" s="1">
        <v>44926</v>
      </c>
      <c r="J203" s="1">
        <v>44926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 t="s">
        <v>21</v>
      </c>
    </row>
    <row r="204" spans="1:24" x14ac:dyDescent="0.3">
      <c r="A204">
        <v>1096</v>
      </c>
      <c r="B204" s="1">
        <v>44927</v>
      </c>
      <c r="J204" s="1">
        <v>44927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 t="s">
        <v>21</v>
      </c>
    </row>
    <row r="205" spans="1:24" x14ac:dyDescent="0.3">
      <c r="A205">
        <v>1097</v>
      </c>
      <c r="B205" s="1">
        <v>44928</v>
      </c>
      <c r="C205">
        <v>55500</v>
      </c>
      <c r="D205">
        <v>56100</v>
      </c>
      <c r="E205">
        <v>55200</v>
      </c>
      <c r="F205">
        <v>55500</v>
      </c>
      <c r="G205">
        <v>0.36</v>
      </c>
      <c r="H205">
        <v>558433</v>
      </c>
      <c r="J205" s="1">
        <v>44928</v>
      </c>
      <c r="K205">
        <v>59089</v>
      </c>
      <c r="L205">
        <v>-33936</v>
      </c>
      <c r="M205">
        <v>-26810</v>
      </c>
      <c r="N205">
        <v>-31170</v>
      </c>
      <c r="O205">
        <v>10437</v>
      </c>
      <c r="P205">
        <v>-15044</v>
      </c>
      <c r="Q205">
        <v>10747</v>
      </c>
      <c r="R205">
        <v>959</v>
      </c>
      <c r="S205">
        <v>-2840</v>
      </c>
      <c r="T205">
        <v>100</v>
      </c>
      <c r="U205">
        <v>1396</v>
      </c>
      <c r="V205">
        <v>260</v>
      </c>
      <c r="X205">
        <v>1</v>
      </c>
    </row>
    <row r="206" spans="1:24" x14ac:dyDescent="0.3">
      <c r="A206">
        <v>1098</v>
      </c>
      <c r="B206" s="1">
        <v>44929</v>
      </c>
      <c r="C206">
        <v>55400</v>
      </c>
      <c r="D206">
        <v>56000</v>
      </c>
      <c r="E206">
        <v>54500</v>
      </c>
      <c r="F206">
        <v>55400</v>
      </c>
      <c r="G206">
        <v>-0.18</v>
      </c>
      <c r="H206">
        <v>747899</v>
      </c>
      <c r="J206" s="1">
        <v>44929</v>
      </c>
      <c r="K206">
        <v>69099</v>
      </c>
      <c r="L206">
        <v>16898</v>
      </c>
      <c r="M206">
        <v>-86326</v>
      </c>
      <c r="N206">
        <v>-95683</v>
      </c>
      <c r="O206">
        <v>-1845</v>
      </c>
      <c r="P206">
        <v>10591</v>
      </c>
      <c r="Q206">
        <v>-3970</v>
      </c>
      <c r="R206">
        <v>108</v>
      </c>
      <c r="S206">
        <v>1350</v>
      </c>
      <c r="T206">
        <v>3122</v>
      </c>
      <c r="U206">
        <v>-198</v>
      </c>
      <c r="V206">
        <v>526</v>
      </c>
      <c r="X206">
        <v>3</v>
      </c>
    </row>
    <row r="207" spans="1:24" x14ac:dyDescent="0.3">
      <c r="A207">
        <v>1099</v>
      </c>
      <c r="B207" s="1">
        <v>44930</v>
      </c>
      <c r="C207">
        <v>55700</v>
      </c>
      <c r="D207">
        <v>58000</v>
      </c>
      <c r="E207">
        <v>55600</v>
      </c>
      <c r="F207">
        <v>57800</v>
      </c>
      <c r="G207">
        <v>4.33</v>
      </c>
      <c r="H207">
        <v>1151474</v>
      </c>
      <c r="J207" s="1">
        <v>44930</v>
      </c>
      <c r="K207">
        <v>-172216</v>
      </c>
      <c r="L207">
        <v>176638</v>
      </c>
      <c r="M207">
        <v>-8643</v>
      </c>
      <c r="N207">
        <v>-74195</v>
      </c>
      <c r="O207">
        <v>29266</v>
      </c>
      <c r="P207">
        <v>6496</v>
      </c>
      <c r="Q207">
        <v>25572</v>
      </c>
      <c r="R207">
        <v>-1247</v>
      </c>
      <c r="S207">
        <v>-91</v>
      </c>
      <c r="T207">
        <v>5556</v>
      </c>
      <c r="U207">
        <v>4740</v>
      </c>
      <c r="V207">
        <v>-519</v>
      </c>
      <c r="X207">
        <v>3</v>
      </c>
    </row>
    <row r="208" spans="1:24" x14ac:dyDescent="0.3">
      <c r="A208">
        <v>1100</v>
      </c>
      <c r="B208" s="1">
        <v>44931</v>
      </c>
      <c r="C208">
        <v>58200</v>
      </c>
      <c r="D208">
        <v>58800</v>
      </c>
      <c r="E208">
        <v>57600</v>
      </c>
      <c r="F208">
        <v>58200</v>
      </c>
      <c r="G208">
        <v>0.69</v>
      </c>
      <c r="H208">
        <v>911974</v>
      </c>
      <c r="J208" s="1">
        <v>44931</v>
      </c>
      <c r="K208">
        <v>-76027</v>
      </c>
      <c r="L208">
        <v>205082</v>
      </c>
      <c r="M208">
        <v>-129221</v>
      </c>
      <c r="N208">
        <v>-149583</v>
      </c>
      <c r="O208">
        <v>7436</v>
      </c>
      <c r="P208">
        <v>-6442</v>
      </c>
      <c r="Q208">
        <v>17971</v>
      </c>
      <c r="R208">
        <v>274</v>
      </c>
      <c r="S208">
        <v>1160</v>
      </c>
      <c r="T208">
        <v>-37</v>
      </c>
      <c r="U208">
        <v>514</v>
      </c>
      <c r="V208">
        <v>-349</v>
      </c>
      <c r="X208">
        <v>4</v>
      </c>
    </row>
    <row r="209" spans="1:24" x14ac:dyDescent="0.3">
      <c r="A209">
        <v>1101</v>
      </c>
      <c r="B209" s="1">
        <v>44932</v>
      </c>
      <c r="C209">
        <v>58300</v>
      </c>
      <c r="D209">
        <v>59400</v>
      </c>
      <c r="E209">
        <v>57900</v>
      </c>
      <c r="F209">
        <v>59000</v>
      </c>
      <c r="G209">
        <v>1.37</v>
      </c>
      <c r="H209">
        <v>1018769</v>
      </c>
      <c r="J209" s="1">
        <v>44932</v>
      </c>
      <c r="K209">
        <v>-162017</v>
      </c>
      <c r="L209">
        <v>136024</v>
      </c>
      <c r="M209">
        <v>24193</v>
      </c>
      <c r="N209">
        <v>-19049</v>
      </c>
      <c r="O209">
        <v>11759</v>
      </c>
      <c r="P209">
        <v>-842</v>
      </c>
      <c r="Q209">
        <v>23185</v>
      </c>
      <c r="R209">
        <v>-340</v>
      </c>
      <c r="S209">
        <v>8583</v>
      </c>
      <c r="T209">
        <v>897</v>
      </c>
      <c r="U209">
        <v>2307</v>
      </c>
      <c r="V209">
        <v>-508</v>
      </c>
      <c r="X209">
        <v>3</v>
      </c>
    </row>
    <row r="210" spans="1:24" x14ac:dyDescent="0.3">
      <c r="A210">
        <v>1102</v>
      </c>
      <c r="B210" s="1">
        <v>44933</v>
      </c>
      <c r="J210" s="1">
        <v>44933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 t="s">
        <v>21</v>
      </c>
    </row>
    <row r="211" spans="1:24" x14ac:dyDescent="0.3">
      <c r="A211">
        <v>1103</v>
      </c>
      <c r="B211" s="1">
        <v>44934</v>
      </c>
      <c r="J211" s="1">
        <v>44934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 t="s">
        <v>21</v>
      </c>
    </row>
    <row r="212" spans="1:24" x14ac:dyDescent="0.3">
      <c r="A212">
        <v>1104</v>
      </c>
      <c r="B212" s="1">
        <v>44935</v>
      </c>
      <c r="C212">
        <v>59700</v>
      </c>
      <c r="D212">
        <v>60700</v>
      </c>
      <c r="E212">
        <v>59600</v>
      </c>
      <c r="F212">
        <v>60700</v>
      </c>
      <c r="G212">
        <v>2.88</v>
      </c>
      <c r="H212">
        <v>1124607</v>
      </c>
      <c r="J212" s="1">
        <v>44935</v>
      </c>
      <c r="K212">
        <v>-342317</v>
      </c>
      <c r="L212">
        <v>184435</v>
      </c>
      <c r="M212">
        <v>157454</v>
      </c>
      <c r="N212">
        <v>86145</v>
      </c>
      <c r="O212">
        <v>25569</v>
      </c>
      <c r="P212">
        <v>12631</v>
      </c>
      <c r="Q212">
        <v>4290</v>
      </c>
      <c r="R212">
        <v>-676</v>
      </c>
      <c r="S212">
        <v>30608</v>
      </c>
      <c r="T212">
        <v>-1113</v>
      </c>
      <c r="U212">
        <v>1425</v>
      </c>
      <c r="V212">
        <v>-996</v>
      </c>
      <c r="X212">
        <v>3</v>
      </c>
    </row>
    <row r="213" spans="1:24" x14ac:dyDescent="0.3">
      <c r="A213">
        <v>1105</v>
      </c>
      <c r="B213" s="1">
        <v>44936</v>
      </c>
      <c r="C213">
        <v>60200</v>
      </c>
      <c r="D213">
        <v>61100</v>
      </c>
      <c r="E213">
        <v>59900</v>
      </c>
      <c r="F213">
        <v>60400</v>
      </c>
      <c r="G213">
        <v>-0.49</v>
      </c>
      <c r="H213">
        <v>898812</v>
      </c>
      <c r="J213" s="1">
        <v>44936</v>
      </c>
      <c r="K213">
        <v>-95213</v>
      </c>
      <c r="L213">
        <v>37414</v>
      </c>
      <c r="M213">
        <v>57065</v>
      </c>
      <c r="N213">
        <v>67000</v>
      </c>
      <c r="O213">
        <v>4644</v>
      </c>
      <c r="P213">
        <v>-18</v>
      </c>
      <c r="Q213">
        <v>-17631</v>
      </c>
      <c r="R213">
        <v>219</v>
      </c>
      <c r="S213">
        <v>2976</v>
      </c>
      <c r="T213">
        <v>-126</v>
      </c>
      <c r="U213">
        <v>909</v>
      </c>
      <c r="V213">
        <v>-176</v>
      </c>
      <c r="X213">
        <v>1</v>
      </c>
    </row>
    <row r="214" spans="1:24" x14ac:dyDescent="0.3">
      <c r="A214">
        <v>1106</v>
      </c>
      <c r="B214" s="1">
        <v>44937</v>
      </c>
      <c r="C214">
        <v>61000</v>
      </c>
      <c r="D214">
        <v>61200</v>
      </c>
      <c r="E214">
        <v>60300</v>
      </c>
      <c r="F214">
        <v>60500</v>
      </c>
      <c r="G214">
        <v>0.17</v>
      </c>
      <c r="H214">
        <v>747215</v>
      </c>
      <c r="J214" s="1">
        <v>44937</v>
      </c>
      <c r="K214">
        <v>-44795</v>
      </c>
      <c r="L214">
        <v>7449</v>
      </c>
      <c r="M214">
        <v>41434</v>
      </c>
      <c r="N214">
        <v>68131</v>
      </c>
      <c r="O214">
        <v>-7719</v>
      </c>
      <c r="P214">
        <v>-1400</v>
      </c>
      <c r="Q214">
        <v>-15256</v>
      </c>
      <c r="R214">
        <v>-39</v>
      </c>
      <c r="S214">
        <v>-2287</v>
      </c>
      <c r="T214">
        <v>2</v>
      </c>
      <c r="U214">
        <v>-3841</v>
      </c>
      <c r="V214">
        <v>-247</v>
      </c>
      <c r="X214">
        <v>2</v>
      </c>
    </row>
    <row r="215" spans="1:24" x14ac:dyDescent="0.3">
      <c r="A215">
        <v>1107</v>
      </c>
      <c r="B215" s="1">
        <v>44938</v>
      </c>
      <c r="C215">
        <v>61100</v>
      </c>
      <c r="D215">
        <v>61200</v>
      </c>
      <c r="E215">
        <v>59900</v>
      </c>
      <c r="F215">
        <v>60500</v>
      </c>
      <c r="G215">
        <v>0</v>
      </c>
      <c r="H215">
        <v>972247</v>
      </c>
      <c r="J215" s="1">
        <v>44938</v>
      </c>
      <c r="K215">
        <v>-6401</v>
      </c>
      <c r="L215">
        <v>104595</v>
      </c>
      <c r="M215">
        <v>-93556</v>
      </c>
      <c r="N215">
        <v>-77981</v>
      </c>
      <c r="O215">
        <v>5457</v>
      </c>
      <c r="P215">
        <v>-16705</v>
      </c>
      <c r="Q215">
        <v>-2996</v>
      </c>
      <c r="R215">
        <v>111</v>
      </c>
      <c r="S215">
        <v>-1452</v>
      </c>
      <c r="T215">
        <v>10</v>
      </c>
      <c r="U215">
        <v>-4630</v>
      </c>
      <c r="V215">
        <v>-9</v>
      </c>
      <c r="X215">
        <v>3</v>
      </c>
    </row>
    <row r="216" spans="1:24" x14ac:dyDescent="0.3">
      <c r="A216">
        <v>1108</v>
      </c>
      <c r="B216" s="1">
        <v>44939</v>
      </c>
      <c r="C216">
        <v>60500</v>
      </c>
      <c r="D216">
        <v>61200</v>
      </c>
      <c r="E216">
        <v>60400</v>
      </c>
      <c r="F216">
        <v>60800</v>
      </c>
      <c r="G216">
        <v>0.5</v>
      </c>
      <c r="H216">
        <v>761170</v>
      </c>
      <c r="J216" s="1">
        <v>44939</v>
      </c>
      <c r="K216">
        <v>-125165</v>
      </c>
      <c r="L216">
        <v>84833</v>
      </c>
      <c r="M216">
        <v>26324</v>
      </c>
      <c r="N216">
        <v>27431</v>
      </c>
      <c r="O216">
        <v>-2394</v>
      </c>
      <c r="P216">
        <v>9271</v>
      </c>
      <c r="Q216">
        <v>-3690</v>
      </c>
      <c r="R216">
        <v>-242</v>
      </c>
      <c r="S216">
        <v>-3568</v>
      </c>
      <c r="T216">
        <v>-483</v>
      </c>
      <c r="U216">
        <v>14495</v>
      </c>
      <c r="V216">
        <v>-486</v>
      </c>
      <c r="X216">
        <v>1</v>
      </c>
    </row>
    <row r="217" spans="1:24" x14ac:dyDescent="0.3">
      <c r="A217">
        <v>1109</v>
      </c>
      <c r="B217" s="1">
        <v>44940</v>
      </c>
      <c r="J217" s="1">
        <v>44940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 t="s">
        <v>21</v>
      </c>
    </row>
    <row r="218" spans="1:24" x14ac:dyDescent="0.3">
      <c r="A218">
        <v>1110</v>
      </c>
      <c r="B218" s="1">
        <v>44941</v>
      </c>
      <c r="J218" s="1">
        <v>44941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 t="s">
        <v>21</v>
      </c>
    </row>
    <row r="219" spans="1:24" x14ac:dyDescent="0.3">
      <c r="A219">
        <v>1111</v>
      </c>
      <c r="B219" s="1">
        <v>44942</v>
      </c>
      <c r="C219">
        <v>61300</v>
      </c>
      <c r="D219">
        <v>61600</v>
      </c>
      <c r="E219">
        <v>60800</v>
      </c>
      <c r="F219">
        <v>61100</v>
      </c>
      <c r="G219">
        <v>0.49</v>
      </c>
      <c r="H219">
        <v>615316</v>
      </c>
      <c r="J219" s="1">
        <v>44942</v>
      </c>
      <c r="K219">
        <v>-134500</v>
      </c>
      <c r="L219">
        <v>66744</v>
      </c>
      <c r="M219">
        <v>67758</v>
      </c>
      <c r="N219">
        <v>40685</v>
      </c>
      <c r="O219">
        <v>6213</v>
      </c>
      <c r="P219">
        <v>7218</v>
      </c>
      <c r="Q219">
        <v>10144</v>
      </c>
      <c r="R219">
        <v>40</v>
      </c>
      <c r="S219">
        <v>3594</v>
      </c>
      <c r="T219">
        <v>-135</v>
      </c>
      <c r="U219">
        <v>774</v>
      </c>
      <c r="V219">
        <v>-777</v>
      </c>
      <c r="X219">
        <v>3</v>
      </c>
    </row>
    <row r="220" spans="1:24" x14ac:dyDescent="0.3">
      <c r="A220">
        <v>1112</v>
      </c>
      <c r="B220" s="1">
        <v>44943</v>
      </c>
      <c r="C220">
        <v>61200</v>
      </c>
      <c r="D220">
        <v>61500</v>
      </c>
      <c r="E220">
        <v>60600</v>
      </c>
      <c r="F220">
        <v>61000</v>
      </c>
      <c r="G220">
        <v>-0.16</v>
      </c>
      <c r="H220">
        <v>599709</v>
      </c>
      <c r="J220" s="1">
        <v>44943</v>
      </c>
      <c r="K220">
        <v>-30610</v>
      </c>
      <c r="L220">
        <v>68725</v>
      </c>
      <c r="M220">
        <v>-36979</v>
      </c>
      <c r="N220">
        <v>-14119</v>
      </c>
      <c r="O220">
        <v>-1516</v>
      </c>
      <c r="P220">
        <v>605</v>
      </c>
      <c r="Q220">
        <v>-19801</v>
      </c>
      <c r="R220">
        <v>-36</v>
      </c>
      <c r="S220">
        <v>-2083</v>
      </c>
      <c r="T220">
        <v>-29</v>
      </c>
      <c r="U220">
        <v>-784</v>
      </c>
      <c r="V220">
        <v>-352</v>
      </c>
      <c r="X220">
        <v>2</v>
      </c>
    </row>
    <row r="221" spans="1:24" x14ac:dyDescent="0.3">
      <c r="A221">
        <v>1113</v>
      </c>
      <c r="B221" s="1">
        <v>44944</v>
      </c>
      <c r="C221">
        <v>60700</v>
      </c>
      <c r="D221">
        <v>61000</v>
      </c>
      <c r="E221">
        <v>59900</v>
      </c>
      <c r="F221">
        <v>60400</v>
      </c>
      <c r="G221">
        <v>-0.98</v>
      </c>
      <c r="H221">
        <v>698510</v>
      </c>
      <c r="J221" s="1">
        <v>44944</v>
      </c>
      <c r="K221">
        <v>40709</v>
      </c>
      <c r="L221">
        <v>15663</v>
      </c>
      <c r="M221">
        <v>-53854</v>
      </c>
      <c r="N221">
        <v>-7780</v>
      </c>
      <c r="O221">
        <v>-6645</v>
      </c>
      <c r="P221">
        <v>-26380</v>
      </c>
      <c r="Q221">
        <v>-4720</v>
      </c>
      <c r="R221">
        <v>152</v>
      </c>
      <c r="S221">
        <v>-2514</v>
      </c>
      <c r="T221">
        <v>-5968</v>
      </c>
      <c r="U221">
        <v>-2550</v>
      </c>
      <c r="V221">
        <v>33</v>
      </c>
      <c r="X221">
        <v>1</v>
      </c>
    </row>
    <row r="222" spans="1:24" x14ac:dyDescent="0.3">
      <c r="A222">
        <v>1114</v>
      </c>
      <c r="B222" s="1">
        <v>44945</v>
      </c>
      <c r="C222">
        <v>60500</v>
      </c>
      <c r="D222">
        <v>61500</v>
      </c>
      <c r="E222">
        <v>60400</v>
      </c>
      <c r="F222">
        <v>61500</v>
      </c>
      <c r="G222">
        <v>1.82</v>
      </c>
      <c r="H222">
        <v>781938</v>
      </c>
      <c r="J222" s="1">
        <v>44945</v>
      </c>
      <c r="K222">
        <v>-202282</v>
      </c>
      <c r="L222">
        <v>292321</v>
      </c>
      <c r="M222">
        <v>-86638</v>
      </c>
      <c r="N222">
        <v>-40067</v>
      </c>
      <c r="O222">
        <v>1185</v>
      </c>
      <c r="P222">
        <v>-49158</v>
      </c>
      <c r="Q222">
        <v>2147</v>
      </c>
      <c r="R222">
        <v>-525</v>
      </c>
      <c r="S222">
        <v>-69</v>
      </c>
      <c r="T222">
        <v>-150</v>
      </c>
      <c r="U222">
        <v>-2254</v>
      </c>
      <c r="V222">
        <v>-1148</v>
      </c>
      <c r="X222">
        <v>3</v>
      </c>
    </row>
    <row r="223" spans="1:24" x14ac:dyDescent="0.3">
      <c r="A223">
        <v>1115</v>
      </c>
      <c r="B223" s="1">
        <v>44946</v>
      </c>
      <c r="C223">
        <v>62100</v>
      </c>
      <c r="D223">
        <v>62300</v>
      </c>
      <c r="E223">
        <v>61100</v>
      </c>
      <c r="F223">
        <v>61800</v>
      </c>
      <c r="G223">
        <v>0.49</v>
      </c>
      <c r="H223">
        <v>595373</v>
      </c>
      <c r="J223" s="1">
        <v>44946</v>
      </c>
      <c r="K223">
        <v>-102089</v>
      </c>
      <c r="L223">
        <v>95253</v>
      </c>
      <c r="M223">
        <v>7776</v>
      </c>
      <c r="N223">
        <v>-12475</v>
      </c>
      <c r="O223">
        <v>6089</v>
      </c>
      <c r="P223">
        <v>-6099</v>
      </c>
      <c r="Q223">
        <v>18375</v>
      </c>
      <c r="R223">
        <v>-248</v>
      </c>
      <c r="S223">
        <v>2138</v>
      </c>
      <c r="T223">
        <v>-4</v>
      </c>
      <c r="U223">
        <v>-570</v>
      </c>
      <c r="V223">
        <v>-371</v>
      </c>
      <c r="X223">
        <v>3</v>
      </c>
    </row>
    <row r="224" spans="1:24" x14ac:dyDescent="0.3">
      <c r="A224">
        <v>1116</v>
      </c>
      <c r="B224" s="1">
        <v>44947</v>
      </c>
      <c r="J224" s="1">
        <v>44947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 t="s">
        <v>21</v>
      </c>
    </row>
    <row r="225" spans="1:24" x14ac:dyDescent="0.3">
      <c r="A225">
        <v>1117</v>
      </c>
      <c r="B225" s="1">
        <v>44948</v>
      </c>
      <c r="J225" s="1">
        <v>44948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 t="s">
        <v>21</v>
      </c>
    </row>
    <row r="226" spans="1:24" x14ac:dyDescent="0.3">
      <c r="A226">
        <v>1118</v>
      </c>
      <c r="B226" s="1">
        <v>44949</v>
      </c>
      <c r="J226" s="1">
        <v>44949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 t="s">
        <v>21</v>
      </c>
    </row>
    <row r="227" spans="1:24" x14ac:dyDescent="0.3">
      <c r="A227">
        <v>1119</v>
      </c>
      <c r="B227" s="1">
        <v>44950</v>
      </c>
      <c r="J227" s="1">
        <v>44950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 t="s">
        <v>21</v>
      </c>
    </row>
    <row r="228" spans="1:24" x14ac:dyDescent="0.3">
      <c r="A228">
        <v>1120</v>
      </c>
      <c r="B228" s="1">
        <v>44951</v>
      </c>
      <c r="C228">
        <v>63500</v>
      </c>
      <c r="D228">
        <v>63700</v>
      </c>
      <c r="E228">
        <v>63000</v>
      </c>
      <c r="F228">
        <v>63400</v>
      </c>
      <c r="G228">
        <v>2.59</v>
      </c>
      <c r="H228">
        <v>1066201</v>
      </c>
      <c r="J228" s="1">
        <v>44951</v>
      </c>
      <c r="K228">
        <v>-482280</v>
      </c>
      <c r="L228">
        <v>473522</v>
      </c>
      <c r="M228">
        <v>10300</v>
      </c>
      <c r="N228">
        <v>-6271</v>
      </c>
      <c r="O228">
        <v>943</v>
      </c>
      <c r="P228">
        <v>22970</v>
      </c>
      <c r="Q228">
        <v>3130</v>
      </c>
      <c r="R228">
        <v>-2309</v>
      </c>
      <c r="S228">
        <v>-7940</v>
      </c>
      <c r="T228">
        <v>-223</v>
      </c>
      <c r="U228">
        <v>8</v>
      </c>
      <c r="V228">
        <v>-1550</v>
      </c>
      <c r="X228">
        <v>4</v>
      </c>
    </row>
    <row r="229" spans="1:24" x14ac:dyDescent="0.3">
      <c r="A229">
        <v>1121</v>
      </c>
      <c r="B229" s="1">
        <v>44952</v>
      </c>
      <c r="C229">
        <v>63800</v>
      </c>
      <c r="D229">
        <v>63900</v>
      </c>
      <c r="E229">
        <v>63300</v>
      </c>
      <c r="F229">
        <v>63900</v>
      </c>
      <c r="G229">
        <v>0.79</v>
      </c>
      <c r="H229">
        <v>846409</v>
      </c>
      <c r="J229" s="1">
        <v>44952</v>
      </c>
      <c r="K229">
        <v>-219362</v>
      </c>
      <c r="L229">
        <v>228657</v>
      </c>
      <c r="M229">
        <v>-3721</v>
      </c>
      <c r="N229">
        <v>-7431</v>
      </c>
      <c r="O229">
        <v>23340</v>
      </c>
      <c r="P229">
        <v>-6638</v>
      </c>
      <c r="Q229">
        <v>-7464</v>
      </c>
      <c r="R229">
        <v>-1194</v>
      </c>
      <c r="S229">
        <v>-4116</v>
      </c>
      <c r="T229">
        <v>-218</v>
      </c>
      <c r="U229">
        <v>-4890</v>
      </c>
      <c r="V229">
        <v>-684</v>
      </c>
      <c r="X229">
        <v>4</v>
      </c>
    </row>
    <row r="230" spans="1:24" x14ac:dyDescent="0.3">
      <c r="A230">
        <v>1122</v>
      </c>
      <c r="B230" s="1">
        <v>44953</v>
      </c>
      <c r="C230">
        <v>64400</v>
      </c>
      <c r="D230">
        <v>65000</v>
      </c>
      <c r="E230">
        <v>63900</v>
      </c>
      <c r="F230">
        <v>64600</v>
      </c>
      <c r="G230">
        <v>1.1000000000000001</v>
      </c>
      <c r="H230">
        <v>1212765</v>
      </c>
      <c r="J230" s="1">
        <v>44953</v>
      </c>
      <c r="K230">
        <v>-396774</v>
      </c>
      <c r="L230">
        <v>376966</v>
      </c>
      <c r="M230">
        <v>28829</v>
      </c>
      <c r="N230">
        <v>51727</v>
      </c>
      <c r="O230">
        <v>-7525</v>
      </c>
      <c r="P230">
        <v>-5156</v>
      </c>
      <c r="Q230">
        <v>-323</v>
      </c>
      <c r="R230">
        <v>-1336</v>
      </c>
      <c r="S230">
        <v>-8778</v>
      </c>
      <c r="T230">
        <v>220</v>
      </c>
      <c r="U230">
        <v>-7890</v>
      </c>
      <c r="V230">
        <v>-1131</v>
      </c>
      <c r="X230">
        <v>4</v>
      </c>
    </row>
    <row r="231" spans="1:24" x14ac:dyDescent="0.3">
      <c r="A231">
        <v>1123</v>
      </c>
      <c r="B231" s="1">
        <v>44954</v>
      </c>
      <c r="J231" s="1">
        <v>44954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 t="s">
        <v>21</v>
      </c>
    </row>
    <row r="232" spans="1:24" x14ac:dyDescent="0.3">
      <c r="A232">
        <v>1124</v>
      </c>
      <c r="B232" s="1">
        <v>44955</v>
      </c>
      <c r="J232" s="1">
        <v>44955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 t="s">
        <v>21</v>
      </c>
    </row>
    <row r="233" spans="1:24" x14ac:dyDescent="0.3">
      <c r="A233">
        <v>1125</v>
      </c>
      <c r="B233" s="1">
        <v>44956</v>
      </c>
      <c r="C233">
        <v>64900</v>
      </c>
      <c r="D233">
        <v>64900</v>
      </c>
      <c r="E233">
        <v>63100</v>
      </c>
      <c r="F233">
        <v>63300</v>
      </c>
      <c r="G233">
        <v>-2.0099999999999998</v>
      </c>
      <c r="H233">
        <v>1337026</v>
      </c>
      <c r="J233" s="1">
        <v>44956</v>
      </c>
      <c r="K233">
        <v>4877</v>
      </c>
      <c r="L233">
        <v>102175</v>
      </c>
      <c r="M233">
        <v>-43458</v>
      </c>
      <c r="N233">
        <v>-2918</v>
      </c>
      <c r="O233">
        <v>-22315</v>
      </c>
      <c r="P233">
        <v>-4095</v>
      </c>
      <c r="Q233">
        <v>-8129</v>
      </c>
      <c r="R233">
        <v>1775</v>
      </c>
      <c r="S233">
        <v>-5374</v>
      </c>
      <c r="T233">
        <v>-2403</v>
      </c>
      <c r="U233">
        <v>-63444</v>
      </c>
      <c r="V233">
        <v>-149</v>
      </c>
      <c r="X233">
        <v>1</v>
      </c>
    </row>
    <row r="234" spans="1:24" x14ac:dyDescent="0.3">
      <c r="A234">
        <v>1126</v>
      </c>
      <c r="B234" s="1">
        <v>44957</v>
      </c>
      <c r="C234">
        <v>63500</v>
      </c>
      <c r="D234">
        <v>63700</v>
      </c>
      <c r="E234">
        <v>61000</v>
      </c>
      <c r="F234">
        <v>61000</v>
      </c>
      <c r="G234">
        <v>-3.63</v>
      </c>
      <c r="H234">
        <v>1835769</v>
      </c>
      <c r="J234" s="1">
        <v>44957</v>
      </c>
      <c r="K234">
        <v>319625</v>
      </c>
      <c r="L234">
        <v>-417343</v>
      </c>
      <c r="M234">
        <v>94237</v>
      </c>
      <c r="N234">
        <v>115646</v>
      </c>
      <c r="O234">
        <v>-26610</v>
      </c>
      <c r="P234">
        <v>-23456</v>
      </c>
      <c r="Q234">
        <v>24319</v>
      </c>
      <c r="R234">
        <v>7087</v>
      </c>
      <c r="S234">
        <v>-2709</v>
      </c>
      <c r="T234">
        <v>-40</v>
      </c>
      <c r="U234">
        <v>1847</v>
      </c>
      <c r="V234">
        <v>1634</v>
      </c>
      <c r="X234">
        <v>2</v>
      </c>
    </row>
    <row r="235" spans="1:24" x14ac:dyDescent="0.3">
      <c r="A235">
        <v>1127</v>
      </c>
      <c r="B235" s="1">
        <v>44958</v>
      </c>
      <c r="C235">
        <v>62600</v>
      </c>
      <c r="D235">
        <v>62700</v>
      </c>
      <c r="E235">
        <v>61000</v>
      </c>
      <c r="F235">
        <v>61800</v>
      </c>
      <c r="G235">
        <v>1.31</v>
      </c>
      <c r="H235">
        <v>1145782</v>
      </c>
      <c r="J235" s="1">
        <v>44958</v>
      </c>
      <c r="K235">
        <v>21846</v>
      </c>
      <c r="L235">
        <v>5524</v>
      </c>
      <c r="M235">
        <v>-32282</v>
      </c>
      <c r="N235">
        <v>20145</v>
      </c>
      <c r="O235">
        <v>3067</v>
      </c>
      <c r="P235">
        <v>-21557</v>
      </c>
      <c r="Q235">
        <v>-37550</v>
      </c>
      <c r="R235">
        <v>-185</v>
      </c>
      <c r="S235">
        <v>3514</v>
      </c>
      <c r="T235">
        <v>284</v>
      </c>
      <c r="U235">
        <v>4537</v>
      </c>
      <c r="V235">
        <v>375</v>
      </c>
      <c r="X235">
        <v>2</v>
      </c>
    </row>
    <row r="236" spans="1:24" x14ac:dyDescent="0.3">
      <c r="A236">
        <v>1128</v>
      </c>
      <c r="B236" s="1">
        <v>44959</v>
      </c>
      <c r="C236">
        <v>63200</v>
      </c>
      <c r="D236">
        <v>63900</v>
      </c>
      <c r="E236">
        <v>62600</v>
      </c>
      <c r="F236">
        <v>63500</v>
      </c>
      <c r="G236">
        <v>2.75</v>
      </c>
      <c r="H236">
        <v>1474629</v>
      </c>
      <c r="J236" s="1">
        <v>44959</v>
      </c>
      <c r="K236">
        <v>-303219</v>
      </c>
      <c r="L236">
        <v>325146</v>
      </c>
      <c r="M236">
        <v>-78176</v>
      </c>
      <c r="N236">
        <v>-49788</v>
      </c>
      <c r="O236">
        <v>-3370</v>
      </c>
      <c r="P236">
        <v>-8072</v>
      </c>
      <c r="Q236">
        <v>-23213</v>
      </c>
      <c r="R236">
        <v>-29</v>
      </c>
      <c r="S236">
        <v>5575</v>
      </c>
      <c r="T236">
        <v>722</v>
      </c>
      <c r="U236">
        <v>57123</v>
      </c>
      <c r="V236">
        <v>-875</v>
      </c>
      <c r="X236">
        <v>4</v>
      </c>
    </row>
    <row r="237" spans="1:24" x14ac:dyDescent="0.3">
      <c r="A237">
        <v>1129</v>
      </c>
      <c r="B237" s="1">
        <v>44960</v>
      </c>
      <c r="C237">
        <v>63900</v>
      </c>
      <c r="D237">
        <v>64000</v>
      </c>
      <c r="E237">
        <v>63000</v>
      </c>
      <c r="F237">
        <v>63800</v>
      </c>
      <c r="G237">
        <v>0.47</v>
      </c>
      <c r="H237">
        <v>967336</v>
      </c>
      <c r="J237" s="1">
        <v>44960</v>
      </c>
      <c r="K237">
        <v>-110538</v>
      </c>
      <c r="L237">
        <v>242389</v>
      </c>
      <c r="M237">
        <v>-128604</v>
      </c>
      <c r="N237">
        <v>-62371</v>
      </c>
      <c r="O237">
        <v>-13900</v>
      </c>
      <c r="P237">
        <v>-12896</v>
      </c>
      <c r="Q237">
        <v>-42280</v>
      </c>
      <c r="R237">
        <v>-1948</v>
      </c>
      <c r="S237">
        <v>4764</v>
      </c>
      <c r="T237">
        <v>26</v>
      </c>
      <c r="U237">
        <v>-3103</v>
      </c>
      <c r="V237">
        <v>-144</v>
      </c>
      <c r="X237">
        <v>4</v>
      </c>
    </row>
    <row r="238" spans="1:24" x14ac:dyDescent="0.3">
      <c r="A238">
        <v>1130</v>
      </c>
      <c r="B238" s="1">
        <v>44961</v>
      </c>
      <c r="J238" s="1">
        <v>44961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 t="s">
        <v>21</v>
      </c>
    </row>
    <row r="239" spans="1:24" x14ac:dyDescent="0.3">
      <c r="A239">
        <v>1131</v>
      </c>
      <c r="B239" s="1">
        <v>44962</v>
      </c>
      <c r="J239" s="1">
        <v>44962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 t="s">
        <v>21</v>
      </c>
    </row>
    <row r="240" spans="1:24" x14ac:dyDescent="0.3">
      <c r="A240">
        <v>1132</v>
      </c>
      <c r="B240" s="1">
        <v>44963</v>
      </c>
      <c r="C240">
        <v>62800</v>
      </c>
      <c r="D240">
        <v>63000</v>
      </c>
      <c r="E240">
        <v>61600</v>
      </c>
      <c r="F240">
        <v>61600</v>
      </c>
      <c r="G240">
        <v>-3.45</v>
      </c>
      <c r="H240">
        <v>967890</v>
      </c>
      <c r="J240" s="1">
        <v>44963</v>
      </c>
      <c r="K240">
        <v>246964</v>
      </c>
      <c r="L240">
        <v>-141158</v>
      </c>
      <c r="M240">
        <v>-110454</v>
      </c>
      <c r="N240">
        <v>-114387</v>
      </c>
      <c r="O240">
        <v>-1575</v>
      </c>
      <c r="P240">
        <v>21333</v>
      </c>
      <c r="Q240">
        <v>-10469</v>
      </c>
      <c r="R240">
        <v>-4956</v>
      </c>
      <c r="S240">
        <v>-420</v>
      </c>
      <c r="T240">
        <v>19</v>
      </c>
      <c r="U240">
        <v>3753</v>
      </c>
      <c r="V240">
        <v>895</v>
      </c>
      <c r="X240">
        <v>2</v>
      </c>
    </row>
    <row r="241" spans="1:24" x14ac:dyDescent="0.3">
      <c r="A241">
        <v>1133</v>
      </c>
      <c r="B241" s="1">
        <v>44964</v>
      </c>
      <c r="C241">
        <v>61900</v>
      </c>
      <c r="D241">
        <v>62500</v>
      </c>
      <c r="E241">
        <v>61600</v>
      </c>
      <c r="F241">
        <v>61900</v>
      </c>
      <c r="G241">
        <v>0.49</v>
      </c>
      <c r="H241">
        <v>898617</v>
      </c>
      <c r="J241" s="1">
        <v>44964</v>
      </c>
      <c r="K241">
        <v>30837</v>
      </c>
      <c r="L241">
        <v>35032</v>
      </c>
      <c r="M241">
        <v>-63740</v>
      </c>
      <c r="N241">
        <v>-53315</v>
      </c>
      <c r="O241">
        <v>-563</v>
      </c>
      <c r="P241">
        <v>-9050</v>
      </c>
      <c r="Q241">
        <v>-1200</v>
      </c>
      <c r="R241">
        <v>187</v>
      </c>
      <c r="S241">
        <v>214</v>
      </c>
      <c r="T241">
        <v>-13</v>
      </c>
      <c r="U241">
        <v>-2094</v>
      </c>
      <c r="V241">
        <v>-35</v>
      </c>
      <c r="X241">
        <v>2</v>
      </c>
    </row>
    <row r="242" spans="1:24" x14ac:dyDescent="0.3">
      <c r="A242">
        <v>1134</v>
      </c>
      <c r="B242" s="1">
        <v>44965</v>
      </c>
      <c r="C242">
        <v>62800</v>
      </c>
      <c r="D242">
        <v>63300</v>
      </c>
      <c r="E242">
        <v>62400</v>
      </c>
      <c r="F242">
        <v>63100</v>
      </c>
      <c r="G242">
        <v>1.94</v>
      </c>
      <c r="H242">
        <v>770473</v>
      </c>
      <c r="J242" s="1">
        <v>44965</v>
      </c>
      <c r="K242">
        <v>-138958</v>
      </c>
      <c r="L242">
        <v>188207</v>
      </c>
      <c r="M242">
        <v>-42946</v>
      </c>
      <c r="N242">
        <v>-44358</v>
      </c>
      <c r="O242">
        <v>-765</v>
      </c>
      <c r="P242">
        <v>2666</v>
      </c>
      <c r="Q242">
        <v>2060</v>
      </c>
      <c r="R242">
        <v>-2412</v>
      </c>
      <c r="S242">
        <v>-375</v>
      </c>
      <c r="T242">
        <v>237</v>
      </c>
      <c r="U242">
        <v>-5951</v>
      </c>
      <c r="V242">
        <v>-352</v>
      </c>
      <c r="X242">
        <v>3</v>
      </c>
    </row>
    <row r="243" spans="1:24" x14ac:dyDescent="0.3">
      <c r="A243">
        <v>1135</v>
      </c>
      <c r="B243" s="1">
        <v>44966</v>
      </c>
      <c r="C243">
        <v>63000</v>
      </c>
      <c r="D243">
        <v>63300</v>
      </c>
      <c r="E243">
        <v>62300</v>
      </c>
      <c r="F243">
        <v>63000</v>
      </c>
      <c r="G243">
        <v>-0.16</v>
      </c>
      <c r="H243">
        <v>764921</v>
      </c>
      <c r="J243" s="1">
        <v>44966</v>
      </c>
      <c r="K243">
        <v>-11787</v>
      </c>
      <c r="L243">
        <v>97728</v>
      </c>
      <c r="M243">
        <v>-81006</v>
      </c>
      <c r="N243">
        <v>-75315</v>
      </c>
      <c r="O243">
        <v>818</v>
      </c>
      <c r="P243">
        <v>-18147</v>
      </c>
      <c r="Q243">
        <v>11531</v>
      </c>
      <c r="R243">
        <v>-71</v>
      </c>
      <c r="S243">
        <v>327</v>
      </c>
      <c r="T243">
        <v>-149</v>
      </c>
      <c r="U243">
        <v>-5014</v>
      </c>
      <c r="V243">
        <v>79</v>
      </c>
      <c r="X243">
        <v>3</v>
      </c>
    </row>
    <row r="244" spans="1:24" x14ac:dyDescent="0.3">
      <c r="A244">
        <v>1136</v>
      </c>
      <c r="B244" s="1">
        <v>44967</v>
      </c>
      <c r="C244">
        <v>62600</v>
      </c>
      <c r="D244">
        <v>63000</v>
      </c>
      <c r="E244">
        <v>62400</v>
      </c>
      <c r="F244">
        <v>62800</v>
      </c>
      <c r="G244">
        <v>-0.32</v>
      </c>
      <c r="H244">
        <v>587898</v>
      </c>
      <c r="J244" s="1">
        <v>44967</v>
      </c>
      <c r="K244">
        <v>25982</v>
      </c>
      <c r="L244">
        <v>110433</v>
      </c>
      <c r="M244">
        <v>-138966</v>
      </c>
      <c r="N244">
        <v>-110192</v>
      </c>
      <c r="O244">
        <v>-3096</v>
      </c>
      <c r="P244">
        <v>-2533</v>
      </c>
      <c r="Q244">
        <v>-25413</v>
      </c>
      <c r="R244">
        <v>1255</v>
      </c>
      <c r="S244">
        <v>1246</v>
      </c>
      <c r="T244">
        <v>-233</v>
      </c>
      <c r="U244">
        <v>2426</v>
      </c>
      <c r="V244">
        <v>125</v>
      </c>
      <c r="X244">
        <v>1</v>
      </c>
    </row>
    <row r="245" spans="1:24" x14ac:dyDescent="0.3">
      <c r="A245">
        <v>1137</v>
      </c>
      <c r="B245" s="1">
        <v>44968</v>
      </c>
      <c r="J245" s="1">
        <v>44968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 t="s">
        <v>21</v>
      </c>
    </row>
    <row r="246" spans="1:24" x14ac:dyDescent="0.3">
      <c r="A246">
        <v>1138</v>
      </c>
      <c r="B246" s="1">
        <v>44969</v>
      </c>
      <c r="J246" s="1">
        <v>44969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 t="s">
        <v>21</v>
      </c>
    </row>
    <row r="247" spans="1:24" x14ac:dyDescent="0.3">
      <c r="A247">
        <v>1139</v>
      </c>
      <c r="B247" s="1">
        <v>44970</v>
      </c>
      <c r="C247">
        <v>62900</v>
      </c>
      <c r="D247">
        <v>63000</v>
      </c>
      <c r="E247">
        <v>62300</v>
      </c>
      <c r="F247">
        <v>62900</v>
      </c>
      <c r="G247">
        <v>0.16</v>
      </c>
      <c r="H247">
        <v>672253</v>
      </c>
      <c r="J247" s="1">
        <v>44970</v>
      </c>
      <c r="K247">
        <v>-13370</v>
      </c>
      <c r="L247">
        <v>142077</v>
      </c>
      <c r="M247">
        <v>-114657</v>
      </c>
      <c r="N247">
        <v>-86067</v>
      </c>
      <c r="O247">
        <v>-17959</v>
      </c>
      <c r="P247">
        <v>-715</v>
      </c>
      <c r="Q247">
        <v>-11329</v>
      </c>
      <c r="R247">
        <v>0</v>
      </c>
      <c r="S247">
        <v>1383</v>
      </c>
      <c r="T247">
        <v>31</v>
      </c>
      <c r="U247">
        <v>-13912</v>
      </c>
      <c r="V247">
        <v>-138</v>
      </c>
      <c r="X247" t="s">
        <v>21</v>
      </c>
    </row>
    <row r="248" spans="1:24" x14ac:dyDescent="0.3">
      <c r="A248">
        <v>1140</v>
      </c>
      <c r="B248" s="1">
        <v>44971</v>
      </c>
      <c r="C248">
        <v>63600</v>
      </c>
      <c r="D248">
        <v>63900</v>
      </c>
      <c r="E248">
        <v>63300</v>
      </c>
      <c r="F248">
        <v>63500</v>
      </c>
      <c r="G248">
        <v>0.95</v>
      </c>
      <c r="H248">
        <v>300848</v>
      </c>
      <c r="J248" s="1">
        <v>44971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 t="s">
        <v>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8"/>
  <sheetViews>
    <sheetView topLeftCell="B1" workbookViewId="0">
      <selection activeCell="L14" sqref="L14"/>
    </sheetView>
  </sheetViews>
  <sheetFormatPr defaultRowHeight="16.5" x14ac:dyDescent="0.3"/>
  <cols>
    <col min="2" max="2" width="13.25" customWidth="1"/>
    <col min="10" max="10" width="11" customWidth="1"/>
    <col min="25" max="25" width="11.125" bestFit="1" customWidth="1"/>
    <col min="26" max="26" width="11.75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7" x14ac:dyDescent="0.3">
      <c r="A2">
        <v>894</v>
      </c>
      <c r="B2" s="1">
        <v>44725</v>
      </c>
      <c r="C2">
        <v>62400</v>
      </c>
      <c r="D2">
        <v>62800</v>
      </c>
      <c r="E2">
        <v>62100</v>
      </c>
      <c r="F2">
        <v>62100</v>
      </c>
      <c r="G2">
        <v>-2.66</v>
      </c>
      <c r="H2">
        <v>1380637</v>
      </c>
      <c r="J2" s="1">
        <v>44725</v>
      </c>
      <c r="K2">
        <v>200830</v>
      </c>
      <c r="L2">
        <v>-175278</v>
      </c>
      <c r="M2">
        <v>-31940</v>
      </c>
      <c r="N2">
        <v>14552</v>
      </c>
      <c r="O2">
        <v>-3090</v>
      </c>
      <c r="P2">
        <v>-8349</v>
      </c>
      <c r="Q2">
        <v>-17781</v>
      </c>
      <c r="R2">
        <v>-4465</v>
      </c>
      <c r="S2">
        <v>-13104</v>
      </c>
      <c r="T2">
        <v>296</v>
      </c>
      <c r="U2">
        <v>4958</v>
      </c>
      <c r="V2">
        <v>1430</v>
      </c>
      <c r="X2">
        <f t="shared" ref="X2:X65" si="0">IFERROR(MATCH(B2,value1,0),0)</f>
        <v>0</v>
      </c>
      <c r="Y2" t="str">
        <f t="shared" ref="Y2:Y65" si="1">IFERROR(INDEX(value, MATCH(B2,value1,0), 3), "")</f>
        <v/>
      </c>
      <c r="AA2">
        <f>INDEX(value, 0, 3)</f>
        <v>2</v>
      </c>
    </row>
    <row r="3" spans="1:27" x14ac:dyDescent="0.3">
      <c r="A3">
        <v>895</v>
      </c>
      <c r="B3" s="1">
        <v>44726</v>
      </c>
      <c r="C3">
        <v>61200</v>
      </c>
      <c r="D3">
        <v>62200</v>
      </c>
      <c r="E3">
        <v>61100</v>
      </c>
      <c r="F3">
        <v>61900</v>
      </c>
      <c r="G3">
        <v>-0.32</v>
      </c>
      <c r="H3">
        <v>1519195</v>
      </c>
      <c r="J3" s="1">
        <v>44726</v>
      </c>
      <c r="K3">
        <v>36875</v>
      </c>
      <c r="L3">
        <v>-71232</v>
      </c>
      <c r="M3">
        <v>23494</v>
      </c>
      <c r="N3">
        <v>38201</v>
      </c>
      <c r="O3">
        <v>4463</v>
      </c>
      <c r="P3">
        <v>-10324</v>
      </c>
      <c r="Q3">
        <v>-1606</v>
      </c>
      <c r="R3">
        <v>-3116</v>
      </c>
      <c r="S3">
        <v>-4310</v>
      </c>
      <c r="T3">
        <v>186</v>
      </c>
      <c r="U3">
        <v>9848</v>
      </c>
      <c r="V3">
        <v>1015</v>
      </c>
      <c r="X3">
        <f t="shared" si="0"/>
        <v>0</v>
      </c>
      <c r="Y3" t="str">
        <f t="shared" si="1"/>
        <v/>
      </c>
      <c r="AA3">
        <f>INDEX(value, 0, 3)</f>
        <v>3</v>
      </c>
    </row>
    <row r="4" spans="1:27" x14ac:dyDescent="0.3">
      <c r="A4">
        <v>896</v>
      </c>
      <c r="B4" s="1">
        <v>44727</v>
      </c>
      <c r="C4">
        <v>61300</v>
      </c>
      <c r="D4">
        <v>61500</v>
      </c>
      <c r="E4">
        <v>60200</v>
      </c>
      <c r="F4">
        <v>60700</v>
      </c>
      <c r="G4">
        <v>-1.94</v>
      </c>
      <c r="H4">
        <v>1630191</v>
      </c>
      <c r="J4" s="1">
        <v>44727</v>
      </c>
      <c r="K4">
        <v>227391</v>
      </c>
      <c r="L4">
        <v>-263041</v>
      </c>
      <c r="M4">
        <v>31531</v>
      </c>
      <c r="N4">
        <v>37543</v>
      </c>
      <c r="O4">
        <v>-5214</v>
      </c>
      <c r="P4">
        <v>-38123</v>
      </c>
      <c r="Q4">
        <v>38884</v>
      </c>
      <c r="R4">
        <v>161</v>
      </c>
      <c r="S4">
        <v>-2610</v>
      </c>
      <c r="T4">
        <v>890</v>
      </c>
      <c r="U4">
        <v>3768</v>
      </c>
      <c r="V4">
        <v>351</v>
      </c>
      <c r="X4">
        <f t="shared" si="0"/>
        <v>0</v>
      </c>
      <c r="Y4" t="str">
        <f t="shared" si="1"/>
        <v/>
      </c>
    </row>
    <row r="5" spans="1:27" x14ac:dyDescent="0.3">
      <c r="A5">
        <v>897</v>
      </c>
      <c r="B5" s="1">
        <v>44728</v>
      </c>
      <c r="C5">
        <v>61300</v>
      </c>
      <c r="D5">
        <v>61800</v>
      </c>
      <c r="E5">
        <v>60500</v>
      </c>
      <c r="F5">
        <v>60900</v>
      </c>
      <c r="G5">
        <v>0.33</v>
      </c>
      <c r="H5">
        <v>1431052</v>
      </c>
      <c r="J5" s="1">
        <v>44728</v>
      </c>
      <c r="K5">
        <v>42096</v>
      </c>
      <c r="L5">
        <v>-33925</v>
      </c>
      <c r="M5">
        <v>-13756</v>
      </c>
      <c r="N5">
        <v>12591</v>
      </c>
      <c r="O5">
        <v>913</v>
      </c>
      <c r="P5">
        <v>-21200</v>
      </c>
      <c r="Q5">
        <v>-451</v>
      </c>
      <c r="R5">
        <v>-1802</v>
      </c>
      <c r="S5">
        <v>-867</v>
      </c>
      <c r="T5">
        <v>-2941</v>
      </c>
      <c r="U5">
        <v>4387</v>
      </c>
      <c r="V5">
        <v>1199</v>
      </c>
      <c r="X5">
        <f t="shared" si="0"/>
        <v>0</v>
      </c>
      <c r="Y5" t="str">
        <f t="shared" si="1"/>
        <v/>
      </c>
    </row>
    <row r="6" spans="1:27" x14ac:dyDescent="0.3">
      <c r="A6">
        <v>898</v>
      </c>
      <c r="B6" s="1">
        <v>44729</v>
      </c>
      <c r="C6">
        <v>59400</v>
      </c>
      <c r="D6">
        <v>59900</v>
      </c>
      <c r="E6">
        <v>59400</v>
      </c>
      <c r="F6">
        <v>59800</v>
      </c>
      <c r="G6">
        <v>-1.81</v>
      </c>
      <c r="H6">
        <v>1732450</v>
      </c>
      <c r="J6" s="1">
        <v>44729</v>
      </c>
      <c r="K6">
        <v>387097</v>
      </c>
      <c r="L6">
        <v>-438334</v>
      </c>
      <c r="M6">
        <v>36417</v>
      </c>
      <c r="N6">
        <v>105301</v>
      </c>
      <c r="O6">
        <v>-27017</v>
      </c>
      <c r="P6">
        <v>-28510</v>
      </c>
      <c r="Q6">
        <v>-11227</v>
      </c>
      <c r="R6">
        <v>3268</v>
      </c>
      <c r="S6">
        <v>-6844</v>
      </c>
      <c r="T6">
        <v>1446</v>
      </c>
      <c r="U6">
        <v>12524</v>
      </c>
      <c r="V6">
        <v>2296</v>
      </c>
      <c r="X6">
        <f t="shared" si="0"/>
        <v>0</v>
      </c>
      <c r="Y6" t="str">
        <f t="shared" si="1"/>
        <v/>
      </c>
    </row>
    <row r="7" spans="1:27" x14ac:dyDescent="0.3">
      <c r="A7">
        <v>899</v>
      </c>
      <c r="B7" s="1">
        <v>44730</v>
      </c>
      <c r="J7" s="1">
        <v>44730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0</v>
      </c>
      <c r="Y7" t="str">
        <f t="shared" si="1"/>
        <v/>
      </c>
    </row>
    <row r="8" spans="1:27" x14ac:dyDescent="0.3">
      <c r="A8">
        <v>900</v>
      </c>
      <c r="B8" s="1">
        <v>44731</v>
      </c>
      <c r="J8" s="1">
        <v>44731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0</v>
      </c>
      <c r="Y8" t="str">
        <f t="shared" si="1"/>
        <v/>
      </c>
    </row>
    <row r="9" spans="1:27" x14ac:dyDescent="0.3">
      <c r="A9">
        <v>901</v>
      </c>
      <c r="B9" s="1">
        <v>44732</v>
      </c>
      <c r="C9">
        <v>59800</v>
      </c>
      <c r="D9">
        <v>59900</v>
      </c>
      <c r="E9">
        <v>58100</v>
      </c>
      <c r="F9">
        <v>58700</v>
      </c>
      <c r="G9">
        <v>-1.84</v>
      </c>
      <c r="H9">
        <v>1997077</v>
      </c>
      <c r="J9" s="1">
        <v>44732</v>
      </c>
      <c r="K9">
        <v>125823</v>
      </c>
      <c r="L9">
        <v>-259774</v>
      </c>
      <c r="M9">
        <v>130848</v>
      </c>
      <c r="N9">
        <v>136372</v>
      </c>
      <c r="O9">
        <v>-1650</v>
      </c>
      <c r="P9">
        <v>-3310</v>
      </c>
      <c r="Q9">
        <v>-2004</v>
      </c>
      <c r="R9">
        <v>204</v>
      </c>
      <c r="S9">
        <v>-302</v>
      </c>
      <c r="T9">
        <v>1537</v>
      </c>
      <c r="U9">
        <v>2325</v>
      </c>
      <c r="V9">
        <v>778</v>
      </c>
      <c r="X9">
        <f t="shared" si="0"/>
        <v>2</v>
      </c>
      <c r="Y9">
        <f t="shared" si="1"/>
        <v>2</v>
      </c>
      <c r="Z9" s="1"/>
    </row>
    <row r="10" spans="1:27" x14ac:dyDescent="0.3">
      <c r="A10">
        <v>902</v>
      </c>
      <c r="B10" s="1">
        <v>44733</v>
      </c>
      <c r="C10">
        <v>58700</v>
      </c>
      <c r="D10">
        <v>59200</v>
      </c>
      <c r="E10">
        <v>58200</v>
      </c>
      <c r="F10">
        <v>58500</v>
      </c>
      <c r="G10">
        <v>-0.34</v>
      </c>
      <c r="H10">
        <v>1474998</v>
      </c>
      <c r="J10" s="1">
        <v>44733</v>
      </c>
      <c r="K10">
        <v>97335</v>
      </c>
      <c r="L10">
        <v>-216635</v>
      </c>
      <c r="M10">
        <v>113118</v>
      </c>
      <c r="N10">
        <v>141125</v>
      </c>
      <c r="O10">
        <v>-8235</v>
      </c>
      <c r="P10">
        <v>-16665</v>
      </c>
      <c r="Q10">
        <v>-1914</v>
      </c>
      <c r="R10">
        <v>491</v>
      </c>
      <c r="S10">
        <v>-1702</v>
      </c>
      <c r="T10">
        <v>18</v>
      </c>
      <c r="U10">
        <v>6595</v>
      </c>
      <c r="V10">
        <v>-413</v>
      </c>
      <c r="X10">
        <f t="shared" si="0"/>
        <v>3</v>
      </c>
      <c r="Y10">
        <f t="shared" si="1"/>
        <v>3</v>
      </c>
    </row>
    <row r="11" spans="1:27" x14ac:dyDescent="0.3">
      <c r="A11">
        <v>903</v>
      </c>
      <c r="B11" s="1">
        <v>44734</v>
      </c>
      <c r="C11">
        <v>59000</v>
      </c>
      <c r="D11">
        <v>59100</v>
      </c>
      <c r="E11">
        <v>57600</v>
      </c>
      <c r="F11">
        <v>57600</v>
      </c>
      <c r="G11">
        <v>-1.54</v>
      </c>
      <c r="H11">
        <v>1360076</v>
      </c>
      <c r="J11" s="1">
        <v>44734</v>
      </c>
      <c r="K11">
        <v>86067</v>
      </c>
      <c r="L11">
        <v>-55528</v>
      </c>
      <c r="M11">
        <v>-35767</v>
      </c>
      <c r="N11">
        <v>-14445</v>
      </c>
      <c r="O11">
        <v>-6358</v>
      </c>
      <c r="P11">
        <v>-20603</v>
      </c>
      <c r="Q11">
        <v>7281</v>
      </c>
      <c r="R11">
        <v>-418</v>
      </c>
      <c r="S11">
        <v>-847</v>
      </c>
      <c r="T11">
        <v>-377</v>
      </c>
      <c r="U11">
        <v>4914</v>
      </c>
      <c r="V11">
        <v>314</v>
      </c>
      <c r="X11">
        <f t="shared" si="0"/>
        <v>4</v>
      </c>
      <c r="Y11">
        <f t="shared" si="1"/>
        <v>2</v>
      </c>
    </row>
    <row r="12" spans="1:27" x14ac:dyDescent="0.3">
      <c r="A12">
        <v>904</v>
      </c>
      <c r="B12" s="1">
        <v>44735</v>
      </c>
      <c r="C12">
        <v>57700</v>
      </c>
      <c r="D12">
        <v>58000</v>
      </c>
      <c r="E12">
        <v>56800</v>
      </c>
      <c r="F12">
        <v>57400</v>
      </c>
      <c r="G12">
        <v>-0.35</v>
      </c>
      <c r="H12">
        <v>1627019</v>
      </c>
      <c r="J12" s="1">
        <v>44735</v>
      </c>
      <c r="K12">
        <v>-45037</v>
      </c>
      <c r="L12">
        <v>-225717</v>
      </c>
      <c r="M12">
        <v>277798</v>
      </c>
      <c r="N12">
        <v>285572</v>
      </c>
      <c r="O12">
        <v>8715</v>
      </c>
      <c r="P12">
        <v>-19763</v>
      </c>
      <c r="Q12">
        <v>1981</v>
      </c>
      <c r="R12">
        <v>-1406</v>
      </c>
      <c r="S12">
        <v>3874</v>
      </c>
      <c r="T12">
        <v>-1175</v>
      </c>
      <c r="U12">
        <v>-6787</v>
      </c>
      <c r="V12">
        <v>-257</v>
      </c>
      <c r="X12">
        <f t="shared" si="0"/>
        <v>5</v>
      </c>
      <c r="Y12">
        <f t="shared" si="1"/>
        <v>2</v>
      </c>
    </row>
    <row r="13" spans="1:27" x14ac:dyDescent="0.3">
      <c r="A13">
        <v>905</v>
      </c>
      <c r="B13" s="1">
        <v>44736</v>
      </c>
      <c r="C13">
        <v>57900</v>
      </c>
      <c r="D13">
        <v>59100</v>
      </c>
      <c r="E13">
        <v>57700</v>
      </c>
      <c r="F13">
        <v>58400</v>
      </c>
      <c r="G13">
        <v>1.74</v>
      </c>
      <c r="H13">
        <v>1359293</v>
      </c>
      <c r="J13" s="1">
        <v>44736</v>
      </c>
      <c r="K13">
        <v>-50652</v>
      </c>
      <c r="L13">
        <v>-112257</v>
      </c>
      <c r="M13">
        <v>162022</v>
      </c>
      <c r="N13">
        <v>181810</v>
      </c>
      <c r="O13">
        <v>2624</v>
      </c>
      <c r="P13">
        <v>-21835</v>
      </c>
      <c r="Q13">
        <v>6356</v>
      </c>
      <c r="R13">
        <v>-2202</v>
      </c>
      <c r="S13">
        <v>-4247</v>
      </c>
      <c r="T13">
        <v>-482</v>
      </c>
      <c r="U13">
        <v>354</v>
      </c>
      <c r="V13">
        <v>532</v>
      </c>
      <c r="X13">
        <f t="shared" si="0"/>
        <v>6</v>
      </c>
      <c r="Y13">
        <f t="shared" si="1"/>
        <v>2</v>
      </c>
    </row>
    <row r="14" spans="1:27" x14ac:dyDescent="0.3">
      <c r="A14">
        <v>906</v>
      </c>
      <c r="B14" s="1">
        <v>44737</v>
      </c>
      <c r="J14" s="1">
        <v>44737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0</v>
      </c>
      <c r="Y14" t="str">
        <f t="shared" si="1"/>
        <v/>
      </c>
    </row>
    <row r="15" spans="1:27" x14ac:dyDescent="0.3">
      <c r="A15">
        <v>907</v>
      </c>
      <c r="B15" s="1">
        <v>44738</v>
      </c>
      <c r="J15" s="1">
        <v>44738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0</v>
      </c>
      <c r="Y15" t="str">
        <f t="shared" si="1"/>
        <v/>
      </c>
    </row>
    <row r="16" spans="1:27" x14ac:dyDescent="0.3">
      <c r="A16">
        <v>908</v>
      </c>
      <c r="B16" s="1">
        <v>44739</v>
      </c>
      <c r="C16">
        <v>59000</v>
      </c>
      <c r="D16">
        <v>59900</v>
      </c>
      <c r="E16">
        <v>58300</v>
      </c>
      <c r="F16">
        <v>58800</v>
      </c>
      <c r="G16">
        <v>0.68</v>
      </c>
      <c r="H16">
        <v>1071187</v>
      </c>
      <c r="J16" s="1">
        <v>44739</v>
      </c>
      <c r="K16">
        <v>50269</v>
      </c>
      <c r="L16">
        <v>77873</v>
      </c>
      <c r="M16">
        <v>-132729</v>
      </c>
      <c r="N16">
        <v>-92007</v>
      </c>
      <c r="O16">
        <v>10060</v>
      </c>
      <c r="P16">
        <v>-57687</v>
      </c>
      <c r="Q16">
        <v>2422</v>
      </c>
      <c r="R16">
        <v>-599</v>
      </c>
      <c r="S16">
        <v>6418</v>
      </c>
      <c r="T16">
        <v>-1336</v>
      </c>
      <c r="U16">
        <v>5363</v>
      </c>
      <c r="V16">
        <v>-775</v>
      </c>
      <c r="X16">
        <f t="shared" si="0"/>
        <v>7</v>
      </c>
      <c r="Y16">
        <f t="shared" si="1"/>
        <v>3</v>
      </c>
    </row>
    <row r="17" spans="1:25" x14ac:dyDescent="0.3">
      <c r="A17">
        <v>909</v>
      </c>
      <c r="B17" s="1">
        <v>44740</v>
      </c>
      <c r="C17">
        <v>59200</v>
      </c>
      <c r="D17">
        <v>59500</v>
      </c>
      <c r="E17">
        <v>58700</v>
      </c>
      <c r="F17">
        <v>59400</v>
      </c>
      <c r="G17">
        <v>1.02</v>
      </c>
      <c r="H17">
        <v>800041</v>
      </c>
      <c r="J17" s="1">
        <v>44740</v>
      </c>
      <c r="K17">
        <v>52992</v>
      </c>
      <c r="L17">
        <v>9155</v>
      </c>
      <c r="M17">
        <v>-62636</v>
      </c>
      <c r="N17">
        <v>-10678</v>
      </c>
      <c r="O17">
        <v>-1385</v>
      </c>
      <c r="P17">
        <v>-47718</v>
      </c>
      <c r="Q17">
        <v>-3351</v>
      </c>
      <c r="R17">
        <v>-877</v>
      </c>
      <c r="S17">
        <v>1508</v>
      </c>
      <c r="T17">
        <v>-136</v>
      </c>
      <c r="U17">
        <v>582</v>
      </c>
      <c r="V17">
        <v>-92</v>
      </c>
      <c r="X17">
        <f t="shared" si="0"/>
        <v>8</v>
      </c>
      <c r="Y17">
        <f t="shared" si="1"/>
        <v>3</v>
      </c>
    </row>
    <row r="18" spans="1:25" x14ac:dyDescent="0.3">
      <c r="A18">
        <v>910</v>
      </c>
      <c r="B18" s="1">
        <v>44741</v>
      </c>
      <c r="C18">
        <v>58500</v>
      </c>
      <c r="D18">
        <v>58800</v>
      </c>
      <c r="E18">
        <v>58000</v>
      </c>
      <c r="F18">
        <v>58000</v>
      </c>
      <c r="G18">
        <v>-2.36</v>
      </c>
      <c r="H18">
        <v>855770</v>
      </c>
      <c r="J18" s="1">
        <v>44741</v>
      </c>
      <c r="K18">
        <v>196617</v>
      </c>
      <c r="L18">
        <v>-59426</v>
      </c>
      <c r="M18">
        <v>-144440</v>
      </c>
      <c r="N18">
        <v>-146754</v>
      </c>
      <c r="O18">
        <v>-2640</v>
      </c>
      <c r="P18">
        <v>3947</v>
      </c>
      <c r="Q18">
        <v>-451</v>
      </c>
      <c r="R18">
        <v>812</v>
      </c>
      <c r="S18">
        <v>1168</v>
      </c>
      <c r="T18">
        <v>-522</v>
      </c>
      <c r="U18">
        <v>4798</v>
      </c>
      <c r="V18">
        <v>2451</v>
      </c>
      <c r="X18">
        <f t="shared" si="0"/>
        <v>9</v>
      </c>
      <c r="Y18">
        <f t="shared" si="1"/>
        <v>4</v>
      </c>
    </row>
    <row r="19" spans="1:25" x14ac:dyDescent="0.3">
      <c r="A19">
        <v>911</v>
      </c>
      <c r="B19" s="1">
        <v>44742</v>
      </c>
      <c r="C19">
        <v>57200</v>
      </c>
      <c r="D19">
        <v>57600</v>
      </c>
      <c r="E19">
        <v>57000</v>
      </c>
      <c r="F19">
        <v>57000</v>
      </c>
      <c r="G19">
        <v>-1.72</v>
      </c>
      <c r="H19">
        <v>1082799</v>
      </c>
      <c r="J19" s="1">
        <v>44742</v>
      </c>
      <c r="K19">
        <v>228826</v>
      </c>
      <c r="L19">
        <v>-171696</v>
      </c>
      <c r="M19">
        <v>-56760</v>
      </c>
      <c r="N19">
        <v>-55971</v>
      </c>
      <c r="O19">
        <v>172</v>
      </c>
      <c r="P19">
        <v>-8136</v>
      </c>
      <c r="Q19">
        <v>430</v>
      </c>
      <c r="R19">
        <v>1527</v>
      </c>
      <c r="S19">
        <v>4580</v>
      </c>
      <c r="T19">
        <v>638</v>
      </c>
      <c r="U19">
        <v>-1094</v>
      </c>
      <c r="V19">
        <v>724</v>
      </c>
      <c r="X19">
        <f t="shared" si="0"/>
        <v>10</v>
      </c>
      <c r="Y19">
        <f t="shared" si="1"/>
        <v>4</v>
      </c>
    </row>
    <row r="20" spans="1:25" x14ac:dyDescent="0.3">
      <c r="A20">
        <v>912</v>
      </c>
      <c r="B20" s="1">
        <v>44743</v>
      </c>
      <c r="C20">
        <v>56900</v>
      </c>
      <c r="D20">
        <v>57500</v>
      </c>
      <c r="E20">
        <v>55900</v>
      </c>
      <c r="F20">
        <v>56200</v>
      </c>
      <c r="G20">
        <v>-1.4</v>
      </c>
      <c r="H20">
        <v>1412473</v>
      </c>
      <c r="J20" s="1">
        <v>44743</v>
      </c>
      <c r="K20">
        <v>215145</v>
      </c>
      <c r="L20">
        <v>-219859</v>
      </c>
      <c r="M20">
        <v>908</v>
      </c>
      <c r="N20">
        <v>43103</v>
      </c>
      <c r="O20">
        <v>-11749</v>
      </c>
      <c r="P20">
        <v>-19929</v>
      </c>
      <c r="Q20">
        <v>-5253</v>
      </c>
      <c r="R20">
        <v>-3696</v>
      </c>
      <c r="S20">
        <v>-1559</v>
      </c>
      <c r="T20">
        <v>-8</v>
      </c>
      <c r="U20">
        <v>2950</v>
      </c>
      <c r="V20">
        <v>856</v>
      </c>
      <c r="X20">
        <f t="shared" si="0"/>
        <v>11</v>
      </c>
      <c r="Y20">
        <f t="shared" si="1"/>
        <v>2</v>
      </c>
    </row>
    <row r="21" spans="1:25" x14ac:dyDescent="0.3">
      <c r="A21">
        <v>913</v>
      </c>
      <c r="B21" s="1">
        <v>44744</v>
      </c>
      <c r="J21" s="1">
        <v>44744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0</v>
      </c>
      <c r="Y21" t="str">
        <f t="shared" si="1"/>
        <v/>
      </c>
    </row>
    <row r="22" spans="1:25" x14ac:dyDescent="0.3">
      <c r="A22">
        <v>914</v>
      </c>
      <c r="B22" s="1">
        <v>44745</v>
      </c>
      <c r="J22" s="1">
        <v>44745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0</v>
      </c>
      <c r="Y22" t="str">
        <f t="shared" si="1"/>
        <v/>
      </c>
    </row>
    <row r="23" spans="1:25" x14ac:dyDescent="0.3">
      <c r="A23">
        <v>915</v>
      </c>
      <c r="B23" s="1">
        <v>44746</v>
      </c>
      <c r="C23">
        <v>56100</v>
      </c>
      <c r="D23">
        <v>57400</v>
      </c>
      <c r="E23">
        <v>55700</v>
      </c>
      <c r="F23">
        <v>57100</v>
      </c>
      <c r="G23">
        <v>1.6</v>
      </c>
      <c r="H23">
        <v>1012587</v>
      </c>
      <c r="J23" s="1">
        <v>44746</v>
      </c>
      <c r="K23">
        <v>-104400</v>
      </c>
      <c r="L23">
        <v>-48824</v>
      </c>
      <c r="M23">
        <v>155821</v>
      </c>
      <c r="N23">
        <v>134535</v>
      </c>
      <c r="O23">
        <v>-4110</v>
      </c>
      <c r="P23">
        <v>17825</v>
      </c>
      <c r="Q23">
        <v>5537</v>
      </c>
      <c r="R23">
        <v>-1752</v>
      </c>
      <c r="S23">
        <v>2781</v>
      </c>
      <c r="T23">
        <v>1005</v>
      </c>
      <c r="U23">
        <v>-1450</v>
      </c>
      <c r="V23">
        <v>-1147</v>
      </c>
      <c r="X23">
        <f t="shared" si="0"/>
        <v>12</v>
      </c>
      <c r="Y23">
        <f t="shared" si="1"/>
        <v>1</v>
      </c>
    </row>
    <row r="24" spans="1:25" x14ac:dyDescent="0.3">
      <c r="A24">
        <v>916</v>
      </c>
      <c r="B24" s="1">
        <v>44747</v>
      </c>
      <c r="C24">
        <v>57600</v>
      </c>
      <c r="D24">
        <v>58200</v>
      </c>
      <c r="E24">
        <v>57200</v>
      </c>
      <c r="F24">
        <v>57200</v>
      </c>
      <c r="G24">
        <v>0.18</v>
      </c>
      <c r="H24">
        <v>818080</v>
      </c>
      <c r="J24" s="1">
        <v>44747</v>
      </c>
      <c r="K24">
        <v>61971</v>
      </c>
      <c r="L24">
        <v>-103897</v>
      </c>
      <c r="M24">
        <v>38233</v>
      </c>
      <c r="N24">
        <v>13674</v>
      </c>
      <c r="O24">
        <v>11950</v>
      </c>
      <c r="P24">
        <v>-3148</v>
      </c>
      <c r="Q24">
        <v>4463</v>
      </c>
      <c r="R24">
        <v>-577</v>
      </c>
      <c r="S24">
        <v>11115</v>
      </c>
      <c r="T24">
        <v>756</v>
      </c>
      <c r="U24">
        <v>2947</v>
      </c>
      <c r="V24">
        <v>746</v>
      </c>
      <c r="X24">
        <f t="shared" si="0"/>
        <v>13</v>
      </c>
      <c r="Y24">
        <f t="shared" si="1"/>
        <v>2</v>
      </c>
    </row>
    <row r="25" spans="1:25" x14ac:dyDescent="0.3">
      <c r="A25">
        <v>917</v>
      </c>
      <c r="B25" s="1">
        <v>44748</v>
      </c>
      <c r="C25">
        <v>57300</v>
      </c>
      <c r="D25">
        <v>57300</v>
      </c>
      <c r="E25">
        <v>56400</v>
      </c>
      <c r="F25">
        <v>56400</v>
      </c>
      <c r="G25">
        <v>-1.4</v>
      </c>
      <c r="H25">
        <v>955957</v>
      </c>
      <c r="J25" s="1">
        <v>44748</v>
      </c>
      <c r="K25">
        <v>130440</v>
      </c>
      <c r="L25">
        <v>-9305</v>
      </c>
      <c r="M25">
        <v>-122609</v>
      </c>
      <c r="N25">
        <v>-120608</v>
      </c>
      <c r="O25">
        <v>3502</v>
      </c>
      <c r="P25">
        <v>-6548</v>
      </c>
      <c r="Q25">
        <v>-394</v>
      </c>
      <c r="R25">
        <v>633</v>
      </c>
      <c r="S25">
        <v>1000</v>
      </c>
      <c r="T25">
        <v>-194</v>
      </c>
      <c r="U25">
        <v>1192</v>
      </c>
      <c r="V25">
        <v>282</v>
      </c>
      <c r="X25">
        <f t="shared" si="0"/>
        <v>14</v>
      </c>
      <c r="Y25">
        <f t="shared" si="1"/>
        <v>2</v>
      </c>
    </row>
    <row r="26" spans="1:25" x14ac:dyDescent="0.3">
      <c r="A26">
        <v>918</v>
      </c>
      <c r="B26" s="1">
        <v>44749</v>
      </c>
      <c r="C26">
        <v>56400</v>
      </c>
      <c r="D26">
        <v>58700</v>
      </c>
      <c r="E26">
        <v>56300</v>
      </c>
      <c r="F26">
        <v>58200</v>
      </c>
      <c r="G26">
        <v>3.19</v>
      </c>
      <c r="H26">
        <v>1234678</v>
      </c>
      <c r="J26" s="1">
        <v>44749</v>
      </c>
      <c r="K26">
        <v>-248556</v>
      </c>
      <c r="L26">
        <v>155572</v>
      </c>
      <c r="M26">
        <v>95746</v>
      </c>
      <c r="N26">
        <v>57919</v>
      </c>
      <c r="O26">
        <v>24407</v>
      </c>
      <c r="P26">
        <v>4075</v>
      </c>
      <c r="Q26">
        <v>2532</v>
      </c>
      <c r="R26">
        <v>51</v>
      </c>
      <c r="S26">
        <v>6640</v>
      </c>
      <c r="T26">
        <v>122</v>
      </c>
      <c r="U26">
        <v>-1892</v>
      </c>
      <c r="V26">
        <v>-870</v>
      </c>
      <c r="X26">
        <f t="shared" si="0"/>
        <v>15</v>
      </c>
      <c r="Y26">
        <f t="shared" si="1"/>
        <v>3</v>
      </c>
    </row>
    <row r="27" spans="1:25" x14ac:dyDescent="0.3">
      <c r="A27">
        <v>919</v>
      </c>
      <c r="B27" s="1">
        <v>44750</v>
      </c>
      <c r="C27">
        <v>58600</v>
      </c>
      <c r="D27">
        <v>59300</v>
      </c>
      <c r="E27">
        <v>58200</v>
      </c>
      <c r="F27">
        <v>58700</v>
      </c>
      <c r="G27">
        <v>0.86</v>
      </c>
      <c r="H27">
        <v>902199</v>
      </c>
      <c r="J27" s="1">
        <v>44750</v>
      </c>
      <c r="K27">
        <v>-28356</v>
      </c>
      <c r="L27">
        <v>85155</v>
      </c>
      <c r="M27">
        <v>-61106</v>
      </c>
      <c r="N27">
        <v>-44060</v>
      </c>
      <c r="O27">
        <v>4522</v>
      </c>
      <c r="P27">
        <v>-27746</v>
      </c>
      <c r="Q27">
        <v>-1396</v>
      </c>
      <c r="R27">
        <v>1272</v>
      </c>
      <c r="S27">
        <v>5931</v>
      </c>
      <c r="T27">
        <v>371</v>
      </c>
      <c r="U27">
        <v>-799</v>
      </c>
      <c r="V27">
        <v>5107</v>
      </c>
      <c r="X27">
        <f t="shared" si="0"/>
        <v>16</v>
      </c>
      <c r="Y27">
        <f t="shared" si="1"/>
        <v>2</v>
      </c>
    </row>
    <row r="28" spans="1:25" x14ac:dyDescent="0.3">
      <c r="A28">
        <v>920</v>
      </c>
      <c r="B28" s="1">
        <v>44751</v>
      </c>
      <c r="J28" s="1">
        <v>44751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0</v>
      </c>
      <c r="Y28" t="str">
        <f t="shared" si="1"/>
        <v/>
      </c>
    </row>
    <row r="29" spans="1:25" x14ac:dyDescent="0.3">
      <c r="A29">
        <v>921</v>
      </c>
      <c r="B29" s="1">
        <v>44752</v>
      </c>
      <c r="J29" s="1">
        <v>44752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0</v>
      </c>
      <c r="Y29" t="str">
        <f t="shared" si="1"/>
        <v/>
      </c>
    </row>
    <row r="30" spans="1:25" x14ac:dyDescent="0.3">
      <c r="A30">
        <v>922</v>
      </c>
      <c r="B30" s="1">
        <v>44753</v>
      </c>
      <c r="C30">
        <v>59300</v>
      </c>
      <c r="D30">
        <v>59600</v>
      </c>
      <c r="E30">
        <v>58700</v>
      </c>
      <c r="F30">
        <v>58800</v>
      </c>
      <c r="G30">
        <v>0.17</v>
      </c>
      <c r="H30">
        <v>771043</v>
      </c>
      <c r="J30" s="1">
        <v>44753</v>
      </c>
      <c r="K30">
        <v>-54110</v>
      </c>
      <c r="L30">
        <v>87242</v>
      </c>
      <c r="M30">
        <v>-33471</v>
      </c>
      <c r="N30">
        <v>-25419</v>
      </c>
      <c r="O30">
        <v>2497</v>
      </c>
      <c r="P30">
        <v>-11485</v>
      </c>
      <c r="Q30">
        <v>-1206</v>
      </c>
      <c r="R30">
        <v>-234</v>
      </c>
      <c r="S30">
        <v>2956</v>
      </c>
      <c r="T30">
        <v>-581</v>
      </c>
      <c r="U30">
        <v>487</v>
      </c>
      <c r="V30">
        <v>-149</v>
      </c>
      <c r="X30">
        <f t="shared" si="0"/>
        <v>17</v>
      </c>
      <c r="Y30">
        <f t="shared" si="1"/>
        <v>2</v>
      </c>
    </row>
    <row r="31" spans="1:25" x14ac:dyDescent="0.3">
      <c r="A31">
        <v>923</v>
      </c>
      <c r="B31" s="1">
        <v>44754</v>
      </c>
      <c r="C31">
        <v>58600</v>
      </c>
      <c r="D31">
        <v>58700</v>
      </c>
      <c r="E31">
        <v>58100</v>
      </c>
      <c r="F31">
        <v>58100</v>
      </c>
      <c r="G31">
        <v>-1.19</v>
      </c>
      <c r="H31">
        <v>544403</v>
      </c>
      <c r="J31" s="1">
        <v>44754</v>
      </c>
      <c r="K31">
        <v>8059</v>
      </c>
      <c r="L31">
        <v>2862</v>
      </c>
      <c r="M31">
        <v>-11450</v>
      </c>
      <c r="N31">
        <v>-39630</v>
      </c>
      <c r="O31">
        <v>-2393</v>
      </c>
      <c r="P31">
        <v>25009</v>
      </c>
      <c r="Q31">
        <v>-1542</v>
      </c>
      <c r="R31">
        <v>1302</v>
      </c>
      <c r="S31">
        <v>6445</v>
      </c>
      <c r="T31">
        <v>-639</v>
      </c>
      <c r="U31">
        <v>402</v>
      </c>
      <c r="V31">
        <v>127</v>
      </c>
      <c r="X31">
        <f t="shared" si="0"/>
        <v>18</v>
      </c>
      <c r="Y31">
        <f t="shared" si="1"/>
        <v>2</v>
      </c>
    </row>
    <row r="32" spans="1:25" x14ac:dyDescent="0.3">
      <c r="A32">
        <v>924</v>
      </c>
      <c r="B32" s="1">
        <v>44755</v>
      </c>
      <c r="C32">
        <v>58300</v>
      </c>
      <c r="D32">
        <v>58600</v>
      </c>
      <c r="E32">
        <v>58000</v>
      </c>
      <c r="F32">
        <v>58000</v>
      </c>
      <c r="G32">
        <v>-0.17</v>
      </c>
      <c r="H32">
        <v>631712</v>
      </c>
      <c r="J32" s="1">
        <v>44755</v>
      </c>
      <c r="K32">
        <v>26583</v>
      </c>
      <c r="L32">
        <v>-122243</v>
      </c>
      <c r="M32">
        <v>94864</v>
      </c>
      <c r="N32">
        <v>55965</v>
      </c>
      <c r="O32">
        <v>5033</v>
      </c>
      <c r="P32">
        <v>28570</v>
      </c>
      <c r="Q32">
        <v>1413</v>
      </c>
      <c r="R32">
        <v>617</v>
      </c>
      <c r="S32">
        <v>3088</v>
      </c>
      <c r="T32">
        <v>178</v>
      </c>
      <c r="U32">
        <v>958</v>
      </c>
      <c r="V32">
        <v>-162</v>
      </c>
      <c r="X32">
        <f t="shared" si="0"/>
        <v>19</v>
      </c>
      <c r="Y32">
        <f t="shared" si="1"/>
        <v>4</v>
      </c>
    </row>
    <row r="33" spans="1:25" x14ac:dyDescent="0.3">
      <c r="A33">
        <v>925</v>
      </c>
      <c r="B33" s="1">
        <v>44756</v>
      </c>
      <c r="C33">
        <v>57500</v>
      </c>
      <c r="D33">
        <v>58200</v>
      </c>
      <c r="E33">
        <v>57400</v>
      </c>
      <c r="F33">
        <v>57500</v>
      </c>
      <c r="G33">
        <v>-0.86</v>
      </c>
      <c r="H33">
        <v>869131</v>
      </c>
      <c r="J33" s="1">
        <v>44756</v>
      </c>
      <c r="K33">
        <v>70355</v>
      </c>
      <c r="L33">
        <v>157980</v>
      </c>
      <c r="M33">
        <v>-233925</v>
      </c>
      <c r="N33">
        <v>-223323</v>
      </c>
      <c r="O33">
        <v>-2855</v>
      </c>
      <c r="P33">
        <v>-10314</v>
      </c>
      <c r="Q33">
        <v>894</v>
      </c>
      <c r="R33">
        <v>249</v>
      </c>
      <c r="S33">
        <v>1273</v>
      </c>
      <c r="T33">
        <v>150</v>
      </c>
      <c r="U33">
        <v>5421</v>
      </c>
      <c r="V33">
        <v>169</v>
      </c>
      <c r="X33">
        <f t="shared" si="0"/>
        <v>20</v>
      </c>
      <c r="Y33">
        <f t="shared" si="1"/>
        <v>4</v>
      </c>
    </row>
    <row r="34" spans="1:25" x14ac:dyDescent="0.3">
      <c r="A34">
        <v>926</v>
      </c>
      <c r="B34" s="1">
        <v>44757</v>
      </c>
      <c r="C34">
        <v>58400</v>
      </c>
      <c r="D34">
        <v>60000</v>
      </c>
      <c r="E34">
        <v>58100</v>
      </c>
      <c r="F34">
        <v>60000</v>
      </c>
      <c r="G34">
        <v>4.3499999999999996</v>
      </c>
      <c r="H34">
        <v>1104045</v>
      </c>
      <c r="J34" s="1">
        <v>44757</v>
      </c>
      <c r="K34">
        <v>-263758</v>
      </c>
      <c r="L34">
        <v>320615</v>
      </c>
      <c r="M34">
        <v>-53957</v>
      </c>
      <c r="N34">
        <v>-80019</v>
      </c>
      <c r="O34">
        <v>11789</v>
      </c>
      <c r="P34">
        <v>-1281</v>
      </c>
      <c r="Q34">
        <v>9451</v>
      </c>
      <c r="R34">
        <v>-1473</v>
      </c>
      <c r="S34">
        <v>8070</v>
      </c>
      <c r="T34">
        <v>-493</v>
      </c>
      <c r="U34">
        <v>-2562</v>
      </c>
      <c r="V34">
        <v>-338</v>
      </c>
      <c r="X34">
        <f t="shared" si="0"/>
        <v>21</v>
      </c>
      <c r="Y34">
        <f t="shared" si="1"/>
        <v>3</v>
      </c>
    </row>
    <row r="35" spans="1:25" x14ac:dyDescent="0.3">
      <c r="A35">
        <v>927</v>
      </c>
      <c r="B35" s="1">
        <v>44758</v>
      </c>
      <c r="J35" s="1">
        <v>44758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0</v>
      </c>
      <c r="Y35" t="str">
        <f t="shared" si="1"/>
        <v/>
      </c>
    </row>
    <row r="36" spans="1:25" x14ac:dyDescent="0.3">
      <c r="A36">
        <v>928</v>
      </c>
      <c r="B36" s="1">
        <v>44759</v>
      </c>
      <c r="J36" s="1">
        <v>44759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0</v>
      </c>
      <c r="Y36" t="str">
        <f t="shared" si="1"/>
        <v/>
      </c>
    </row>
    <row r="37" spans="1:25" x14ac:dyDescent="0.3">
      <c r="A37">
        <v>929</v>
      </c>
      <c r="B37" s="1">
        <v>44760</v>
      </c>
      <c r="C37">
        <v>60600</v>
      </c>
      <c r="D37">
        <v>62000</v>
      </c>
      <c r="E37">
        <v>60500</v>
      </c>
      <c r="F37">
        <v>61900</v>
      </c>
      <c r="G37">
        <v>3.17</v>
      </c>
      <c r="H37">
        <v>1277727</v>
      </c>
      <c r="J37" s="1">
        <v>44760</v>
      </c>
      <c r="K37">
        <v>-130059</v>
      </c>
      <c r="L37">
        <v>215044</v>
      </c>
      <c r="M37">
        <v>-76505</v>
      </c>
      <c r="N37">
        <v>-75119</v>
      </c>
      <c r="O37">
        <v>-930</v>
      </c>
      <c r="P37">
        <v>-8883</v>
      </c>
      <c r="Q37">
        <v>7462</v>
      </c>
      <c r="R37">
        <v>3812</v>
      </c>
      <c r="S37">
        <v>1471</v>
      </c>
      <c r="T37">
        <v>-4319</v>
      </c>
      <c r="U37">
        <v>-7397</v>
      </c>
      <c r="V37">
        <v>-1082</v>
      </c>
      <c r="X37">
        <f t="shared" si="0"/>
        <v>22</v>
      </c>
      <c r="Y37">
        <f t="shared" si="1"/>
        <v>3</v>
      </c>
    </row>
    <row r="38" spans="1:25" x14ac:dyDescent="0.3">
      <c r="A38">
        <v>930</v>
      </c>
      <c r="B38" s="1">
        <v>44761</v>
      </c>
      <c r="C38">
        <v>61400</v>
      </c>
      <c r="D38">
        <v>61500</v>
      </c>
      <c r="E38">
        <v>60200</v>
      </c>
      <c r="F38">
        <v>60900</v>
      </c>
      <c r="G38">
        <v>-1.62</v>
      </c>
      <c r="H38">
        <v>925920</v>
      </c>
      <c r="J38" s="1">
        <v>44761</v>
      </c>
      <c r="K38">
        <v>77698</v>
      </c>
      <c r="L38">
        <v>-64396</v>
      </c>
      <c r="M38">
        <v>-16863</v>
      </c>
      <c r="N38">
        <v>-50383</v>
      </c>
      <c r="O38">
        <v>-1867</v>
      </c>
      <c r="P38">
        <v>34118</v>
      </c>
      <c r="Q38">
        <v>-7169</v>
      </c>
      <c r="R38">
        <v>1064</v>
      </c>
      <c r="S38">
        <v>6209</v>
      </c>
      <c r="T38">
        <v>1166</v>
      </c>
      <c r="U38">
        <v>3212</v>
      </c>
      <c r="V38">
        <v>349</v>
      </c>
      <c r="X38">
        <f t="shared" si="0"/>
        <v>23</v>
      </c>
      <c r="Y38">
        <f t="shared" si="1"/>
        <v>3</v>
      </c>
    </row>
    <row r="39" spans="1:25" x14ac:dyDescent="0.3">
      <c r="A39">
        <v>931</v>
      </c>
      <c r="B39" s="1">
        <v>44762</v>
      </c>
      <c r="C39">
        <v>61800</v>
      </c>
      <c r="D39">
        <v>62100</v>
      </c>
      <c r="E39">
        <v>60500</v>
      </c>
      <c r="F39">
        <v>60500</v>
      </c>
      <c r="G39">
        <v>-0.66</v>
      </c>
      <c r="H39">
        <v>1025939</v>
      </c>
      <c r="J39" s="1">
        <v>44762</v>
      </c>
      <c r="K39">
        <v>149772</v>
      </c>
      <c r="L39">
        <v>-192177</v>
      </c>
      <c r="M39">
        <v>2077</v>
      </c>
      <c r="N39">
        <v>-5791</v>
      </c>
      <c r="O39">
        <v>-9011</v>
      </c>
      <c r="P39">
        <v>22654</v>
      </c>
      <c r="Q39">
        <v>-2341</v>
      </c>
      <c r="R39">
        <v>784</v>
      </c>
      <c r="S39">
        <v>-4495</v>
      </c>
      <c r="T39">
        <v>277</v>
      </c>
      <c r="U39">
        <v>40369</v>
      </c>
      <c r="V39">
        <v>-41</v>
      </c>
      <c r="X39">
        <f t="shared" si="0"/>
        <v>24</v>
      </c>
      <c r="Y39">
        <f t="shared" si="1"/>
        <v>2</v>
      </c>
    </row>
    <row r="40" spans="1:25" x14ac:dyDescent="0.3">
      <c r="A40">
        <v>932</v>
      </c>
      <c r="B40" s="1">
        <v>44763</v>
      </c>
      <c r="C40">
        <v>61100</v>
      </c>
      <c r="D40">
        <v>61900</v>
      </c>
      <c r="E40">
        <v>60700</v>
      </c>
      <c r="F40">
        <v>61800</v>
      </c>
      <c r="G40">
        <v>2.15</v>
      </c>
      <c r="H40">
        <v>754855</v>
      </c>
      <c r="J40" s="1">
        <v>44763</v>
      </c>
      <c r="K40">
        <v>-117155</v>
      </c>
      <c r="L40">
        <v>181642</v>
      </c>
      <c r="M40">
        <v>-60427</v>
      </c>
      <c r="N40">
        <v>-52590</v>
      </c>
      <c r="O40">
        <v>13070</v>
      </c>
      <c r="P40">
        <v>-29752</v>
      </c>
      <c r="Q40">
        <v>13023</v>
      </c>
      <c r="R40">
        <v>117</v>
      </c>
      <c r="S40">
        <v>-4595</v>
      </c>
      <c r="T40">
        <v>301</v>
      </c>
      <c r="U40">
        <v>-4869</v>
      </c>
      <c r="V40">
        <v>809</v>
      </c>
      <c r="X40">
        <f t="shared" si="0"/>
        <v>25</v>
      </c>
      <c r="Y40">
        <f t="shared" si="1"/>
        <v>4</v>
      </c>
    </row>
    <row r="41" spans="1:25" x14ac:dyDescent="0.3">
      <c r="A41">
        <v>933</v>
      </c>
      <c r="B41" s="1">
        <v>44764</v>
      </c>
      <c r="C41">
        <v>61800</v>
      </c>
      <c r="D41">
        <v>62200</v>
      </c>
      <c r="E41">
        <v>61200</v>
      </c>
      <c r="F41">
        <v>61300</v>
      </c>
      <c r="G41">
        <v>-0.81</v>
      </c>
      <c r="H41">
        <v>631873</v>
      </c>
      <c r="J41" s="1">
        <v>44764</v>
      </c>
      <c r="K41">
        <v>62965</v>
      </c>
      <c r="L41">
        <v>45648</v>
      </c>
      <c r="M41">
        <v>-114791</v>
      </c>
      <c r="N41">
        <v>-39619</v>
      </c>
      <c r="O41">
        <v>-715</v>
      </c>
      <c r="P41">
        <v>-61708</v>
      </c>
      <c r="Q41">
        <v>-6479</v>
      </c>
      <c r="R41">
        <v>539</v>
      </c>
      <c r="S41">
        <v>-5167</v>
      </c>
      <c r="T41">
        <v>-1642</v>
      </c>
      <c r="U41">
        <v>5422</v>
      </c>
      <c r="V41">
        <v>756</v>
      </c>
      <c r="X41">
        <f t="shared" si="0"/>
        <v>26</v>
      </c>
      <c r="Y41">
        <f t="shared" si="1"/>
        <v>2</v>
      </c>
    </row>
    <row r="42" spans="1:25" x14ac:dyDescent="0.3">
      <c r="A42">
        <v>934</v>
      </c>
      <c r="B42" s="1">
        <v>44765</v>
      </c>
      <c r="J42" s="1">
        <v>44765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0"/>
        <v>0</v>
      </c>
      <c r="Y42" t="str">
        <f t="shared" si="1"/>
        <v/>
      </c>
    </row>
    <row r="43" spans="1:25" x14ac:dyDescent="0.3">
      <c r="A43">
        <v>935</v>
      </c>
      <c r="B43" s="1">
        <v>44766</v>
      </c>
      <c r="J43" s="1">
        <v>44766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0</v>
      </c>
      <c r="Y43" t="str">
        <f t="shared" si="1"/>
        <v/>
      </c>
    </row>
    <row r="44" spans="1:25" x14ac:dyDescent="0.3">
      <c r="A44">
        <v>936</v>
      </c>
      <c r="B44" s="1">
        <v>44767</v>
      </c>
      <c r="C44">
        <v>60900</v>
      </c>
      <c r="D44">
        <v>61900</v>
      </c>
      <c r="E44">
        <v>60800</v>
      </c>
      <c r="F44">
        <v>61100</v>
      </c>
      <c r="G44">
        <v>-0.33</v>
      </c>
      <c r="H44">
        <v>565540</v>
      </c>
      <c r="J44" s="1">
        <v>44767</v>
      </c>
      <c r="K44">
        <v>-4747</v>
      </c>
      <c r="L44">
        <v>-7435</v>
      </c>
      <c r="M44">
        <v>15181</v>
      </c>
      <c r="N44">
        <v>47656</v>
      </c>
      <c r="O44">
        <v>5925</v>
      </c>
      <c r="P44">
        <v>-42239</v>
      </c>
      <c r="Q44">
        <v>3081</v>
      </c>
      <c r="R44">
        <v>0</v>
      </c>
      <c r="S44">
        <v>731</v>
      </c>
      <c r="T44">
        <v>28</v>
      </c>
      <c r="U44">
        <v>-1321</v>
      </c>
      <c r="V44">
        <v>-1677</v>
      </c>
      <c r="X44">
        <f t="shared" si="0"/>
        <v>27</v>
      </c>
      <c r="Y44">
        <f t="shared" si="1"/>
        <v>4</v>
      </c>
    </row>
    <row r="45" spans="1:25" x14ac:dyDescent="0.3">
      <c r="A45">
        <v>937</v>
      </c>
      <c r="B45" s="1">
        <v>44768</v>
      </c>
      <c r="C45">
        <v>60800</v>
      </c>
      <c r="D45">
        <v>61900</v>
      </c>
      <c r="E45">
        <v>60800</v>
      </c>
      <c r="F45">
        <v>61700</v>
      </c>
      <c r="G45">
        <v>0.98</v>
      </c>
      <c r="H45">
        <v>405310</v>
      </c>
      <c r="J45" s="1">
        <v>44768</v>
      </c>
      <c r="K45">
        <v>-33932</v>
      </c>
      <c r="L45">
        <v>58432</v>
      </c>
      <c r="M45">
        <v>-24362</v>
      </c>
      <c r="N45">
        <v>4969</v>
      </c>
      <c r="O45">
        <v>-1861</v>
      </c>
      <c r="P45">
        <v>-27813</v>
      </c>
      <c r="Q45">
        <v>2332</v>
      </c>
      <c r="R45">
        <v>125</v>
      </c>
      <c r="S45">
        <v>-2089</v>
      </c>
      <c r="T45">
        <v>-24</v>
      </c>
      <c r="U45">
        <v>-60</v>
      </c>
      <c r="V45">
        <v>-79</v>
      </c>
      <c r="X45">
        <f t="shared" si="0"/>
        <v>28</v>
      </c>
      <c r="Y45">
        <f t="shared" si="1"/>
        <v>3</v>
      </c>
    </row>
    <row r="46" spans="1:25" x14ac:dyDescent="0.3">
      <c r="A46">
        <v>938</v>
      </c>
      <c r="B46" s="1">
        <v>44769</v>
      </c>
      <c r="C46">
        <v>61300</v>
      </c>
      <c r="D46">
        <v>61900</v>
      </c>
      <c r="E46">
        <v>61200</v>
      </c>
      <c r="F46">
        <v>61800</v>
      </c>
      <c r="G46">
        <v>0.16</v>
      </c>
      <c r="H46">
        <v>449990</v>
      </c>
      <c r="J46" s="1">
        <v>44769</v>
      </c>
      <c r="K46">
        <v>2795</v>
      </c>
      <c r="L46">
        <v>18026</v>
      </c>
      <c r="M46">
        <v>-19437</v>
      </c>
      <c r="N46">
        <v>49507</v>
      </c>
      <c r="O46">
        <v>-8853</v>
      </c>
      <c r="P46">
        <v>-64752</v>
      </c>
      <c r="Q46">
        <v>922</v>
      </c>
      <c r="R46">
        <v>-248</v>
      </c>
      <c r="S46">
        <v>3992</v>
      </c>
      <c r="T46">
        <v>-4</v>
      </c>
      <c r="U46">
        <v>-1463</v>
      </c>
      <c r="V46">
        <v>78</v>
      </c>
      <c r="X46">
        <f t="shared" si="0"/>
        <v>29</v>
      </c>
      <c r="Y46">
        <f t="shared" si="1"/>
        <v>2</v>
      </c>
    </row>
    <row r="47" spans="1:25" x14ac:dyDescent="0.3">
      <c r="A47">
        <v>939</v>
      </c>
      <c r="B47" s="1">
        <v>44770</v>
      </c>
      <c r="C47">
        <v>62300</v>
      </c>
      <c r="D47">
        <v>62600</v>
      </c>
      <c r="E47">
        <v>61600</v>
      </c>
      <c r="F47">
        <v>61900</v>
      </c>
      <c r="G47">
        <v>0.16</v>
      </c>
      <c r="H47">
        <v>667085</v>
      </c>
      <c r="J47" s="1">
        <v>44770</v>
      </c>
      <c r="K47">
        <v>-13037</v>
      </c>
      <c r="L47">
        <v>48157</v>
      </c>
      <c r="M47">
        <v>-34599</v>
      </c>
      <c r="N47">
        <v>-1986</v>
      </c>
      <c r="O47">
        <v>-2421</v>
      </c>
      <c r="P47">
        <v>-16879</v>
      </c>
      <c r="Q47">
        <v>-8927</v>
      </c>
      <c r="R47">
        <v>-1407</v>
      </c>
      <c r="S47">
        <v>-3547</v>
      </c>
      <c r="T47">
        <v>570</v>
      </c>
      <c r="U47">
        <v>-554</v>
      </c>
      <c r="V47">
        <v>33</v>
      </c>
      <c r="X47">
        <f t="shared" si="0"/>
        <v>30</v>
      </c>
      <c r="Y47">
        <f t="shared" si="1"/>
        <v>1</v>
      </c>
    </row>
    <row r="48" spans="1:25" x14ac:dyDescent="0.3">
      <c r="A48">
        <v>940</v>
      </c>
      <c r="B48" s="1">
        <v>44771</v>
      </c>
      <c r="C48">
        <v>62400</v>
      </c>
      <c r="D48">
        <v>62600</v>
      </c>
      <c r="E48">
        <v>61300</v>
      </c>
      <c r="F48">
        <v>61400</v>
      </c>
      <c r="G48">
        <v>-0.81</v>
      </c>
      <c r="H48">
        <v>932918</v>
      </c>
      <c r="J48" s="1">
        <v>44771</v>
      </c>
      <c r="K48">
        <v>76019</v>
      </c>
      <c r="L48">
        <v>-62174</v>
      </c>
      <c r="M48">
        <v>-9097</v>
      </c>
      <c r="N48">
        <v>62508</v>
      </c>
      <c r="O48">
        <v>-14053</v>
      </c>
      <c r="P48">
        <v>-29786</v>
      </c>
      <c r="Q48">
        <v>-29155</v>
      </c>
      <c r="R48">
        <v>-432</v>
      </c>
      <c r="S48">
        <v>1353</v>
      </c>
      <c r="T48">
        <v>468</v>
      </c>
      <c r="U48">
        <v>-564</v>
      </c>
      <c r="V48">
        <v>-4185</v>
      </c>
      <c r="X48">
        <f t="shared" si="0"/>
        <v>31</v>
      </c>
      <c r="Y48">
        <f t="shared" si="1"/>
        <v>2</v>
      </c>
    </row>
    <row r="49" spans="1:25" x14ac:dyDescent="0.3">
      <c r="A49">
        <v>941</v>
      </c>
      <c r="B49" s="1">
        <v>44772</v>
      </c>
      <c r="J49" s="1">
        <v>44772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0"/>
        <v>0</v>
      </c>
      <c r="Y49" t="str">
        <f t="shared" si="1"/>
        <v/>
      </c>
    </row>
    <row r="50" spans="1:25" x14ac:dyDescent="0.3">
      <c r="A50">
        <v>942</v>
      </c>
      <c r="B50" s="1">
        <v>44773</v>
      </c>
      <c r="J50" s="1">
        <v>44773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0"/>
        <v>0</v>
      </c>
      <c r="Y50" t="str">
        <f t="shared" si="1"/>
        <v/>
      </c>
    </row>
    <row r="51" spans="1:25" x14ac:dyDescent="0.3">
      <c r="A51">
        <v>943</v>
      </c>
      <c r="B51" s="1">
        <v>44774</v>
      </c>
      <c r="C51">
        <v>61000</v>
      </c>
      <c r="D51">
        <v>61700</v>
      </c>
      <c r="E51">
        <v>60300</v>
      </c>
      <c r="F51">
        <v>61300</v>
      </c>
      <c r="G51">
        <v>-0.16</v>
      </c>
      <c r="H51">
        <v>803035</v>
      </c>
      <c r="J51" s="1">
        <v>44774</v>
      </c>
      <c r="K51">
        <v>31977</v>
      </c>
      <c r="L51">
        <v>34284</v>
      </c>
      <c r="M51">
        <v>-64359</v>
      </c>
      <c r="N51">
        <v>-35472</v>
      </c>
      <c r="O51">
        <v>-5921</v>
      </c>
      <c r="P51">
        <v>-32227</v>
      </c>
      <c r="Q51">
        <v>8084</v>
      </c>
      <c r="R51">
        <v>585</v>
      </c>
      <c r="S51">
        <v>-190</v>
      </c>
      <c r="T51">
        <v>781</v>
      </c>
      <c r="U51">
        <v>-2312</v>
      </c>
      <c r="V51">
        <v>410</v>
      </c>
      <c r="X51">
        <f t="shared" si="0"/>
        <v>32</v>
      </c>
      <c r="Y51">
        <f t="shared" si="1"/>
        <v>3</v>
      </c>
    </row>
    <row r="52" spans="1:25" x14ac:dyDescent="0.3">
      <c r="A52">
        <v>944</v>
      </c>
      <c r="B52" s="1">
        <v>44775</v>
      </c>
      <c r="C52">
        <v>61200</v>
      </c>
      <c r="D52">
        <v>61900</v>
      </c>
      <c r="E52">
        <v>61000</v>
      </c>
      <c r="F52">
        <v>61700</v>
      </c>
      <c r="G52">
        <v>0.65</v>
      </c>
      <c r="H52">
        <v>837567</v>
      </c>
      <c r="J52" s="1">
        <v>44775</v>
      </c>
      <c r="K52">
        <v>-61232</v>
      </c>
      <c r="L52">
        <v>216906</v>
      </c>
      <c r="M52">
        <v>-154781</v>
      </c>
      <c r="N52">
        <v>-104081</v>
      </c>
      <c r="O52">
        <v>-16114</v>
      </c>
      <c r="P52">
        <v>-25796</v>
      </c>
      <c r="Q52">
        <v>-11632</v>
      </c>
      <c r="R52">
        <v>76</v>
      </c>
      <c r="S52">
        <v>2386</v>
      </c>
      <c r="T52">
        <v>380</v>
      </c>
      <c r="U52">
        <v>-971</v>
      </c>
      <c r="V52">
        <v>77</v>
      </c>
      <c r="X52">
        <f t="shared" si="0"/>
        <v>33</v>
      </c>
      <c r="Y52">
        <f t="shared" si="1"/>
        <v>4</v>
      </c>
    </row>
    <row r="53" spans="1:25" x14ac:dyDescent="0.3">
      <c r="A53">
        <v>945</v>
      </c>
      <c r="B53" s="1">
        <v>44776</v>
      </c>
      <c r="C53">
        <v>61600</v>
      </c>
      <c r="D53">
        <v>61600</v>
      </c>
      <c r="E53">
        <v>61000</v>
      </c>
      <c r="F53">
        <v>61300</v>
      </c>
      <c r="G53">
        <v>-0.65</v>
      </c>
      <c r="H53">
        <v>615481</v>
      </c>
      <c r="J53" s="1">
        <v>44776</v>
      </c>
      <c r="K53">
        <v>91967</v>
      </c>
      <c r="L53">
        <v>-11427</v>
      </c>
      <c r="M53">
        <v>-81812</v>
      </c>
      <c r="N53">
        <v>-24018</v>
      </c>
      <c r="O53">
        <v>-10525</v>
      </c>
      <c r="P53">
        <v>-30233</v>
      </c>
      <c r="Q53">
        <v>-9105</v>
      </c>
      <c r="R53">
        <v>320</v>
      </c>
      <c r="S53">
        <v>-8249</v>
      </c>
      <c r="T53">
        <v>-1</v>
      </c>
      <c r="U53">
        <v>793</v>
      </c>
      <c r="V53">
        <v>478</v>
      </c>
      <c r="X53">
        <f t="shared" si="0"/>
        <v>34</v>
      </c>
      <c r="Y53">
        <f t="shared" si="1"/>
        <v>2</v>
      </c>
    </row>
    <row r="54" spans="1:25" x14ac:dyDescent="0.3">
      <c r="A54">
        <v>946</v>
      </c>
      <c r="B54" s="1">
        <v>44777</v>
      </c>
      <c r="C54">
        <v>61700</v>
      </c>
      <c r="D54">
        <v>61800</v>
      </c>
      <c r="E54">
        <v>61200</v>
      </c>
      <c r="F54">
        <v>61500</v>
      </c>
      <c r="G54">
        <v>0.33</v>
      </c>
      <c r="H54">
        <v>561836</v>
      </c>
      <c r="J54" s="1">
        <v>44777</v>
      </c>
      <c r="K54">
        <v>-9314</v>
      </c>
      <c r="L54">
        <v>56530</v>
      </c>
      <c r="M54">
        <v>-46752</v>
      </c>
      <c r="N54">
        <v>-56091</v>
      </c>
      <c r="O54">
        <v>2008</v>
      </c>
      <c r="P54">
        <v>-1506</v>
      </c>
      <c r="Q54">
        <v>6599</v>
      </c>
      <c r="R54">
        <v>802</v>
      </c>
      <c r="S54">
        <v>1304</v>
      </c>
      <c r="T54">
        <v>132</v>
      </c>
      <c r="U54">
        <v>294</v>
      </c>
      <c r="V54">
        <v>-758</v>
      </c>
      <c r="X54">
        <f t="shared" si="0"/>
        <v>35</v>
      </c>
      <c r="Y54">
        <f t="shared" si="1"/>
        <v>1</v>
      </c>
    </row>
    <row r="55" spans="1:25" x14ac:dyDescent="0.3">
      <c r="A55">
        <v>947</v>
      </c>
      <c r="B55" s="1">
        <v>44778</v>
      </c>
      <c r="C55">
        <v>61700</v>
      </c>
      <c r="D55">
        <v>61900</v>
      </c>
      <c r="E55">
        <v>61200</v>
      </c>
      <c r="F55">
        <v>61500</v>
      </c>
      <c r="G55">
        <v>0</v>
      </c>
      <c r="H55">
        <v>588583</v>
      </c>
      <c r="J55" s="1">
        <v>44778</v>
      </c>
      <c r="K55">
        <v>17257</v>
      </c>
      <c r="L55">
        <v>-36693</v>
      </c>
      <c r="M55">
        <v>20895</v>
      </c>
      <c r="N55">
        <v>17535</v>
      </c>
      <c r="O55">
        <v>-891</v>
      </c>
      <c r="P55">
        <v>-5487</v>
      </c>
      <c r="Q55">
        <v>2018</v>
      </c>
      <c r="R55">
        <v>582</v>
      </c>
      <c r="S55">
        <v>6606</v>
      </c>
      <c r="T55">
        <v>532</v>
      </c>
      <c r="U55">
        <v>-2088</v>
      </c>
      <c r="V55">
        <v>628</v>
      </c>
      <c r="X55">
        <f t="shared" si="0"/>
        <v>36</v>
      </c>
      <c r="Y55">
        <f t="shared" si="1"/>
        <v>3</v>
      </c>
    </row>
    <row r="56" spans="1:25" x14ac:dyDescent="0.3">
      <c r="A56">
        <v>948</v>
      </c>
      <c r="B56" s="1">
        <v>44779</v>
      </c>
      <c r="J56" s="1">
        <v>44779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0"/>
        <v>0</v>
      </c>
      <c r="Y56" t="str">
        <f t="shared" si="1"/>
        <v/>
      </c>
    </row>
    <row r="57" spans="1:25" x14ac:dyDescent="0.3">
      <c r="A57">
        <v>949</v>
      </c>
      <c r="B57" s="1">
        <v>44780</v>
      </c>
      <c r="J57" s="1">
        <v>44780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0"/>
        <v>0</v>
      </c>
      <c r="Y57" t="str">
        <f t="shared" si="1"/>
        <v/>
      </c>
    </row>
    <row r="58" spans="1:25" x14ac:dyDescent="0.3">
      <c r="A58">
        <v>950</v>
      </c>
      <c r="B58" s="1">
        <v>44781</v>
      </c>
      <c r="C58">
        <v>61400</v>
      </c>
      <c r="D58">
        <v>61400</v>
      </c>
      <c r="E58">
        <v>60600</v>
      </c>
      <c r="F58">
        <v>60800</v>
      </c>
      <c r="G58">
        <v>-1.1399999999999999</v>
      </c>
      <c r="H58">
        <v>689020</v>
      </c>
      <c r="J58" s="1">
        <v>44781</v>
      </c>
      <c r="K58">
        <v>128472</v>
      </c>
      <c r="L58">
        <v>-17145</v>
      </c>
      <c r="M58">
        <v>-113364</v>
      </c>
      <c r="N58">
        <v>-67747</v>
      </c>
      <c r="O58">
        <v>-8439</v>
      </c>
      <c r="P58">
        <v>-7200</v>
      </c>
      <c r="Q58">
        <v>-15783</v>
      </c>
      <c r="R58">
        <v>313</v>
      </c>
      <c r="S58">
        <v>-14507</v>
      </c>
      <c r="T58">
        <v>-1</v>
      </c>
      <c r="U58">
        <v>794</v>
      </c>
      <c r="V58">
        <v>1243</v>
      </c>
      <c r="X58">
        <f t="shared" si="0"/>
        <v>37</v>
      </c>
      <c r="Y58">
        <f t="shared" si="1"/>
        <v>3</v>
      </c>
    </row>
    <row r="59" spans="1:25" x14ac:dyDescent="0.3">
      <c r="A59">
        <v>951</v>
      </c>
      <c r="B59" s="1">
        <v>44782</v>
      </c>
      <c r="C59">
        <v>60600</v>
      </c>
      <c r="D59">
        <v>60700</v>
      </c>
      <c r="E59">
        <v>59600</v>
      </c>
      <c r="F59">
        <v>60000</v>
      </c>
      <c r="G59">
        <v>-1.32</v>
      </c>
      <c r="H59">
        <v>1094260</v>
      </c>
      <c r="J59" s="1">
        <v>44782</v>
      </c>
      <c r="K59">
        <v>215049</v>
      </c>
      <c r="L59">
        <v>-229276</v>
      </c>
      <c r="M59">
        <v>10759</v>
      </c>
      <c r="N59">
        <v>28992</v>
      </c>
      <c r="O59">
        <v>-27286</v>
      </c>
      <c r="P59">
        <v>22524</v>
      </c>
      <c r="Q59">
        <v>-4628</v>
      </c>
      <c r="R59">
        <v>-1037</v>
      </c>
      <c r="S59">
        <v>-7918</v>
      </c>
      <c r="T59">
        <v>113</v>
      </c>
      <c r="U59">
        <v>1458</v>
      </c>
      <c r="V59">
        <v>2009</v>
      </c>
      <c r="X59">
        <f t="shared" si="0"/>
        <v>38</v>
      </c>
      <c r="Y59">
        <f t="shared" si="1"/>
        <v>3</v>
      </c>
    </row>
    <row r="60" spans="1:25" x14ac:dyDescent="0.3">
      <c r="A60">
        <v>952</v>
      </c>
      <c r="B60" s="1">
        <v>44783</v>
      </c>
      <c r="C60">
        <v>58900</v>
      </c>
      <c r="D60">
        <v>59200</v>
      </c>
      <c r="E60">
        <v>58600</v>
      </c>
      <c r="F60">
        <v>59100</v>
      </c>
      <c r="G60">
        <v>-1.5</v>
      </c>
      <c r="H60">
        <v>1065593</v>
      </c>
      <c r="J60" s="1">
        <v>44783</v>
      </c>
      <c r="K60">
        <v>253184</v>
      </c>
      <c r="L60">
        <v>-116188</v>
      </c>
      <c r="M60">
        <v>-147083</v>
      </c>
      <c r="N60">
        <v>-30715</v>
      </c>
      <c r="O60">
        <v>-28946</v>
      </c>
      <c r="P60">
        <v>-72715</v>
      </c>
      <c r="Q60">
        <v>-3279</v>
      </c>
      <c r="R60">
        <v>1081</v>
      </c>
      <c r="S60">
        <v>-12573</v>
      </c>
      <c r="T60">
        <v>62</v>
      </c>
      <c r="U60">
        <v>8786</v>
      </c>
      <c r="V60">
        <v>1301</v>
      </c>
      <c r="X60">
        <f t="shared" si="0"/>
        <v>39</v>
      </c>
      <c r="Y60">
        <f t="shared" si="1"/>
        <v>4</v>
      </c>
    </row>
    <row r="61" spans="1:25" x14ac:dyDescent="0.3">
      <c r="A61">
        <v>953</v>
      </c>
      <c r="B61" s="1">
        <v>44784</v>
      </c>
      <c r="C61">
        <v>59600</v>
      </c>
      <c r="D61">
        <v>60000</v>
      </c>
      <c r="E61">
        <v>59300</v>
      </c>
      <c r="F61">
        <v>59900</v>
      </c>
      <c r="G61">
        <v>1.35</v>
      </c>
      <c r="H61">
        <v>903739</v>
      </c>
      <c r="J61" s="1">
        <v>44784</v>
      </c>
      <c r="K61">
        <v>48785</v>
      </c>
      <c r="L61">
        <v>-128141</v>
      </c>
      <c r="M61">
        <v>77152</v>
      </c>
      <c r="N61">
        <v>107101</v>
      </c>
      <c r="O61">
        <v>-1749</v>
      </c>
      <c r="P61">
        <v>-37869</v>
      </c>
      <c r="Q61">
        <v>9444</v>
      </c>
      <c r="R61">
        <v>96</v>
      </c>
      <c r="S61">
        <v>109</v>
      </c>
      <c r="T61">
        <v>20</v>
      </c>
      <c r="U61">
        <v>2008</v>
      </c>
      <c r="V61">
        <v>197</v>
      </c>
      <c r="X61">
        <f t="shared" si="0"/>
        <v>40</v>
      </c>
      <c r="Y61">
        <f t="shared" si="1"/>
        <v>2</v>
      </c>
    </row>
    <row r="62" spans="1:25" x14ac:dyDescent="0.3">
      <c r="A62">
        <v>954</v>
      </c>
      <c r="B62" s="1">
        <v>44785</v>
      </c>
      <c r="C62">
        <v>59500</v>
      </c>
      <c r="D62">
        <v>60700</v>
      </c>
      <c r="E62">
        <v>59400</v>
      </c>
      <c r="F62">
        <v>60200</v>
      </c>
      <c r="G62">
        <v>0.5</v>
      </c>
      <c r="H62">
        <v>648793</v>
      </c>
      <c r="J62" s="1">
        <v>44785</v>
      </c>
      <c r="K62">
        <v>-18282</v>
      </c>
      <c r="L62">
        <v>-434</v>
      </c>
      <c r="M62">
        <v>-2898</v>
      </c>
      <c r="N62">
        <v>31411</v>
      </c>
      <c r="O62">
        <v>-190</v>
      </c>
      <c r="P62">
        <v>-22673</v>
      </c>
      <c r="Q62">
        <v>-2792</v>
      </c>
      <c r="R62">
        <v>-482</v>
      </c>
      <c r="S62">
        <v>-8391</v>
      </c>
      <c r="T62">
        <v>219</v>
      </c>
      <c r="U62">
        <v>21217</v>
      </c>
      <c r="V62">
        <v>397</v>
      </c>
      <c r="X62">
        <f t="shared" si="0"/>
        <v>41</v>
      </c>
      <c r="Y62">
        <f t="shared" si="1"/>
        <v>3</v>
      </c>
    </row>
    <row r="63" spans="1:25" x14ac:dyDescent="0.3">
      <c r="A63">
        <v>955</v>
      </c>
      <c r="B63" s="1">
        <v>44786</v>
      </c>
      <c r="J63" s="1">
        <v>44786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0"/>
        <v>0</v>
      </c>
      <c r="Y63" t="str">
        <f t="shared" si="1"/>
        <v/>
      </c>
    </row>
    <row r="64" spans="1:25" x14ac:dyDescent="0.3">
      <c r="A64">
        <v>956</v>
      </c>
      <c r="B64" s="1">
        <v>44787</v>
      </c>
      <c r="J64" s="1">
        <v>44787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0"/>
        <v>0</v>
      </c>
      <c r="Y64" t="str">
        <f t="shared" si="1"/>
        <v/>
      </c>
    </row>
    <row r="65" spans="1:25" x14ac:dyDescent="0.3">
      <c r="A65">
        <v>957</v>
      </c>
      <c r="B65" s="1">
        <v>44788</v>
      </c>
      <c r="J65" s="1">
        <v>44788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0</v>
      </c>
      <c r="Y65" t="str">
        <f t="shared" si="1"/>
        <v/>
      </c>
    </row>
    <row r="66" spans="1:25" x14ac:dyDescent="0.3">
      <c r="A66">
        <v>958</v>
      </c>
      <c r="B66" s="1">
        <v>44789</v>
      </c>
      <c r="C66">
        <v>60500</v>
      </c>
      <c r="D66">
        <v>61600</v>
      </c>
      <c r="E66">
        <v>60300</v>
      </c>
      <c r="F66">
        <v>61000</v>
      </c>
      <c r="G66">
        <v>1.33</v>
      </c>
      <c r="H66">
        <v>917516</v>
      </c>
      <c r="J66" s="1">
        <v>44789</v>
      </c>
      <c r="K66">
        <v>-85794</v>
      </c>
      <c r="L66">
        <v>73416</v>
      </c>
      <c r="M66">
        <v>1998</v>
      </c>
      <c r="N66">
        <v>11009</v>
      </c>
      <c r="O66">
        <v>358</v>
      </c>
      <c r="P66">
        <v>-15456</v>
      </c>
      <c r="Q66">
        <v>2470</v>
      </c>
      <c r="R66">
        <v>-1264</v>
      </c>
      <c r="S66">
        <v>5033</v>
      </c>
      <c r="T66">
        <v>-152</v>
      </c>
      <c r="U66">
        <v>10774</v>
      </c>
      <c r="V66">
        <v>-395</v>
      </c>
      <c r="X66">
        <f t="shared" ref="X66:X129" si="2">IFERROR(MATCH(B66,value1,0),0)</f>
        <v>42</v>
      </c>
      <c r="Y66">
        <f t="shared" ref="Y66:Y129" si="3">IFERROR(INDEX(value, MATCH(B66,value1,0), 3), "")</f>
        <v>1</v>
      </c>
    </row>
    <row r="67" spans="1:25" x14ac:dyDescent="0.3">
      <c r="A67">
        <v>959</v>
      </c>
      <c r="B67" s="1">
        <v>44790</v>
      </c>
      <c r="C67">
        <v>61100</v>
      </c>
      <c r="D67">
        <v>61200</v>
      </c>
      <c r="E67">
        <v>60300</v>
      </c>
      <c r="F67">
        <v>60400</v>
      </c>
      <c r="G67">
        <v>-0.98</v>
      </c>
      <c r="H67">
        <v>550059</v>
      </c>
      <c r="J67" s="1">
        <v>44790</v>
      </c>
      <c r="K67">
        <v>47701</v>
      </c>
      <c r="L67">
        <v>-25935</v>
      </c>
      <c r="M67">
        <v>-10588</v>
      </c>
      <c r="N67">
        <v>22336</v>
      </c>
      <c r="O67">
        <v>-3871</v>
      </c>
      <c r="P67">
        <v>-28386</v>
      </c>
      <c r="Q67">
        <v>1300</v>
      </c>
      <c r="R67">
        <v>1274</v>
      </c>
      <c r="S67">
        <v>-3218</v>
      </c>
      <c r="T67">
        <v>-23</v>
      </c>
      <c r="U67">
        <v>-11434</v>
      </c>
      <c r="V67">
        <v>256</v>
      </c>
      <c r="X67">
        <f t="shared" si="2"/>
        <v>43</v>
      </c>
      <c r="Y67">
        <f t="shared" si="3"/>
        <v>2</v>
      </c>
    </row>
    <row r="68" spans="1:25" x14ac:dyDescent="0.3">
      <c r="A68">
        <v>960</v>
      </c>
      <c r="B68" s="1">
        <v>44791</v>
      </c>
      <c r="C68">
        <v>60300</v>
      </c>
      <c r="D68">
        <v>61900</v>
      </c>
      <c r="E68">
        <v>60000</v>
      </c>
      <c r="F68">
        <v>61500</v>
      </c>
      <c r="G68">
        <v>1.82</v>
      </c>
      <c r="H68">
        <v>997987</v>
      </c>
      <c r="J68" s="1">
        <v>44791</v>
      </c>
      <c r="K68">
        <v>-180931</v>
      </c>
      <c r="L68">
        <v>270993</v>
      </c>
      <c r="M68">
        <v>-82092</v>
      </c>
      <c r="N68">
        <v>-57179</v>
      </c>
      <c r="O68">
        <v>-3016</v>
      </c>
      <c r="P68">
        <v>-56045</v>
      </c>
      <c r="Q68">
        <v>30185</v>
      </c>
      <c r="R68">
        <v>-649</v>
      </c>
      <c r="S68">
        <v>4449</v>
      </c>
      <c r="T68">
        <v>163</v>
      </c>
      <c r="U68">
        <v>-7159</v>
      </c>
      <c r="V68">
        <v>-812</v>
      </c>
      <c r="X68">
        <f t="shared" si="2"/>
        <v>44</v>
      </c>
      <c r="Y68">
        <f t="shared" si="3"/>
        <v>3</v>
      </c>
    </row>
    <row r="69" spans="1:25" x14ac:dyDescent="0.3">
      <c r="A69">
        <v>961</v>
      </c>
      <c r="B69" s="1">
        <v>44792</v>
      </c>
      <c r="C69">
        <v>61400</v>
      </c>
      <c r="D69">
        <v>61600</v>
      </c>
      <c r="E69">
        <v>60600</v>
      </c>
      <c r="F69">
        <v>60900</v>
      </c>
      <c r="G69">
        <v>-0.98</v>
      </c>
      <c r="H69">
        <v>421909</v>
      </c>
      <c r="J69" s="1">
        <v>44792</v>
      </c>
      <c r="K69">
        <v>38513</v>
      </c>
      <c r="L69">
        <v>-18982</v>
      </c>
      <c r="M69">
        <v>-20753</v>
      </c>
      <c r="N69">
        <v>-4537</v>
      </c>
      <c r="O69">
        <v>10664</v>
      </c>
      <c r="P69">
        <v>-51204</v>
      </c>
      <c r="Q69">
        <v>21940</v>
      </c>
      <c r="R69">
        <v>-572</v>
      </c>
      <c r="S69">
        <v>2612</v>
      </c>
      <c r="T69">
        <v>344</v>
      </c>
      <c r="U69">
        <v>1214</v>
      </c>
      <c r="V69">
        <v>7</v>
      </c>
      <c r="X69">
        <f t="shared" si="2"/>
        <v>45</v>
      </c>
      <c r="Y69">
        <f t="shared" si="3"/>
        <v>3</v>
      </c>
    </row>
    <row r="70" spans="1:25" x14ac:dyDescent="0.3">
      <c r="A70">
        <v>962</v>
      </c>
      <c r="B70" s="1">
        <v>44793</v>
      </c>
      <c r="J70" s="1">
        <v>44793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2"/>
        <v>0</v>
      </c>
      <c r="Y70" t="str">
        <f t="shared" si="3"/>
        <v/>
      </c>
    </row>
    <row r="71" spans="1:25" x14ac:dyDescent="0.3">
      <c r="A71">
        <v>963</v>
      </c>
      <c r="B71" s="1">
        <v>44794</v>
      </c>
      <c r="J71" s="1">
        <v>44794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2"/>
        <v>0</v>
      </c>
      <c r="Y71" t="str">
        <f t="shared" si="3"/>
        <v/>
      </c>
    </row>
    <row r="72" spans="1:25" x14ac:dyDescent="0.3">
      <c r="A72">
        <v>964</v>
      </c>
      <c r="B72" s="1">
        <v>44795</v>
      </c>
      <c r="C72">
        <v>60300</v>
      </c>
      <c r="D72">
        <v>60400</v>
      </c>
      <c r="E72">
        <v>59800</v>
      </c>
      <c r="F72">
        <v>60000</v>
      </c>
      <c r="G72">
        <v>-1.48</v>
      </c>
      <c r="H72">
        <v>495732</v>
      </c>
      <c r="J72" s="1">
        <v>44795</v>
      </c>
      <c r="K72">
        <v>85434</v>
      </c>
      <c r="L72">
        <v>-11673</v>
      </c>
      <c r="M72">
        <v>-75075</v>
      </c>
      <c r="N72">
        <v>-29761</v>
      </c>
      <c r="O72">
        <v>-2966</v>
      </c>
      <c r="P72">
        <v>-38472</v>
      </c>
      <c r="Q72">
        <v>-4164</v>
      </c>
      <c r="R72">
        <v>1332</v>
      </c>
      <c r="S72">
        <v>-960</v>
      </c>
      <c r="T72">
        <v>-84</v>
      </c>
      <c r="U72">
        <v>691</v>
      </c>
      <c r="V72">
        <v>624</v>
      </c>
      <c r="X72">
        <f t="shared" si="2"/>
        <v>46</v>
      </c>
      <c r="Y72">
        <f t="shared" si="3"/>
        <v>2</v>
      </c>
    </row>
    <row r="73" spans="1:25" x14ac:dyDescent="0.3">
      <c r="A73">
        <v>965</v>
      </c>
      <c r="B73" s="1">
        <v>44796</v>
      </c>
      <c r="C73">
        <v>59000</v>
      </c>
      <c r="D73">
        <v>59600</v>
      </c>
      <c r="E73">
        <v>59000</v>
      </c>
      <c r="F73">
        <v>59100</v>
      </c>
      <c r="G73">
        <v>-1.5</v>
      </c>
      <c r="H73">
        <v>535657</v>
      </c>
      <c r="J73" s="1">
        <v>44796</v>
      </c>
      <c r="K73">
        <v>141690</v>
      </c>
      <c r="L73">
        <v>-57108</v>
      </c>
      <c r="M73">
        <v>-82749</v>
      </c>
      <c r="N73">
        <v>-1083</v>
      </c>
      <c r="O73">
        <v>-33350</v>
      </c>
      <c r="P73">
        <v>-33989</v>
      </c>
      <c r="Q73">
        <v>-13445</v>
      </c>
      <c r="R73">
        <v>453</v>
      </c>
      <c r="S73">
        <v>-1406</v>
      </c>
      <c r="T73">
        <v>70</v>
      </c>
      <c r="U73">
        <v>-2539</v>
      </c>
      <c r="V73">
        <v>706</v>
      </c>
      <c r="X73">
        <f t="shared" si="2"/>
        <v>47</v>
      </c>
      <c r="Y73">
        <f t="shared" si="3"/>
        <v>2</v>
      </c>
    </row>
    <row r="74" spans="1:25" x14ac:dyDescent="0.3">
      <c r="A74">
        <v>966</v>
      </c>
      <c r="B74" s="1">
        <v>44797</v>
      </c>
      <c r="C74">
        <v>59200</v>
      </c>
      <c r="D74">
        <v>59500</v>
      </c>
      <c r="E74">
        <v>59000</v>
      </c>
      <c r="F74">
        <v>59000</v>
      </c>
      <c r="G74">
        <v>-0.17</v>
      </c>
      <c r="H74">
        <v>525407</v>
      </c>
      <c r="J74" s="1">
        <v>44797</v>
      </c>
      <c r="K74">
        <v>98071</v>
      </c>
      <c r="L74">
        <v>8044</v>
      </c>
      <c r="M74">
        <v>-109009</v>
      </c>
      <c r="N74">
        <v>-53745</v>
      </c>
      <c r="O74">
        <v>-8915</v>
      </c>
      <c r="P74">
        <v>-40651</v>
      </c>
      <c r="Q74">
        <v>-11410</v>
      </c>
      <c r="R74">
        <v>834</v>
      </c>
      <c r="S74">
        <v>4801</v>
      </c>
      <c r="T74">
        <v>77</v>
      </c>
      <c r="U74">
        <v>2731</v>
      </c>
      <c r="V74">
        <v>164</v>
      </c>
      <c r="X74">
        <f t="shared" si="2"/>
        <v>48</v>
      </c>
      <c r="Y74">
        <f t="shared" si="3"/>
        <v>2</v>
      </c>
    </row>
    <row r="75" spans="1:25" x14ac:dyDescent="0.3">
      <c r="A75">
        <v>967</v>
      </c>
      <c r="B75" s="1">
        <v>44798</v>
      </c>
      <c r="C75">
        <v>59200</v>
      </c>
      <c r="D75">
        <v>59700</v>
      </c>
      <c r="E75">
        <v>59000</v>
      </c>
      <c r="F75">
        <v>59700</v>
      </c>
      <c r="G75">
        <v>1.19</v>
      </c>
      <c r="H75">
        <v>342781</v>
      </c>
      <c r="J75" s="1">
        <v>44798</v>
      </c>
      <c r="K75">
        <v>-22976</v>
      </c>
      <c r="L75">
        <v>35466</v>
      </c>
      <c r="M75">
        <v>-16468</v>
      </c>
      <c r="N75">
        <v>-1806</v>
      </c>
      <c r="O75">
        <v>-2054</v>
      </c>
      <c r="P75">
        <v>-12328</v>
      </c>
      <c r="Q75">
        <v>-2371</v>
      </c>
      <c r="R75">
        <v>-237</v>
      </c>
      <c r="S75">
        <v>2467</v>
      </c>
      <c r="T75">
        <v>-139</v>
      </c>
      <c r="U75">
        <v>3913</v>
      </c>
      <c r="V75">
        <v>65</v>
      </c>
      <c r="X75">
        <f t="shared" si="2"/>
        <v>49</v>
      </c>
      <c r="Y75">
        <f t="shared" si="3"/>
        <v>3</v>
      </c>
    </row>
    <row r="76" spans="1:25" x14ac:dyDescent="0.3">
      <c r="A76">
        <v>968</v>
      </c>
      <c r="B76" s="1">
        <v>44799</v>
      </c>
      <c r="C76">
        <v>60300</v>
      </c>
      <c r="D76">
        <v>60900</v>
      </c>
      <c r="E76">
        <v>59900</v>
      </c>
      <c r="F76">
        <v>60000</v>
      </c>
      <c r="G76">
        <v>0.5</v>
      </c>
      <c r="H76">
        <v>573040</v>
      </c>
      <c r="J76" s="1">
        <v>44799</v>
      </c>
      <c r="K76">
        <v>-59166</v>
      </c>
      <c r="L76">
        <v>42028</v>
      </c>
      <c r="M76">
        <v>13051</v>
      </c>
      <c r="N76">
        <v>9012</v>
      </c>
      <c r="O76">
        <v>8219</v>
      </c>
      <c r="P76">
        <v>-16367</v>
      </c>
      <c r="Q76">
        <v>10203</v>
      </c>
      <c r="R76">
        <v>-784</v>
      </c>
      <c r="S76">
        <v>3012</v>
      </c>
      <c r="T76">
        <v>-244</v>
      </c>
      <c r="U76">
        <v>4185</v>
      </c>
      <c r="V76">
        <v>-98</v>
      </c>
      <c r="X76">
        <f t="shared" si="2"/>
        <v>50</v>
      </c>
      <c r="Y76">
        <f t="shared" si="3"/>
        <v>2</v>
      </c>
    </row>
    <row r="77" spans="1:25" x14ac:dyDescent="0.3">
      <c r="A77">
        <v>969</v>
      </c>
      <c r="B77" s="1">
        <v>44800</v>
      </c>
      <c r="J77" s="1">
        <v>44800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2"/>
        <v>0</v>
      </c>
      <c r="Y77" t="str">
        <f t="shared" si="3"/>
        <v/>
      </c>
    </row>
    <row r="78" spans="1:25" x14ac:dyDescent="0.3">
      <c r="A78">
        <v>970</v>
      </c>
      <c r="B78" s="1">
        <v>44801</v>
      </c>
      <c r="J78" s="1">
        <v>44801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2"/>
        <v>0</v>
      </c>
      <c r="Y78" t="str">
        <f t="shared" si="3"/>
        <v/>
      </c>
    </row>
    <row r="79" spans="1:25" x14ac:dyDescent="0.3">
      <c r="A79">
        <v>971</v>
      </c>
      <c r="B79" s="1">
        <v>44802</v>
      </c>
      <c r="C79">
        <v>58700</v>
      </c>
      <c r="D79">
        <v>58900</v>
      </c>
      <c r="E79">
        <v>58600</v>
      </c>
      <c r="F79">
        <v>58600</v>
      </c>
      <c r="G79">
        <v>-2.33</v>
      </c>
      <c r="H79">
        <v>577684</v>
      </c>
      <c r="J79" s="1">
        <v>44802</v>
      </c>
      <c r="K79">
        <v>207251</v>
      </c>
      <c r="L79">
        <v>-32662</v>
      </c>
      <c r="M79">
        <v>-177759</v>
      </c>
      <c r="N79">
        <v>-106727</v>
      </c>
      <c r="O79">
        <v>-15861</v>
      </c>
      <c r="P79">
        <v>-27883</v>
      </c>
      <c r="Q79">
        <v>-22933</v>
      </c>
      <c r="R79">
        <v>709</v>
      </c>
      <c r="S79">
        <v>-5782</v>
      </c>
      <c r="T79">
        <v>720</v>
      </c>
      <c r="U79">
        <v>2061</v>
      </c>
      <c r="V79">
        <v>1109</v>
      </c>
      <c r="X79">
        <f t="shared" si="2"/>
        <v>51</v>
      </c>
      <c r="Y79">
        <f t="shared" si="3"/>
        <v>4</v>
      </c>
    </row>
    <row r="80" spans="1:25" x14ac:dyDescent="0.3">
      <c r="A80">
        <v>972</v>
      </c>
      <c r="B80" s="1">
        <v>44803</v>
      </c>
      <c r="C80">
        <v>58700</v>
      </c>
      <c r="D80">
        <v>59000</v>
      </c>
      <c r="E80">
        <v>58300</v>
      </c>
      <c r="F80">
        <v>58800</v>
      </c>
      <c r="G80">
        <v>0.34</v>
      </c>
      <c r="H80">
        <v>567628</v>
      </c>
      <c r="J80" s="1">
        <v>44803</v>
      </c>
      <c r="K80">
        <v>133706</v>
      </c>
      <c r="L80">
        <v>-110811</v>
      </c>
      <c r="M80">
        <v>-25954</v>
      </c>
      <c r="N80">
        <v>-6968</v>
      </c>
      <c r="O80">
        <v>-5862</v>
      </c>
      <c r="P80">
        <v>-7176</v>
      </c>
      <c r="Q80">
        <v>-4017</v>
      </c>
      <c r="R80">
        <v>-1131</v>
      </c>
      <c r="S80">
        <v>-2274</v>
      </c>
      <c r="T80">
        <v>1475</v>
      </c>
      <c r="U80">
        <v>2643</v>
      </c>
      <c r="V80">
        <v>415</v>
      </c>
      <c r="X80">
        <f t="shared" si="2"/>
        <v>52</v>
      </c>
      <c r="Y80">
        <f t="shared" si="3"/>
        <v>4</v>
      </c>
    </row>
    <row r="81" spans="1:25" x14ac:dyDescent="0.3">
      <c r="A81">
        <v>973</v>
      </c>
      <c r="B81" s="1">
        <v>44804</v>
      </c>
      <c r="C81">
        <v>58200</v>
      </c>
      <c r="D81">
        <v>59900</v>
      </c>
      <c r="E81">
        <v>58200</v>
      </c>
      <c r="F81">
        <v>59700</v>
      </c>
      <c r="G81">
        <v>1.53</v>
      </c>
      <c r="H81">
        <v>841320</v>
      </c>
      <c r="J81" s="1">
        <v>44804</v>
      </c>
      <c r="K81">
        <v>-53394</v>
      </c>
      <c r="L81">
        <v>182116</v>
      </c>
      <c r="M81">
        <v>-127930</v>
      </c>
      <c r="N81">
        <v>-76203</v>
      </c>
      <c r="O81">
        <v>-2258</v>
      </c>
      <c r="P81">
        <v>-53189</v>
      </c>
      <c r="Q81">
        <v>1181</v>
      </c>
      <c r="R81">
        <v>-532</v>
      </c>
      <c r="S81">
        <v>2905</v>
      </c>
      <c r="T81">
        <v>167</v>
      </c>
      <c r="U81">
        <v>-823</v>
      </c>
      <c r="V81">
        <v>31</v>
      </c>
      <c r="X81">
        <f t="shared" si="2"/>
        <v>53</v>
      </c>
      <c r="Y81">
        <f t="shared" si="3"/>
        <v>3</v>
      </c>
    </row>
    <row r="82" spans="1:25" x14ac:dyDescent="0.3">
      <c r="A82">
        <v>974</v>
      </c>
      <c r="B82" s="1">
        <v>44805</v>
      </c>
      <c r="C82">
        <v>58700</v>
      </c>
      <c r="D82">
        <v>58900</v>
      </c>
      <c r="E82">
        <v>58300</v>
      </c>
      <c r="F82">
        <v>58400</v>
      </c>
      <c r="G82">
        <v>-2.1800000000000002</v>
      </c>
      <c r="H82">
        <v>872375</v>
      </c>
      <c r="J82" s="1">
        <v>44805</v>
      </c>
      <c r="K82">
        <v>256555</v>
      </c>
      <c r="L82">
        <v>-33110</v>
      </c>
      <c r="M82">
        <v>-226597</v>
      </c>
      <c r="N82">
        <v>-154102</v>
      </c>
      <c r="O82">
        <v>-12708</v>
      </c>
      <c r="P82">
        <v>-19670</v>
      </c>
      <c r="Q82">
        <v>-38881</v>
      </c>
      <c r="R82">
        <v>615</v>
      </c>
      <c r="S82">
        <v>-1965</v>
      </c>
      <c r="T82">
        <v>115</v>
      </c>
      <c r="U82">
        <v>2496</v>
      </c>
      <c r="V82">
        <v>656</v>
      </c>
      <c r="X82">
        <f t="shared" si="2"/>
        <v>54</v>
      </c>
      <c r="Y82">
        <f t="shared" si="3"/>
        <v>2</v>
      </c>
    </row>
    <row r="83" spans="1:25" x14ac:dyDescent="0.3">
      <c r="A83">
        <v>975</v>
      </c>
      <c r="B83" s="1">
        <v>44806</v>
      </c>
      <c r="C83">
        <v>58300</v>
      </c>
      <c r="D83">
        <v>58600</v>
      </c>
      <c r="E83">
        <v>57500</v>
      </c>
      <c r="F83">
        <v>57500</v>
      </c>
      <c r="G83">
        <v>-1.54</v>
      </c>
      <c r="H83">
        <v>872040</v>
      </c>
      <c r="J83" s="1">
        <v>44806</v>
      </c>
      <c r="K83">
        <v>312773</v>
      </c>
      <c r="L83">
        <v>-225902</v>
      </c>
      <c r="M83">
        <v>-94477</v>
      </c>
      <c r="N83">
        <v>-61065</v>
      </c>
      <c r="O83">
        <v>-5804</v>
      </c>
      <c r="P83">
        <v>-20869</v>
      </c>
      <c r="Q83">
        <v>23</v>
      </c>
      <c r="R83">
        <v>380</v>
      </c>
      <c r="S83">
        <v>-5881</v>
      </c>
      <c r="T83">
        <v>-1260</v>
      </c>
      <c r="U83">
        <v>6926</v>
      </c>
      <c r="V83">
        <v>681</v>
      </c>
      <c r="X83">
        <f t="shared" si="2"/>
        <v>55</v>
      </c>
      <c r="Y83">
        <f t="shared" si="3"/>
        <v>2</v>
      </c>
    </row>
    <row r="84" spans="1:25" x14ac:dyDescent="0.3">
      <c r="A84">
        <v>976</v>
      </c>
      <c r="B84" s="1">
        <v>44807</v>
      </c>
      <c r="J84" s="1">
        <v>44807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2"/>
        <v>0</v>
      </c>
      <c r="Y84" t="str">
        <f t="shared" si="3"/>
        <v/>
      </c>
    </row>
    <row r="85" spans="1:25" x14ac:dyDescent="0.3">
      <c r="A85">
        <v>977</v>
      </c>
      <c r="B85" s="1">
        <v>44808</v>
      </c>
      <c r="J85" s="1">
        <v>44808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2"/>
        <v>0</v>
      </c>
      <c r="Y85" t="str">
        <f t="shared" si="3"/>
        <v/>
      </c>
    </row>
    <row r="86" spans="1:25" x14ac:dyDescent="0.3">
      <c r="A86">
        <v>978</v>
      </c>
      <c r="B86" s="1">
        <v>44809</v>
      </c>
      <c r="C86">
        <v>57400</v>
      </c>
      <c r="D86">
        <v>57800</v>
      </c>
      <c r="E86">
        <v>56800</v>
      </c>
      <c r="F86">
        <v>57100</v>
      </c>
      <c r="G86">
        <v>-0.7</v>
      </c>
      <c r="H86">
        <v>653884</v>
      </c>
      <c r="J86" s="1">
        <v>44809</v>
      </c>
      <c r="K86">
        <v>97682</v>
      </c>
      <c r="L86">
        <v>-142401</v>
      </c>
      <c r="M86">
        <v>40278</v>
      </c>
      <c r="N86">
        <v>53359</v>
      </c>
      <c r="O86">
        <v>151</v>
      </c>
      <c r="P86">
        <v>-11427</v>
      </c>
      <c r="Q86">
        <v>3176</v>
      </c>
      <c r="R86">
        <v>470</v>
      </c>
      <c r="S86">
        <v>-5463</v>
      </c>
      <c r="T86">
        <v>11</v>
      </c>
      <c r="U86">
        <v>4652</v>
      </c>
      <c r="V86">
        <v>-210</v>
      </c>
      <c r="X86">
        <f t="shared" si="2"/>
        <v>56</v>
      </c>
      <c r="Y86">
        <f t="shared" si="3"/>
        <v>2</v>
      </c>
    </row>
    <row r="87" spans="1:25" x14ac:dyDescent="0.3">
      <c r="A87">
        <v>979</v>
      </c>
      <c r="B87" s="1">
        <v>44810</v>
      </c>
      <c r="C87">
        <v>57200</v>
      </c>
      <c r="D87">
        <v>57600</v>
      </c>
      <c r="E87">
        <v>56900</v>
      </c>
      <c r="F87">
        <v>57100</v>
      </c>
      <c r="G87">
        <v>0</v>
      </c>
      <c r="H87">
        <v>429152</v>
      </c>
      <c r="J87" s="1">
        <v>44810</v>
      </c>
      <c r="K87">
        <v>67013</v>
      </c>
      <c r="L87">
        <v>-41492</v>
      </c>
      <c r="M87">
        <v>-26647</v>
      </c>
      <c r="N87">
        <v>-9735</v>
      </c>
      <c r="O87">
        <v>803</v>
      </c>
      <c r="P87">
        <v>-26283</v>
      </c>
      <c r="Q87">
        <v>5663</v>
      </c>
      <c r="R87">
        <v>2550</v>
      </c>
      <c r="S87">
        <v>-530</v>
      </c>
      <c r="T87">
        <v>885</v>
      </c>
      <c r="U87">
        <v>1227</v>
      </c>
      <c r="V87">
        <v>-101</v>
      </c>
      <c r="X87">
        <f t="shared" si="2"/>
        <v>57</v>
      </c>
      <c r="Y87">
        <f t="shared" si="3"/>
        <v>2</v>
      </c>
    </row>
    <row r="88" spans="1:25" x14ac:dyDescent="0.3">
      <c r="A88">
        <v>980</v>
      </c>
      <c r="B88" s="1">
        <v>44811</v>
      </c>
      <c r="C88">
        <v>56700</v>
      </c>
      <c r="D88">
        <v>56700</v>
      </c>
      <c r="E88">
        <v>55900</v>
      </c>
      <c r="F88">
        <v>56000</v>
      </c>
      <c r="G88">
        <v>-1.93</v>
      </c>
      <c r="H88">
        <v>975695</v>
      </c>
      <c r="J88" s="1">
        <v>44811</v>
      </c>
      <c r="K88">
        <v>318610</v>
      </c>
      <c r="L88">
        <v>-258104</v>
      </c>
      <c r="M88">
        <v>-65302</v>
      </c>
      <c r="N88">
        <v>-22102</v>
      </c>
      <c r="O88">
        <v>-6072</v>
      </c>
      <c r="P88">
        <v>-27927</v>
      </c>
      <c r="Q88">
        <v>-790</v>
      </c>
      <c r="R88">
        <v>-215</v>
      </c>
      <c r="S88">
        <v>-8941</v>
      </c>
      <c r="T88">
        <v>746</v>
      </c>
      <c r="U88">
        <v>4216</v>
      </c>
      <c r="V88">
        <v>580</v>
      </c>
      <c r="X88">
        <f t="shared" si="2"/>
        <v>58</v>
      </c>
      <c r="Y88">
        <f t="shared" si="3"/>
        <v>2</v>
      </c>
    </row>
    <row r="89" spans="1:25" x14ac:dyDescent="0.3">
      <c r="A89">
        <v>981</v>
      </c>
      <c r="B89" s="1">
        <v>44812</v>
      </c>
      <c r="C89">
        <v>56200</v>
      </c>
      <c r="D89">
        <v>56400</v>
      </c>
      <c r="E89">
        <v>55600</v>
      </c>
      <c r="F89">
        <v>55600</v>
      </c>
      <c r="G89">
        <v>-0.71</v>
      </c>
      <c r="H89">
        <v>1006366</v>
      </c>
      <c r="J89" s="1">
        <v>44812</v>
      </c>
      <c r="K89">
        <v>221015</v>
      </c>
      <c r="L89">
        <v>-333227</v>
      </c>
      <c r="M89">
        <v>118790</v>
      </c>
      <c r="N89">
        <v>115841</v>
      </c>
      <c r="O89">
        <v>1109</v>
      </c>
      <c r="P89">
        <v>-13340</v>
      </c>
      <c r="Q89">
        <v>13405</v>
      </c>
      <c r="R89">
        <v>335</v>
      </c>
      <c r="S89">
        <v>1223</v>
      </c>
      <c r="T89">
        <v>217</v>
      </c>
      <c r="U89">
        <v>-7462</v>
      </c>
      <c r="V89">
        <v>884</v>
      </c>
      <c r="X89">
        <f t="shared" si="2"/>
        <v>59</v>
      </c>
      <c r="Y89">
        <f t="shared" si="3"/>
        <v>4</v>
      </c>
    </row>
    <row r="90" spans="1:25" x14ac:dyDescent="0.3">
      <c r="A90">
        <v>982</v>
      </c>
      <c r="B90" s="1">
        <v>44813</v>
      </c>
      <c r="J90" s="1">
        <v>44813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2"/>
        <v>0</v>
      </c>
      <c r="Y90" t="str">
        <f t="shared" si="3"/>
        <v/>
      </c>
    </row>
    <row r="91" spans="1:25" x14ac:dyDescent="0.3">
      <c r="A91">
        <v>983</v>
      </c>
      <c r="B91" s="1">
        <v>44814</v>
      </c>
      <c r="J91" s="1">
        <v>44814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2"/>
        <v>0</v>
      </c>
      <c r="Y91" t="str">
        <f t="shared" si="3"/>
        <v/>
      </c>
    </row>
    <row r="92" spans="1:25" x14ac:dyDescent="0.3">
      <c r="A92">
        <v>984</v>
      </c>
      <c r="B92" s="1">
        <v>44815</v>
      </c>
      <c r="J92" s="1">
        <v>44815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2"/>
        <v>0</v>
      </c>
      <c r="Y92" t="str">
        <f t="shared" si="3"/>
        <v/>
      </c>
    </row>
    <row r="93" spans="1:25" x14ac:dyDescent="0.3">
      <c r="A93">
        <v>985</v>
      </c>
      <c r="B93" s="1">
        <v>44816</v>
      </c>
      <c r="J93" s="1">
        <v>44816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2"/>
        <v>0</v>
      </c>
      <c r="Y93" t="str">
        <f t="shared" si="3"/>
        <v/>
      </c>
    </row>
    <row r="94" spans="1:25" x14ac:dyDescent="0.3">
      <c r="A94">
        <v>986</v>
      </c>
      <c r="B94" s="1">
        <v>44817</v>
      </c>
      <c r="C94">
        <v>57000</v>
      </c>
      <c r="D94">
        <v>58500</v>
      </c>
      <c r="E94">
        <v>56800</v>
      </c>
      <c r="F94">
        <v>58100</v>
      </c>
      <c r="G94">
        <v>4.5</v>
      </c>
      <c r="H94">
        <v>991016</v>
      </c>
      <c r="J94" s="1">
        <v>44817</v>
      </c>
      <c r="K94">
        <v>-259622</v>
      </c>
      <c r="L94">
        <v>75696</v>
      </c>
      <c r="M94">
        <v>184366</v>
      </c>
      <c r="N94">
        <v>138176</v>
      </c>
      <c r="O94">
        <v>18544</v>
      </c>
      <c r="P94">
        <v>8435</v>
      </c>
      <c r="Q94">
        <v>11482</v>
      </c>
      <c r="R94">
        <v>251</v>
      </c>
      <c r="S94">
        <v>7065</v>
      </c>
      <c r="T94">
        <v>412</v>
      </c>
      <c r="U94">
        <v>-27</v>
      </c>
      <c r="V94">
        <v>-414</v>
      </c>
      <c r="X94">
        <f t="shared" si="2"/>
        <v>60</v>
      </c>
      <c r="Y94">
        <f t="shared" si="3"/>
        <v>3</v>
      </c>
    </row>
    <row r="95" spans="1:25" x14ac:dyDescent="0.3">
      <c r="A95">
        <v>987</v>
      </c>
      <c r="B95" s="1">
        <v>44818</v>
      </c>
      <c r="C95">
        <v>56200</v>
      </c>
      <c r="D95">
        <v>57200</v>
      </c>
      <c r="E95">
        <v>56100</v>
      </c>
      <c r="F95">
        <v>56800</v>
      </c>
      <c r="G95">
        <v>-2.2400000000000002</v>
      </c>
      <c r="H95">
        <v>709906</v>
      </c>
      <c r="J95" s="1">
        <v>44818</v>
      </c>
      <c r="K95">
        <v>81287</v>
      </c>
      <c r="L95">
        <v>-5266</v>
      </c>
      <c r="M95">
        <v>-76254</v>
      </c>
      <c r="N95">
        <v>-87109</v>
      </c>
      <c r="O95">
        <v>-4536</v>
      </c>
      <c r="P95">
        <v>21940</v>
      </c>
      <c r="Q95">
        <v>-8578</v>
      </c>
      <c r="R95">
        <v>1422</v>
      </c>
      <c r="S95">
        <v>611</v>
      </c>
      <c r="T95">
        <v>-4</v>
      </c>
      <c r="U95">
        <v>4</v>
      </c>
      <c r="V95">
        <v>229</v>
      </c>
      <c r="X95">
        <f t="shared" si="2"/>
        <v>61</v>
      </c>
      <c r="Y95">
        <f t="shared" si="3"/>
        <v>3</v>
      </c>
    </row>
    <row r="96" spans="1:25" x14ac:dyDescent="0.3">
      <c r="A96">
        <v>988</v>
      </c>
      <c r="B96" s="1">
        <v>44819</v>
      </c>
      <c r="C96">
        <v>57000</v>
      </c>
      <c r="D96">
        <v>57100</v>
      </c>
      <c r="E96">
        <v>56000</v>
      </c>
      <c r="F96">
        <v>56000</v>
      </c>
      <c r="G96">
        <v>-1.41</v>
      </c>
      <c r="H96">
        <v>657642</v>
      </c>
      <c r="J96" s="1">
        <v>44819</v>
      </c>
      <c r="K96">
        <v>211953</v>
      </c>
      <c r="L96">
        <v>-159403</v>
      </c>
      <c r="M96">
        <v>-59963</v>
      </c>
      <c r="N96">
        <v>-43527</v>
      </c>
      <c r="O96">
        <v>-8220</v>
      </c>
      <c r="P96">
        <v>1327</v>
      </c>
      <c r="Q96">
        <v>-12933</v>
      </c>
      <c r="R96">
        <v>2365</v>
      </c>
      <c r="S96">
        <v>914</v>
      </c>
      <c r="T96">
        <v>110</v>
      </c>
      <c r="U96">
        <v>6506</v>
      </c>
      <c r="V96">
        <v>907</v>
      </c>
      <c r="X96">
        <f t="shared" si="2"/>
        <v>62</v>
      </c>
      <c r="Y96">
        <f t="shared" si="3"/>
        <v>2</v>
      </c>
    </row>
    <row r="97" spans="1:25" x14ac:dyDescent="0.3">
      <c r="A97">
        <v>989</v>
      </c>
      <c r="B97" s="1">
        <v>44820</v>
      </c>
      <c r="C97">
        <v>55600</v>
      </c>
      <c r="D97">
        <v>56400</v>
      </c>
      <c r="E97">
        <v>55500</v>
      </c>
      <c r="F97">
        <v>56200</v>
      </c>
      <c r="G97">
        <v>0.36</v>
      </c>
      <c r="H97">
        <v>752456</v>
      </c>
      <c r="J97" s="1">
        <v>44820</v>
      </c>
      <c r="K97">
        <v>106778</v>
      </c>
      <c r="L97">
        <v>-14521</v>
      </c>
      <c r="M97">
        <v>-93737</v>
      </c>
      <c r="N97">
        <v>-72528</v>
      </c>
      <c r="O97">
        <v>-4094</v>
      </c>
      <c r="P97">
        <v>-3752</v>
      </c>
      <c r="Q97">
        <v>-17446</v>
      </c>
      <c r="R97">
        <v>-174</v>
      </c>
      <c r="S97">
        <v>4264</v>
      </c>
      <c r="T97">
        <v>-6</v>
      </c>
      <c r="U97">
        <v>1146</v>
      </c>
      <c r="V97">
        <v>334</v>
      </c>
      <c r="X97">
        <f t="shared" si="2"/>
        <v>63</v>
      </c>
      <c r="Y97">
        <f t="shared" si="3"/>
        <v>3</v>
      </c>
    </row>
    <row r="98" spans="1:25" x14ac:dyDescent="0.3">
      <c r="A98">
        <v>990</v>
      </c>
      <c r="B98" s="1">
        <v>44821</v>
      </c>
      <c r="J98" s="1">
        <v>44821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2"/>
        <v>0</v>
      </c>
      <c r="Y98" t="str">
        <f t="shared" si="3"/>
        <v/>
      </c>
    </row>
    <row r="99" spans="1:25" x14ac:dyDescent="0.3">
      <c r="A99">
        <v>991</v>
      </c>
      <c r="B99" s="1">
        <v>44822</v>
      </c>
      <c r="J99" s="1">
        <v>44822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2"/>
        <v>0</v>
      </c>
      <c r="Y99" t="str">
        <f t="shared" si="3"/>
        <v/>
      </c>
    </row>
    <row r="100" spans="1:25" x14ac:dyDescent="0.3">
      <c r="A100">
        <v>992</v>
      </c>
      <c r="B100" s="1">
        <v>44823</v>
      </c>
      <c r="C100">
        <v>56300</v>
      </c>
      <c r="D100">
        <v>57000</v>
      </c>
      <c r="E100">
        <v>56000</v>
      </c>
      <c r="F100">
        <v>56400</v>
      </c>
      <c r="G100">
        <v>0.36</v>
      </c>
      <c r="H100">
        <v>693637</v>
      </c>
      <c r="J100" s="1">
        <v>44823</v>
      </c>
      <c r="K100">
        <v>-4727</v>
      </c>
      <c r="L100">
        <v>-40192</v>
      </c>
      <c r="M100">
        <v>42101</v>
      </c>
      <c r="N100">
        <v>31916</v>
      </c>
      <c r="O100">
        <v>7860</v>
      </c>
      <c r="P100">
        <v>2016</v>
      </c>
      <c r="Q100">
        <v>-1928</v>
      </c>
      <c r="R100">
        <v>-93</v>
      </c>
      <c r="S100">
        <v>2441</v>
      </c>
      <c r="T100">
        <v>-110</v>
      </c>
      <c r="U100">
        <v>2788</v>
      </c>
      <c r="V100">
        <v>30</v>
      </c>
      <c r="X100">
        <f t="shared" si="2"/>
        <v>64</v>
      </c>
      <c r="Y100">
        <f t="shared" si="3"/>
        <v>2</v>
      </c>
    </row>
    <row r="101" spans="1:25" x14ac:dyDescent="0.3">
      <c r="A101">
        <v>993</v>
      </c>
      <c r="B101" s="1">
        <v>44824</v>
      </c>
      <c r="C101">
        <v>56400</v>
      </c>
      <c r="D101">
        <v>57000</v>
      </c>
      <c r="E101">
        <v>55800</v>
      </c>
      <c r="F101">
        <v>55800</v>
      </c>
      <c r="G101">
        <v>-1.06</v>
      </c>
      <c r="H101">
        <v>788332</v>
      </c>
      <c r="J101" s="1">
        <v>44824</v>
      </c>
      <c r="K101">
        <v>132864</v>
      </c>
      <c r="L101">
        <v>-191092</v>
      </c>
      <c r="M101">
        <v>53176</v>
      </c>
      <c r="N101">
        <v>67037</v>
      </c>
      <c r="O101">
        <v>2467</v>
      </c>
      <c r="P101">
        <v>-8566</v>
      </c>
      <c r="Q101">
        <v>-7116</v>
      </c>
      <c r="R101">
        <v>-81</v>
      </c>
      <c r="S101">
        <v>-847</v>
      </c>
      <c r="T101">
        <v>282</v>
      </c>
      <c r="U101">
        <v>3626</v>
      </c>
      <c r="V101">
        <v>1426</v>
      </c>
      <c r="X101">
        <f t="shared" si="2"/>
        <v>65</v>
      </c>
      <c r="Y101">
        <f t="shared" si="3"/>
        <v>2</v>
      </c>
    </row>
    <row r="102" spans="1:25" x14ac:dyDescent="0.3">
      <c r="A102">
        <v>994</v>
      </c>
      <c r="B102" s="1">
        <v>44825</v>
      </c>
      <c r="C102">
        <v>55400</v>
      </c>
      <c r="D102">
        <v>55500</v>
      </c>
      <c r="E102">
        <v>55000</v>
      </c>
      <c r="F102">
        <v>55300</v>
      </c>
      <c r="G102">
        <v>-0.9</v>
      </c>
      <c r="H102">
        <v>655017</v>
      </c>
      <c r="J102" s="1">
        <v>44825</v>
      </c>
      <c r="K102">
        <v>177895</v>
      </c>
      <c r="L102">
        <v>-167506</v>
      </c>
      <c r="M102">
        <v>-13487</v>
      </c>
      <c r="N102">
        <v>8643</v>
      </c>
      <c r="O102">
        <v>-275</v>
      </c>
      <c r="P102">
        <v>-12960</v>
      </c>
      <c r="Q102">
        <v>-7640</v>
      </c>
      <c r="R102">
        <v>301</v>
      </c>
      <c r="S102">
        <v>-1550</v>
      </c>
      <c r="T102">
        <v>-6</v>
      </c>
      <c r="U102">
        <v>2270</v>
      </c>
      <c r="V102">
        <v>828</v>
      </c>
      <c r="X102">
        <f t="shared" si="2"/>
        <v>66</v>
      </c>
      <c r="Y102">
        <f t="shared" si="3"/>
        <v>3</v>
      </c>
    </row>
    <row r="103" spans="1:25" x14ac:dyDescent="0.3">
      <c r="A103">
        <v>995</v>
      </c>
      <c r="B103" s="1">
        <v>44826</v>
      </c>
      <c r="C103">
        <v>54600</v>
      </c>
      <c r="D103">
        <v>54700</v>
      </c>
      <c r="E103">
        <v>54300</v>
      </c>
      <c r="F103">
        <v>54400</v>
      </c>
      <c r="G103">
        <v>-1.63</v>
      </c>
      <c r="H103">
        <v>696058</v>
      </c>
      <c r="J103" s="1">
        <v>44826</v>
      </c>
      <c r="K103">
        <v>201861</v>
      </c>
      <c r="L103">
        <v>-110142</v>
      </c>
      <c r="M103">
        <v>-99648</v>
      </c>
      <c r="N103">
        <v>-83202</v>
      </c>
      <c r="O103">
        <v>-2142</v>
      </c>
      <c r="P103">
        <v>-14750</v>
      </c>
      <c r="Q103">
        <v>-1161</v>
      </c>
      <c r="R103">
        <v>64</v>
      </c>
      <c r="S103">
        <v>1647</v>
      </c>
      <c r="T103">
        <v>-103</v>
      </c>
      <c r="U103">
        <v>7140</v>
      </c>
      <c r="V103">
        <v>788</v>
      </c>
      <c r="X103">
        <f t="shared" si="2"/>
        <v>67</v>
      </c>
      <c r="Y103">
        <f t="shared" si="3"/>
        <v>4</v>
      </c>
    </row>
    <row r="104" spans="1:25" x14ac:dyDescent="0.3">
      <c r="A104">
        <v>996</v>
      </c>
      <c r="B104" s="1">
        <v>44827</v>
      </c>
      <c r="C104">
        <v>54400</v>
      </c>
      <c r="D104">
        <v>54900</v>
      </c>
      <c r="E104">
        <v>54200</v>
      </c>
      <c r="F104">
        <v>54500</v>
      </c>
      <c r="G104">
        <v>0.18</v>
      </c>
      <c r="H104">
        <v>575504</v>
      </c>
      <c r="J104" s="1">
        <v>44827</v>
      </c>
      <c r="K104">
        <v>2315</v>
      </c>
      <c r="L104">
        <v>51221</v>
      </c>
      <c r="M104">
        <v>-55928</v>
      </c>
      <c r="N104">
        <v>-5452</v>
      </c>
      <c r="O104">
        <v>-5807</v>
      </c>
      <c r="P104">
        <v>-28447</v>
      </c>
      <c r="Q104">
        <v>-15587</v>
      </c>
      <c r="R104">
        <v>1543</v>
      </c>
      <c r="S104">
        <v>-2015</v>
      </c>
      <c r="T104">
        <v>-163</v>
      </c>
      <c r="U104">
        <v>1511</v>
      </c>
      <c r="V104">
        <v>882</v>
      </c>
      <c r="X104">
        <f t="shared" si="2"/>
        <v>68</v>
      </c>
      <c r="Y104">
        <f t="shared" si="3"/>
        <v>2</v>
      </c>
    </row>
    <row r="105" spans="1:25" x14ac:dyDescent="0.3">
      <c r="A105">
        <v>997</v>
      </c>
      <c r="B105" s="1">
        <v>44828</v>
      </c>
      <c r="J105" s="1">
        <v>44828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2"/>
        <v>0</v>
      </c>
      <c r="Y105" t="str">
        <f t="shared" si="3"/>
        <v/>
      </c>
    </row>
    <row r="106" spans="1:25" x14ac:dyDescent="0.3">
      <c r="A106">
        <v>998</v>
      </c>
      <c r="B106" s="1">
        <v>44829</v>
      </c>
      <c r="J106" s="1">
        <v>44829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2"/>
        <v>0</v>
      </c>
      <c r="Y106" t="str">
        <f t="shared" si="3"/>
        <v/>
      </c>
    </row>
    <row r="107" spans="1:25" x14ac:dyDescent="0.3">
      <c r="A107">
        <v>999</v>
      </c>
      <c r="B107" s="1">
        <v>44830</v>
      </c>
      <c r="C107">
        <v>53700</v>
      </c>
      <c r="D107">
        <v>54200</v>
      </c>
      <c r="E107">
        <v>53600</v>
      </c>
      <c r="F107">
        <v>53900</v>
      </c>
      <c r="G107">
        <v>-1.1000000000000001</v>
      </c>
      <c r="H107">
        <v>807353</v>
      </c>
      <c r="J107" s="1">
        <v>44830</v>
      </c>
      <c r="K107">
        <v>-28376</v>
      </c>
      <c r="L107">
        <v>-117958</v>
      </c>
      <c r="M107">
        <v>147103</v>
      </c>
      <c r="N107">
        <v>161821</v>
      </c>
      <c r="O107">
        <v>1999</v>
      </c>
      <c r="P107">
        <v>-8318</v>
      </c>
      <c r="Q107">
        <v>-5484</v>
      </c>
      <c r="R107">
        <v>1064</v>
      </c>
      <c r="S107">
        <v>-3941</v>
      </c>
      <c r="T107">
        <v>-39</v>
      </c>
      <c r="U107">
        <v>-971</v>
      </c>
      <c r="V107">
        <v>203</v>
      </c>
      <c r="X107">
        <f t="shared" si="2"/>
        <v>69</v>
      </c>
      <c r="Y107">
        <f t="shared" si="3"/>
        <v>3</v>
      </c>
    </row>
    <row r="108" spans="1:25" x14ac:dyDescent="0.3">
      <c r="A108">
        <v>1000</v>
      </c>
      <c r="B108" s="1">
        <v>44831</v>
      </c>
      <c r="C108">
        <v>53800</v>
      </c>
      <c r="D108">
        <v>54200</v>
      </c>
      <c r="E108">
        <v>53500</v>
      </c>
      <c r="F108">
        <v>54200</v>
      </c>
      <c r="G108">
        <v>0.56000000000000005</v>
      </c>
      <c r="H108">
        <v>897144</v>
      </c>
      <c r="J108" s="1">
        <v>44831</v>
      </c>
      <c r="K108">
        <v>-18624</v>
      </c>
      <c r="L108">
        <v>-73527</v>
      </c>
      <c r="M108">
        <v>94215</v>
      </c>
      <c r="N108">
        <v>94505</v>
      </c>
      <c r="O108">
        <v>6650</v>
      </c>
      <c r="P108">
        <v>-4573</v>
      </c>
      <c r="Q108">
        <v>-5143</v>
      </c>
      <c r="R108">
        <v>-410</v>
      </c>
      <c r="S108">
        <v>3061</v>
      </c>
      <c r="T108">
        <v>125</v>
      </c>
      <c r="U108">
        <v>-1949</v>
      </c>
      <c r="V108">
        <v>-115</v>
      </c>
      <c r="X108">
        <f t="shared" si="2"/>
        <v>70</v>
      </c>
      <c r="Y108">
        <f t="shared" si="3"/>
        <v>3</v>
      </c>
    </row>
    <row r="109" spans="1:25" x14ac:dyDescent="0.3">
      <c r="A109">
        <v>1001</v>
      </c>
      <c r="B109" s="1">
        <v>44832</v>
      </c>
      <c r="C109">
        <v>53900</v>
      </c>
      <c r="D109">
        <v>54400</v>
      </c>
      <c r="E109">
        <v>52500</v>
      </c>
      <c r="F109">
        <v>52900</v>
      </c>
      <c r="G109">
        <v>-2.4</v>
      </c>
      <c r="H109">
        <v>1064666</v>
      </c>
      <c r="J109" s="1">
        <v>44832</v>
      </c>
      <c r="K109">
        <v>143176</v>
      </c>
      <c r="L109">
        <v>-129112</v>
      </c>
      <c r="M109">
        <v>-17011</v>
      </c>
      <c r="N109">
        <v>-7119</v>
      </c>
      <c r="O109">
        <v>2898</v>
      </c>
      <c r="P109">
        <v>-8728</v>
      </c>
      <c r="Q109">
        <v>-7064</v>
      </c>
      <c r="R109">
        <v>1051</v>
      </c>
      <c r="S109">
        <v>1489</v>
      </c>
      <c r="T109">
        <v>462</v>
      </c>
      <c r="U109">
        <v>1796</v>
      </c>
      <c r="V109">
        <v>1151</v>
      </c>
      <c r="X109">
        <f t="shared" si="2"/>
        <v>71</v>
      </c>
      <c r="Y109">
        <f t="shared" si="3"/>
        <v>2</v>
      </c>
    </row>
    <row r="110" spans="1:25" x14ac:dyDescent="0.3">
      <c r="A110">
        <v>1002</v>
      </c>
      <c r="B110" s="1">
        <v>44833</v>
      </c>
      <c r="C110">
        <v>53300</v>
      </c>
      <c r="D110">
        <v>53700</v>
      </c>
      <c r="E110">
        <v>52600</v>
      </c>
      <c r="F110">
        <v>52600</v>
      </c>
      <c r="G110">
        <v>-0.56999999999999995</v>
      </c>
      <c r="H110">
        <v>737731</v>
      </c>
      <c r="J110" s="1">
        <v>44833</v>
      </c>
      <c r="K110">
        <v>19376</v>
      </c>
      <c r="L110">
        <v>-10675</v>
      </c>
      <c r="M110">
        <v>-9381</v>
      </c>
      <c r="N110">
        <v>-29254</v>
      </c>
      <c r="O110">
        <v>1600</v>
      </c>
      <c r="P110">
        <v>16715</v>
      </c>
      <c r="Q110">
        <v>3391</v>
      </c>
      <c r="R110">
        <v>415</v>
      </c>
      <c r="S110">
        <v>-987</v>
      </c>
      <c r="T110">
        <v>-1262</v>
      </c>
      <c r="U110">
        <v>595</v>
      </c>
      <c r="V110">
        <v>86</v>
      </c>
      <c r="X110">
        <f t="shared" si="2"/>
        <v>72</v>
      </c>
      <c r="Y110">
        <f t="shared" si="3"/>
        <v>4</v>
      </c>
    </row>
    <row r="111" spans="1:25" x14ac:dyDescent="0.3">
      <c r="A111">
        <v>1003</v>
      </c>
      <c r="B111" s="1">
        <v>44834</v>
      </c>
      <c r="C111">
        <v>52300</v>
      </c>
      <c r="D111">
        <v>53600</v>
      </c>
      <c r="E111">
        <v>51800</v>
      </c>
      <c r="F111">
        <v>53100</v>
      </c>
      <c r="G111">
        <v>0.95</v>
      </c>
      <c r="H111">
        <v>1187344</v>
      </c>
      <c r="J111" s="1">
        <v>44834</v>
      </c>
      <c r="K111">
        <v>-98784</v>
      </c>
      <c r="L111">
        <v>69166</v>
      </c>
      <c r="M111">
        <v>30020</v>
      </c>
      <c r="N111">
        <v>-8464</v>
      </c>
      <c r="O111">
        <v>26298</v>
      </c>
      <c r="P111">
        <v>7709</v>
      </c>
      <c r="Q111">
        <v>2642</v>
      </c>
      <c r="R111">
        <v>-564</v>
      </c>
      <c r="S111">
        <v>2380</v>
      </c>
      <c r="T111">
        <v>18</v>
      </c>
      <c r="U111">
        <v>189</v>
      </c>
      <c r="V111">
        <v>-591</v>
      </c>
      <c r="X111">
        <f t="shared" si="2"/>
        <v>73</v>
      </c>
      <c r="Y111">
        <f t="shared" si="3"/>
        <v>3</v>
      </c>
    </row>
    <row r="112" spans="1:25" x14ac:dyDescent="0.3">
      <c r="A112">
        <v>1004</v>
      </c>
      <c r="B112" s="1">
        <v>44835</v>
      </c>
      <c r="J112" s="1">
        <v>44835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2"/>
        <v>0</v>
      </c>
      <c r="Y112" t="str">
        <f t="shared" si="3"/>
        <v/>
      </c>
    </row>
    <row r="113" spans="1:25" x14ac:dyDescent="0.3">
      <c r="A113">
        <v>1005</v>
      </c>
      <c r="B113" s="1">
        <v>44836</v>
      </c>
      <c r="J113" s="1">
        <v>44836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2"/>
        <v>0</v>
      </c>
      <c r="Y113" t="str">
        <f t="shared" si="3"/>
        <v/>
      </c>
    </row>
    <row r="114" spans="1:25" x14ac:dyDescent="0.3">
      <c r="A114">
        <v>1006</v>
      </c>
      <c r="B114" s="1">
        <v>44837</v>
      </c>
      <c r="J114" s="1">
        <v>44837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2"/>
        <v>0</v>
      </c>
      <c r="Y114" t="str">
        <f t="shared" si="3"/>
        <v/>
      </c>
    </row>
    <row r="115" spans="1:25" x14ac:dyDescent="0.3">
      <c r="A115">
        <v>1007</v>
      </c>
      <c r="B115" s="1">
        <v>44838</v>
      </c>
      <c r="C115">
        <v>55300</v>
      </c>
      <c r="D115">
        <v>55400</v>
      </c>
      <c r="E115">
        <v>54500</v>
      </c>
      <c r="F115">
        <v>55200</v>
      </c>
      <c r="G115">
        <v>3.95</v>
      </c>
      <c r="H115">
        <v>1056853</v>
      </c>
      <c r="J115" s="1">
        <v>44838</v>
      </c>
      <c r="K115">
        <v>-224446</v>
      </c>
      <c r="L115">
        <v>241931</v>
      </c>
      <c r="M115">
        <v>-15727</v>
      </c>
      <c r="N115">
        <v>-61331</v>
      </c>
      <c r="O115">
        <v>16146</v>
      </c>
      <c r="P115">
        <v>13723</v>
      </c>
      <c r="Q115">
        <v>13903</v>
      </c>
      <c r="R115">
        <v>-2481</v>
      </c>
      <c r="S115">
        <v>4340</v>
      </c>
      <c r="T115">
        <v>-28</v>
      </c>
      <c r="U115">
        <v>-2276</v>
      </c>
      <c r="V115">
        <v>518</v>
      </c>
      <c r="X115">
        <f t="shared" si="2"/>
        <v>74</v>
      </c>
      <c r="Y115">
        <f t="shared" si="3"/>
        <v>4</v>
      </c>
    </row>
    <row r="116" spans="1:25" x14ac:dyDescent="0.3">
      <c r="A116">
        <v>1008</v>
      </c>
      <c r="B116" s="1">
        <v>44839</v>
      </c>
      <c r="C116">
        <v>56900</v>
      </c>
      <c r="D116">
        <v>57200</v>
      </c>
      <c r="E116">
        <v>55400</v>
      </c>
      <c r="F116">
        <v>56000</v>
      </c>
      <c r="G116">
        <v>1.45</v>
      </c>
      <c r="H116">
        <v>1261934</v>
      </c>
      <c r="J116" s="1">
        <v>44839</v>
      </c>
      <c r="K116">
        <v>-87066</v>
      </c>
      <c r="L116">
        <v>225501</v>
      </c>
      <c r="M116">
        <v>-138026</v>
      </c>
      <c r="N116">
        <v>-164551</v>
      </c>
      <c r="O116">
        <v>7304</v>
      </c>
      <c r="P116">
        <v>30653</v>
      </c>
      <c r="Q116">
        <v>2149</v>
      </c>
      <c r="R116">
        <v>-341</v>
      </c>
      <c r="S116">
        <v>-13630</v>
      </c>
      <c r="T116">
        <v>390</v>
      </c>
      <c r="U116">
        <v>1843</v>
      </c>
      <c r="V116">
        <v>-2252</v>
      </c>
      <c r="X116">
        <f t="shared" si="2"/>
        <v>75</v>
      </c>
      <c r="Y116">
        <f t="shared" si="3"/>
        <v>1</v>
      </c>
    </row>
    <row r="117" spans="1:25" x14ac:dyDescent="0.3">
      <c r="A117">
        <v>1009</v>
      </c>
      <c r="B117" s="1">
        <v>44840</v>
      </c>
      <c r="C117">
        <v>56700</v>
      </c>
      <c r="D117">
        <v>57300</v>
      </c>
      <c r="E117">
        <v>56300</v>
      </c>
      <c r="F117">
        <v>56300</v>
      </c>
      <c r="G117">
        <v>0.54</v>
      </c>
      <c r="H117">
        <v>848082</v>
      </c>
      <c r="J117" s="1">
        <v>44840</v>
      </c>
      <c r="K117">
        <v>-75461</v>
      </c>
      <c r="L117">
        <v>106827</v>
      </c>
      <c r="M117">
        <v>-27214</v>
      </c>
      <c r="N117">
        <v>-20277</v>
      </c>
      <c r="O117">
        <v>6686</v>
      </c>
      <c r="P117">
        <v>-11772</v>
      </c>
      <c r="Q117">
        <v>152</v>
      </c>
      <c r="R117">
        <v>782</v>
      </c>
      <c r="S117">
        <v>-2701</v>
      </c>
      <c r="T117">
        <v>-85</v>
      </c>
      <c r="U117">
        <v>-4363</v>
      </c>
      <c r="V117">
        <v>212</v>
      </c>
      <c r="X117">
        <f t="shared" si="2"/>
        <v>76</v>
      </c>
      <c r="Y117">
        <f t="shared" si="3"/>
        <v>1</v>
      </c>
    </row>
    <row r="118" spans="1:25" x14ac:dyDescent="0.3">
      <c r="A118">
        <v>1010</v>
      </c>
      <c r="B118" s="1">
        <v>44841</v>
      </c>
      <c r="C118">
        <v>55900</v>
      </c>
      <c r="D118">
        <v>56900</v>
      </c>
      <c r="E118">
        <v>55200</v>
      </c>
      <c r="F118">
        <v>56200</v>
      </c>
      <c r="G118">
        <v>-0.18</v>
      </c>
      <c r="H118">
        <v>949027</v>
      </c>
      <c r="J118" s="1">
        <v>44841</v>
      </c>
      <c r="K118">
        <v>-59535</v>
      </c>
      <c r="L118">
        <v>83067</v>
      </c>
      <c r="M118">
        <v>-20406</v>
      </c>
      <c r="N118">
        <v>-41907</v>
      </c>
      <c r="O118">
        <v>4102</v>
      </c>
      <c r="P118">
        <v>24767</v>
      </c>
      <c r="Q118">
        <v>-8351</v>
      </c>
      <c r="R118">
        <v>-216</v>
      </c>
      <c r="S118">
        <v>-865</v>
      </c>
      <c r="T118">
        <v>2063</v>
      </c>
      <c r="U118">
        <v>-2934</v>
      </c>
      <c r="V118">
        <v>-192</v>
      </c>
      <c r="X118">
        <f t="shared" si="2"/>
        <v>77</v>
      </c>
      <c r="Y118">
        <f t="shared" si="3"/>
        <v>3</v>
      </c>
    </row>
    <row r="119" spans="1:25" x14ac:dyDescent="0.3">
      <c r="A119">
        <v>1011</v>
      </c>
      <c r="B119" s="1">
        <v>44842</v>
      </c>
      <c r="J119" s="1">
        <v>44842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2"/>
        <v>0</v>
      </c>
      <c r="Y119" t="str">
        <f t="shared" si="3"/>
        <v/>
      </c>
    </row>
    <row r="120" spans="1:25" x14ac:dyDescent="0.3">
      <c r="A120">
        <v>1012</v>
      </c>
      <c r="B120" s="1">
        <v>44843</v>
      </c>
      <c r="J120" s="1">
        <v>44843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2"/>
        <v>0</v>
      </c>
      <c r="Y120" t="str">
        <f t="shared" si="3"/>
        <v/>
      </c>
    </row>
    <row r="121" spans="1:25" x14ac:dyDescent="0.3">
      <c r="A121">
        <v>1013</v>
      </c>
      <c r="B121" s="1">
        <v>44844</v>
      </c>
      <c r="J121" s="1">
        <v>44844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2"/>
        <v>0</v>
      </c>
      <c r="Y121" t="str">
        <f t="shared" si="3"/>
        <v/>
      </c>
    </row>
    <row r="122" spans="1:25" x14ac:dyDescent="0.3">
      <c r="A122">
        <v>1014</v>
      </c>
      <c r="B122" s="1">
        <v>44845</v>
      </c>
      <c r="C122">
        <v>54400</v>
      </c>
      <c r="D122">
        <v>55700</v>
      </c>
      <c r="E122">
        <v>54000</v>
      </c>
      <c r="F122">
        <v>55400</v>
      </c>
      <c r="G122">
        <v>-1.42</v>
      </c>
      <c r="H122">
        <v>1172169</v>
      </c>
      <c r="J122" s="1">
        <v>44845</v>
      </c>
      <c r="K122">
        <v>27467</v>
      </c>
      <c r="L122">
        <v>15705</v>
      </c>
      <c r="M122">
        <v>-41635</v>
      </c>
      <c r="N122">
        <v>-63820</v>
      </c>
      <c r="O122">
        <v>-693</v>
      </c>
      <c r="P122">
        <v>31611</v>
      </c>
      <c r="Q122">
        <v>-14482</v>
      </c>
      <c r="R122">
        <v>913</v>
      </c>
      <c r="S122">
        <v>4534</v>
      </c>
      <c r="T122">
        <v>300</v>
      </c>
      <c r="U122">
        <v>-1458</v>
      </c>
      <c r="V122">
        <v>-79</v>
      </c>
      <c r="X122">
        <f t="shared" si="2"/>
        <v>78</v>
      </c>
      <c r="Y122">
        <f t="shared" si="3"/>
        <v>3</v>
      </c>
    </row>
    <row r="123" spans="1:25" x14ac:dyDescent="0.3">
      <c r="A123">
        <v>1015</v>
      </c>
      <c r="B123" s="1">
        <v>44846</v>
      </c>
      <c r="C123">
        <v>55700</v>
      </c>
      <c r="D123">
        <v>57000</v>
      </c>
      <c r="E123">
        <v>55200</v>
      </c>
      <c r="F123">
        <v>55800</v>
      </c>
      <c r="G123">
        <v>0.72</v>
      </c>
      <c r="H123">
        <v>1032656</v>
      </c>
      <c r="J123" s="1">
        <v>44846</v>
      </c>
      <c r="K123">
        <v>-37529</v>
      </c>
      <c r="L123">
        <v>43497</v>
      </c>
      <c r="M123">
        <v>-7164</v>
      </c>
      <c r="N123">
        <v>-27981</v>
      </c>
      <c r="O123">
        <v>16962</v>
      </c>
      <c r="P123">
        <v>6441</v>
      </c>
      <c r="Q123">
        <v>-2685</v>
      </c>
      <c r="R123">
        <v>-76</v>
      </c>
      <c r="S123">
        <v>256</v>
      </c>
      <c r="T123">
        <v>-82</v>
      </c>
      <c r="U123">
        <v>933</v>
      </c>
      <c r="V123">
        <v>263</v>
      </c>
      <c r="X123">
        <f t="shared" si="2"/>
        <v>79</v>
      </c>
      <c r="Y123">
        <f t="shared" si="3"/>
        <v>1</v>
      </c>
    </row>
    <row r="124" spans="1:25" x14ac:dyDescent="0.3">
      <c r="A124">
        <v>1016</v>
      </c>
      <c r="B124" s="1">
        <v>44847</v>
      </c>
      <c r="C124">
        <v>55400</v>
      </c>
      <c r="D124">
        <v>56100</v>
      </c>
      <c r="E124">
        <v>55200</v>
      </c>
      <c r="F124">
        <v>55200</v>
      </c>
      <c r="G124">
        <v>-1.08</v>
      </c>
      <c r="H124">
        <v>765435</v>
      </c>
      <c r="J124" s="1">
        <v>44847</v>
      </c>
      <c r="K124">
        <v>14993</v>
      </c>
      <c r="L124">
        <v>33072</v>
      </c>
      <c r="M124">
        <v>-52531</v>
      </c>
      <c r="N124">
        <v>-12400</v>
      </c>
      <c r="O124">
        <v>524</v>
      </c>
      <c r="P124">
        <v>-24624</v>
      </c>
      <c r="Q124">
        <v>-18737</v>
      </c>
      <c r="R124">
        <v>1074</v>
      </c>
      <c r="S124">
        <v>-79</v>
      </c>
      <c r="T124">
        <v>1711</v>
      </c>
      <c r="U124">
        <v>764</v>
      </c>
      <c r="V124">
        <v>3702</v>
      </c>
      <c r="X124">
        <f t="shared" si="2"/>
        <v>80</v>
      </c>
      <c r="Y124">
        <f t="shared" si="3"/>
        <v>2</v>
      </c>
    </row>
    <row r="125" spans="1:25" x14ac:dyDescent="0.3">
      <c r="A125">
        <v>1017</v>
      </c>
      <c r="B125" s="1">
        <v>44848</v>
      </c>
      <c r="C125">
        <v>56200</v>
      </c>
      <c r="D125">
        <v>56500</v>
      </c>
      <c r="E125">
        <v>55800</v>
      </c>
      <c r="F125">
        <v>56300</v>
      </c>
      <c r="G125">
        <v>1.99</v>
      </c>
      <c r="H125">
        <v>726963</v>
      </c>
      <c r="J125" s="1">
        <v>44848</v>
      </c>
      <c r="K125">
        <v>-77119</v>
      </c>
      <c r="L125">
        <v>11681</v>
      </c>
      <c r="M125">
        <v>66543</v>
      </c>
      <c r="N125">
        <v>44733</v>
      </c>
      <c r="O125">
        <v>4021</v>
      </c>
      <c r="P125">
        <v>27880</v>
      </c>
      <c r="Q125">
        <v>-7399</v>
      </c>
      <c r="R125">
        <v>-70</v>
      </c>
      <c r="S125">
        <v>-2682</v>
      </c>
      <c r="T125">
        <v>60</v>
      </c>
      <c r="U125">
        <v>-628</v>
      </c>
      <c r="V125">
        <v>-478</v>
      </c>
      <c r="X125">
        <f t="shared" si="2"/>
        <v>81</v>
      </c>
      <c r="Y125">
        <f t="shared" si="3"/>
        <v>3</v>
      </c>
    </row>
    <row r="126" spans="1:25" x14ac:dyDescent="0.3">
      <c r="A126">
        <v>1018</v>
      </c>
      <c r="B126" s="1">
        <v>44849</v>
      </c>
      <c r="J126" s="1">
        <v>44849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2"/>
        <v>0</v>
      </c>
      <c r="Y126" t="str">
        <f t="shared" si="3"/>
        <v/>
      </c>
    </row>
    <row r="127" spans="1:25" x14ac:dyDescent="0.3">
      <c r="A127">
        <v>1019</v>
      </c>
      <c r="B127" s="1">
        <v>44850</v>
      </c>
      <c r="J127" s="1">
        <v>44850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2"/>
        <v>0</v>
      </c>
      <c r="Y127" t="str">
        <f t="shared" si="3"/>
        <v/>
      </c>
    </row>
    <row r="128" spans="1:25" x14ac:dyDescent="0.3">
      <c r="A128">
        <v>1020</v>
      </c>
      <c r="B128" s="1">
        <v>44851</v>
      </c>
      <c r="C128">
        <v>55800</v>
      </c>
      <c r="D128">
        <v>57000</v>
      </c>
      <c r="E128">
        <v>55700</v>
      </c>
      <c r="F128">
        <v>56600</v>
      </c>
      <c r="G128">
        <v>0.53</v>
      </c>
      <c r="H128">
        <v>769638</v>
      </c>
      <c r="J128" s="1">
        <v>44851</v>
      </c>
      <c r="K128">
        <v>-72081</v>
      </c>
      <c r="L128">
        <v>146847</v>
      </c>
      <c r="M128">
        <v>-70512</v>
      </c>
      <c r="N128">
        <v>-65419</v>
      </c>
      <c r="O128">
        <v>1602</v>
      </c>
      <c r="P128">
        <v>-743</v>
      </c>
      <c r="Q128">
        <v>-5791</v>
      </c>
      <c r="R128">
        <v>-651</v>
      </c>
      <c r="S128">
        <v>338</v>
      </c>
      <c r="T128">
        <v>152</v>
      </c>
      <c r="U128">
        <v>-446</v>
      </c>
      <c r="V128">
        <v>-3809</v>
      </c>
      <c r="X128">
        <f t="shared" si="2"/>
        <v>82</v>
      </c>
      <c r="Y128">
        <f t="shared" si="3"/>
        <v>3</v>
      </c>
    </row>
    <row r="129" spans="1:25" x14ac:dyDescent="0.3">
      <c r="A129">
        <v>1021</v>
      </c>
      <c r="B129" s="1">
        <v>44852</v>
      </c>
      <c r="C129">
        <v>56700</v>
      </c>
      <c r="D129">
        <v>57100</v>
      </c>
      <c r="E129">
        <v>55800</v>
      </c>
      <c r="F129">
        <v>56500</v>
      </c>
      <c r="G129">
        <v>-0.18</v>
      </c>
      <c r="H129">
        <v>835745</v>
      </c>
      <c r="J129" s="1">
        <v>44852</v>
      </c>
      <c r="K129">
        <v>90894</v>
      </c>
      <c r="L129">
        <v>-70717</v>
      </c>
      <c r="M129">
        <v>-21724</v>
      </c>
      <c r="N129">
        <v>19450</v>
      </c>
      <c r="O129">
        <v>-6149</v>
      </c>
      <c r="P129">
        <v>-25415</v>
      </c>
      <c r="Q129">
        <v>-5159</v>
      </c>
      <c r="R129">
        <v>147</v>
      </c>
      <c r="S129">
        <v>-4191</v>
      </c>
      <c r="T129">
        <v>-408</v>
      </c>
      <c r="U129">
        <v>878</v>
      </c>
      <c r="V129">
        <v>669</v>
      </c>
      <c r="X129">
        <f t="shared" si="2"/>
        <v>83</v>
      </c>
      <c r="Y129">
        <f t="shared" si="3"/>
        <v>3</v>
      </c>
    </row>
    <row r="130" spans="1:25" x14ac:dyDescent="0.3">
      <c r="A130">
        <v>1022</v>
      </c>
      <c r="B130" s="1">
        <v>44853</v>
      </c>
      <c r="C130">
        <v>56700</v>
      </c>
      <c r="D130">
        <v>56900</v>
      </c>
      <c r="E130">
        <v>55700</v>
      </c>
      <c r="F130">
        <v>55800</v>
      </c>
      <c r="G130">
        <v>-1.24</v>
      </c>
      <c r="H130">
        <v>710948</v>
      </c>
      <c r="J130" s="1">
        <v>44853</v>
      </c>
      <c r="K130">
        <v>61109</v>
      </c>
      <c r="L130">
        <v>-52704</v>
      </c>
      <c r="M130">
        <v>-8516</v>
      </c>
      <c r="N130">
        <v>-30806</v>
      </c>
      <c r="O130">
        <v>19910</v>
      </c>
      <c r="P130">
        <v>10785</v>
      </c>
      <c r="Q130">
        <v>-11417</v>
      </c>
      <c r="R130">
        <v>312</v>
      </c>
      <c r="S130">
        <v>2594</v>
      </c>
      <c r="T130">
        <v>106</v>
      </c>
      <c r="U130">
        <v>-216</v>
      </c>
      <c r="V130">
        <v>327</v>
      </c>
      <c r="X130">
        <f t="shared" ref="X130:X193" si="4">IFERROR(MATCH(B130,value1,0),0)</f>
        <v>84</v>
      </c>
      <c r="Y130">
        <f t="shared" ref="Y130:Y193" si="5">IFERROR(INDEX(value, MATCH(B130,value1,0), 3), "")</f>
        <v>2</v>
      </c>
    </row>
    <row r="131" spans="1:25" x14ac:dyDescent="0.3">
      <c r="A131">
        <v>1023</v>
      </c>
      <c r="B131" s="1">
        <v>44854</v>
      </c>
      <c r="C131">
        <v>55200</v>
      </c>
      <c r="D131">
        <v>56000</v>
      </c>
      <c r="E131">
        <v>55100</v>
      </c>
      <c r="F131">
        <v>55500</v>
      </c>
      <c r="G131">
        <v>-0.54</v>
      </c>
      <c r="H131">
        <v>949265</v>
      </c>
      <c r="J131" s="1">
        <v>44854</v>
      </c>
      <c r="K131">
        <v>18564</v>
      </c>
      <c r="L131">
        <v>64103</v>
      </c>
      <c r="M131">
        <v>-82179</v>
      </c>
      <c r="N131">
        <v>-63889</v>
      </c>
      <c r="O131">
        <v>959</v>
      </c>
      <c r="P131">
        <v>-8759</v>
      </c>
      <c r="Q131">
        <v>-8411</v>
      </c>
      <c r="R131">
        <v>90</v>
      </c>
      <c r="S131">
        <v>-1624</v>
      </c>
      <c r="T131">
        <v>-544</v>
      </c>
      <c r="U131">
        <v>-677</v>
      </c>
      <c r="V131">
        <v>189</v>
      </c>
      <c r="X131">
        <f t="shared" si="4"/>
        <v>85</v>
      </c>
      <c r="Y131">
        <f t="shared" si="5"/>
        <v>3</v>
      </c>
    </row>
    <row r="132" spans="1:25" x14ac:dyDescent="0.3">
      <c r="A132">
        <v>1024</v>
      </c>
      <c r="B132" s="1">
        <v>44855</v>
      </c>
      <c r="C132">
        <v>55100</v>
      </c>
      <c r="D132">
        <v>56300</v>
      </c>
      <c r="E132">
        <v>55100</v>
      </c>
      <c r="F132">
        <v>55900</v>
      </c>
      <c r="G132">
        <v>0.72</v>
      </c>
      <c r="H132">
        <v>640343</v>
      </c>
      <c r="J132" s="1">
        <v>44855</v>
      </c>
      <c r="K132">
        <v>-81393</v>
      </c>
      <c r="L132">
        <v>11985</v>
      </c>
      <c r="M132">
        <v>69690</v>
      </c>
      <c r="N132">
        <v>58374</v>
      </c>
      <c r="O132">
        <v>3841</v>
      </c>
      <c r="P132">
        <v>8108</v>
      </c>
      <c r="Q132">
        <v>-2013</v>
      </c>
      <c r="R132">
        <v>-497</v>
      </c>
      <c r="S132">
        <v>1875</v>
      </c>
      <c r="T132">
        <v>1</v>
      </c>
      <c r="U132">
        <v>-178</v>
      </c>
      <c r="V132">
        <v>-103</v>
      </c>
      <c r="X132">
        <f t="shared" si="4"/>
        <v>86</v>
      </c>
      <c r="Y132">
        <f t="shared" si="5"/>
        <v>3</v>
      </c>
    </row>
    <row r="133" spans="1:25" x14ac:dyDescent="0.3">
      <c r="A133">
        <v>1025</v>
      </c>
      <c r="B133" s="1">
        <v>44856</v>
      </c>
      <c r="J133" s="1">
        <v>44856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 t="shared" si="4"/>
        <v>0</v>
      </c>
      <c r="Y133" t="str">
        <f t="shared" si="5"/>
        <v/>
      </c>
    </row>
    <row r="134" spans="1:25" x14ac:dyDescent="0.3">
      <c r="A134">
        <v>1026</v>
      </c>
      <c r="B134" s="1">
        <v>44857</v>
      </c>
      <c r="J134" s="1">
        <v>44857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4"/>
        <v>0</v>
      </c>
      <c r="Y134" t="str">
        <f t="shared" si="5"/>
        <v/>
      </c>
    </row>
    <row r="135" spans="1:25" x14ac:dyDescent="0.3">
      <c r="A135">
        <v>1027</v>
      </c>
      <c r="B135" s="1">
        <v>44858</v>
      </c>
      <c r="C135">
        <v>57000</v>
      </c>
      <c r="D135">
        <v>57500</v>
      </c>
      <c r="E135">
        <v>56700</v>
      </c>
      <c r="F135">
        <v>57500</v>
      </c>
      <c r="G135">
        <v>2.86</v>
      </c>
      <c r="H135">
        <v>968892</v>
      </c>
      <c r="J135" s="1">
        <v>44858</v>
      </c>
      <c r="K135">
        <v>-295570</v>
      </c>
      <c r="L135">
        <v>207659</v>
      </c>
      <c r="M135">
        <v>90192</v>
      </c>
      <c r="N135">
        <v>60490</v>
      </c>
      <c r="O135">
        <v>23593</v>
      </c>
      <c r="P135">
        <v>-4357</v>
      </c>
      <c r="Q135">
        <v>9849</v>
      </c>
      <c r="R135">
        <v>-1086</v>
      </c>
      <c r="S135">
        <v>1950</v>
      </c>
      <c r="T135">
        <v>-248</v>
      </c>
      <c r="U135">
        <v>-107</v>
      </c>
      <c r="V135">
        <v>-2174</v>
      </c>
      <c r="X135">
        <f t="shared" si="4"/>
        <v>87</v>
      </c>
      <c r="Y135">
        <f t="shared" si="5"/>
        <v>3</v>
      </c>
    </row>
    <row r="136" spans="1:25" x14ac:dyDescent="0.3">
      <c r="A136">
        <v>1028</v>
      </c>
      <c r="B136" s="1">
        <v>44859</v>
      </c>
      <c r="C136">
        <v>57000</v>
      </c>
      <c r="D136">
        <v>58600</v>
      </c>
      <c r="E136">
        <v>57000</v>
      </c>
      <c r="F136">
        <v>57700</v>
      </c>
      <c r="G136">
        <v>0.35</v>
      </c>
      <c r="H136">
        <v>1009512</v>
      </c>
      <c r="J136" s="1">
        <v>44859</v>
      </c>
      <c r="K136">
        <v>-123289</v>
      </c>
      <c r="L136">
        <v>47063</v>
      </c>
      <c r="M136">
        <v>76566</v>
      </c>
      <c r="N136">
        <v>39651</v>
      </c>
      <c r="O136">
        <v>32903</v>
      </c>
      <c r="P136">
        <v>-13529</v>
      </c>
      <c r="Q136">
        <v>19257</v>
      </c>
      <c r="R136">
        <v>353</v>
      </c>
      <c r="S136">
        <v>-813</v>
      </c>
      <c r="T136">
        <v>-1255</v>
      </c>
      <c r="U136">
        <v>249</v>
      </c>
      <c r="V136">
        <v>-589</v>
      </c>
      <c r="X136">
        <f t="shared" si="4"/>
        <v>88</v>
      </c>
      <c r="Y136">
        <f t="shared" si="5"/>
        <v>2</v>
      </c>
    </row>
    <row r="137" spans="1:25" x14ac:dyDescent="0.3">
      <c r="A137">
        <v>1029</v>
      </c>
      <c r="B137" s="1">
        <v>44860</v>
      </c>
      <c r="C137">
        <v>58000</v>
      </c>
      <c r="D137">
        <v>59600</v>
      </c>
      <c r="E137">
        <v>57700</v>
      </c>
      <c r="F137">
        <v>59400</v>
      </c>
      <c r="G137">
        <v>2.95</v>
      </c>
      <c r="H137">
        <v>1227076</v>
      </c>
      <c r="J137" s="1">
        <v>44860</v>
      </c>
      <c r="K137">
        <v>-358278</v>
      </c>
      <c r="L137">
        <v>310958</v>
      </c>
      <c r="M137">
        <v>48387</v>
      </c>
      <c r="N137">
        <v>-20476</v>
      </c>
      <c r="O137">
        <v>42350</v>
      </c>
      <c r="P137">
        <v>8607</v>
      </c>
      <c r="Q137">
        <v>13778</v>
      </c>
      <c r="R137">
        <v>-1707</v>
      </c>
      <c r="S137">
        <v>7086</v>
      </c>
      <c r="T137">
        <v>-1253</v>
      </c>
      <c r="U137">
        <v>-598</v>
      </c>
      <c r="V137">
        <v>-469</v>
      </c>
      <c r="X137">
        <f t="shared" si="4"/>
        <v>89</v>
      </c>
      <c r="Y137">
        <f t="shared" si="5"/>
        <v>3</v>
      </c>
    </row>
    <row r="138" spans="1:25" x14ac:dyDescent="0.3">
      <c r="A138">
        <v>1030</v>
      </c>
      <c r="B138" s="1">
        <v>44861</v>
      </c>
      <c r="C138">
        <v>59700</v>
      </c>
      <c r="D138">
        <v>60100</v>
      </c>
      <c r="E138">
        <v>58900</v>
      </c>
      <c r="F138">
        <v>59500</v>
      </c>
      <c r="G138">
        <v>0.17</v>
      </c>
      <c r="H138">
        <v>1296031</v>
      </c>
      <c r="J138" s="1">
        <v>44861</v>
      </c>
      <c r="K138">
        <v>-99934</v>
      </c>
      <c r="L138">
        <v>-20465</v>
      </c>
      <c r="M138">
        <v>114494</v>
      </c>
      <c r="N138">
        <v>108624</v>
      </c>
      <c r="O138">
        <v>16194</v>
      </c>
      <c r="P138">
        <v>10968</v>
      </c>
      <c r="Q138">
        <v>-18037</v>
      </c>
      <c r="R138">
        <v>1349</v>
      </c>
      <c r="S138">
        <v>-4441</v>
      </c>
      <c r="T138">
        <v>-164</v>
      </c>
      <c r="U138">
        <v>6239</v>
      </c>
      <c r="V138">
        <v>-334</v>
      </c>
      <c r="X138">
        <f t="shared" si="4"/>
        <v>90</v>
      </c>
      <c r="Y138">
        <f t="shared" si="5"/>
        <v>2</v>
      </c>
    </row>
    <row r="139" spans="1:25" x14ac:dyDescent="0.3">
      <c r="A139">
        <v>1031</v>
      </c>
      <c r="B139" s="1">
        <v>44862</v>
      </c>
      <c r="C139">
        <v>58900</v>
      </c>
      <c r="D139">
        <v>59200</v>
      </c>
      <c r="E139">
        <v>57200</v>
      </c>
      <c r="F139">
        <v>57300</v>
      </c>
      <c r="G139">
        <v>-3.7</v>
      </c>
      <c r="H139">
        <v>1213293</v>
      </c>
      <c r="J139" s="1">
        <v>44862</v>
      </c>
      <c r="K139">
        <v>98850</v>
      </c>
      <c r="L139">
        <v>-147113</v>
      </c>
      <c r="M139">
        <v>49391</v>
      </c>
      <c r="N139">
        <v>115484</v>
      </c>
      <c r="O139">
        <v>-28375</v>
      </c>
      <c r="P139">
        <v>-20435</v>
      </c>
      <c r="Q139">
        <v>-21012</v>
      </c>
      <c r="R139">
        <v>641</v>
      </c>
      <c r="S139">
        <v>3208</v>
      </c>
      <c r="T139">
        <v>-120</v>
      </c>
      <c r="U139">
        <v>-1745</v>
      </c>
      <c r="V139">
        <v>616</v>
      </c>
      <c r="X139">
        <f t="shared" si="4"/>
        <v>91</v>
      </c>
      <c r="Y139">
        <f t="shared" si="5"/>
        <v>2</v>
      </c>
    </row>
    <row r="140" spans="1:25" x14ac:dyDescent="0.3">
      <c r="A140">
        <v>1032</v>
      </c>
      <c r="B140" s="1">
        <v>44863</v>
      </c>
      <c r="J140" s="1">
        <v>44863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4"/>
        <v>0</v>
      </c>
      <c r="Y140" t="str">
        <f t="shared" si="5"/>
        <v/>
      </c>
    </row>
    <row r="141" spans="1:25" x14ac:dyDescent="0.3">
      <c r="A141">
        <v>1033</v>
      </c>
      <c r="B141" s="1">
        <v>44864</v>
      </c>
      <c r="J141" s="1">
        <v>44864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4"/>
        <v>0</v>
      </c>
      <c r="Y141" t="str">
        <f t="shared" si="5"/>
        <v/>
      </c>
    </row>
    <row r="142" spans="1:25" x14ac:dyDescent="0.3">
      <c r="A142">
        <v>1034</v>
      </c>
      <c r="B142" s="1">
        <v>44865</v>
      </c>
      <c r="C142">
        <v>58100</v>
      </c>
      <c r="D142">
        <v>59900</v>
      </c>
      <c r="E142">
        <v>58000</v>
      </c>
      <c r="F142">
        <v>59400</v>
      </c>
      <c r="G142">
        <v>3.66</v>
      </c>
      <c r="H142">
        <v>1126468</v>
      </c>
      <c r="J142" s="1">
        <v>44865</v>
      </c>
      <c r="K142">
        <v>-256500</v>
      </c>
      <c r="L142">
        <v>247031</v>
      </c>
      <c r="M142">
        <v>15311</v>
      </c>
      <c r="N142">
        <v>-2033</v>
      </c>
      <c r="O142">
        <v>10969</v>
      </c>
      <c r="P142">
        <v>-15069</v>
      </c>
      <c r="Q142">
        <v>12510</v>
      </c>
      <c r="R142">
        <v>-1637</v>
      </c>
      <c r="S142">
        <v>10841</v>
      </c>
      <c r="T142">
        <v>-270</v>
      </c>
      <c r="U142">
        <v>-4963</v>
      </c>
      <c r="V142">
        <v>-879</v>
      </c>
      <c r="X142">
        <f t="shared" si="4"/>
        <v>92</v>
      </c>
      <c r="Y142">
        <f t="shared" si="5"/>
        <v>1</v>
      </c>
    </row>
    <row r="143" spans="1:25" x14ac:dyDescent="0.3">
      <c r="A143">
        <v>1035</v>
      </c>
      <c r="B143" s="1">
        <v>44866</v>
      </c>
      <c r="C143">
        <v>59900</v>
      </c>
      <c r="D143">
        <v>60300</v>
      </c>
      <c r="E143">
        <v>59500</v>
      </c>
      <c r="F143">
        <v>60000</v>
      </c>
      <c r="G143">
        <v>1.01</v>
      </c>
      <c r="H143">
        <v>1030381</v>
      </c>
      <c r="J143" s="1">
        <v>44866</v>
      </c>
      <c r="K143">
        <v>-106230</v>
      </c>
      <c r="L143">
        <v>41433</v>
      </c>
      <c r="M143">
        <v>58346</v>
      </c>
      <c r="N143">
        <v>15865</v>
      </c>
      <c r="O143">
        <v>14951</v>
      </c>
      <c r="P143">
        <v>16105</v>
      </c>
      <c r="Q143">
        <v>258</v>
      </c>
      <c r="R143">
        <v>276</v>
      </c>
      <c r="S143">
        <v>11125</v>
      </c>
      <c r="T143">
        <v>-233</v>
      </c>
      <c r="U143">
        <v>6616</v>
      </c>
      <c r="V143">
        <v>-164</v>
      </c>
      <c r="X143">
        <f t="shared" si="4"/>
        <v>93</v>
      </c>
      <c r="Y143">
        <f t="shared" si="5"/>
        <v>2</v>
      </c>
    </row>
    <row r="144" spans="1:25" x14ac:dyDescent="0.3">
      <c r="A144">
        <v>1036</v>
      </c>
      <c r="B144" s="1">
        <v>44867</v>
      </c>
      <c r="C144">
        <v>59700</v>
      </c>
      <c r="D144">
        <v>60000</v>
      </c>
      <c r="E144">
        <v>59300</v>
      </c>
      <c r="F144">
        <v>59600</v>
      </c>
      <c r="G144">
        <v>-0.67</v>
      </c>
      <c r="H144">
        <v>787058</v>
      </c>
      <c r="J144" s="1">
        <v>44867</v>
      </c>
      <c r="K144">
        <v>-2061</v>
      </c>
      <c r="L144">
        <v>89047</v>
      </c>
      <c r="M144">
        <v>-102470</v>
      </c>
      <c r="N144">
        <v>-109157</v>
      </c>
      <c r="O144">
        <v>4917</v>
      </c>
      <c r="P144">
        <v>5428</v>
      </c>
      <c r="Q144">
        <v>-6571</v>
      </c>
      <c r="R144">
        <v>298</v>
      </c>
      <c r="S144">
        <v>2628</v>
      </c>
      <c r="T144">
        <v>-15</v>
      </c>
      <c r="U144">
        <v>15980</v>
      </c>
      <c r="V144">
        <v>-496</v>
      </c>
      <c r="X144">
        <f t="shared" si="4"/>
        <v>94</v>
      </c>
      <c r="Y144">
        <f t="shared" si="5"/>
        <v>2</v>
      </c>
    </row>
    <row r="145" spans="1:25" x14ac:dyDescent="0.3">
      <c r="A145">
        <v>1037</v>
      </c>
      <c r="B145" s="1">
        <v>44868</v>
      </c>
      <c r="C145">
        <v>58600</v>
      </c>
      <c r="D145">
        <v>59800</v>
      </c>
      <c r="E145">
        <v>58100</v>
      </c>
      <c r="F145">
        <v>59200</v>
      </c>
      <c r="G145">
        <v>-0.67</v>
      </c>
      <c r="H145">
        <v>1029200</v>
      </c>
      <c r="J145" s="1">
        <v>44868</v>
      </c>
      <c r="K145">
        <v>57093</v>
      </c>
      <c r="L145">
        <v>84145</v>
      </c>
      <c r="M145">
        <v>-142808</v>
      </c>
      <c r="N145">
        <v>-170439</v>
      </c>
      <c r="O145">
        <v>6205</v>
      </c>
      <c r="P145">
        <v>27779</v>
      </c>
      <c r="Q145">
        <v>-9315</v>
      </c>
      <c r="R145">
        <v>-33</v>
      </c>
      <c r="S145">
        <v>4064</v>
      </c>
      <c r="T145">
        <v>-1069</v>
      </c>
      <c r="U145">
        <v>843</v>
      </c>
      <c r="V145">
        <v>727</v>
      </c>
      <c r="X145">
        <f t="shared" si="4"/>
        <v>95</v>
      </c>
      <c r="Y145">
        <f t="shared" si="5"/>
        <v>3</v>
      </c>
    </row>
    <row r="146" spans="1:25" x14ac:dyDescent="0.3">
      <c r="A146">
        <v>1038</v>
      </c>
      <c r="B146" s="1">
        <v>44869</v>
      </c>
      <c r="C146">
        <v>59100</v>
      </c>
      <c r="D146">
        <v>59500</v>
      </c>
      <c r="E146">
        <v>58400</v>
      </c>
      <c r="F146">
        <v>59400</v>
      </c>
      <c r="G146">
        <v>0.34</v>
      </c>
      <c r="H146">
        <v>734526</v>
      </c>
      <c r="J146" s="1">
        <v>44869</v>
      </c>
      <c r="K146">
        <v>-1360</v>
      </c>
      <c r="L146">
        <v>-12540</v>
      </c>
      <c r="M146">
        <v>13231</v>
      </c>
      <c r="N146">
        <v>10202</v>
      </c>
      <c r="O146">
        <v>3659</v>
      </c>
      <c r="P146">
        <v>-601</v>
      </c>
      <c r="Q146">
        <v>-1845</v>
      </c>
      <c r="R146">
        <v>325</v>
      </c>
      <c r="S146">
        <v>907</v>
      </c>
      <c r="T146">
        <v>585</v>
      </c>
      <c r="U146">
        <v>1103</v>
      </c>
      <c r="V146">
        <v>-435</v>
      </c>
      <c r="X146">
        <f t="shared" si="4"/>
        <v>96</v>
      </c>
      <c r="Y146">
        <f t="shared" si="5"/>
        <v>1</v>
      </c>
    </row>
    <row r="147" spans="1:25" x14ac:dyDescent="0.3">
      <c r="A147">
        <v>1039</v>
      </c>
      <c r="B147" s="1">
        <v>44870</v>
      </c>
      <c r="J147" s="1">
        <v>44870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4"/>
        <v>0</v>
      </c>
      <c r="Y147" t="str">
        <f t="shared" si="5"/>
        <v/>
      </c>
    </row>
    <row r="148" spans="1:25" x14ac:dyDescent="0.3">
      <c r="A148">
        <v>1040</v>
      </c>
      <c r="B148" s="1">
        <v>44871</v>
      </c>
      <c r="J148" s="1">
        <v>44871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4"/>
        <v>0</v>
      </c>
      <c r="Y148" t="str">
        <f t="shared" si="5"/>
        <v/>
      </c>
    </row>
    <row r="149" spans="1:25" x14ac:dyDescent="0.3">
      <c r="A149">
        <v>1041</v>
      </c>
      <c r="B149" s="1">
        <v>44872</v>
      </c>
      <c r="C149">
        <v>59700</v>
      </c>
      <c r="D149">
        <v>60300</v>
      </c>
      <c r="E149">
        <v>59400</v>
      </c>
      <c r="F149">
        <v>60200</v>
      </c>
      <c r="G149">
        <v>1.35</v>
      </c>
      <c r="H149">
        <v>747350</v>
      </c>
      <c r="J149" s="1">
        <v>44872</v>
      </c>
      <c r="K149">
        <v>-134329</v>
      </c>
      <c r="L149">
        <v>56169</v>
      </c>
      <c r="M149">
        <v>73670</v>
      </c>
      <c r="N149">
        <v>75813</v>
      </c>
      <c r="O149">
        <v>5643</v>
      </c>
      <c r="P149">
        <v>-24762</v>
      </c>
      <c r="Q149">
        <v>15513</v>
      </c>
      <c r="R149">
        <v>-248</v>
      </c>
      <c r="S149">
        <v>1629</v>
      </c>
      <c r="T149">
        <v>81</v>
      </c>
      <c r="U149">
        <v>4506</v>
      </c>
      <c r="V149">
        <v>-16</v>
      </c>
      <c r="X149">
        <f t="shared" si="4"/>
        <v>97</v>
      </c>
      <c r="Y149">
        <f t="shared" si="5"/>
        <v>3</v>
      </c>
    </row>
    <row r="150" spans="1:25" x14ac:dyDescent="0.3">
      <c r="A150">
        <v>1042</v>
      </c>
      <c r="B150" s="1">
        <v>44873</v>
      </c>
      <c r="C150">
        <v>60500</v>
      </c>
      <c r="D150">
        <v>61900</v>
      </c>
      <c r="E150">
        <v>60500</v>
      </c>
      <c r="F150">
        <v>61800</v>
      </c>
      <c r="G150">
        <v>2.66</v>
      </c>
      <c r="H150">
        <v>1123977</v>
      </c>
      <c r="J150" s="1">
        <v>44873</v>
      </c>
      <c r="K150">
        <v>-310380</v>
      </c>
      <c r="L150">
        <v>177418</v>
      </c>
      <c r="M150">
        <v>144029</v>
      </c>
      <c r="N150">
        <v>129221</v>
      </c>
      <c r="O150">
        <v>11636</v>
      </c>
      <c r="P150">
        <v>-11708</v>
      </c>
      <c r="Q150">
        <v>11940</v>
      </c>
      <c r="R150">
        <v>-1032</v>
      </c>
      <c r="S150">
        <v>3993</v>
      </c>
      <c r="T150">
        <v>-21</v>
      </c>
      <c r="U150">
        <v>-10349</v>
      </c>
      <c r="V150">
        <v>-718</v>
      </c>
      <c r="X150">
        <f t="shared" si="4"/>
        <v>98</v>
      </c>
      <c r="Y150">
        <f t="shared" si="5"/>
        <v>3</v>
      </c>
    </row>
    <row r="151" spans="1:25" x14ac:dyDescent="0.3">
      <c r="A151">
        <v>1043</v>
      </c>
      <c r="B151" s="1">
        <v>44874</v>
      </c>
      <c r="C151">
        <v>62000</v>
      </c>
      <c r="D151">
        <v>62200</v>
      </c>
      <c r="E151">
        <v>61300</v>
      </c>
      <c r="F151">
        <v>62000</v>
      </c>
      <c r="G151">
        <v>0.32</v>
      </c>
      <c r="H151">
        <v>869645</v>
      </c>
      <c r="J151" s="1">
        <v>44874</v>
      </c>
      <c r="K151">
        <v>-129749</v>
      </c>
      <c r="L151">
        <v>16672</v>
      </c>
      <c r="M151">
        <v>110819</v>
      </c>
      <c r="N151">
        <v>132772</v>
      </c>
      <c r="O151">
        <v>-4443</v>
      </c>
      <c r="P151">
        <v>-11916</v>
      </c>
      <c r="Q151">
        <v>-1918</v>
      </c>
      <c r="R151">
        <v>-284</v>
      </c>
      <c r="S151">
        <v>-4028</v>
      </c>
      <c r="T151">
        <v>637</v>
      </c>
      <c r="U151">
        <v>3315</v>
      </c>
      <c r="V151">
        <v>-1056</v>
      </c>
      <c r="X151">
        <f t="shared" si="4"/>
        <v>99</v>
      </c>
      <c r="Y151">
        <f t="shared" si="5"/>
        <v>2</v>
      </c>
    </row>
    <row r="152" spans="1:25" x14ac:dyDescent="0.3">
      <c r="A152">
        <v>1044</v>
      </c>
      <c r="B152" s="1">
        <v>44875</v>
      </c>
      <c r="C152">
        <v>61400</v>
      </c>
      <c r="D152">
        <v>61500</v>
      </c>
      <c r="E152">
        <v>60400</v>
      </c>
      <c r="F152">
        <v>60400</v>
      </c>
      <c r="G152">
        <v>-2.58</v>
      </c>
      <c r="H152">
        <v>1283005</v>
      </c>
      <c r="J152" s="1">
        <v>44875</v>
      </c>
      <c r="K152">
        <v>183153</v>
      </c>
      <c r="L152">
        <v>-242733</v>
      </c>
      <c r="M152">
        <v>55077</v>
      </c>
      <c r="N152">
        <v>79104</v>
      </c>
      <c r="O152">
        <v>-22288</v>
      </c>
      <c r="P152">
        <v>9482</v>
      </c>
      <c r="Q152">
        <v>-10773</v>
      </c>
      <c r="R152">
        <v>443</v>
      </c>
      <c r="S152">
        <v>-917</v>
      </c>
      <c r="T152">
        <v>27</v>
      </c>
      <c r="U152">
        <v>3693</v>
      </c>
      <c r="V152">
        <v>811</v>
      </c>
      <c r="X152">
        <f t="shared" si="4"/>
        <v>100</v>
      </c>
      <c r="Y152">
        <f t="shared" si="5"/>
        <v>2</v>
      </c>
    </row>
    <row r="153" spans="1:25" x14ac:dyDescent="0.3">
      <c r="A153">
        <v>1045</v>
      </c>
      <c r="B153" s="1">
        <v>44876</v>
      </c>
      <c r="C153">
        <v>63100</v>
      </c>
      <c r="D153">
        <v>63200</v>
      </c>
      <c r="E153">
        <v>62300</v>
      </c>
      <c r="F153">
        <v>62900</v>
      </c>
      <c r="G153">
        <v>4.1399999999999997</v>
      </c>
      <c r="H153">
        <v>1257130</v>
      </c>
      <c r="J153" s="1">
        <v>44876</v>
      </c>
      <c r="K153">
        <v>-385057</v>
      </c>
      <c r="L153">
        <v>186185</v>
      </c>
      <c r="M153">
        <v>207573</v>
      </c>
      <c r="N153">
        <v>212939</v>
      </c>
      <c r="O153">
        <v>-1701</v>
      </c>
      <c r="P153">
        <v>-6211</v>
      </c>
      <c r="Q153">
        <v>2935</v>
      </c>
      <c r="R153">
        <v>-1317</v>
      </c>
      <c r="S153">
        <v>2157</v>
      </c>
      <c r="T153">
        <v>-1228</v>
      </c>
      <c r="U153">
        <v>-6641</v>
      </c>
      <c r="V153">
        <v>-2060</v>
      </c>
      <c r="X153">
        <f t="shared" si="4"/>
        <v>101</v>
      </c>
      <c r="Y153">
        <f t="shared" si="5"/>
        <v>4</v>
      </c>
    </row>
    <row r="154" spans="1:25" x14ac:dyDescent="0.3">
      <c r="A154">
        <v>1046</v>
      </c>
      <c r="B154" s="1">
        <v>44877</v>
      </c>
      <c r="J154" s="1">
        <v>44877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4"/>
        <v>0</v>
      </c>
      <c r="Y154" t="str">
        <f t="shared" si="5"/>
        <v/>
      </c>
    </row>
    <row r="155" spans="1:25" x14ac:dyDescent="0.3">
      <c r="A155">
        <v>1047</v>
      </c>
      <c r="B155" s="1">
        <v>44878</v>
      </c>
      <c r="J155" s="1">
        <v>44878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4"/>
        <v>0</v>
      </c>
      <c r="Y155" t="str">
        <f t="shared" si="5"/>
        <v/>
      </c>
    </row>
    <row r="156" spans="1:25" x14ac:dyDescent="0.3">
      <c r="A156">
        <v>1048</v>
      </c>
      <c r="B156" s="1">
        <v>44879</v>
      </c>
      <c r="C156">
        <v>62900</v>
      </c>
      <c r="D156">
        <v>62900</v>
      </c>
      <c r="E156">
        <v>61700</v>
      </c>
      <c r="F156">
        <v>61900</v>
      </c>
      <c r="G156">
        <v>-1.59</v>
      </c>
      <c r="H156">
        <v>993352</v>
      </c>
      <c r="J156" s="1">
        <v>44879</v>
      </c>
      <c r="K156">
        <v>63509</v>
      </c>
      <c r="L156">
        <v>-12650</v>
      </c>
      <c r="M156">
        <v>-50244</v>
      </c>
      <c r="N156">
        <v>20636</v>
      </c>
      <c r="O156">
        <v>-28041</v>
      </c>
      <c r="P156">
        <v>-14961</v>
      </c>
      <c r="Q156">
        <v>-20894</v>
      </c>
      <c r="R156">
        <v>740</v>
      </c>
      <c r="S156">
        <v>-7950</v>
      </c>
      <c r="T156">
        <v>225</v>
      </c>
      <c r="U156">
        <v>-949</v>
      </c>
      <c r="V156">
        <v>335</v>
      </c>
      <c r="X156">
        <f t="shared" si="4"/>
        <v>102</v>
      </c>
      <c r="Y156">
        <f t="shared" si="5"/>
        <v>2</v>
      </c>
    </row>
    <row r="157" spans="1:25" x14ac:dyDescent="0.3">
      <c r="A157">
        <v>1049</v>
      </c>
      <c r="B157" s="1">
        <v>44880</v>
      </c>
      <c r="C157">
        <v>62200</v>
      </c>
      <c r="D157">
        <v>62500</v>
      </c>
      <c r="E157">
        <v>61600</v>
      </c>
      <c r="F157">
        <v>62400</v>
      </c>
      <c r="G157">
        <v>0.81</v>
      </c>
      <c r="H157">
        <v>764117</v>
      </c>
      <c r="J157" s="1">
        <v>44880</v>
      </c>
      <c r="K157">
        <v>-49462</v>
      </c>
      <c r="L157">
        <v>40522</v>
      </c>
      <c r="M157">
        <v>10844</v>
      </c>
      <c r="N157">
        <v>71097</v>
      </c>
      <c r="O157">
        <v>-17702</v>
      </c>
      <c r="P157">
        <v>-31558</v>
      </c>
      <c r="Q157">
        <v>-11872</v>
      </c>
      <c r="R157">
        <v>1126</v>
      </c>
      <c r="S157">
        <v>36</v>
      </c>
      <c r="T157">
        <v>-284</v>
      </c>
      <c r="U157">
        <v>-1209</v>
      </c>
      <c r="V157">
        <v>-695</v>
      </c>
      <c r="X157">
        <f t="shared" si="4"/>
        <v>103</v>
      </c>
      <c r="Y157">
        <f t="shared" si="5"/>
        <v>3</v>
      </c>
    </row>
    <row r="158" spans="1:25" x14ac:dyDescent="0.3">
      <c r="A158">
        <v>1050</v>
      </c>
      <c r="B158" s="1">
        <v>44881</v>
      </c>
      <c r="C158">
        <v>62400</v>
      </c>
      <c r="D158">
        <v>62700</v>
      </c>
      <c r="E158">
        <v>61700</v>
      </c>
      <c r="F158">
        <v>62700</v>
      </c>
      <c r="G158">
        <v>0.48</v>
      </c>
      <c r="H158">
        <v>804220</v>
      </c>
      <c r="J158" s="1">
        <v>44881</v>
      </c>
      <c r="K158">
        <v>-57852</v>
      </c>
      <c r="L158">
        <v>65662</v>
      </c>
      <c r="M158">
        <v>-5150</v>
      </c>
      <c r="N158">
        <v>32764</v>
      </c>
      <c r="O158">
        <v>-7921</v>
      </c>
      <c r="P158">
        <v>-31213</v>
      </c>
      <c r="Q158">
        <v>943</v>
      </c>
      <c r="R158">
        <v>-316</v>
      </c>
      <c r="S158">
        <v>573</v>
      </c>
      <c r="T158">
        <v>20</v>
      </c>
      <c r="U158">
        <v>-2303</v>
      </c>
      <c r="V158">
        <v>-357</v>
      </c>
      <c r="X158">
        <f t="shared" si="4"/>
        <v>104</v>
      </c>
      <c r="Y158">
        <f t="shared" si="5"/>
        <v>3</v>
      </c>
    </row>
    <row r="159" spans="1:25" x14ac:dyDescent="0.3">
      <c r="A159">
        <v>1051</v>
      </c>
      <c r="B159" s="1">
        <v>44882</v>
      </c>
      <c r="C159">
        <v>62000</v>
      </c>
      <c r="D159">
        <v>62000</v>
      </c>
      <c r="E159">
        <v>61300</v>
      </c>
      <c r="F159">
        <v>61400</v>
      </c>
      <c r="G159">
        <v>-2.0699999999999998</v>
      </c>
      <c r="H159">
        <v>819119</v>
      </c>
      <c r="J159" s="1">
        <v>44882</v>
      </c>
      <c r="K159">
        <v>106811</v>
      </c>
      <c r="L159">
        <v>-113755</v>
      </c>
      <c r="M159">
        <v>6377</v>
      </c>
      <c r="N159">
        <v>7040</v>
      </c>
      <c r="O159">
        <v>-4794</v>
      </c>
      <c r="P159">
        <v>-1187</v>
      </c>
      <c r="Q159">
        <v>5811</v>
      </c>
      <c r="R159">
        <v>405</v>
      </c>
      <c r="S159">
        <v>-793</v>
      </c>
      <c r="T159">
        <v>-104</v>
      </c>
      <c r="U159">
        <v>518</v>
      </c>
      <c r="V159">
        <v>48</v>
      </c>
      <c r="X159">
        <f t="shared" si="4"/>
        <v>105</v>
      </c>
      <c r="Y159">
        <f t="shared" si="5"/>
        <v>2</v>
      </c>
    </row>
    <row r="160" spans="1:25" x14ac:dyDescent="0.3">
      <c r="A160">
        <v>1052</v>
      </c>
      <c r="B160" s="1">
        <v>44883</v>
      </c>
      <c r="C160">
        <v>61800</v>
      </c>
      <c r="D160">
        <v>62400</v>
      </c>
      <c r="E160">
        <v>61400</v>
      </c>
      <c r="F160">
        <v>61800</v>
      </c>
      <c r="G160">
        <v>0.65</v>
      </c>
      <c r="H160">
        <v>757455</v>
      </c>
      <c r="J160" s="1">
        <v>44883</v>
      </c>
      <c r="K160">
        <v>-48639</v>
      </c>
      <c r="L160">
        <v>43745</v>
      </c>
      <c r="M160">
        <v>4780</v>
      </c>
      <c r="N160">
        <v>15613</v>
      </c>
      <c r="O160">
        <v>2591</v>
      </c>
      <c r="P160">
        <v>-9987</v>
      </c>
      <c r="Q160">
        <v>-971</v>
      </c>
      <c r="R160">
        <v>-62</v>
      </c>
      <c r="S160">
        <v>-2416</v>
      </c>
      <c r="T160">
        <v>10</v>
      </c>
      <c r="U160">
        <v>200</v>
      </c>
      <c r="V160">
        <v>-85</v>
      </c>
      <c r="X160">
        <f t="shared" si="4"/>
        <v>106</v>
      </c>
      <c r="Y160">
        <f t="shared" si="5"/>
        <v>2</v>
      </c>
    </row>
    <row r="161" spans="1:25" x14ac:dyDescent="0.3">
      <c r="A161">
        <v>1053</v>
      </c>
      <c r="B161" s="1">
        <v>44884</v>
      </c>
      <c r="J161" s="1">
        <v>44884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4"/>
        <v>0</v>
      </c>
      <c r="Y161" t="str">
        <f t="shared" si="5"/>
        <v/>
      </c>
    </row>
    <row r="162" spans="1:25" x14ac:dyDescent="0.3">
      <c r="A162">
        <v>1054</v>
      </c>
      <c r="B162" s="1">
        <v>44885</v>
      </c>
      <c r="J162" s="1">
        <v>44885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4"/>
        <v>0</v>
      </c>
      <c r="Y162" t="str">
        <f t="shared" si="5"/>
        <v/>
      </c>
    </row>
    <row r="163" spans="1:25" x14ac:dyDescent="0.3">
      <c r="A163">
        <v>1055</v>
      </c>
      <c r="B163" s="1">
        <v>44886</v>
      </c>
      <c r="C163">
        <v>61400</v>
      </c>
      <c r="D163">
        <v>61800</v>
      </c>
      <c r="E163">
        <v>60800</v>
      </c>
      <c r="F163">
        <v>61400</v>
      </c>
      <c r="G163">
        <v>-0.65</v>
      </c>
      <c r="H163">
        <v>573783</v>
      </c>
      <c r="J163" s="1">
        <v>44886</v>
      </c>
      <c r="K163">
        <v>16614</v>
      </c>
      <c r="L163">
        <v>-62425</v>
      </c>
      <c r="M163">
        <v>45315</v>
      </c>
      <c r="N163">
        <v>70310</v>
      </c>
      <c r="O163">
        <v>-2759</v>
      </c>
      <c r="P163">
        <v>-15732</v>
      </c>
      <c r="Q163">
        <v>-8412</v>
      </c>
      <c r="R163">
        <v>287</v>
      </c>
      <c r="S163">
        <v>1968</v>
      </c>
      <c r="T163">
        <v>-347</v>
      </c>
      <c r="U163">
        <v>439</v>
      </c>
      <c r="V163">
        <v>57</v>
      </c>
      <c r="X163">
        <f t="shared" si="4"/>
        <v>107</v>
      </c>
      <c r="Y163">
        <f t="shared" si="5"/>
        <v>2</v>
      </c>
    </row>
    <row r="164" spans="1:25" x14ac:dyDescent="0.3">
      <c r="A164">
        <v>1056</v>
      </c>
      <c r="B164" s="1">
        <v>44887</v>
      </c>
      <c r="C164">
        <v>60900</v>
      </c>
      <c r="D164">
        <v>61200</v>
      </c>
      <c r="E164">
        <v>60300</v>
      </c>
      <c r="F164">
        <v>60600</v>
      </c>
      <c r="G164">
        <v>-1.3</v>
      </c>
      <c r="H164">
        <v>571461</v>
      </c>
      <c r="J164" s="1">
        <v>44887</v>
      </c>
      <c r="K164">
        <v>17084</v>
      </c>
      <c r="L164">
        <v>-25368</v>
      </c>
      <c r="M164">
        <v>8608</v>
      </c>
      <c r="N164">
        <v>23916</v>
      </c>
      <c r="O164">
        <v>3704</v>
      </c>
      <c r="P164">
        <v>-12680</v>
      </c>
      <c r="Q164">
        <v>-1405</v>
      </c>
      <c r="R164">
        <v>544</v>
      </c>
      <c r="S164">
        <v>-1857</v>
      </c>
      <c r="T164">
        <v>-3614</v>
      </c>
      <c r="U164">
        <v>-190</v>
      </c>
      <c r="V164">
        <v>-134</v>
      </c>
      <c r="X164">
        <f t="shared" si="4"/>
        <v>108</v>
      </c>
      <c r="Y164">
        <f t="shared" si="5"/>
        <v>1</v>
      </c>
    </row>
    <row r="165" spans="1:25" x14ac:dyDescent="0.3">
      <c r="A165">
        <v>1057</v>
      </c>
      <c r="B165" s="1">
        <v>44888</v>
      </c>
      <c r="C165">
        <v>61200</v>
      </c>
      <c r="D165">
        <v>61300</v>
      </c>
      <c r="E165">
        <v>60700</v>
      </c>
      <c r="F165">
        <v>61000</v>
      </c>
      <c r="G165">
        <v>0.66</v>
      </c>
      <c r="H165">
        <v>534580</v>
      </c>
      <c r="J165" s="1">
        <v>44888</v>
      </c>
      <c r="K165">
        <v>-19362</v>
      </c>
      <c r="L165">
        <v>7201</v>
      </c>
      <c r="M165">
        <v>9752</v>
      </c>
      <c r="N165">
        <v>24543</v>
      </c>
      <c r="O165">
        <v>-358</v>
      </c>
      <c r="P165">
        <v>-14953</v>
      </c>
      <c r="Q165">
        <v>1394</v>
      </c>
      <c r="R165">
        <v>335</v>
      </c>
      <c r="S165">
        <v>-1227</v>
      </c>
      <c r="T165">
        <v>19</v>
      </c>
      <c r="U165">
        <v>2567</v>
      </c>
      <c r="V165">
        <v>-158</v>
      </c>
      <c r="X165">
        <f t="shared" si="4"/>
        <v>109</v>
      </c>
      <c r="Y165">
        <f t="shared" si="5"/>
        <v>3</v>
      </c>
    </row>
    <row r="166" spans="1:25" x14ac:dyDescent="0.3">
      <c r="A166">
        <v>1058</v>
      </c>
      <c r="B166" s="1">
        <v>44889</v>
      </c>
      <c r="C166">
        <v>61200</v>
      </c>
      <c r="D166">
        <v>61700</v>
      </c>
      <c r="E166">
        <v>60900</v>
      </c>
      <c r="F166">
        <v>61400</v>
      </c>
      <c r="G166">
        <v>0.66</v>
      </c>
      <c r="H166">
        <v>497273</v>
      </c>
      <c r="J166" s="1">
        <v>44889</v>
      </c>
      <c r="K166">
        <v>-34250</v>
      </c>
      <c r="L166">
        <v>35246</v>
      </c>
      <c r="M166">
        <v>3273</v>
      </c>
      <c r="N166">
        <v>8950</v>
      </c>
      <c r="O166">
        <v>624</v>
      </c>
      <c r="P166">
        <v>-7445</v>
      </c>
      <c r="Q166">
        <v>4748</v>
      </c>
      <c r="R166">
        <v>-32</v>
      </c>
      <c r="S166">
        <v>-3874</v>
      </c>
      <c r="T166">
        <v>302</v>
      </c>
      <c r="U166">
        <v>-4115</v>
      </c>
      <c r="V166">
        <v>-154</v>
      </c>
      <c r="X166">
        <f t="shared" si="4"/>
        <v>110</v>
      </c>
      <c r="Y166">
        <f t="shared" si="5"/>
        <v>3</v>
      </c>
    </row>
    <row r="167" spans="1:25" x14ac:dyDescent="0.3">
      <c r="A167">
        <v>1059</v>
      </c>
      <c r="B167" s="1">
        <v>44890</v>
      </c>
      <c r="C167">
        <v>61400</v>
      </c>
      <c r="D167">
        <v>61700</v>
      </c>
      <c r="E167">
        <v>60800</v>
      </c>
      <c r="F167">
        <v>61000</v>
      </c>
      <c r="G167">
        <v>-0.65</v>
      </c>
      <c r="H167">
        <v>407953</v>
      </c>
      <c r="J167" s="1">
        <v>44890</v>
      </c>
      <c r="K167">
        <v>-1013</v>
      </c>
      <c r="L167">
        <v>25864</v>
      </c>
      <c r="M167">
        <v>-23285</v>
      </c>
      <c r="N167">
        <v>-5544</v>
      </c>
      <c r="O167">
        <v>-3737</v>
      </c>
      <c r="P167">
        <v>-14441</v>
      </c>
      <c r="Q167">
        <v>3758</v>
      </c>
      <c r="R167">
        <v>154</v>
      </c>
      <c r="S167">
        <v>-2272</v>
      </c>
      <c r="T167">
        <v>-1202</v>
      </c>
      <c r="U167">
        <v>-1915</v>
      </c>
      <c r="V167">
        <v>348</v>
      </c>
      <c r="X167">
        <f t="shared" si="4"/>
        <v>111</v>
      </c>
      <c r="Y167">
        <f t="shared" si="5"/>
        <v>2</v>
      </c>
    </row>
    <row r="168" spans="1:25" x14ac:dyDescent="0.3">
      <c r="A168">
        <v>1060</v>
      </c>
      <c r="B168" s="1">
        <v>44891</v>
      </c>
      <c r="J168" s="1">
        <v>44891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4"/>
        <v>0</v>
      </c>
      <c r="Y168" t="str">
        <f t="shared" si="5"/>
        <v/>
      </c>
    </row>
    <row r="169" spans="1:25" x14ac:dyDescent="0.3">
      <c r="A169">
        <v>1061</v>
      </c>
      <c r="B169" s="1">
        <v>44892</v>
      </c>
      <c r="J169" s="1">
        <v>44892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4"/>
        <v>0</v>
      </c>
      <c r="Y169" t="str">
        <f t="shared" si="5"/>
        <v/>
      </c>
    </row>
    <row r="170" spans="1:25" x14ac:dyDescent="0.3">
      <c r="A170">
        <v>1062</v>
      </c>
      <c r="B170" s="1">
        <v>44893</v>
      </c>
      <c r="C170">
        <v>60500</v>
      </c>
      <c r="D170">
        <v>60500</v>
      </c>
      <c r="E170">
        <v>59800</v>
      </c>
      <c r="F170">
        <v>60100</v>
      </c>
      <c r="G170">
        <v>-1.48</v>
      </c>
      <c r="H170">
        <v>515487</v>
      </c>
      <c r="J170" s="1">
        <v>44893</v>
      </c>
      <c r="K170">
        <v>62081</v>
      </c>
      <c r="L170">
        <v>12089</v>
      </c>
      <c r="M170">
        <v>-78858</v>
      </c>
      <c r="N170">
        <v>-24643</v>
      </c>
      <c r="O170">
        <v>-16691</v>
      </c>
      <c r="P170">
        <v>-21117</v>
      </c>
      <c r="Q170">
        <v>-9297</v>
      </c>
      <c r="R170">
        <v>-887</v>
      </c>
      <c r="S170">
        <v>-6169</v>
      </c>
      <c r="T170">
        <v>-54</v>
      </c>
      <c r="U170">
        <v>4351</v>
      </c>
      <c r="V170">
        <v>337</v>
      </c>
      <c r="X170">
        <f t="shared" si="4"/>
        <v>112</v>
      </c>
      <c r="Y170">
        <f t="shared" si="5"/>
        <v>3</v>
      </c>
    </row>
    <row r="171" spans="1:25" x14ac:dyDescent="0.3">
      <c r="A171">
        <v>1063</v>
      </c>
      <c r="B171" s="1">
        <v>44894</v>
      </c>
      <c r="C171">
        <v>59900</v>
      </c>
      <c r="D171">
        <v>60600</v>
      </c>
      <c r="E171">
        <v>59800</v>
      </c>
      <c r="F171">
        <v>60600</v>
      </c>
      <c r="G171">
        <v>0.83</v>
      </c>
      <c r="H171">
        <v>422226</v>
      </c>
      <c r="J171" s="1">
        <v>44894</v>
      </c>
      <c r="K171">
        <v>-20578</v>
      </c>
      <c r="L171">
        <v>-16254</v>
      </c>
      <c r="M171">
        <v>36612</v>
      </c>
      <c r="N171">
        <v>36925</v>
      </c>
      <c r="O171">
        <v>-567</v>
      </c>
      <c r="P171">
        <v>-1020</v>
      </c>
      <c r="Q171">
        <v>4201</v>
      </c>
      <c r="R171">
        <v>-138</v>
      </c>
      <c r="S171">
        <v>-2720</v>
      </c>
      <c r="T171">
        <v>-68</v>
      </c>
      <c r="U171">
        <v>1353</v>
      </c>
      <c r="V171">
        <v>-1134</v>
      </c>
      <c r="X171">
        <f t="shared" si="4"/>
        <v>113</v>
      </c>
      <c r="Y171">
        <f t="shared" si="5"/>
        <v>3</v>
      </c>
    </row>
    <row r="172" spans="1:25" x14ac:dyDescent="0.3">
      <c r="A172">
        <v>1064</v>
      </c>
      <c r="B172" s="1">
        <v>44895</v>
      </c>
      <c r="C172">
        <v>60400</v>
      </c>
      <c r="D172">
        <v>62200</v>
      </c>
      <c r="E172">
        <v>60200</v>
      </c>
      <c r="F172">
        <v>62200</v>
      </c>
      <c r="G172">
        <v>2.64</v>
      </c>
      <c r="H172">
        <v>1218355</v>
      </c>
      <c r="J172" s="1">
        <v>44895</v>
      </c>
      <c r="K172">
        <v>-188155</v>
      </c>
      <c r="L172">
        <v>343589</v>
      </c>
      <c r="M172">
        <v>-137830</v>
      </c>
      <c r="N172">
        <v>-131354</v>
      </c>
      <c r="O172">
        <v>1399</v>
      </c>
      <c r="P172">
        <v>-1658</v>
      </c>
      <c r="Q172">
        <v>-4351</v>
      </c>
      <c r="R172">
        <v>-846</v>
      </c>
      <c r="S172">
        <v>-1468</v>
      </c>
      <c r="T172">
        <v>448</v>
      </c>
      <c r="U172">
        <v>-16755</v>
      </c>
      <c r="V172">
        <v>-849</v>
      </c>
      <c r="X172">
        <f t="shared" si="4"/>
        <v>114</v>
      </c>
      <c r="Y172">
        <f t="shared" si="5"/>
        <v>3</v>
      </c>
    </row>
    <row r="173" spans="1:25" x14ac:dyDescent="0.3">
      <c r="A173">
        <v>1065</v>
      </c>
      <c r="B173" s="1">
        <v>44896</v>
      </c>
      <c r="C173">
        <v>63100</v>
      </c>
      <c r="D173">
        <v>63200</v>
      </c>
      <c r="E173">
        <v>62300</v>
      </c>
      <c r="F173">
        <v>62600</v>
      </c>
      <c r="G173">
        <v>0.64</v>
      </c>
      <c r="H173">
        <v>1044546</v>
      </c>
      <c r="J173" s="1">
        <v>44896</v>
      </c>
      <c r="K173">
        <v>-218789</v>
      </c>
      <c r="L173">
        <v>196791</v>
      </c>
      <c r="M173">
        <v>14451</v>
      </c>
      <c r="N173">
        <v>49336</v>
      </c>
      <c r="O173">
        <v>4952</v>
      </c>
      <c r="P173">
        <v>-20555</v>
      </c>
      <c r="Q173">
        <v>-17325</v>
      </c>
      <c r="R173">
        <v>-2333</v>
      </c>
      <c r="S173">
        <v>337</v>
      </c>
      <c r="T173">
        <v>39</v>
      </c>
      <c r="U173">
        <v>8792</v>
      </c>
      <c r="V173">
        <v>-1246</v>
      </c>
      <c r="X173">
        <f t="shared" si="4"/>
        <v>115</v>
      </c>
      <c r="Y173">
        <f t="shared" si="5"/>
        <v>2</v>
      </c>
    </row>
    <row r="174" spans="1:25" x14ac:dyDescent="0.3">
      <c r="A174">
        <v>1066</v>
      </c>
      <c r="B174" s="1">
        <v>44897</v>
      </c>
      <c r="C174">
        <v>62500</v>
      </c>
      <c r="D174">
        <v>62500</v>
      </c>
      <c r="E174">
        <v>60400</v>
      </c>
      <c r="F174">
        <v>60400</v>
      </c>
      <c r="G174">
        <v>-3.51</v>
      </c>
      <c r="H174">
        <v>935961</v>
      </c>
      <c r="J174" s="1">
        <v>44897</v>
      </c>
      <c r="K174">
        <v>270959</v>
      </c>
      <c r="L174">
        <v>-151068</v>
      </c>
      <c r="M174">
        <v>-125045</v>
      </c>
      <c r="N174">
        <v>-74446</v>
      </c>
      <c r="O174">
        <v>145</v>
      </c>
      <c r="P174">
        <v>-32760</v>
      </c>
      <c r="Q174">
        <v>-15022</v>
      </c>
      <c r="R174">
        <v>776</v>
      </c>
      <c r="S174">
        <v>-3756</v>
      </c>
      <c r="T174">
        <v>19</v>
      </c>
      <c r="U174">
        <v>3864</v>
      </c>
      <c r="V174">
        <v>1289</v>
      </c>
      <c r="X174">
        <f t="shared" si="4"/>
        <v>116</v>
      </c>
      <c r="Y174">
        <f t="shared" si="5"/>
        <v>2</v>
      </c>
    </row>
    <row r="175" spans="1:25" x14ac:dyDescent="0.3">
      <c r="A175">
        <v>1067</v>
      </c>
      <c r="B175" s="1">
        <v>44898</v>
      </c>
      <c r="J175" s="1">
        <v>44898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4"/>
        <v>0</v>
      </c>
      <c r="Y175" t="str">
        <f t="shared" si="5"/>
        <v/>
      </c>
    </row>
    <row r="176" spans="1:25" x14ac:dyDescent="0.3">
      <c r="A176">
        <v>1068</v>
      </c>
      <c r="B176" s="1">
        <v>44899</v>
      </c>
      <c r="J176" s="1">
        <v>44899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4"/>
        <v>0</v>
      </c>
      <c r="Y176" t="str">
        <f t="shared" si="5"/>
        <v/>
      </c>
    </row>
    <row r="177" spans="1:25" x14ac:dyDescent="0.3">
      <c r="A177">
        <v>1069</v>
      </c>
      <c r="B177" s="1">
        <v>44900</v>
      </c>
      <c r="C177">
        <v>60900</v>
      </c>
      <c r="D177">
        <v>61100</v>
      </c>
      <c r="E177">
        <v>60000</v>
      </c>
      <c r="F177">
        <v>60300</v>
      </c>
      <c r="G177">
        <v>-0.17</v>
      </c>
      <c r="H177">
        <v>832614</v>
      </c>
      <c r="J177" s="1">
        <v>44900</v>
      </c>
      <c r="K177">
        <v>67385</v>
      </c>
      <c r="L177">
        <v>-106068</v>
      </c>
      <c r="M177">
        <v>37962</v>
      </c>
      <c r="N177">
        <v>46690</v>
      </c>
      <c r="O177">
        <v>5425</v>
      </c>
      <c r="P177">
        <v>-13056</v>
      </c>
      <c r="Q177">
        <v>-1360</v>
      </c>
      <c r="R177">
        <v>236</v>
      </c>
      <c r="S177">
        <v>69</v>
      </c>
      <c r="T177">
        <v>-41</v>
      </c>
      <c r="U177">
        <v>734</v>
      </c>
      <c r="V177">
        <v>-13</v>
      </c>
      <c r="X177">
        <f t="shared" si="4"/>
        <v>117</v>
      </c>
      <c r="Y177">
        <f t="shared" si="5"/>
        <v>2</v>
      </c>
    </row>
    <row r="178" spans="1:25" x14ac:dyDescent="0.3">
      <c r="A178">
        <v>1070</v>
      </c>
      <c r="B178" s="1">
        <v>44901</v>
      </c>
      <c r="C178">
        <v>59800</v>
      </c>
      <c r="D178">
        <v>60100</v>
      </c>
      <c r="E178">
        <v>59200</v>
      </c>
      <c r="F178">
        <v>59200</v>
      </c>
      <c r="G178">
        <v>-1.82</v>
      </c>
      <c r="H178">
        <v>827340</v>
      </c>
      <c r="J178" s="1">
        <v>44901</v>
      </c>
      <c r="K178">
        <v>163569</v>
      </c>
      <c r="L178">
        <v>-116298</v>
      </c>
      <c r="M178">
        <v>-46733</v>
      </c>
      <c r="N178">
        <v>-15046</v>
      </c>
      <c r="O178">
        <v>-6231</v>
      </c>
      <c r="P178">
        <v>-383</v>
      </c>
      <c r="Q178">
        <v>-14428</v>
      </c>
      <c r="R178">
        <v>-517</v>
      </c>
      <c r="S178">
        <v>-8827</v>
      </c>
      <c r="T178">
        <v>-1301</v>
      </c>
      <c r="U178">
        <v>-1279</v>
      </c>
      <c r="V178">
        <v>742</v>
      </c>
      <c r="X178">
        <f t="shared" si="4"/>
        <v>0</v>
      </c>
      <c r="Y178" t="str">
        <f t="shared" si="5"/>
        <v/>
      </c>
    </row>
    <row r="179" spans="1:25" x14ac:dyDescent="0.3">
      <c r="A179">
        <v>1071</v>
      </c>
      <c r="B179" s="1">
        <v>44902</v>
      </c>
      <c r="C179">
        <v>58800</v>
      </c>
      <c r="D179">
        <v>59600</v>
      </c>
      <c r="E179">
        <v>58500</v>
      </c>
      <c r="F179">
        <v>58900</v>
      </c>
      <c r="G179">
        <v>-0.51</v>
      </c>
      <c r="H179">
        <v>714083</v>
      </c>
      <c r="J179" s="1">
        <v>44902</v>
      </c>
      <c r="K179">
        <v>47316</v>
      </c>
      <c r="L179">
        <v>-67681</v>
      </c>
      <c r="M179">
        <v>19980</v>
      </c>
      <c r="N179">
        <v>47856</v>
      </c>
      <c r="O179">
        <v>-1065</v>
      </c>
      <c r="P179">
        <v>-19370</v>
      </c>
      <c r="Q179">
        <v>-6531</v>
      </c>
      <c r="R179">
        <v>487</v>
      </c>
      <c r="S179">
        <v>-1376</v>
      </c>
      <c r="T179">
        <v>-21</v>
      </c>
      <c r="U179">
        <v>-113</v>
      </c>
      <c r="V179">
        <v>499</v>
      </c>
      <c r="X179">
        <f t="shared" si="4"/>
        <v>118</v>
      </c>
      <c r="Y179">
        <f t="shared" si="5"/>
        <v>3</v>
      </c>
    </row>
    <row r="180" spans="1:25" x14ac:dyDescent="0.3">
      <c r="A180">
        <v>1072</v>
      </c>
      <c r="B180" s="1">
        <v>44903</v>
      </c>
      <c r="C180">
        <v>58700</v>
      </c>
      <c r="D180">
        <v>59200</v>
      </c>
      <c r="E180">
        <v>58600</v>
      </c>
      <c r="F180">
        <v>59200</v>
      </c>
      <c r="G180">
        <v>0.51</v>
      </c>
      <c r="H180">
        <v>766212</v>
      </c>
      <c r="J180" s="1">
        <v>44903</v>
      </c>
      <c r="K180">
        <v>14295</v>
      </c>
      <c r="L180">
        <v>-27208</v>
      </c>
      <c r="M180">
        <v>12709</v>
      </c>
      <c r="N180">
        <v>42141</v>
      </c>
      <c r="O180">
        <v>-12607</v>
      </c>
      <c r="P180">
        <v>-29247</v>
      </c>
      <c r="Q180">
        <v>6892</v>
      </c>
      <c r="R180">
        <v>-1392</v>
      </c>
      <c r="S180">
        <v>6585</v>
      </c>
      <c r="T180">
        <v>336</v>
      </c>
      <c r="U180">
        <v>129</v>
      </c>
      <c r="V180">
        <v>75</v>
      </c>
      <c r="X180">
        <f t="shared" si="4"/>
        <v>0</v>
      </c>
      <c r="Y180" t="str">
        <f t="shared" si="5"/>
        <v/>
      </c>
    </row>
    <row r="181" spans="1:25" x14ac:dyDescent="0.3">
      <c r="A181">
        <v>1073</v>
      </c>
      <c r="B181" s="1">
        <v>44904</v>
      </c>
      <c r="C181">
        <v>59300</v>
      </c>
      <c r="D181">
        <v>60600</v>
      </c>
      <c r="E181">
        <v>59300</v>
      </c>
      <c r="F181">
        <v>60400</v>
      </c>
      <c r="G181">
        <v>2.0299999999999998</v>
      </c>
      <c r="H181">
        <v>633778</v>
      </c>
      <c r="J181" s="1">
        <v>44904</v>
      </c>
      <c r="K181">
        <v>-146017</v>
      </c>
      <c r="L181">
        <v>11957</v>
      </c>
      <c r="M181">
        <v>136033</v>
      </c>
      <c r="N181">
        <v>107701</v>
      </c>
      <c r="O181">
        <v>7738</v>
      </c>
      <c r="P181">
        <v>13811</v>
      </c>
      <c r="Q181">
        <v>4908</v>
      </c>
      <c r="R181">
        <v>-906</v>
      </c>
      <c r="S181">
        <v>2499</v>
      </c>
      <c r="T181">
        <v>281</v>
      </c>
      <c r="U181">
        <v>-1590</v>
      </c>
      <c r="V181">
        <v>-383</v>
      </c>
      <c r="X181">
        <f t="shared" si="4"/>
        <v>119</v>
      </c>
      <c r="Y181">
        <f t="shared" si="5"/>
        <v>3</v>
      </c>
    </row>
    <row r="182" spans="1:25" x14ac:dyDescent="0.3">
      <c r="A182">
        <v>1074</v>
      </c>
      <c r="B182" s="1">
        <v>44905</v>
      </c>
      <c r="J182" s="1">
        <v>44905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4"/>
        <v>0</v>
      </c>
      <c r="Y182" t="str">
        <f t="shared" si="5"/>
        <v/>
      </c>
    </row>
    <row r="183" spans="1:25" x14ac:dyDescent="0.3">
      <c r="A183">
        <v>1075</v>
      </c>
      <c r="B183" s="1">
        <v>44906</v>
      </c>
      <c r="J183" s="1">
        <v>44906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4"/>
        <v>0</v>
      </c>
      <c r="Y183" t="str">
        <f t="shared" si="5"/>
        <v/>
      </c>
    </row>
    <row r="184" spans="1:25" x14ac:dyDescent="0.3">
      <c r="A184">
        <v>1076</v>
      </c>
      <c r="B184" s="1">
        <v>44907</v>
      </c>
      <c r="C184">
        <v>59900</v>
      </c>
      <c r="D184">
        <v>60000</v>
      </c>
      <c r="E184">
        <v>59400</v>
      </c>
      <c r="F184">
        <v>59500</v>
      </c>
      <c r="G184">
        <v>-1.49</v>
      </c>
      <c r="H184">
        <v>538558</v>
      </c>
      <c r="J184" s="1">
        <v>44907</v>
      </c>
      <c r="K184">
        <v>77321</v>
      </c>
      <c r="L184">
        <v>-44216</v>
      </c>
      <c r="M184">
        <v>-32785</v>
      </c>
      <c r="N184">
        <v>-9518</v>
      </c>
      <c r="O184">
        <v>-3071</v>
      </c>
      <c r="P184">
        <v>-25169</v>
      </c>
      <c r="Q184">
        <v>5332</v>
      </c>
      <c r="R184">
        <v>-352</v>
      </c>
      <c r="S184">
        <v>-382</v>
      </c>
      <c r="T184">
        <v>374</v>
      </c>
      <c r="U184">
        <v>-354</v>
      </c>
      <c r="V184">
        <v>35</v>
      </c>
      <c r="X184">
        <f t="shared" si="4"/>
        <v>120</v>
      </c>
      <c r="Y184">
        <f t="shared" si="5"/>
        <v>2</v>
      </c>
    </row>
    <row r="185" spans="1:25" x14ac:dyDescent="0.3">
      <c r="A185">
        <v>1077</v>
      </c>
      <c r="B185" s="1">
        <v>44908</v>
      </c>
      <c r="C185">
        <v>59600</v>
      </c>
      <c r="D185">
        <v>60300</v>
      </c>
      <c r="E185">
        <v>59400</v>
      </c>
      <c r="F185">
        <v>59700</v>
      </c>
      <c r="G185">
        <v>0.34</v>
      </c>
      <c r="H185">
        <v>539588</v>
      </c>
      <c r="J185" s="1">
        <v>44908</v>
      </c>
      <c r="K185">
        <v>1523</v>
      </c>
      <c r="L185">
        <v>-3934</v>
      </c>
      <c r="M185">
        <v>1317</v>
      </c>
      <c r="N185">
        <v>10246</v>
      </c>
      <c r="O185">
        <v>-132</v>
      </c>
      <c r="P185">
        <v>-2896</v>
      </c>
      <c r="Q185">
        <v>-6239</v>
      </c>
      <c r="R185">
        <v>299</v>
      </c>
      <c r="S185">
        <v>-200</v>
      </c>
      <c r="T185">
        <v>238</v>
      </c>
      <c r="U185">
        <v>796</v>
      </c>
      <c r="V185">
        <v>298</v>
      </c>
      <c r="X185">
        <f t="shared" si="4"/>
        <v>121</v>
      </c>
      <c r="Y185">
        <f t="shared" si="5"/>
        <v>2</v>
      </c>
    </row>
    <row r="186" spans="1:25" x14ac:dyDescent="0.3">
      <c r="A186">
        <v>1078</v>
      </c>
      <c r="B186" s="1">
        <v>44909</v>
      </c>
      <c r="C186">
        <v>59800</v>
      </c>
      <c r="D186">
        <v>60600</v>
      </c>
      <c r="E186">
        <v>59800</v>
      </c>
      <c r="F186">
        <v>60500</v>
      </c>
      <c r="G186">
        <v>1.34</v>
      </c>
      <c r="H186">
        <v>495209</v>
      </c>
      <c r="J186" s="1">
        <v>44909</v>
      </c>
      <c r="K186">
        <v>-141662</v>
      </c>
      <c r="L186">
        <v>83958</v>
      </c>
      <c r="M186">
        <v>58779</v>
      </c>
      <c r="N186">
        <v>54789</v>
      </c>
      <c r="O186">
        <v>3511</v>
      </c>
      <c r="P186">
        <v>-4728</v>
      </c>
      <c r="Q186">
        <v>5239</v>
      </c>
      <c r="R186">
        <v>-424</v>
      </c>
      <c r="S186">
        <v>554</v>
      </c>
      <c r="T186">
        <v>-163</v>
      </c>
      <c r="U186">
        <v>-428</v>
      </c>
      <c r="V186">
        <v>-647</v>
      </c>
      <c r="X186">
        <f t="shared" si="4"/>
        <v>122</v>
      </c>
      <c r="Y186">
        <f t="shared" si="5"/>
        <v>3</v>
      </c>
    </row>
    <row r="187" spans="1:25" x14ac:dyDescent="0.3">
      <c r="A187">
        <v>1079</v>
      </c>
      <c r="B187" s="1">
        <v>44910</v>
      </c>
      <c r="C187">
        <v>59800</v>
      </c>
      <c r="D187">
        <v>60200</v>
      </c>
      <c r="E187">
        <v>59300</v>
      </c>
      <c r="F187">
        <v>59300</v>
      </c>
      <c r="G187">
        <v>-1.98</v>
      </c>
      <c r="H187">
        <v>519762</v>
      </c>
      <c r="J187" s="1">
        <v>44910</v>
      </c>
      <c r="K187">
        <v>90687</v>
      </c>
      <c r="L187">
        <v>-1613</v>
      </c>
      <c r="M187">
        <v>-89688</v>
      </c>
      <c r="N187">
        <v>-65258</v>
      </c>
      <c r="O187">
        <v>185</v>
      </c>
      <c r="P187">
        <v>-17247</v>
      </c>
      <c r="Q187">
        <v>-5820</v>
      </c>
      <c r="R187">
        <v>467</v>
      </c>
      <c r="S187">
        <v>-2031</v>
      </c>
      <c r="T187">
        <v>16</v>
      </c>
      <c r="U187">
        <v>-72</v>
      </c>
      <c r="V187">
        <v>686</v>
      </c>
      <c r="X187">
        <f t="shared" si="4"/>
        <v>123</v>
      </c>
      <c r="Y187">
        <f t="shared" si="5"/>
        <v>2</v>
      </c>
    </row>
    <row r="188" spans="1:25" x14ac:dyDescent="0.3">
      <c r="A188">
        <v>1080</v>
      </c>
      <c r="B188" s="1">
        <v>44911</v>
      </c>
      <c r="C188">
        <v>58300</v>
      </c>
      <c r="D188">
        <v>59500</v>
      </c>
      <c r="E188">
        <v>58300</v>
      </c>
      <c r="F188">
        <v>59500</v>
      </c>
      <c r="G188">
        <v>0.34</v>
      </c>
      <c r="H188">
        <v>769868</v>
      </c>
      <c r="J188" s="1">
        <v>44911</v>
      </c>
      <c r="K188">
        <v>22513</v>
      </c>
      <c r="L188">
        <v>149944</v>
      </c>
      <c r="M188">
        <v>-172491</v>
      </c>
      <c r="N188">
        <v>-112864</v>
      </c>
      <c r="O188">
        <v>-12019</v>
      </c>
      <c r="P188">
        <v>-34110</v>
      </c>
      <c r="Q188">
        <v>-9057</v>
      </c>
      <c r="R188">
        <v>-2262</v>
      </c>
      <c r="S188">
        <v>-2204</v>
      </c>
      <c r="T188">
        <v>24</v>
      </c>
      <c r="U188">
        <v>285</v>
      </c>
      <c r="V188">
        <v>-251</v>
      </c>
      <c r="X188">
        <f t="shared" si="4"/>
        <v>124</v>
      </c>
      <c r="Y188">
        <f t="shared" si="5"/>
        <v>3</v>
      </c>
    </row>
    <row r="189" spans="1:25" x14ac:dyDescent="0.3">
      <c r="A189">
        <v>1081</v>
      </c>
      <c r="B189" s="1">
        <v>44912</v>
      </c>
      <c r="J189" s="1">
        <v>44912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4"/>
        <v>0</v>
      </c>
      <c r="Y189" t="str">
        <f t="shared" si="5"/>
        <v/>
      </c>
    </row>
    <row r="190" spans="1:25" x14ac:dyDescent="0.3">
      <c r="A190">
        <v>1082</v>
      </c>
      <c r="B190" s="1">
        <v>44913</v>
      </c>
      <c r="J190" s="1">
        <v>44913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4"/>
        <v>0</v>
      </c>
      <c r="Y190" t="str">
        <f t="shared" si="5"/>
        <v/>
      </c>
    </row>
    <row r="191" spans="1:25" x14ac:dyDescent="0.3">
      <c r="A191">
        <v>1083</v>
      </c>
      <c r="B191" s="1">
        <v>44914</v>
      </c>
      <c r="C191">
        <v>59500</v>
      </c>
      <c r="D191">
        <v>59900</v>
      </c>
      <c r="E191">
        <v>59100</v>
      </c>
      <c r="F191">
        <v>59500</v>
      </c>
      <c r="G191">
        <v>0</v>
      </c>
      <c r="H191">
        <v>457559</v>
      </c>
      <c r="J191" s="1">
        <v>44914</v>
      </c>
      <c r="K191">
        <v>-22768</v>
      </c>
      <c r="L191">
        <v>-9677</v>
      </c>
      <c r="M191">
        <v>34047</v>
      </c>
      <c r="N191">
        <v>21926</v>
      </c>
      <c r="O191">
        <v>835</v>
      </c>
      <c r="P191">
        <v>5089</v>
      </c>
      <c r="Q191">
        <v>7342</v>
      </c>
      <c r="R191">
        <v>0</v>
      </c>
      <c r="S191">
        <v>-2647</v>
      </c>
      <c r="T191">
        <v>1503</v>
      </c>
      <c r="U191">
        <v>-1103</v>
      </c>
      <c r="V191">
        <v>-500</v>
      </c>
      <c r="X191">
        <f t="shared" si="4"/>
        <v>125</v>
      </c>
      <c r="Y191">
        <f t="shared" si="5"/>
        <v>2</v>
      </c>
    </row>
    <row r="192" spans="1:25" x14ac:dyDescent="0.3">
      <c r="A192">
        <v>1084</v>
      </c>
      <c r="B192" s="1">
        <v>44915</v>
      </c>
      <c r="C192">
        <v>59000</v>
      </c>
      <c r="D192">
        <v>59100</v>
      </c>
      <c r="E192">
        <v>58500</v>
      </c>
      <c r="F192">
        <v>58600</v>
      </c>
      <c r="G192">
        <v>-1.51</v>
      </c>
      <c r="H192">
        <v>545533</v>
      </c>
      <c r="J192" s="1">
        <v>44915</v>
      </c>
      <c r="K192">
        <v>77689</v>
      </c>
      <c r="L192">
        <v>-90570</v>
      </c>
      <c r="M192">
        <v>11974</v>
      </c>
      <c r="N192">
        <v>18422</v>
      </c>
      <c r="O192">
        <v>24</v>
      </c>
      <c r="P192">
        <v>-4368</v>
      </c>
      <c r="Q192">
        <v>58</v>
      </c>
      <c r="R192">
        <v>442</v>
      </c>
      <c r="S192">
        <v>-2614</v>
      </c>
      <c r="T192">
        <v>10</v>
      </c>
      <c r="U192">
        <v>712</v>
      </c>
      <c r="V192">
        <v>195</v>
      </c>
      <c r="X192">
        <f t="shared" si="4"/>
        <v>126</v>
      </c>
      <c r="Y192">
        <f t="shared" si="5"/>
        <v>2</v>
      </c>
    </row>
    <row r="193" spans="1:25" x14ac:dyDescent="0.3">
      <c r="A193">
        <v>1085</v>
      </c>
      <c r="B193" s="1">
        <v>44916</v>
      </c>
      <c r="C193">
        <v>58700</v>
      </c>
      <c r="D193">
        <v>59100</v>
      </c>
      <c r="E193">
        <v>58000</v>
      </c>
      <c r="F193">
        <v>58000</v>
      </c>
      <c r="G193">
        <v>-1.02</v>
      </c>
      <c r="H193">
        <v>603986</v>
      </c>
      <c r="J193" s="1">
        <v>44916</v>
      </c>
      <c r="K193">
        <v>86343</v>
      </c>
      <c r="L193">
        <v>-98877</v>
      </c>
      <c r="M193">
        <v>14111</v>
      </c>
      <c r="N193">
        <v>44902</v>
      </c>
      <c r="O193">
        <v>-2887</v>
      </c>
      <c r="P193">
        <v>-26676</v>
      </c>
      <c r="Q193">
        <v>1076</v>
      </c>
      <c r="R193">
        <v>494</v>
      </c>
      <c r="S193">
        <v>-2799</v>
      </c>
      <c r="T193">
        <v>2</v>
      </c>
      <c r="U193">
        <v>-1917</v>
      </c>
      <c r="V193">
        <v>340</v>
      </c>
      <c r="X193">
        <f t="shared" si="4"/>
        <v>127</v>
      </c>
      <c r="Y193">
        <f t="shared" si="5"/>
        <v>2</v>
      </c>
    </row>
    <row r="194" spans="1:25" x14ac:dyDescent="0.3">
      <c r="A194">
        <v>1086</v>
      </c>
      <c r="B194" s="1">
        <v>44917</v>
      </c>
      <c r="C194">
        <v>58100</v>
      </c>
      <c r="D194">
        <v>59100</v>
      </c>
      <c r="E194">
        <v>58100</v>
      </c>
      <c r="F194">
        <v>59100</v>
      </c>
      <c r="G194">
        <v>1.9</v>
      </c>
      <c r="H194">
        <v>628699</v>
      </c>
      <c r="J194" s="1">
        <v>44917</v>
      </c>
      <c r="K194">
        <v>-88345</v>
      </c>
      <c r="L194">
        <v>-49883</v>
      </c>
      <c r="M194">
        <v>148819</v>
      </c>
      <c r="N194">
        <v>146085</v>
      </c>
      <c r="O194">
        <v>15597</v>
      </c>
      <c r="P194">
        <v>-5074</v>
      </c>
      <c r="Q194">
        <v>-5952</v>
      </c>
      <c r="R194">
        <v>-355</v>
      </c>
      <c r="S194">
        <v>-1471</v>
      </c>
      <c r="T194">
        <v>-12</v>
      </c>
      <c r="U194">
        <v>-10369</v>
      </c>
      <c r="V194">
        <v>-223</v>
      </c>
      <c r="X194">
        <f t="shared" ref="X194:X248" si="6">IFERROR(MATCH(B194,value1,0),0)</f>
        <v>0</v>
      </c>
      <c r="Y194" t="str">
        <f t="shared" ref="Y194:Y248" si="7">IFERROR(INDEX(value, MATCH(B194,value1,0), 3), "")</f>
        <v/>
      </c>
    </row>
    <row r="195" spans="1:25" x14ac:dyDescent="0.3">
      <c r="A195">
        <v>1087</v>
      </c>
      <c r="B195" s="1">
        <v>44918</v>
      </c>
      <c r="C195">
        <v>58200</v>
      </c>
      <c r="D195">
        <v>58400</v>
      </c>
      <c r="E195">
        <v>57700</v>
      </c>
      <c r="F195">
        <v>58100</v>
      </c>
      <c r="G195">
        <v>-1.69</v>
      </c>
      <c r="H195">
        <v>570402</v>
      </c>
      <c r="J195" s="1">
        <v>44918</v>
      </c>
      <c r="K195">
        <v>3946</v>
      </c>
      <c r="L195">
        <v>-21413</v>
      </c>
      <c r="M195">
        <v>23551</v>
      </c>
      <c r="N195">
        <v>40925</v>
      </c>
      <c r="O195">
        <v>1600</v>
      </c>
      <c r="P195">
        <v>8865</v>
      </c>
      <c r="Q195">
        <v>-30293</v>
      </c>
      <c r="R195">
        <v>234</v>
      </c>
      <c r="S195">
        <v>2204</v>
      </c>
      <c r="T195">
        <v>15</v>
      </c>
      <c r="U195">
        <v>-5668</v>
      </c>
      <c r="V195">
        <v>-416</v>
      </c>
      <c r="X195">
        <f t="shared" si="6"/>
        <v>128</v>
      </c>
      <c r="Y195">
        <f t="shared" si="7"/>
        <v>3</v>
      </c>
    </row>
    <row r="196" spans="1:25" x14ac:dyDescent="0.3">
      <c r="A196">
        <v>1088</v>
      </c>
      <c r="B196" s="1">
        <v>44919</v>
      </c>
      <c r="J196" s="1">
        <v>44919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6"/>
        <v>0</v>
      </c>
      <c r="Y196" t="str">
        <f t="shared" si="7"/>
        <v/>
      </c>
    </row>
    <row r="197" spans="1:25" x14ac:dyDescent="0.3">
      <c r="A197">
        <v>1089</v>
      </c>
      <c r="B197" s="1">
        <v>44920</v>
      </c>
      <c r="J197" s="1">
        <v>44920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6"/>
        <v>0</v>
      </c>
      <c r="Y197" t="str">
        <f t="shared" si="7"/>
        <v/>
      </c>
    </row>
    <row r="198" spans="1:25" x14ac:dyDescent="0.3">
      <c r="A198">
        <v>1090</v>
      </c>
      <c r="B198" s="1">
        <v>44921</v>
      </c>
      <c r="C198">
        <v>58000</v>
      </c>
      <c r="D198">
        <v>58100</v>
      </c>
      <c r="E198">
        <v>57700</v>
      </c>
      <c r="F198">
        <v>57900</v>
      </c>
      <c r="G198">
        <v>-0.34</v>
      </c>
      <c r="H198">
        <v>391223</v>
      </c>
      <c r="J198" s="1">
        <v>44921</v>
      </c>
      <c r="K198">
        <v>-72349</v>
      </c>
      <c r="L198">
        <v>-61899</v>
      </c>
      <c r="M198">
        <v>145476</v>
      </c>
      <c r="N198">
        <v>111803</v>
      </c>
      <c r="O198">
        <v>4077</v>
      </c>
      <c r="P198">
        <v>-355</v>
      </c>
      <c r="Q198">
        <v>7144</v>
      </c>
      <c r="R198">
        <v>1450</v>
      </c>
      <c r="S198">
        <v>21407</v>
      </c>
      <c r="T198">
        <v>-51</v>
      </c>
      <c r="U198">
        <v>-10696</v>
      </c>
      <c r="V198">
        <v>-531</v>
      </c>
      <c r="X198">
        <f t="shared" si="6"/>
        <v>129</v>
      </c>
      <c r="Y198">
        <f t="shared" si="7"/>
        <v>4</v>
      </c>
    </row>
    <row r="199" spans="1:25" x14ac:dyDescent="0.3">
      <c r="A199">
        <v>1091</v>
      </c>
      <c r="B199" s="1">
        <v>44922</v>
      </c>
      <c r="C199">
        <v>58000</v>
      </c>
      <c r="D199">
        <v>58400</v>
      </c>
      <c r="E199">
        <v>57900</v>
      </c>
      <c r="F199">
        <v>58100</v>
      </c>
      <c r="G199">
        <v>0.35</v>
      </c>
      <c r="H199">
        <v>620410</v>
      </c>
      <c r="J199" s="1">
        <v>44922</v>
      </c>
      <c r="K199">
        <v>-158600</v>
      </c>
      <c r="L199">
        <v>-88790</v>
      </c>
      <c r="M199">
        <v>267836</v>
      </c>
      <c r="N199">
        <v>235812</v>
      </c>
      <c r="O199">
        <v>11478</v>
      </c>
      <c r="P199">
        <v>-7402</v>
      </c>
      <c r="Q199">
        <v>5570</v>
      </c>
      <c r="R199">
        <v>-677</v>
      </c>
      <c r="S199">
        <v>23392</v>
      </c>
      <c r="T199">
        <v>-337</v>
      </c>
      <c r="U199">
        <v>-19948</v>
      </c>
      <c r="V199">
        <v>-498</v>
      </c>
      <c r="X199">
        <f t="shared" si="6"/>
        <v>130</v>
      </c>
      <c r="Y199">
        <f t="shared" si="7"/>
        <v>3</v>
      </c>
    </row>
    <row r="200" spans="1:25" x14ac:dyDescent="0.3">
      <c r="A200">
        <v>1092</v>
      </c>
      <c r="B200" s="1">
        <v>44923</v>
      </c>
      <c r="C200">
        <v>57600</v>
      </c>
      <c r="D200">
        <v>57600</v>
      </c>
      <c r="E200">
        <v>56400</v>
      </c>
      <c r="F200">
        <v>56600</v>
      </c>
      <c r="G200">
        <v>-2.58</v>
      </c>
      <c r="H200">
        <v>832919</v>
      </c>
      <c r="J200" s="1">
        <v>44923</v>
      </c>
      <c r="K200">
        <v>292869</v>
      </c>
      <c r="L200">
        <v>-167300</v>
      </c>
      <c r="M200">
        <v>-133151</v>
      </c>
      <c r="N200">
        <v>-134922</v>
      </c>
      <c r="O200">
        <v>11183</v>
      </c>
      <c r="P200">
        <v>-10934</v>
      </c>
      <c r="Q200">
        <v>-1688</v>
      </c>
      <c r="R200">
        <v>5921</v>
      </c>
      <c r="S200">
        <v>-5163</v>
      </c>
      <c r="T200">
        <v>2452</v>
      </c>
      <c r="U200">
        <v>6695</v>
      </c>
      <c r="V200">
        <v>886</v>
      </c>
      <c r="X200">
        <f t="shared" si="6"/>
        <v>131</v>
      </c>
      <c r="Y200">
        <f t="shared" si="7"/>
        <v>2</v>
      </c>
    </row>
    <row r="201" spans="1:25" x14ac:dyDescent="0.3">
      <c r="A201">
        <v>1093</v>
      </c>
      <c r="B201" s="1">
        <v>44924</v>
      </c>
      <c r="C201">
        <v>56000</v>
      </c>
      <c r="D201">
        <v>56200</v>
      </c>
      <c r="E201">
        <v>55300</v>
      </c>
      <c r="F201">
        <v>55300</v>
      </c>
      <c r="G201">
        <v>-2.2999999999999998</v>
      </c>
      <c r="H201">
        <v>628654</v>
      </c>
      <c r="J201" s="1">
        <v>44924</v>
      </c>
      <c r="K201">
        <v>187512</v>
      </c>
      <c r="L201">
        <v>-85005</v>
      </c>
      <c r="M201">
        <v>-104447</v>
      </c>
      <c r="N201">
        <v>-120739</v>
      </c>
      <c r="O201">
        <v>6060</v>
      </c>
      <c r="P201">
        <v>9429</v>
      </c>
      <c r="Q201">
        <v>-1007</v>
      </c>
      <c r="R201">
        <v>1723</v>
      </c>
      <c r="S201">
        <v>-1250</v>
      </c>
      <c r="T201">
        <v>1337</v>
      </c>
      <c r="U201">
        <v>1027</v>
      </c>
      <c r="V201">
        <v>913</v>
      </c>
      <c r="X201">
        <f t="shared" si="6"/>
        <v>132</v>
      </c>
      <c r="Y201">
        <f t="shared" si="7"/>
        <v>2</v>
      </c>
    </row>
    <row r="202" spans="1:25" x14ac:dyDescent="0.3">
      <c r="A202">
        <v>1094</v>
      </c>
      <c r="B202" s="1">
        <v>44925</v>
      </c>
      <c r="J202" s="1">
        <v>44925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6"/>
        <v>0</v>
      </c>
      <c r="Y202" t="str">
        <f t="shared" si="7"/>
        <v/>
      </c>
    </row>
    <row r="203" spans="1:25" x14ac:dyDescent="0.3">
      <c r="A203">
        <v>1095</v>
      </c>
      <c r="B203" s="1">
        <v>44926</v>
      </c>
      <c r="J203" s="1">
        <v>44926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6"/>
        <v>0</v>
      </c>
      <c r="Y203" t="str">
        <f t="shared" si="7"/>
        <v/>
      </c>
    </row>
    <row r="204" spans="1:25" x14ac:dyDescent="0.3">
      <c r="A204">
        <v>1096</v>
      </c>
      <c r="B204" s="1">
        <v>44927</v>
      </c>
      <c r="J204" s="1">
        <v>44927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6"/>
        <v>0</v>
      </c>
      <c r="Y204" t="str">
        <f t="shared" si="7"/>
        <v/>
      </c>
    </row>
    <row r="205" spans="1:25" x14ac:dyDescent="0.3">
      <c r="A205">
        <v>1097</v>
      </c>
      <c r="B205" s="1">
        <v>44928</v>
      </c>
      <c r="C205">
        <v>55500</v>
      </c>
      <c r="D205">
        <v>56100</v>
      </c>
      <c r="E205">
        <v>55200</v>
      </c>
      <c r="F205">
        <v>55500</v>
      </c>
      <c r="G205">
        <v>0.36</v>
      </c>
      <c r="H205">
        <v>558433</v>
      </c>
      <c r="J205" s="1">
        <v>44928</v>
      </c>
      <c r="K205">
        <v>59089</v>
      </c>
      <c r="L205">
        <v>-33936</v>
      </c>
      <c r="M205">
        <v>-26810</v>
      </c>
      <c r="N205">
        <v>-31170</v>
      </c>
      <c r="O205">
        <v>10437</v>
      </c>
      <c r="P205">
        <v>-15044</v>
      </c>
      <c r="Q205">
        <v>10747</v>
      </c>
      <c r="R205">
        <v>959</v>
      </c>
      <c r="S205">
        <v>-2840</v>
      </c>
      <c r="T205">
        <v>100</v>
      </c>
      <c r="U205">
        <v>1396</v>
      </c>
      <c r="V205">
        <v>260</v>
      </c>
      <c r="X205">
        <f t="shared" si="6"/>
        <v>133</v>
      </c>
      <c r="Y205">
        <f t="shared" si="7"/>
        <v>1</v>
      </c>
    </row>
    <row r="206" spans="1:25" x14ac:dyDescent="0.3">
      <c r="A206">
        <v>1098</v>
      </c>
      <c r="B206" s="1">
        <v>44929</v>
      </c>
      <c r="C206">
        <v>55400</v>
      </c>
      <c r="D206">
        <v>56000</v>
      </c>
      <c r="E206">
        <v>54500</v>
      </c>
      <c r="F206">
        <v>55400</v>
      </c>
      <c r="G206">
        <v>-0.18</v>
      </c>
      <c r="H206">
        <v>747899</v>
      </c>
      <c r="J206" s="1">
        <v>44929</v>
      </c>
      <c r="K206">
        <v>69099</v>
      </c>
      <c r="L206">
        <v>16898</v>
      </c>
      <c r="M206">
        <v>-86326</v>
      </c>
      <c r="N206">
        <v>-95683</v>
      </c>
      <c r="O206">
        <v>-1845</v>
      </c>
      <c r="P206">
        <v>10591</v>
      </c>
      <c r="Q206">
        <v>-3970</v>
      </c>
      <c r="R206">
        <v>108</v>
      </c>
      <c r="S206">
        <v>1350</v>
      </c>
      <c r="T206">
        <v>3122</v>
      </c>
      <c r="U206">
        <v>-198</v>
      </c>
      <c r="V206">
        <v>526</v>
      </c>
      <c r="X206">
        <f t="shared" si="6"/>
        <v>134</v>
      </c>
      <c r="Y206">
        <f t="shared" si="7"/>
        <v>3</v>
      </c>
    </row>
    <row r="207" spans="1:25" x14ac:dyDescent="0.3">
      <c r="A207">
        <v>1099</v>
      </c>
      <c r="B207" s="1">
        <v>44930</v>
      </c>
      <c r="C207">
        <v>55700</v>
      </c>
      <c r="D207">
        <v>58000</v>
      </c>
      <c r="E207">
        <v>55600</v>
      </c>
      <c r="F207">
        <v>57800</v>
      </c>
      <c r="G207">
        <v>4.33</v>
      </c>
      <c r="H207">
        <v>1151474</v>
      </c>
      <c r="J207" s="1">
        <v>44930</v>
      </c>
      <c r="K207">
        <v>-172216</v>
      </c>
      <c r="L207">
        <v>176638</v>
      </c>
      <c r="M207">
        <v>-8643</v>
      </c>
      <c r="N207">
        <v>-74195</v>
      </c>
      <c r="O207">
        <v>29266</v>
      </c>
      <c r="P207">
        <v>6496</v>
      </c>
      <c r="Q207">
        <v>25572</v>
      </c>
      <c r="R207">
        <v>-1247</v>
      </c>
      <c r="S207">
        <v>-91</v>
      </c>
      <c r="T207">
        <v>5556</v>
      </c>
      <c r="U207">
        <v>4740</v>
      </c>
      <c r="V207">
        <v>-519</v>
      </c>
      <c r="X207">
        <f t="shared" si="6"/>
        <v>135</v>
      </c>
      <c r="Y207">
        <f t="shared" si="7"/>
        <v>3</v>
      </c>
    </row>
    <row r="208" spans="1:25" x14ac:dyDescent="0.3">
      <c r="A208">
        <v>1100</v>
      </c>
      <c r="B208" s="1">
        <v>44931</v>
      </c>
      <c r="C208">
        <v>58200</v>
      </c>
      <c r="D208">
        <v>58800</v>
      </c>
      <c r="E208">
        <v>57600</v>
      </c>
      <c r="F208">
        <v>58200</v>
      </c>
      <c r="G208">
        <v>0.69</v>
      </c>
      <c r="H208">
        <v>911974</v>
      </c>
      <c r="J208" s="1">
        <v>44931</v>
      </c>
      <c r="K208">
        <v>-76027</v>
      </c>
      <c r="L208">
        <v>205082</v>
      </c>
      <c r="M208">
        <v>-129221</v>
      </c>
      <c r="N208">
        <v>-149583</v>
      </c>
      <c r="O208">
        <v>7436</v>
      </c>
      <c r="P208">
        <v>-6442</v>
      </c>
      <c r="Q208">
        <v>17971</v>
      </c>
      <c r="R208">
        <v>274</v>
      </c>
      <c r="S208">
        <v>1160</v>
      </c>
      <c r="T208">
        <v>-37</v>
      </c>
      <c r="U208">
        <v>514</v>
      </c>
      <c r="V208">
        <v>-349</v>
      </c>
      <c r="X208">
        <f t="shared" si="6"/>
        <v>136</v>
      </c>
      <c r="Y208">
        <f t="shared" si="7"/>
        <v>4</v>
      </c>
    </row>
    <row r="209" spans="1:25" x14ac:dyDescent="0.3">
      <c r="A209">
        <v>1101</v>
      </c>
      <c r="B209" s="1">
        <v>44932</v>
      </c>
      <c r="C209">
        <v>58300</v>
      </c>
      <c r="D209">
        <v>59400</v>
      </c>
      <c r="E209">
        <v>57900</v>
      </c>
      <c r="F209">
        <v>59000</v>
      </c>
      <c r="G209">
        <v>1.37</v>
      </c>
      <c r="H209">
        <v>1018769</v>
      </c>
      <c r="J209" s="1">
        <v>44932</v>
      </c>
      <c r="K209">
        <v>-162017</v>
      </c>
      <c r="L209">
        <v>136024</v>
      </c>
      <c r="M209">
        <v>24193</v>
      </c>
      <c r="N209">
        <v>-19049</v>
      </c>
      <c r="O209">
        <v>11759</v>
      </c>
      <c r="P209">
        <v>-842</v>
      </c>
      <c r="Q209">
        <v>23185</v>
      </c>
      <c r="R209">
        <v>-340</v>
      </c>
      <c r="S209">
        <v>8583</v>
      </c>
      <c r="T209">
        <v>897</v>
      </c>
      <c r="U209">
        <v>2307</v>
      </c>
      <c r="V209">
        <v>-508</v>
      </c>
      <c r="X209">
        <f t="shared" si="6"/>
        <v>137</v>
      </c>
      <c r="Y209">
        <f t="shared" si="7"/>
        <v>3</v>
      </c>
    </row>
    <row r="210" spans="1:25" x14ac:dyDescent="0.3">
      <c r="A210">
        <v>1102</v>
      </c>
      <c r="B210" s="1">
        <v>44933</v>
      </c>
      <c r="J210" s="1">
        <v>44933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 t="shared" si="6"/>
        <v>0</v>
      </c>
      <c r="Y210" t="str">
        <f t="shared" si="7"/>
        <v/>
      </c>
    </row>
    <row r="211" spans="1:25" x14ac:dyDescent="0.3">
      <c r="A211">
        <v>1103</v>
      </c>
      <c r="B211" s="1">
        <v>44934</v>
      </c>
      <c r="J211" s="1">
        <v>44934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 t="shared" si="6"/>
        <v>0</v>
      </c>
      <c r="Y211" t="str">
        <f t="shared" si="7"/>
        <v/>
      </c>
    </row>
    <row r="212" spans="1:25" x14ac:dyDescent="0.3">
      <c r="A212">
        <v>1104</v>
      </c>
      <c r="B212" s="1">
        <v>44935</v>
      </c>
      <c r="C212">
        <v>59700</v>
      </c>
      <c r="D212">
        <v>60700</v>
      </c>
      <c r="E212">
        <v>59600</v>
      </c>
      <c r="F212">
        <v>60700</v>
      </c>
      <c r="G212">
        <v>2.88</v>
      </c>
      <c r="H212">
        <v>1124607</v>
      </c>
      <c r="J212" s="1">
        <v>44935</v>
      </c>
      <c r="K212">
        <v>-342317</v>
      </c>
      <c r="L212">
        <v>184435</v>
      </c>
      <c r="M212">
        <v>157454</v>
      </c>
      <c r="N212">
        <v>86145</v>
      </c>
      <c r="O212">
        <v>25569</v>
      </c>
      <c r="P212">
        <v>12631</v>
      </c>
      <c r="Q212">
        <v>4290</v>
      </c>
      <c r="R212">
        <v>-676</v>
      </c>
      <c r="S212">
        <v>30608</v>
      </c>
      <c r="T212">
        <v>-1113</v>
      </c>
      <c r="U212">
        <v>1425</v>
      </c>
      <c r="V212">
        <v>-996</v>
      </c>
      <c r="X212">
        <f t="shared" si="6"/>
        <v>138</v>
      </c>
      <c r="Y212">
        <f t="shared" si="7"/>
        <v>3</v>
      </c>
    </row>
    <row r="213" spans="1:25" x14ac:dyDescent="0.3">
      <c r="A213">
        <v>1105</v>
      </c>
      <c r="B213" s="1">
        <v>44936</v>
      </c>
      <c r="C213">
        <v>60200</v>
      </c>
      <c r="D213">
        <v>61100</v>
      </c>
      <c r="E213">
        <v>59900</v>
      </c>
      <c r="F213">
        <v>60400</v>
      </c>
      <c r="G213">
        <v>-0.49</v>
      </c>
      <c r="H213">
        <v>898812</v>
      </c>
      <c r="J213" s="1">
        <v>44936</v>
      </c>
      <c r="K213">
        <v>-95213</v>
      </c>
      <c r="L213">
        <v>37414</v>
      </c>
      <c r="M213">
        <v>57065</v>
      </c>
      <c r="N213">
        <v>67000</v>
      </c>
      <c r="O213">
        <v>4644</v>
      </c>
      <c r="P213">
        <v>-18</v>
      </c>
      <c r="Q213">
        <v>-17631</v>
      </c>
      <c r="R213">
        <v>219</v>
      </c>
      <c r="S213">
        <v>2976</v>
      </c>
      <c r="T213">
        <v>-126</v>
      </c>
      <c r="U213">
        <v>909</v>
      </c>
      <c r="V213">
        <v>-176</v>
      </c>
      <c r="X213">
        <f t="shared" si="6"/>
        <v>139</v>
      </c>
      <c r="Y213">
        <f t="shared" si="7"/>
        <v>1</v>
      </c>
    </row>
    <row r="214" spans="1:25" x14ac:dyDescent="0.3">
      <c r="A214">
        <v>1106</v>
      </c>
      <c r="B214" s="1">
        <v>44937</v>
      </c>
      <c r="C214">
        <v>61000</v>
      </c>
      <c r="D214">
        <v>61200</v>
      </c>
      <c r="E214">
        <v>60300</v>
      </c>
      <c r="F214">
        <v>60500</v>
      </c>
      <c r="G214">
        <v>0.17</v>
      </c>
      <c r="H214">
        <v>747215</v>
      </c>
      <c r="J214" s="1">
        <v>44937</v>
      </c>
      <c r="K214">
        <v>-44795</v>
      </c>
      <c r="L214">
        <v>7449</v>
      </c>
      <c r="M214">
        <v>41434</v>
      </c>
      <c r="N214">
        <v>68131</v>
      </c>
      <c r="O214">
        <v>-7719</v>
      </c>
      <c r="P214">
        <v>-1400</v>
      </c>
      <c r="Q214">
        <v>-15256</v>
      </c>
      <c r="R214">
        <v>-39</v>
      </c>
      <c r="S214">
        <v>-2287</v>
      </c>
      <c r="T214">
        <v>2</v>
      </c>
      <c r="U214">
        <v>-3841</v>
      </c>
      <c r="V214">
        <v>-247</v>
      </c>
      <c r="X214">
        <f t="shared" si="6"/>
        <v>140</v>
      </c>
      <c r="Y214">
        <f t="shared" si="7"/>
        <v>2</v>
      </c>
    </row>
    <row r="215" spans="1:25" x14ac:dyDescent="0.3">
      <c r="A215">
        <v>1107</v>
      </c>
      <c r="B215" s="1">
        <v>44938</v>
      </c>
      <c r="C215">
        <v>61100</v>
      </c>
      <c r="D215">
        <v>61200</v>
      </c>
      <c r="E215">
        <v>59900</v>
      </c>
      <c r="F215">
        <v>60500</v>
      </c>
      <c r="G215">
        <v>0</v>
      </c>
      <c r="H215">
        <v>972247</v>
      </c>
      <c r="J215" s="1">
        <v>44938</v>
      </c>
      <c r="K215">
        <v>-6401</v>
      </c>
      <c r="L215">
        <v>104595</v>
      </c>
      <c r="M215">
        <v>-93556</v>
      </c>
      <c r="N215">
        <v>-77981</v>
      </c>
      <c r="O215">
        <v>5457</v>
      </c>
      <c r="P215">
        <v>-16705</v>
      </c>
      <c r="Q215">
        <v>-2996</v>
      </c>
      <c r="R215">
        <v>111</v>
      </c>
      <c r="S215">
        <v>-1452</v>
      </c>
      <c r="T215">
        <v>10</v>
      </c>
      <c r="U215">
        <v>-4630</v>
      </c>
      <c r="V215">
        <v>-9</v>
      </c>
      <c r="X215">
        <f t="shared" si="6"/>
        <v>141</v>
      </c>
      <c r="Y215">
        <f t="shared" si="7"/>
        <v>3</v>
      </c>
    </row>
    <row r="216" spans="1:25" x14ac:dyDescent="0.3">
      <c r="A216">
        <v>1108</v>
      </c>
      <c r="B216" s="1">
        <v>44939</v>
      </c>
      <c r="C216">
        <v>60500</v>
      </c>
      <c r="D216">
        <v>61200</v>
      </c>
      <c r="E216">
        <v>60400</v>
      </c>
      <c r="F216">
        <v>60800</v>
      </c>
      <c r="G216">
        <v>0.5</v>
      </c>
      <c r="H216">
        <v>761170</v>
      </c>
      <c r="J216" s="1">
        <v>44939</v>
      </c>
      <c r="K216">
        <v>-125165</v>
      </c>
      <c r="L216">
        <v>84833</v>
      </c>
      <c r="M216">
        <v>26324</v>
      </c>
      <c r="N216">
        <v>27431</v>
      </c>
      <c r="O216">
        <v>-2394</v>
      </c>
      <c r="P216">
        <v>9271</v>
      </c>
      <c r="Q216">
        <v>-3690</v>
      </c>
      <c r="R216">
        <v>-242</v>
      </c>
      <c r="S216">
        <v>-3568</v>
      </c>
      <c r="T216">
        <v>-483</v>
      </c>
      <c r="U216">
        <v>14495</v>
      </c>
      <c r="V216">
        <v>-486</v>
      </c>
      <c r="X216">
        <f t="shared" si="6"/>
        <v>142</v>
      </c>
      <c r="Y216">
        <f t="shared" si="7"/>
        <v>1</v>
      </c>
    </row>
    <row r="217" spans="1:25" x14ac:dyDescent="0.3">
      <c r="A217">
        <v>1109</v>
      </c>
      <c r="B217" s="1">
        <v>44940</v>
      </c>
      <c r="J217" s="1">
        <v>44940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X217">
        <f t="shared" si="6"/>
        <v>0</v>
      </c>
      <c r="Y217" t="str">
        <f t="shared" si="7"/>
        <v/>
      </c>
    </row>
    <row r="218" spans="1:25" x14ac:dyDescent="0.3">
      <c r="A218">
        <v>1110</v>
      </c>
      <c r="B218" s="1">
        <v>44941</v>
      </c>
      <c r="J218" s="1">
        <v>44941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f t="shared" si="6"/>
        <v>0</v>
      </c>
      <c r="Y218" t="str">
        <f t="shared" si="7"/>
        <v/>
      </c>
    </row>
    <row r="219" spans="1:25" x14ac:dyDescent="0.3">
      <c r="A219">
        <v>1111</v>
      </c>
      <c r="B219" s="1">
        <v>44942</v>
      </c>
      <c r="C219">
        <v>61300</v>
      </c>
      <c r="D219">
        <v>61600</v>
      </c>
      <c r="E219">
        <v>60800</v>
      </c>
      <c r="F219">
        <v>61100</v>
      </c>
      <c r="G219">
        <v>0.49</v>
      </c>
      <c r="H219">
        <v>615316</v>
      </c>
      <c r="J219" s="1">
        <v>44942</v>
      </c>
      <c r="K219">
        <v>-134500</v>
      </c>
      <c r="L219">
        <v>66744</v>
      </c>
      <c r="M219">
        <v>67758</v>
      </c>
      <c r="N219">
        <v>40685</v>
      </c>
      <c r="O219">
        <v>6213</v>
      </c>
      <c r="P219">
        <v>7218</v>
      </c>
      <c r="Q219">
        <v>10144</v>
      </c>
      <c r="R219">
        <v>40</v>
      </c>
      <c r="S219">
        <v>3594</v>
      </c>
      <c r="T219">
        <v>-135</v>
      </c>
      <c r="U219">
        <v>774</v>
      </c>
      <c r="V219">
        <v>-777</v>
      </c>
      <c r="X219">
        <f t="shared" si="6"/>
        <v>143</v>
      </c>
      <c r="Y219">
        <f t="shared" si="7"/>
        <v>3</v>
      </c>
    </row>
    <row r="220" spans="1:25" x14ac:dyDescent="0.3">
      <c r="A220">
        <v>1112</v>
      </c>
      <c r="B220" s="1">
        <v>44943</v>
      </c>
      <c r="C220">
        <v>61200</v>
      </c>
      <c r="D220">
        <v>61500</v>
      </c>
      <c r="E220">
        <v>60600</v>
      </c>
      <c r="F220">
        <v>61000</v>
      </c>
      <c r="G220">
        <v>-0.16</v>
      </c>
      <c r="H220">
        <v>599709</v>
      </c>
      <c r="J220" s="1">
        <v>44943</v>
      </c>
      <c r="K220">
        <v>-30610</v>
      </c>
      <c r="L220">
        <v>68725</v>
      </c>
      <c r="M220">
        <v>-36979</v>
      </c>
      <c r="N220">
        <v>-14119</v>
      </c>
      <c r="O220">
        <v>-1516</v>
      </c>
      <c r="P220">
        <v>605</v>
      </c>
      <c r="Q220">
        <v>-19801</v>
      </c>
      <c r="R220">
        <v>-36</v>
      </c>
      <c r="S220">
        <v>-2083</v>
      </c>
      <c r="T220">
        <v>-29</v>
      </c>
      <c r="U220">
        <v>-784</v>
      </c>
      <c r="V220">
        <v>-352</v>
      </c>
      <c r="X220">
        <f t="shared" si="6"/>
        <v>144</v>
      </c>
      <c r="Y220">
        <f t="shared" si="7"/>
        <v>2</v>
      </c>
    </row>
    <row r="221" spans="1:25" x14ac:dyDescent="0.3">
      <c r="A221">
        <v>1113</v>
      </c>
      <c r="B221" s="1">
        <v>44944</v>
      </c>
      <c r="C221">
        <v>60700</v>
      </c>
      <c r="D221">
        <v>61000</v>
      </c>
      <c r="E221">
        <v>59900</v>
      </c>
      <c r="F221">
        <v>60400</v>
      </c>
      <c r="G221">
        <v>-0.98</v>
      </c>
      <c r="H221">
        <v>698510</v>
      </c>
      <c r="J221" s="1">
        <v>44944</v>
      </c>
      <c r="K221">
        <v>40709</v>
      </c>
      <c r="L221">
        <v>15663</v>
      </c>
      <c r="M221">
        <v>-53854</v>
      </c>
      <c r="N221">
        <v>-7780</v>
      </c>
      <c r="O221">
        <v>-6645</v>
      </c>
      <c r="P221">
        <v>-26380</v>
      </c>
      <c r="Q221">
        <v>-4720</v>
      </c>
      <c r="R221">
        <v>152</v>
      </c>
      <c r="S221">
        <v>-2514</v>
      </c>
      <c r="T221">
        <v>-5968</v>
      </c>
      <c r="U221">
        <v>-2550</v>
      </c>
      <c r="V221">
        <v>33</v>
      </c>
      <c r="X221">
        <f t="shared" si="6"/>
        <v>145</v>
      </c>
      <c r="Y221">
        <f t="shared" si="7"/>
        <v>1</v>
      </c>
    </row>
    <row r="222" spans="1:25" x14ac:dyDescent="0.3">
      <c r="A222">
        <v>1114</v>
      </c>
      <c r="B222" s="1">
        <v>44945</v>
      </c>
      <c r="C222">
        <v>60500</v>
      </c>
      <c r="D222">
        <v>61500</v>
      </c>
      <c r="E222">
        <v>60400</v>
      </c>
      <c r="F222">
        <v>61500</v>
      </c>
      <c r="G222">
        <v>1.82</v>
      </c>
      <c r="H222">
        <v>781938</v>
      </c>
      <c r="J222" s="1">
        <v>44945</v>
      </c>
      <c r="K222">
        <v>-202282</v>
      </c>
      <c r="L222">
        <v>292321</v>
      </c>
      <c r="M222">
        <v>-86638</v>
      </c>
      <c r="N222">
        <v>-40067</v>
      </c>
      <c r="O222">
        <v>1185</v>
      </c>
      <c r="P222">
        <v>-49158</v>
      </c>
      <c r="Q222">
        <v>2147</v>
      </c>
      <c r="R222">
        <v>-525</v>
      </c>
      <c r="S222">
        <v>-69</v>
      </c>
      <c r="T222">
        <v>-150</v>
      </c>
      <c r="U222">
        <v>-2254</v>
      </c>
      <c r="V222">
        <v>-1148</v>
      </c>
      <c r="X222">
        <f t="shared" si="6"/>
        <v>146</v>
      </c>
      <c r="Y222">
        <f t="shared" si="7"/>
        <v>3</v>
      </c>
    </row>
    <row r="223" spans="1:25" x14ac:dyDescent="0.3">
      <c r="A223">
        <v>1115</v>
      </c>
      <c r="B223" s="1">
        <v>44946</v>
      </c>
      <c r="C223">
        <v>62100</v>
      </c>
      <c r="D223">
        <v>62300</v>
      </c>
      <c r="E223">
        <v>61100</v>
      </c>
      <c r="F223">
        <v>61800</v>
      </c>
      <c r="G223">
        <v>0.49</v>
      </c>
      <c r="H223">
        <v>595373</v>
      </c>
      <c r="J223" s="1">
        <v>44946</v>
      </c>
      <c r="K223">
        <v>-102089</v>
      </c>
      <c r="L223">
        <v>95253</v>
      </c>
      <c r="M223">
        <v>7776</v>
      </c>
      <c r="N223">
        <v>-12475</v>
      </c>
      <c r="O223">
        <v>6089</v>
      </c>
      <c r="P223">
        <v>-6099</v>
      </c>
      <c r="Q223">
        <v>18375</v>
      </c>
      <c r="R223">
        <v>-248</v>
      </c>
      <c r="S223">
        <v>2138</v>
      </c>
      <c r="T223">
        <v>-4</v>
      </c>
      <c r="U223">
        <v>-570</v>
      </c>
      <c r="V223">
        <v>-371</v>
      </c>
      <c r="X223">
        <f t="shared" si="6"/>
        <v>147</v>
      </c>
      <c r="Y223">
        <f t="shared" si="7"/>
        <v>3</v>
      </c>
    </row>
    <row r="224" spans="1:25" x14ac:dyDescent="0.3">
      <c r="A224">
        <v>1116</v>
      </c>
      <c r="B224" s="1">
        <v>44947</v>
      </c>
      <c r="J224" s="1">
        <v>44947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f t="shared" si="6"/>
        <v>0</v>
      </c>
      <c r="Y224" t="str">
        <f t="shared" si="7"/>
        <v/>
      </c>
    </row>
    <row r="225" spans="1:25" x14ac:dyDescent="0.3">
      <c r="A225">
        <v>1117</v>
      </c>
      <c r="B225" s="1">
        <v>44948</v>
      </c>
      <c r="J225" s="1">
        <v>44948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 t="shared" si="6"/>
        <v>0</v>
      </c>
      <c r="Y225" t="str">
        <f t="shared" si="7"/>
        <v/>
      </c>
    </row>
    <row r="226" spans="1:25" x14ac:dyDescent="0.3">
      <c r="A226">
        <v>1118</v>
      </c>
      <c r="B226" s="1">
        <v>44949</v>
      </c>
      <c r="J226" s="1">
        <v>44949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 t="shared" si="6"/>
        <v>0</v>
      </c>
      <c r="Y226" t="str">
        <f t="shared" si="7"/>
        <v/>
      </c>
    </row>
    <row r="227" spans="1:25" x14ac:dyDescent="0.3">
      <c r="A227">
        <v>1119</v>
      </c>
      <c r="B227" s="1">
        <v>44950</v>
      </c>
      <c r="J227" s="1">
        <v>44950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 t="shared" si="6"/>
        <v>0</v>
      </c>
      <c r="Y227" t="str">
        <f t="shared" si="7"/>
        <v/>
      </c>
    </row>
    <row r="228" spans="1:25" x14ac:dyDescent="0.3">
      <c r="A228">
        <v>1120</v>
      </c>
      <c r="B228" s="1">
        <v>44951</v>
      </c>
      <c r="C228">
        <v>63500</v>
      </c>
      <c r="D228">
        <v>63700</v>
      </c>
      <c r="E228">
        <v>63000</v>
      </c>
      <c r="F228">
        <v>63400</v>
      </c>
      <c r="G228">
        <v>2.59</v>
      </c>
      <c r="H228">
        <v>1066201</v>
      </c>
      <c r="J228" s="1">
        <v>44951</v>
      </c>
      <c r="K228">
        <v>-482280</v>
      </c>
      <c r="L228">
        <v>473522</v>
      </c>
      <c r="M228">
        <v>10300</v>
      </c>
      <c r="N228">
        <v>-6271</v>
      </c>
      <c r="O228">
        <v>943</v>
      </c>
      <c r="P228">
        <v>22970</v>
      </c>
      <c r="Q228">
        <v>3130</v>
      </c>
      <c r="R228">
        <v>-2309</v>
      </c>
      <c r="S228">
        <v>-7940</v>
      </c>
      <c r="T228">
        <v>-223</v>
      </c>
      <c r="U228">
        <v>8</v>
      </c>
      <c r="V228">
        <v>-1550</v>
      </c>
      <c r="X228">
        <f t="shared" si="6"/>
        <v>148</v>
      </c>
      <c r="Y228">
        <f t="shared" si="7"/>
        <v>4</v>
      </c>
    </row>
    <row r="229" spans="1:25" x14ac:dyDescent="0.3">
      <c r="A229">
        <v>1121</v>
      </c>
      <c r="B229" s="1">
        <v>44952</v>
      </c>
      <c r="C229">
        <v>63800</v>
      </c>
      <c r="D229">
        <v>63900</v>
      </c>
      <c r="E229">
        <v>63300</v>
      </c>
      <c r="F229">
        <v>63900</v>
      </c>
      <c r="G229">
        <v>0.79</v>
      </c>
      <c r="H229">
        <v>846409</v>
      </c>
      <c r="J229" s="1">
        <v>44952</v>
      </c>
      <c r="K229">
        <v>-219362</v>
      </c>
      <c r="L229">
        <v>228657</v>
      </c>
      <c r="M229">
        <v>-3721</v>
      </c>
      <c r="N229">
        <v>-7431</v>
      </c>
      <c r="O229">
        <v>23340</v>
      </c>
      <c r="P229">
        <v>-6638</v>
      </c>
      <c r="Q229">
        <v>-7464</v>
      </c>
      <c r="R229">
        <v>-1194</v>
      </c>
      <c r="S229">
        <v>-4116</v>
      </c>
      <c r="T229">
        <v>-218</v>
      </c>
      <c r="U229">
        <v>-4890</v>
      </c>
      <c r="V229">
        <v>-684</v>
      </c>
      <c r="X229">
        <f t="shared" si="6"/>
        <v>149</v>
      </c>
      <c r="Y229">
        <f t="shared" si="7"/>
        <v>4</v>
      </c>
    </row>
    <row r="230" spans="1:25" x14ac:dyDescent="0.3">
      <c r="A230">
        <v>1122</v>
      </c>
      <c r="B230" s="1">
        <v>44953</v>
      </c>
      <c r="C230">
        <v>64400</v>
      </c>
      <c r="D230">
        <v>65000</v>
      </c>
      <c r="E230">
        <v>63900</v>
      </c>
      <c r="F230">
        <v>64600</v>
      </c>
      <c r="G230">
        <v>1.1000000000000001</v>
      </c>
      <c r="H230">
        <v>1212765</v>
      </c>
      <c r="J230" s="1">
        <v>44953</v>
      </c>
      <c r="K230">
        <v>-396774</v>
      </c>
      <c r="L230">
        <v>376966</v>
      </c>
      <c r="M230">
        <v>28829</v>
      </c>
      <c r="N230">
        <v>51727</v>
      </c>
      <c r="O230">
        <v>-7525</v>
      </c>
      <c r="P230">
        <v>-5156</v>
      </c>
      <c r="Q230">
        <v>-323</v>
      </c>
      <c r="R230">
        <v>-1336</v>
      </c>
      <c r="S230">
        <v>-8778</v>
      </c>
      <c r="T230">
        <v>220</v>
      </c>
      <c r="U230">
        <v>-7890</v>
      </c>
      <c r="V230">
        <v>-1131</v>
      </c>
      <c r="X230">
        <f t="shared" si="6"/>
        <v>150</v>
      </c>
      <c r="Y230">
        <f t="shared" si="7"/>
        <v>4</v>
      </c>
    </row>
    <row r="231" spans="1:25" x14ac:dyDescent="0.3">
      <c r="A231">
        <v>1123</v>
      </c>
      <c r="B231" s="1">
        <v>44954</v>
      </c>
      <c r="J231" s="1">
        <v>44954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f t="shared" si="6"/>
        <v>0</v>
      </c>
      <c r="Y231" t="str">
        <f t="shared" si="7"/>
        <v/>
      </c>
    </row>
    <row r="232" spans="1:25" x14ac:dyDescent="0.3">
      <c r="A232">
        <v>1124</v>
      </c>
      <c r="B232" s="1">
        <v>44955</v>
      </c>
      <c r="J232" s="1">
        <v>44955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6"/>
        <v>0</v>
      </c>
      <c r="Y232" t="str">
        <f t="shared" si="7"/>
        <v/>
      </c>
    </row>
    <row r="233" spans="1:25" x14ac:dyDescent="0.3">
      <c r="A233">
        <v>1125</v>
      </c>
      <c r="B233" s="1">
        <v>44956</v>
      </c>
      <c r="C233">
        <v>64900</v>
      </c>
      <c r="D233">
        <v>64900</v>
      </c>
      <c r="E233">
        <v>63100</v>
      </c>
      <c r="F233">
        <v>63300</v>
      </c>
      <c r="G233">
        <v>-2.0099999999999998</v>
      </c>
      <c r="H233">
        <v>1337026</v>
      </c>
      <c r="J233" s="1">
        <v>44956</v>
      </c>
      <c r="K233">
        <v>4877</v>
      </c>
      <c r="L233">
        <v>102175</v>
      </c>
      <c r="M233">
        <v>-43458</v>
      </c>
      <c r="N233">
        <v>-2918</v>
      </c>
      <c r="O233">
        <v>-22315</v>
      </c>
      <c r="P233">
        <v>-4095</v>
      </c>
      <c r="Q233">
        <v>-8129</v>
      </c>
      <c r="R233">
        <v>1775</v>
      </c>
      <c r="S233">
        <v>-5374</v>
      </c>
      <c r="T233">
        <v>-2403</v>
      </c>
      <c r="U233">
        <v>-63444</v>
      </c>
      <c r="V233">
        <v>-149</v>
      </c>
      <c r="X233">
        <f t="shared" si="6"/>
        <v>151</v>
      </c>
      <c r="Y233">
        <f t="shared" si="7"/>
        <v>1</v>
      </c>
    </row>
    <row r="234" spans="1:25" x14ac:dyDescent="0.3">
      <c r="A234">
        <v>1126</v>
      </c>
      <c r="B234" s="1">
        <v>44957</v>
      </c>
      <c r="C234">
        <v>63500</v>
      </c>
      <c r="D234">
        <v>63700</v>
      </c>
      <c r="E234">
        <v>61000</v>
      </c>
      <c r="F234">
        <v>61000</v>
      </c>
      <c r="G234">
        <v>-3.63</v>
      </c>
      <c r="H234">
        <v>1835769</v>
      </c>
      <c r="J234" s="1">
        <v>44957</v>
      </c>
      <c r="K234">
        <v>319625</v>
      </c>
      <c r="L234">
        <v>-417343</v>
      </c>
      <c r="M234">
        <v>94237</v>
      </c>
      <c r="N234">
        <v>115646</v>
      </c>
      <c r="O234">
        <v>-26610</v>
      </c>
      <c r="P234">
        <v>-23456</v>
      </c>
      <c r="Q234">
        <v>24319</v>
      </c>
      <c r="R234">
        <v>7087</v>
      </c>
      <c r="S234">
        <v>-2709</v>
      </c>
      <c r="T234">
        <v>-40</v>
      </c>
      <c r="U234">
        <v>1847</v>
      </c>
      <c r="V234">
        <v>1634</v>
      </c>
      <c r="X234">
        <f t="shared" si="6"/>
        <v>152</v>
      </c>
      <c r="Y234">
        <f t="shared" si="7"/>
        <v>2</v>
      </c>
    </row>
    <row r="235" spans="1:25" x14ac:dyDescent="0.3">
      <c r="A235">
        <v>1127</v>
      </c>
      <c r="B235" s="1">
        <v>44958</v>
      </c>
      <c r="C235">
        <v>62600</v>
      </c>
      <c r="D235">
        <v>62700</v>
      </c>
      <c r="E235">
        <v>61000</v>
      </c>
      <c r="F235">
        <v>61800</v>
      </c>
      <c r="G235">
        <v>1.31</v>
      </c>
      <c r="H235">
        <v>1145782</v>
      </c>
      <c r="J235" s="1">
        <v>44958</v>
      </c>
      <c r="K235">
        <v>21846</v>
      </c>
      <c r="L235">
        <v>5524</v>
      </c>
      <c r="M235">
        <v>-32282</v>
      </c>
      <c r="N235">
        <v>20145</v>
      </c>
      <c r="O235">
        <v>3067</v>
      </c>
      <c r="P235">
        <v>-21557</v>
      </c>
      <c r="Q235">
        <v>-37550</v>
      </c>
      <c r="R235">
        <v>-185</v>
      </c>
      <c r="S235">
        <v>3514</v>
      </c>
      <c r="T235">
        <v>284</v>
      </c>
      <c r="U235">
        <v>4537</v>
      </c>
      <c r="V235">
        <v>375</v>
      </c>
      <c r="X235">
        <f t="shared" si="6"/>
        <v>153</v>
      </c>
      <c r="Y235">
        <f t="shared" si="7"/>
        <v>2</v>
      </c>
    </row>
    <row r="236" spans="1:25" x14ac:dyDescent="0.3">
      <c r="A236">
        <v>1128</v>
      </c>
      <c r="B236" s="1">
        <v>44959</v>
      </c>
      <c r="C236">
        <v>63200</v>
      </c>
      <c r="D236">
        <v>63900</v>
      </c>
      <c r="E236">
        <v>62600</v>
      </c>
      <c r="F236">
        <v>63500</v>
      </c>
      <c r="G236">
        <v>2.75</v>
      </c>
      <c r="H236">
        <v>1474629</v>
      </c>
      <c r="J236" s="1">
        <v>44959</v>
      </c>
      <c r="K236">
        <v>-303219</v>
      </c>
      <c r="L236">
        <v>325146</v>
      </c>
      <c r="M236">
        <v>-78176</v>
      </c>
      <c r="N236">
        <v>-49788</v>
      </c>
      <c r="O236">
        <v>-3370</v>
      </c>
      <c r="P236">
        <v>-8072</v>
      </c>
      <c r="Q236">
        <v>-23213</v>
      </c>
      <c r="R236">
        <v>-29</v>
      </c>
      <c r="S236">
        <v>5575</v>
      </c>
      <c r="T236">
        <v>722</v>
      </c>
      <c r="U236">
        <v>57123</v>
      </c>
      <c r="V236">
        <v>-875</v>
      </c>
      <c r="X236">
        <f t="shared" si="6"/>
        <v>154</v>
      </c>
      <c r="Y236">
        <f t="shared" si="7"/>
        <v>4</v>
      </c>
    </row>
    <row r="237" spans="1:25" x14ac:dyDescent="0.3">
      <c r="A237">
        <v>1129</v>
      </c>
      <c r="B237" s="1">
        <v>44960</v>
      </c>
      <c r="C237">
        <v>63900</v>
      </c>
      <c r="D237">
        <v>64000</v>
      </c>
      <c r="E237">
        <v>63000</v>
      </c>
      <c r="F237">
        <v>63800</v>
      </c>
      <c r="G237">
        <v>0.47</v>
      </c>
      <c r="H237">
        <v>967336</v>
      </c>
      <c r="J237" s="1">
        <v>44960</v>
      </c>
      <c r="K237">
        <v>-110538</v>
      </c>
      <c r="L237">
        <v>242389</v>
      </c>
      <c r="M237">
        <v>-128604</v>
      </c>
      <c r="N237">
        <v>-62371</v>
      </c>
      <c r="O237">
        <v>-13900</v>
      </c>
      <c r="P237">
        <v>-12896</v>
      </c>
      <c r="Q237">
        <v>-42280</v>
      </c>
      <c r="R237">
        <v>-1948</v>
      </c>
      <c r="S237">
        <v>4764</v>
      </c>
      <c r="T237">
        <v>26</v>
      </c>
      <c r="U237">
        <v>-3103</v>
      </c>
      <c r="V237">
        <v>-144</v>
      </c>
      <c r="X237">
        <f t="shared" si="6"/>
        <v>155</v>
      </c>
      <c r="Y237">
        <f t="shared" si="7"/>
        <v>4</v>
      </c>
    </row>
    <row r="238" spans="1:25" x14ac:dyDescent="0.3">
      <c r="A238">
        <v>1130</v>
      </c>
      <c r="B238" s="1">
        <v>44961</v>
      </c>
      <c r="J238" s="1">
        <v>44961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6"/>
        <v>0</v>
      </c>
      <c r="Y238" t="str">
        <f t="shared" si="7"/>
        <v/>
      </c>
    </row>
    <row r="239" spans="1:25" x14ac:dyDescent="0.3">
      <c r="A239">
        <v>1131</v>
      </c>
      <c r="B239" s="1">
        <v>44962</v>
      </c>
      <c r="J239" s="1">
        <v>44962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6"/>
        <v>0</v>
      </c>
      <c r="Y239" t="str">
        <f t="shared" si="7"/>
        <v/>
      </c>
    </row>
    <row r="240" spans="1:25" x14ac:dyDescent="0.3">
      <c r="A240">
        <v>1132</v>
      </c>
      <c r="B240" s="1">
        <v>44963</v>
      </c>
      <c r="C240">
        <v>62800</v>
      </c>
      <c r="D240">
        <v>63000</v>
      </c>
      <c r="E240">
        <v>61600</v>
      </c>
      <c r="F240">
        <v>61600</v>
      </c>
      <c r="G240">
        <v>-3.45</v>
      </c>
      <c r="H240">
        <v>967890</v>
      </c>
      <c r="J240" s="1">
        <v>44963</v>
      </c>
      <c r="K240">
        <v>246964</v>
      </c>
      <c r="L240">
        <v>-141158</v>
      </c>
      <c r="M240">
        <v>-110454</v>
      </c>
      <c r="N240">
        <v>-114387</v>
      </c>
      <c r="O240">
        <v>-1575</v>
      </c>
      <c r="P240">
        <v>21333</v>
      </c>
      <c r="Q240">
        <v>-10469</v>
      </c>
      <c r="R240">
        <v>-4956</v>
      </c>
      <c r="S240">
        <v>-420</v>
      </c>
      <c r="T240">
        <v>19</v>
      </c>
      <c r="U240">
        <v>3753</v>
      </c>
      <c r="V240">
        <v>895</v>
      </c>
      <c r="X240">
        <f t="shared" si="6"/>
        <v>156</v>
      </c>
      <c r="Y240">
        <f t="shared" si="7"/>
        <v>2</v>
      </c>
    </row>
    <row r="241" spans="1:25" x14ac:dyDescent="0.3">
      <c r="A241">
        <v>1133</v>
      </c>
      <c r="B241" s="1">
        <v>44964</v>
      </c>
      <c r="C241">
        <v>61900</v>
      </c>
      <c r="D241">
        <v>62500</v>
      </c>
      <c r="E241">
        <v>61600</v>
      </c>
      <c r="F241">
        <v>61900</v>
      </c>
      <c r="G241">
        <v>0.49</v>
      </c>
      <c r="H241">
        <v>898617</v>
      </c>
      <c r="J241" s="1">
        <v>44964</v>
      </c>
      <c r="K241">
        <v>30837</v>
      </c>
      <c r="L241">
        <v>35032</v>
      </c>
      <c r="M241">
        <v>-63740</v>
      </c>
      <c r="N241">
        <v>-53315</v>
      </c>
      <c r="O241">
        <v>-563</v>
      </c>
      <c r="P241">
        <v>-9050</v>
      </c>
      <c r="Q241">
        <v>-1200</v>
      </c>
      <c r="R241">
        <v>187</v>
      </c>
      <c r="S241">
        <v>214</v>
      </c>
      <c r="T241">
        <v>-13</v>
      </c>
      <c r="U241">
        <v>-2094</v>
      </c>
      <c r="V241">
        <v>-35</v>
      </c>
      <c r="X241">
        <f t="shared" si="6"/>
        <v>157</v>
      </c>
      <c r="Y241">
        <f t="shared" si="7"/>
        <v>2</v>
      </c>
    </row>
    <row r="242" spans="1:25" x14ac:dyDescent="0.3">
      <c r="A242">
        <v>1134</v>
      </c>
      <c r="B242" s="1">
        <v>44965</v>
      </c>
      <c r="C242">
        <v>62800</v>
      </c>
      <c r="D242">
        <v>63300</v>
      </c>
      <c r="E242">
        <v>62400</v>
      </c>
      <c r="F242">
        <v>63100</v>
      </c>
      <c r="G242">
        <v>1.94</v>
      </c>
      <c r="H242">
        <v>770473</v>
      </c>
      <c r="J242" s="1">
        <v>44965</v>
      </c>
      <c r="K242">
        <v>-138958</v>
      </c>
      <c r="L242">
        <v>188207</v>
      </c>
      <c r="M242">
        <v>-42946</v>
      </c>
      <c r="N242">
        <v>-44358</v>
      </c>
      <c r="O242">
        <v>-765</v>
      </c>
      <c r="P242">
        <v>2666</v>
      </c>
      <c r="Q242">
        <v>2060</v>
      </c>
      <c r="R242">
        <v>-2412</v>
      </c>
      <c r="S242">
        <v>-375</v>
      </c>
      <c r="T242">
        <v>237</v>
      </c>
      <c r="U242">
        <v>-5951</v>
      </c>
      <c r="V242">
        <v>-352</v>
      </c>
      <c r="X242">
        <f t="shared" si="6"/>
        <v>158</v>
      </c>
      <c r="Y242">
        <f t="shared" si="7"/>
        <v>3</v>
      </c>
    </row>
    <row r="243" spans="1:25" x14ac:dyDescent="0.3">
      <c r="A243">
        <v>1135</v>
      </c>
      <c r="B243" s="1">
        <v>44966</v>
      </c>
      <c r="C243">
        <v>63000</v>
      </c>
      <c r="D243">
        <v>63300</v>
      </c>
      <c r="E243">
        <v>62300</v>
      </c>
      <c r="F243">
        <v>63000</v>
      </c>
      <c r="G243">
        <v>-0.16</v>
      </c>
      <c r="H243">
        <v>764921</v>
      </c>
      <c r="J243" s="1">
        <v>44966</v>
      </c>
      <c r="K243">
        <v>-11787</v>
      </c>
      <c r="L243">
        <v>97728</v>
      </c>
      <c r="M243">
        <v>-81006</v>
      </c>
      <c r="N243">
        <v>-75315</v>
      </c>
      <c r="O243">
        <v>818</v>
      </c>
      <c r="P243">
        <v>-18147</v>
      </c>
      <c r="Q243">
        <v>11531</v>
      </c>
      <c r="R243">
        <v>-71</v>
      </c>
      <c r="S243">
        <v>327</v>
      </c>
      <c r="T243">
        <v>-149</v>
      </c>
      <c r="U243">
        <v>-5014</v>
      </c>
      <c r="V243">
        <v>79</v>
      </c>
      <c r="X243">
        <f t="shared" si="6"/>
        <v>159</v>
      </c>
      <c r="Y243">
        <f t="shared" si="7"/>
        <v>3</v>
      </c>
    </row>
    <row r="244" spans="1:25" x14ac:dyDescent="0.3">
      <c r="A244">
        <v>1136</v>
      </c>
      <c r="B244" s="1">
        <v>44967</v>
      </c>
      <c r="C244">
        <v>62600</v>
      </c>
      <c r="D244">
        <v>63000</v>
      </c>
      <c r="E244">
        <v>62400</v>
      </c>
      <c r="F244">
        <v>62800</v>
      </c>
      <c r="G244">
        <v>-0.32</v>
      </c>
      <c r="H244">
        <v>587898</v>
      </c>
      <c r="J244" s="1">
        <v>44967</v>
      </c>
      <c r="K244">
        <v>25982</v>
      </c>
      <c r="L244">
        <v>110433</v>
      </c>
      <c r="M244">
        <v>-138966</v>
      </c>
      <c r="N244">
        <v>-110192</v>
      </c>
      <c r="O244">
        <v>-3096</v>
      </c>
      <c r="P244">
        <v>-2533</v>
      </c>
      <c r="Q244">
        <v>-25413</v>
      </c>
      <c r="R244">
        <v>1255</v>
      </c>
      <c r="S244">
        <v>1246</v>
      </c>
      <c r="T244">
        <v>-233</v>
      </c>
      <c r="U244">
        <v>2426</v>
      </c>
      <c r="V244">
        <v>125</v>
      </c>
      <c r="X244">
        <f t="shared" si="6"/>
        <v>160</v>
      </c>
      <c r="Y244">
        <f t="shared" si="7"/>
        <v>1</v>
      </c>
    </row>
    <row r="245" spans="1:25" x14ac:dyDescent="0.3">
      <c r="A245">
        <v>1137</v>
      </c>
      <c r="B245" s="1">
        <v>44968</v>
      </c>
      <c r="J245" s="1">
        <v>44968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f t="shared" si="6"/>
        <v>0</v>
      </c>
      <c r="Y245" t="str">
        <f t="shared" si="7"/>
        <v/>
      </c>
    </row>
    <row r="246" spans="1:25" x14ac:dyDescent="0.3">
      <c r="A246">
        <v>1138</v>
      </c>
      <c r="B246" s="1">
        <v>44969</v>
      </c>
      <c r="J246" s="1">
        <v>44969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6"/>
        <v>0</v>
      </c>
      <c r="Y246" t="str">
        <f t="shared" si="7"/>
        <v/>
      </c>
    </row>
    <row r="247" spans="1:25" x14ac:dyDescent="0.3">
      <c r="A247">
        <v>1139</v>
      </c>
      <c r="B247" s="1">
        <v>44970</v>
      </c>
      <c r="C247">
        <v>62900</v>
      </c>
      <c r="D247">
        <v>63000</v>
      </c>
      <c r="E247">
        <v>62300</v>
      </c>
      <c r="F247">
        <v>62900</v>
      </c>
      <c r="G247">
        <v>0.16</v>
      </c>
      <c r="H247">
        <v>672253</v>
      </c>
      <c r="J247" s="1">
        <v>44970</v>
      </c>
      <c r="K247">
        <v>-13370</v>
      </c>
      <c r="L247">
        <v>142077</v>
      </c>
      <c r="M247">
        <v>-114657</v>
      </c>
      <c r="N247">
        <v>-86067</v>
      </c>
      <c r="O247">
        <v>-17959</v>
      </c>
      <c r="P247">
        <v>-715</v>
      </c>
      <c r="Q247">
        <v>-11329</v>
      </c>
      <c r="R247">
        <v>0</v>
      </c>
      <c r="S247">
        <v>1383</v>
      </c>
      <c r="T247">
        <v>31</v>
      </c>
      <c r="U247">
        <v>-13912</v>
      </c>
      <c r="V247">
        <v>-138</v>
      </c>
      <c r="X247">
        <f t="shared" si="6"/>
        <v>0</v>
      </c>
      <c r="Y247" t="str">
        <f t="shared" si="7"/>
        <v/>
      </c>
    </row>
    <row r="248" spans="1:25" x14ac:dyDescent="0.3">
      <c r="A248">
        <v>1140</v>
      </c>
      <c r="B248" s="1">
        <v>44971</v>
      </c>
      <c r="C248">
        <v>63600</v>
      </c>
      <c r="D248">
        <v>63900</v>
      </c>
      <c r="E248">
        <v>63300</v>
      </c>
      <c r="F248">
        <v>63500</v>
      </c>
      <c r="G248">
        <v>0.95</v>
      </c>
      <c r="H248">
        <v>300848</v>
      </c>
      <c r="J248" s="1">
        <v>44971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 t="shared" si="6"/>
        <v>0</v>
      </c>
      <c r="Y248" t="str">
        <f t="shared" si="7"/>
        <v/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0"/>
  <sheetViews>
    <sheetView topLeftCell="A137" workbookViewId="0">
      <selection activeCell="B12" sqref="B12:B16"/>
    </sheetView>
  </sheetViews>
  <sheetFormatPr defaultRowHeight="16.5" x14ac:dyDescent="0.3"/>
  <cols>
    <col min="2" max="2" width="16.375" customWidth="1"/>
    <col min="9" max="9" width="11.125" bestFit="1" customWidth="1"/>
  </cols>
  <sheetData>
    <row r="1" spans="1:9" x14ac:dyDescent="0.3">
      <c r="B1" t="s">
        <v>0</v>
      </c>
      <c r="C1" t="s">
        <v>7</v>
      </c>
    </row>
    <row r="2" spans="1:9" x14ac:dyDescent="0.3">
      <c r="A2">
        <v>0</v>
      </c>
      <c r="B2" s="1">
        <v>44732</v>
      </c>
      <c r="C2">
        <v>2</v>
      </c>
      <c r="I2" s="1"/>
    </row>
    <row r="3" spans="1:9" x14ac:dyDescent="0.3">
      <c r="A3">
        <v>1</v>
      </c>
      <c r="B3" s="1">
        <v>44733</v>
      </c>
      <c r="C3">
        <v>3</v>
      </c>
    </row>
    <row r="4" spans="1:9" x14ac:dyDescent="0.3">
      <c r="A4">
        <v>2</v>
      </c>
      <c r="B4" s="1">
        <v>44734</v>
      </c>
      <c r="C4">
        <v>2</v>
      </c>
    </row>
    <row r="5" spans="1:9" x14ac:dyDescent="0.3">
      <c r="A5">
        <v>3</v>
      </c>
      <c r="B5" s="1">
        <v>44735</v>
      </c>
      <c r="C5">
        <v>2</v>
      </c>
    </row>
    <row r="6" spans="1:9" x14ac:dyDescent="0.3">
      <c r="A6">
        <v>4</v>
      </c>
      <c r="B6" s="1">
        <v>44736</v>
      </c>
      <c r="C6">
        <v>2</v>
      </c>
    </row>
    <row r="7" spans="1:9" x14ac:dyDescent="0.3">
      <c r="A7">
        <v>5</v>
      </c>
      <c r="B7" s="1">
        <v>44739</v>
      </c>
      <c r="C7">
        <v>3</v>
      </c>
    </row>
    <row r="8" spans="1:9" x14ac:dyDescent="0.3">
      <c r="A8">
        <v>6</v>
      </c>
      <c r="B8" s="1">
        <v>44740</v>
      </c>
      <c r="C8">
        <v>3</v>
      </c>
    </row>
    <row r="9" spans="1:9" x14ac:dyDescent="0.3">
      <c r="A9">
        <v>7</v>
      </c>
      <c r="B9" s="1">
        <v>44741</v>
      </c>
      <c r="C9">
        <v>4</v>
      </c>
    </row>
    <row r="10" spans="1:9" x14ac:dyDescent="0.3">
      <c r="A10">
        <v>8</v>
      </c>
      <c r="B10" s="1">
        <v>44742</v>
      </c>
      <c r="C10">
        <v>4</v>
      </c>
    </row>
    <row r="11" spans="1:9" x14ac:dyDescent="0.3">
      <c r="A11">
        <v>9</v>
      </c>
      <c r="B11" s="1">
        <v>44743</v>
      </c>
      <c r="C11">
        <v>2</v>
      </c>
    </row>
    <row r="12" spans="1:9" x14ac:dyDescent="0.3">
      <c r="A12">
        <v>10</v>
      </c>
      <c r="B12" s="1">
        <v>44746</v>
      </c>
      <c r="C12">
        <v>1</v>
      </c>
    </row>
    <row r="13" spans="1:9" x14ac:dyDescent="0.3">
      <c r="A13">
        <v>11</v>
      </c>
      <c r="B13" s="1">
        <v>44747</v>
      </c>
      <c r="C13">
        <v>2</v>
      </c>
    </row>
    <row r="14" spans="1:9" x14ac:dyDescent="0.3">
      <c r="A14">
        <v>12</v>
      </c>
      <c r="B14" s="1">
        <v>44748</v>
      </c>
      <c r="C14">
        <v>2</v>
      </c>
    </row>
    <row r="15" spans="1:9" x14ac:dyDescent="0.3">
      <c r="A15">
        <v>13</v>
      </c>
      <c r="B15" s="1">
        <v>44749</v>
      </c>
      <c r="C15">
        <v>3</v>
      </c>
    </row>
    <row r="16" spans="1:9" x14ac:dyDescent="0.3">
      <c r="A16">
        <v>14</v>
      </c>
      <c r="B16" s="1">
        <v>44750</v>
      </c>
      <c r="C16">
        <v>2</v>
      </c>
    </row>
    <row r="17" spans="1:3" x14ac:dyDescent="0.3">
      <c r="A17">
        <v>15</v>
      </c>
      <c r="B17" s="1">
        <v>44753</v>
      </c>
      <c r="C17">
        <v>2</v>
      </c>
    </row>
    <row r="18" spans="1:3" x14ac:dyDescent="0.3">
      <c r="A18">
        <v>16</v>
      </c>
      <c r="B18" s="1">
        <v>44754</v>
      </c>
      <c r="C18">
        <v>2</v>
      </c>
    </row>
    <row r="19" spans="1:3" x14ac:dyDescent="0.3">
      <c r="A19">
        <v>17</v>
      </c>
      <c r="B19" s="1">
        <v>44755</v>
      </c>
      <c r="C19">
        <v>4</v>
      </c>
    </row>
    <row r="20" spans="1:3" x14ac:dyDescent="0.3">
      <c r="A20">
        <v>18</v>
      </c>
      <c r="B20" s="1">
        <v>44756</v>
      </c>
      <c r="C20">
        <v>4</v>
      </c>
    </row>
    <row r="21" spans="1:3" x14ac:dyDescent="0.3">
      <c r="A21">
        <v>19</v>
      </c>
      <c r="B21" s="1">
        <v>44757</v>
      </c>
      <c r="C21">
        <v>3</v>
      </c>
    </row>
    <row r="22" spans="1:3" x14ac:dyDescent="0.3">
      <c r="A22">
        <v>20</v>
      </c>
      <c r="B22" s="1">
        <v>44760</v>
      </c>
      <c r="C22">
        <v>3</v>
      </c>
    </row>
    <row r="23" spans="1:3" x14ac:dyDescent="0.3">
      <c r="A23">
        <v>21</v>
      </c>
      <c r="B23" s="1">
        <v>44761</v>
      </c>
      <c r="C23">
        <v>3</v>
      </c>
    </row>
    <row r="24" spans="1:3" x14ac:dyDescent="0.3">
      <c r="A24">
        <v>22</v>
      </c>
      <c r="B24" s="1">
        <v>44762</v>
      </c>
      <c r="C24">
        <v>2</v>
      </c>
    </row>
    <row r="25" spans="1:3" x14ac:dyDescent="0.3">
      <c r="A25">
        <v>23</v>
      </c>
      <c r="B25" s="1">
        <v>44763</v>
      </c>
      <c r="C25">
        <v>4</v>
      </c>
    </row>
    <row r="26" spans="1:3" x14ac:dyDescent="0.3">
      <c r="A26">
        <v>24</v>
      </c>
      <c r="B26" s="1">
        <v>44764</v>
      </c>
      <c r="C26">
        <v>2</v>
      </c>
    </row>
    <row r="27" spans="1:3" x14ac:dyDescent="0.3">
      <c r="A27">
        <v>25</v>
      </c>
      <c r="B27" s="1">
        <v>44767</v>
      </c>
      <c r="C27">
        <v>4</v>
      </c>
    </row>
    <row r="28" spans="1:3" x14ac:dyDescent="0.3">
      <c r="A28">
        <v>26</v>
      </c>
      <c r="B28" s="1">
        <v>44768</v>
      </c>
      <c r="C28">
        <v>3</v>
      </c>
    </row>
    <row r="29" spans="1:3" x14ac:dyDescent="0.3">
      <c r="A29">
        <v>27</v>
      </c>
      <c r="B29" s="1">
        <v>44769</v>
      </c>
      <c r="C29">
        <v>2</v>
      </c>
    </row>
    <row r="30" spans="1:3" x14ac:dyDescent="0.3">
      <c r="A30">
        <v>28</v>
      </c>
      <c r="B30" s="1">
        <v>44770</v>
      </c>
      <c r="C30">
        <v>1</v>
      </c>
    </row>
    <row r="31" spans="1:3" x14ac:dyDescent="0.3">
      <c r="A31">
        <v>29</v>
      </c>
      <c r="B31" s="1">
        <v>44771</v>
      </c>
      <c r="C31">
        <v>2</v>
      </c>
    </row>
    <row r="32" spans="1:3" x14ac:dyDescent="0.3">
      <c r="A32">
        <v>30</v>
      </c>
      <c r="B32" s="1">
        <v>44774</v>
      </c>
      <c r="C32">
        <v>3</v>
      </c>
    </row>
    <row r="33" spans="1:3" x14ac:dyDescent="0.3">
      <c r="A33">
        <v>31</v>
      </c>
      <c r="B33" s="1">
        <v>44775</v>
      </c>
      <c r="C33">
        <v>4</v>
      </c>
    </row>
    <row r="34" spans="1:3" x14ac:dyDescent="0.3">
      <c r="A34">
        <v>32</v>
      </c>
      <c r="B34" s="1">
        <v>44776</v>
      </c>
      <c r="C34">
        <v>2</v>
      </c>
    </row>
    <row r="35" spans="1:3" x14ac:dyDescent="0.3">
      <c r="A35">
        <v>33</v>
      </c>
      <c r="B35" s="1">
        <v>44777</v>
      </c>
      <c r="C35">
        <v>1</v>
      </c>
    </row>
    <row r="36" spans="1:3" x14ac:dyDescent="0.3">
      <c r="A36">
        <v>34</v>
      </c>
      <c r="B36" s="1">
        <v>44778</v>
      </c>
      <c r="C36">
        <v>3</v>
      </c>
    </row>
    <row r="37" spans="1:3" x14ac:dyDescent="0.3">
      <c r="A37">
        <v>35</v>
      </c>
      <c r="B37" s="1">
        <v>44781</v>
      </c>
      <c r="C37">
        <v>3</v>
      </c>
    </row>
    <row r="38" spans="1:3" x14ac:dyDescent="0.3">
      <c r="A38">
        <v>36</v>
      </c>
      <c r="B38" s="1">
        <v>44782</v>
      </c>
      <c r="C38">
        <v>3</v>
      </c>
    </row>
    <row r="39" spans="1:3" x14ac:dyDescent="0.3">
      <c r="A39">
        <v>37</v>
      </c>
      <c r="B39" s="1">
        <v>44783</v>
      </c>
      <c r="C39">
        <v>4</v>
      </c>
    </row>
    <row r="40" spans="1:3" x14ac:dyDescent="0.3">
      <c r="A40">
        <v>38</v>
      </c>
      <c r="B40" s="1">
        <v>44784</v>
      </c>
      <c r="C40">
        <v>2</v>
      </c>
    </row>
    <row r="41" spans="1:3" x14ac:dyDescent="0.3">
      <c r="A41">
        <v>39</v>
      </c>
      <c r="B41" s="1">
        <v>44785</v>
      </c>
      <c r="C41">
        <v>3</v>
      </c>
    </row>
    <row r="42" spans="1:3" x14ac:dyDescent="0.3">
      <c r="A42">
        <v>40</v>
      </c>
      <c r="B42" s="1">
        <v>44789</v>
      </c>
      <c r="C42">
        <v>1</v>
      </c>
    </row>
    <row r="43" spans="1:3" x14ac:dyDescent="0.3">
      <c r="A43">
        <v>41</v>
      </c>
      <c r="B43" s="1">
        <v>44790</v>
      </c>
      <c r="C43">
        <v>2</v>
      </c>
    </row>
    <row r="44" spans="1:3" x14ac:dyDescent="0.3">
      <c r="A44">
        <v>42</v>
      </c>
      <c r="B44" s="1">
        <v>44791</v>
      </c>
      <c r="C44">
        <v>3</v>
      </c>
    </row>
    <row r="45" spans="1:3" x14ac:dyDescent="0.3">
      <c r="A45">
        <v>43</v>
      </c>
      <c r="B45" s="1">
        <v>44792</v>
      </c>
      <c r="C45">
        <v>3</v>
      </c>
    </row>
    <row r="46" spans="1:3" x14ac:dyDescent="0.3">
      <c r="A46">
        <v>44</v>
      </c>
      <c r="B46" s="1">
        <v>44795</v>
      </c>
      <c r="C46">
        <v>2</v>
      </c>
    </row>
    <row r="47" spans="1:3" x14ac:dyDescent="0.3">
      <c r="A47">
        <v>45</v>
      </c>
      <c r="B47" s="1">
        <v>44796</v>
      </c>
      <c r="C47">
        <v>2</v>
      </c>
    </row>
    <row r="48" spans="1:3" x14ac:dyDescent="0.3">
      <c r="A48">
        <v>46</v>
      </c>
      <c r="B48" s="1">
        <v>44797</v>
      </c>
      <c r="C48">
        <v>2</v>
      </c>
    </row>
    <row r="49" spans="1:3" x14ac:dyDescent="0.3">
      <c r="A49">
        <v>47</v>
      </c>
      <c r="B49" s="1">
        <v>44798</v>
      </c>
      <c r="C49">
        <v>3</v>
      </c>
    </row>
    <row r="50" spans="1:3" x14ac:dyDescent="0.3">
      <c r="A50">
        <v>48</v>
      </c>
      <c r="B50" s="1">
        <v>44799</v>
      </c>
      <c r="C50">
        <v>2</v>
      </c>
    </row>
    <row r="51" spans="1:3" x14ac:dyDescent="0.3">
      <c r="A51">
        <v>49</v>
      </c>
      <c r="B51" s="1">
        <v>44802</v>
      </c>
      <c r="C51">
        <v>4</v>
      </c>
    </row>
    <row r="52" spans="1:3" x14ac:dyDescent="0.3">
      <c r="A52">
        <v>50</v>
      </c>
      <c r="B52" s="1">
        <v>44803</v>
      </c>
      <c r="C52">
        <v>4</v>
      </c>
    </row>
    <row r="53" spans="1:3" x14ac:dyDescent="0.3">
      <c r="A53">
        <v>51</v>
      </c>
      <c r="B53" s="1">
        <v>44804</v>
      </c>
      <c r="C53">
        <v>3</v>
      </c>
    </row>
    <row r="54" spans="1:3" x14ac:dyDescent="0.3">
      <c r="A54">
        <v>52</v>
      </c>
      <c r="B54" s="1">
        <v>44805</v>
      </c>
      <c r="C54">
        <v>2</v>
      </c>
    </row>
    <row r="55" spans="1:3" x14ac:dyDescent="0.3">
      <c r="A55">
        <v>53</v>
      </c>
      <c r="B55" s="1">
        <v>44806</v>
      </c>
      <c r="C55">
        <v>2</v>
      </c>
    </row>
    <row r="56" spans="1:3" x14ac:dyDescent="0.3">
      <c r="A56">
        <v>54</v>
      </c>
      <c r="B56" s="1">
        <v>44809</v>
      </c>
      <c r="C56">
        <v>2</v>
      </c>
    </row>
    <row r="57" spans="1:3" x14ac:dyDescent="0.3">
      <c r="A57">
        <v>55</v>
      </c>
      <c r="B57" s="1">
        <v>44810</v>
      </c>
      <c r="C57">
        <v>2</v>
      </c>
    </row>
    <row r="58" spans="1:3" x14ac:dyDescent="0.3">
      <c r="A58">
        <v>56</v>
      </c>
      <c r="B58" s="1">
        <v>44811</v>
      </c>
      <c r="C58">
        <v>2</v>
      </c>
    </row>
    <row r="59" spans="1:3" x14ac:dyDescent="0.3">
      <c r="A59">
        <v>57</v>
      </c>
      <c r="B59" s="1">
        <v>44812</v>
      </c>
      <c r="C59">
        <v>4</v>
      </c>
    </row>
    <row r="60" spans="1:3" x14ac:dyDescent="0.3">
      <c r="A60">
        <v>58</v>
      </c>
      <c r="B60" s="1">
        <v>44817</v>
      </c>
      <c r="C60">
        <v>3</v>
      </c>
    </row>
    <row r="61" spans="1:3" x14ac:dyDescent="0.3">
      <c r="A61">
        <v>59</v>
      </c>
      <c r="B61" s="1">
        <v>44818</v>
      </c>
      <c r="C61">
        <v>3</v>
      </c>
    </row>
    <row r="62" spans="1:3" x14ac:dyDescent="0.3">
      <c r="A62">
        <v>60</v>
      </c>
      <c r="B62" s="1">
        <v>44819</v>
      </c>
      <c r="C62">
        <v>2</v>
      </c>
    </row>
    <row r="63" spans="1:3" x14ac:dyDescent="0.3">
      <c r="A63">
        <v>61</v>
      </c>
      <c r="B63" s="1">
        <v>44820</v>
      </c>
      <c r="C63">
        <v>3</v>
      </c>
    </row>
    <row r="64" spans="1:3" x14ac:dyDescent="0.3">
      <c r="A64">
        <v>62</v>
      </c>
      <c r="B64" s="1">
        <v>44823</v>
      </c>
      <c r="C64">
        <v>2</v>
      </c>
    </row>
    <row r="65" spans="1:3" x14ac:dyDescent="0.3">
      <c r="A65">
        <v>63</v>
      </c>
      <c r="B65" s="1">
        <v>44824</v>
      </c>
      <c r="C65">
        <v>2</v>
      </c>
    </row>
    <row r="66" spans="1:3" x14ac:dyDescent="0.3">
      <c r="A66">
        <v>64</v>
      </c>
      <c r="B66" s="1">
        <v>44825</v>
      </c>
      <c r="C66">
        <v>3</v>
      </c>
    </row>
    <row r="67" spans="1:3" x14ac:dyDescent="0.3">
      <c r="A67">
        <v>65</v>
      </c>
      <c r="B67" s="1">
        <v>44826</v>
      </c>
      <c r="C67">
        <v>4</v>
      </c>
    </row>
    <row r="68" spans="1:3" x14ac:dyDescent="0.3">
      <c r="A68">
        <v>66</v>
      </c>
      <c r="B68" s="1">
        <v>44827</v>
      </c>
      <c r="C68">
        <v>2</v>
      </c>
    </row>
    <row r="69" spans="1:3" x14ac:dyDescent="0.3">
      <c r="A69">
        <v>67</v>
      </c>
      <c r="B69" s="1">
        <v>44830</v>
      </c>
      <c r="C69">
        <v>3</v>
      </c>
    </row>
    <row r="70" spans="1:3" x14ac:dyDescent="0.3">
      <c r="A70">
        <v>68</v>
      </c>
      <c r="B70" s="1">
        <v>44831</v>
      </c>
      <c r="C70">
        <v>3</v>
      </c>
    </row>
    <row r="71" spans="1:3" x14ac:dyDescent="0.3">
      <c r="A71">
        <v>69</v>
      </c>
      <c r="B71" s="1">
        <v>44832</v>
      </c>
      <c r="C71">
        <v>2</v>
      </c>
    </row>
    <row r="72" spans="1:3" x14ac:dyDescent="0.3">
      <c r="A72">
        <v>70</v>
      </c>
      <c r="B72" s="1">
        <v>44833</v>
      </c>
      <c r="C72">
        <v>4</v>
      </c>
    </row>
    <row r="73" spans="1:3" x14ac:dyDescent="0.3">
      <c r="A73">
        <v>71</v>
      </c>
      <c r="B73" s="1">
        <v>44834</v>
      </c>
      <c r="C73">
        <v>3</v>
      </c>
    </row>
    <row r="74" spans="1:3" x14ac:dyDescent="0.3">
      <c r="A74">
        <v>72</v>
      </c>
      <c r="B74" s="1">
        <v>44838</v>
      </c>
      <c r="C74">
        <v>4</v>
      </c>
    </row>
    <row r="75" spans="1:3" x14ac:dyDescent="0.3">
      <c r="A75">
        <v>73</v>
      </c>
      <c r="B75" s="1">
        <v>44839</v>
      </c>
      <c r="C75">
        <v>1</v>
      </c>
    </row>
    <row r="76" spans="1:3" x14ac:dyDescent="0.3">
      <c r="A76">
        <v>74</v>
      </c>
      <c r="B76" s="1">
        <v>44840</v>
      </c>
      <c r="C76">
        <v>1</v>
      </c>
    </row>
    <row r="77" spans="1:3" x14ac:dyDescent="0.3">
      <c r="A77">
        <v>75</v>
      </c>
      <c r="B77" s="1">
        <v>44841</v>
      </c>
      <c r="C77">
        <v>3</v>
      </c>
    </row>
    <row r="78" spans="1:3" x14ac:dyDescent="0.3">
      <c r="A78">
        <v>76</v>
      </c>
      <c r="B78" s="1">
        <v>44845</v>
      </c>
      <c r="C78">
        <v>3</v>
      </c>
    </row>
    <row r="79" spans="1:3" x14ac:dyDescent="0.3">
      <c r="A79">
        <v>77</v>
      </c>
      <c r="B79" s="1">
        <v>44846</v>
      </c>
      <c r="C79">
        <v>1</v>
      </c>
    </row>
    <row r="80" spans="1:3" x14ac:dyDescent="0.3">
      <c r="A80">
        <v>78</v>
      </c>
      <c r="B80" s="1">
        <v>44847</v>
      </c>
      <c r="C80">
        <v>2</v>
      </c>
    </row>
    <row r="81" spans="1:3" x14ac:dyDescent="0.3">
      <c r="A81">
        <v>79</v>
      </c>
      <c r="B81" s="1">
        <v>44848</v>
      </c>
      <c r="C81">
        <v>3</v>
      </c>
    </row>
    <row r="82" spans="1:3" x14ac:dyDescent="0.3">
      <c r="A82">
        <v>80</v>
      </c>
      <c r="B82" s="1">
        <v>44851</v>
      </c>
      <c r="C82">
        <v>3</v>
      </c>
    </row>
    <row r="83" spans="1:3" x14ac:dyDescent="0.3">
      <c r="A83">
        <v>81</v>
      </c>
      <c r="B83" s="1">
        <v>44852</v>
      </c>
      <c r="C83">
        <v>3</v>
      </c>
    </row>
    <row r="84" spans="1:3" x14ac:dyDescent="0.3">
      <c r="A84">
        <v>82</v>
      </c>
      <c r="B84" s="1">
        <v>44853</v>
      </c>
      <c r="C84">
        <v>2</v>
      </c>
    </row>
    <row r="85" spans="1:3" x14ac:dyDescent="0.3">
      <c r="A85">
        <v>83</v>
      </c>
      <c r="B85" s="1">
        <v>44854</v>
      </c>
      <c r="C85">
        <v>3</v>
      </c>
    </row>
    <row r="86" spans="1:3" x14ac:dyDescent="0.3">
      <c r="A86">
        <v>84</v>
      </c>
      <c r="B86" s="1">
        <v>44855</v>
      </c>
      <c r="C86">
        <v>3</v>
      </c>
    </row>
    <row r="87" spans="1:3" x14ac:dyDescent="0.3">
      <c r="A87">
        <v>85</v>
      </c>
      <c r="B87" s="1">
        <v>44858</v>
      </c>
      <c r="C87">
        <v>3</v>
      </c>
    </row>
    <row r="88" spans="1:3" x14ac:dyDescent="0.3">
      <c r="A88">
        <v>86</v>
      </c>
      <c r="B88" s="1">
        <v>44859</v>
      </c>
      <c r="C88">
        <v>2</v>
      </c>
    </row>
    <row r="89" spans="1:3" x14ac:dyDescent="0.3">
      <c r="A89">
        <v>87</v>
      </c>
      <c r="B89" s="1">
        <v>44860</v>
      </c>
      <c r="C89">
        <v>3</v>
      </c>
    </row>
    <row r="90" spans="1:3" x14ac:dyDescent="0.3">
      <c r="A90">
        <v>88</v>
      </c>
      <c r="B90" s="1">
        <v>44861</v>
      </c>
      <c r="C90">
        <v>2</v>
      </c>
    </row>
    <row r="91" spans="1:3" x14ac:dyDescent="0.3">
      <c r="A91">
        <v>89</v>
      </c>
      <c r="B91" s="1">
        <v>44862</v>
      </c>
      <c r="C91">
        <v>2</v>
      </c>
    </row>
    <row r="92" spans="1:3" x14ac:dyDescent="0.3">
      <c r="A92">
        <v>90</v>
      </c>
      <c r="B92" s="1">
        <v>44865</v>
      </c>
      <c r="C92">
        <v>1</v>
      </c>
    </row>
    <row r="93" spans="1:3" x14ac:dyDescent="0.3">
      <c r="A93">
        <v>91</v>
      </c>
      <c r="B93" s="1">
        <v>44866</v>
      </c>
      <c r="C93">
        <v>2</v>
      </c>
    </row>
    <row r="94" spans="1:3" x14ac:dyDescent="0.3">
      <c r="A94">
        <v>92</v>
      </c>
      <c r="B94" s="1">
        <v>44867</v>
      </c>
      <c r="C94">
        <v>2</v>
      </c>
    </row>
    <row r="95" spans="1:3" x14ac:dyDescent="0.3">
      <c r="A95">
        <v>93</v>
      </c>
      <c r="B95" s="1">
        <v>44868</v>
      </c>
      <c r="C95">
        <v>3</v>
      </c>
    </row>
    <row r="96" spans="1:3" x14ac:dyDescent="0.3">
      <c r="A96">
        <v>94</v>
      </c>
      <c r="B96" s="1">
        <v>44869</v>
      </c>
      <c r="C96">
        <v>1</v>
      </c>
    </row>
    <row r="97" spans="1:3" x14ac:dyDescent="0.3">
      <c r="A97">
        <v>95</v>
      </c>
      <c r="B97" s="1">
        <v>44872</v>
      </c>
      <c r="C97">
        <v>3</v>
      </c>
    </row>
    <row r="98" spans="1:3" x14ac:dyDescent="0.3">
      <c r="A98">
        <v>96</v>
      </c>
      <c r="B98" s="1">
        <v>44873</v>
      </c>
      <c r="C98">
        <v>3</v>
      </c>
    </row>
    <row r="99" spans="1:3" x14ac:dyDescent="0.3">
      <c r="A99">
        <v>97</v>
      </c>
      <c r="B99" s="1">
        <v>44874</v>
      </c>
      <c r="C99">
        <v>2</v>
      </c>
    </row>
    <row r="100" spans="1:3" x14ac:dyDescent="0.3">
      <c r="A100">
        <v>98</v>
      </c>
      <c r="B100" s="1">
        <v>44875</v>
      </c>
      <c r="C100">
        <v>2</v>
      </c>
    </row>
    <row r="101" spans="1:3" x14ac:dyDescent="0.3">
      <c r="A101">
        <v>99</v>
      </c>
      <c r="B101" s="1">
        <v>44876</v>
      </c>
      <c r="C101">
        <v>4</v>
      </c>
    </row>
    <row r="102" spans="1:3" x14ac:dyDescent="0.3">
      <c r="A102">
        <v>100</v>
      </c>
      <c r="B102" s="1">
        <v>44879</v>
      </c>
      <c r="C102">
        <v>2</v>
      </c>
    </row>
    <row r="103" spans="1:3" x14ac:dyDescent="0.3">
      <c r="A103">
        <v>101</v>
      </c>
      <c r="B103" s="1">
        <v>44880</v>
      </c>
      <c r="C103">
        <v>3</v>
      </c>
    </row>
    <row r="104" spans="1:3" x14ac:dyDescent="0.3">
      <c r="A104">
        <v>102</v>
      </c>
      <c r="B104" s="1">
        <v>44881</v>
      </c>
      <c r="C104">
        <v>3</v>
      </c>
    </row>
    <row r="105" spans="1:3" x14ac:dyDescent="0.3">
      <c r="A105">
        <v>103</v>
      </c>
      <c r="B105" s="1">
        <v>44882</v>
      </c>
      <c r="C105">
        <v>2</v>
      </c>
    </row>
    <row r="106" spans="1:3" x14ac:dyDescent="0.3">
      <c r="A106">
        <v>104</v>
      </c>
      <c r="B106" s="1">
        <v>44883</v>
      </c>
      <c r="C106">
        <v>2</v>
      </c>
    </row>
    <row r="107" spans="1:3" x14ac:dyDescent="0.3">
      <c r="A107">
        <v>105</v>
      </c>
      <c r="B107" s="1">
        <v>44886</v>
      </c>
      <c r="C107">
        <v>2</v>
      </c>
    </row>
    <row r="108" spans="1:3" x14ac:dyDescent="0.3">
      <c r="A108">
        <v>106</v>
      </c>
      <c r="B108" s="1">
        <v>44887</v>
      </c>
      <c r="C108">
        <v>1</v>
      </c>
    </row>
    <row r="109" spans="1:3" x14ac:dyDescent="0.3">
      <c r="A109">
        <v>107</v>
      </c>
      <c r="B109" s="1">
        <v>44888</v>
      </c>
      <c r="C109">
        <v>3</v>
      </c>
    </row>
    <row r="110" spans="1:3" x14ac:dyDescent="0.3">
      <c r="A110">
        <v>108</v>
      </c>
      <c r="B110" s="1">
        <v>44889</v>
      </c>
      <c r="C110">
        <v>3</v>
      </c>
    </row>
    <row r="111" spans="1:3" x14ac:dyDescent="0.3">
      <c r="A111">
        <v>109</v>
      </c>
      <c r="B111" s="1">
        <v>44890</v>
      </c>
      <c r="C111">
        <v>2</v>
      </c>
    </row>
    <row r="112" spans="1:3" x14ac:dyDescent="0.3">
      <c r="A112">
        <v>110</v>
      </c>
      <c r="B112" s="1">
        <v>44893</v>
      </c>
      <c r="C112">
        <v>3</v>
      </c>
    </row>
    <row r="113" spans="1:3" x14ac:dyDescent="0.3">
      <c r="A113">
        <v>111</v>
      </c>
      <c r="B113" s="1">
        <v>44894</v>
      </c>
      <c r="C113">
        <v>3</v>
      </c>
    </row>
    <row r="114" spans="1:3" x14ac:dyDescent="0.3">
      <c r="A114">
        <v>112</v>
      </c>
      <c r="B114" s="1">
        <v>44895</v>
      </c>
      <c r="C114">
        <v>3</v>
      </c>
    </row>
    <row r="115" spans="1:3" x14ac:dyDescent="0.3">
      <c r="A115">
        <v>113</v>
      </c>
      <c r="B115" s="1">
        <v>44896</v>
      </c>
      <c r="C115">
        <v>2</v>
      </c>
    </row>
    <row r="116" spans="1:3" x14ac:dyDescent="0.3">
      <c r="A116">
        <v>114</v>
      </c>
      <c r="B116" s="1">
        <v>44897</v>
      </c>
      <c r="C116">
        <v>2</v>
      </c>
    </row>
    <row r="117" spans="1:3" x14ac:dyDescent="0.3">
      <c r="A117">
        <v>115</v>
      </c>
      <c r="B117" s="1">
        <v>44900</v>
      </c>
      <c r="C117">
        <v>2</v>
      </c>
    </row>
    <row r="118" spans="1:3" x14ac:dyDescent="0.3">
      <c r="A118">
        <v>116</v>
      </c>
      <c r="B118" s="1">
        <v>44902</v>
      </c>
      <c r="C118">
        <v>3</v>
      </c>
    </row>
    <row r="119" spans="1:3" x14ac:dyDescent="0.3">
      <c r="A119">
        <v>117</v>
      </c>
      <c r="B119" s="1">
        <v>44904</v>
      </c>
      <c r="C119">
        <v>3</v>
      </c>
    </row>
    <row r="120" spans="1:3" x14ac:dyDescent="0.3">
      <c r="A120">
        <v>118</v>
      </c>
      <c r="B120" s="1">
        <v>44907</v>
      </c>
      <c r="C120">
        <v>2</v>
      </c>
    </row>
    <row r="121" spans="1:3" x14ac:dyDescent="0.3">
      <c r="A121">
        <v>119</v>
      </c>
      <c r="B121" s="1">
        <v>44908</v>
      </c>
      <c r="C121">
        <v>2</v>
      </c>
    </row>
    <row r="122" spans="1:3" x14ac:dyDescent="0.3">
      <c r="A122">
        <v>120</v>
      </c>
      <c r="B122" s="1">
        <v>44909</v>
      </c>
      <c r="C122">
        <v>3</v>
      </c>
    </row>
    <row r="123" spans="1:3" x14ac:dyDescent="0.3">
      <c r="A123">
        <v>121</v>
      </c>
      <c r="B123" s="1">
        <v>44910</v>
      </c>
      <c r="C123">
        <v>2</v>
      </c>
    </row>
    <row r="124" spans="1:3" x14ac:dyDescent="0.3">
      <c r="A124">
        <v>122</v>
      </c>
      <c r="B124" s="1">
        <v>44911</v>
      </c>
      <c r="C124">
        <v>3</v>
      </c>
    </row>
    <row r="125" spans="1:3" x14ac:dyDescent="0.3">
      <c r="A125">
        <v>123</v>
      </c>
      <c r="B125" s="1">
        <v>44914</v>
      </c>
      <c r="C125">
        <v>2</v>
      </c>
    </row>
    <row r="126" spans="1:3" x14ac:dyDescent="0.3">
      <c r="A126">
        <v>124</v>
      </c>
      <c r="B126" s="1">
        <v>44915</v>
      </c>
      <c r="C126">
        <v>2</v>
      </c>
    </row>
    <row r="127" spans="1:3" x14ac:dyDescent="0.3">
      <c r="A127">
        <v>125</v>
      </c>
      <c r="B127" s="1">
        <v>44916</v>
      </c>
      <c r="C127">
        <v>2</v>
      </c>
    </row>
    <row r="128" spans="1:3" x14ac:dyDescent="0.3">
      <c r="A128">
        <v>126</v>
      </c>
      <c r="B128" s="1">
        <v>44918</v>
      </c>
      <c r="C128">
        <v>3</v>
      </c>
    </row>
    <row r="129" spans="1:3" x14ac:dyDescent="0.3">
      <c r="A129">
        <v>127</v>
      </c>
      <c r="B129" s="1">
        <v>44921</v>
      </c>
      <c r="C129">
        <v>4</v>
      </c>
    </row>
    <row r="130" spans="1:3" x14ac:dyDescent="0.3">
      <c r="A130">
        <v>128</v>
      </c>
      <c r="B130" s="1">
        <v>44922</v>
      </c>
      <c r="C130">
        <v>3</v>
      </c>
    </row>
    <row r="131" spans="1:3" x14ac:dyDescent="0.3">
      <c r="A131">
        <v>129</v>
      </c>
      <c r="B131" s="1">
        <v>44923</v>
      </c>
      <c r="C131">
        <v>2</v>
      </c>
    </row>
    <row r="132" spans="1:3" x14ac:dyDescent="0.3">
      <c r="A132">
        <v>130</v>
      </c>
      <c r="B132" s="1">
        <v>44924</v>
      </c>
      <c r="C132">
        <v>2</v>
      </c>
    </row>
    <row r="133" spans="1:3" x14ac:dyDescent="0.3">
      <c r="A133">
        <v>131</v>
      </c>
      <c r="B133" s="1">
        <v>44928</v>
      </c>
      <c r="C133">
        <v>1</v>
      </c>
    </row>
    <row r="134" spans="1:3" x14ac:dyDescent="0.3">
      <c r="A134">
        <v>132</v>
      </c>
      <c r="B134" s="1">
        <v>44929</v>
      </c>
      <c r="C134">
        <v>3</v>
      </c>
    </row>
    <row r="135" spans="1:3" x14ac:dyDescent="0.3">
      <c r="A135">
        <v>133</v>
      </c>
      <c r="B135" s="1">
        <v>44930</v>
      </c>
      <c r="C135">
        <v>3</v>
      </c>
    </row>
    <row r="136" spans="1:3" x14ac:dyDescent="0.3">
      <c r="A136">
        <v>134</v>
      </c>
      <c r="B136" s="1">
        <v>44931</v>
      </c>
      <c r="C136">
        <v>4</v>
      </c>
    </row>
    <row r="137" spans="1:3" x14ac:dyDescent="0.3">
      <c r="A137">
        <v>135</v>
      </c>
      <c r="B137" s="1">
        <v>44932</v>
      </c>
      <c r="C137">
        <v>3</v>
      </c>
    </row>
    <row r="138" spans="1:3" x14ac:dyDescent="0.3">
      <c r="A138">
        <v>136</v>
      </c>
      <c r="B138" s="1">
        <v>44935</v>
      </c>
      <c r="C138">
        <v>3</v>
      </c>
    </row>
    <row r="139" spans="1:3" x14ac:dyDescent="0.3">
      <c r="A139">
        <v>137</v>
      </c>
      <c r="B139" s="1">
        <v>44936</v>
      </c>
      <c r="C139">
        <v>1</v>
      </c>
    </row>
    <row r="140" spans="1:3" x14ac:dyDescent="0.3">
      <c r="A140">
        <v>138</v>
      </c>
      <c r="B140" s="1">
        <v>44937</v>
      </c>
      <c r="C140">
        <v>2</v>
      </c>
    </row>
    <row r="141" spans="1:3" x14ac:dyDescent="0.3">
      <c r="A141">
        <v>139</v>
      </c>
      <c r="B141" s="1">
        <v>44938</v>
      </c>
      <c r="C141">
        <v>3</v>
      </c>
    </row>
    <row r="142" spans="1:3" x14ac:dyDescent="0.3">
      <c r="A142">
        <v>140</v>
      </c>
      <c r="B142" s="1">
        <v>44939</v>
      </c>
      <c r="C142">
        <v>1</v>
      </c>
    </row>
    <row r="143" spans="1:3" x14ac:dyDescent="0.3">
      <c r="A143">
        <v>141</v>
      </c>
      <c r="B143" s="1">
        <v>44942</v>
      </c>
      <c r="C143">
        <v>3</v>
      </c>
    </row>
    <row r="144" spans="1:3" x14ac:dyDescent="0.3">
      <c r="A144">
        <v>142</v>
      </c>
      <c r="B144" s="1">
        <v>44943</v>
      </c>
      <c r="C144">
        <v>2</v>
      </c>
    </row>
    <row r="145" spans="1:3" x14ac:dyDescent="0.3">
      <c r="A145">
        <v>143</v>
      </c>
      <c r="B145" s="1">
        <v>44944</v>
      </c>
      <c r="C145">
        <v>1</v>
      </c>
    </row>
    <row r="146" spans="1:3" x14ac:dyDescent="0.3">
      <c r="A146">
        <v>144</v>
      </c>
      <c r="B146" s="1">
        <v>44945</v>
      </c>
      <c r="C146">
        <v>3</v>
      </c>
    </row>
    <row r="147" spans="1:3" x14ac:dyDescent="0.3">
      <c r="A147">
        <v>145</v>
      </c>
      <c r="B147" s="1">
        <v>44946</v>
      </c>
      <c r="C147">
        <v>3</v>
      </c>
    </row>
    <row r="148" spans="1:3" x14ac:dyDescent="0.3">
      <c r="A148">
        <v>146</v>
      </c>
      <c r="B148" s="1">
        <v>44951</v>
      </c>
      <c r="C148">
        <v>4</v>
      </c>
    </row>
    <row r="149" spans="1:3" x14ac:dyDescent="0.3">
      <c r="A149">
        <v>147</v>
      </c>
      <c r="B149" s="1">
        <v>44952</v>
      </c>
      <c r="C149">
        <v>4</v>
      </c>
    </row>
    <row r="150" spans="1:3" x14ac:dyDescent="0.3">
      <c r="A150">
        <v>148</v>
      </c>
      <c r="B150" s="1">
        <v>44953</v>
      </c>
      <c r="C150">
        <v>4</v>
      </c>
    </row>
    <row r="151" spans="1:3" x14ac:dyDescent="0.3">
      <c r="A151">
        <v>149</v>
      </c>
      <c r="B151" s="1">
        <v>44956</v>
      </c>
      <c r="C151">
        <v>1</v>
      </c>
    </row>
    <row r="152" spans="1:3" x14ac:dyDescent="0.3">
      <c r="A152">
        <v>150</v>
      </c>
      <c r="B152" s="1">
        <v>44957</v>
      </c>
      <c r="C152">
        <v>2</v>
      </c>
    </row>
    <row r="153" spans="1:3" x14ac:dyDescent="0.3">
      <c r="A153">
        <v>151</v>
      </c>
      <c r="B153" s="1">
        <v>44958</v>
      </c>
      <c r="C153">
        <v>2</v>
      </c>
    </row>
    <row r="154" spans="1:3" x14ac:dyDescent="0.3">
      <c r="A154">
        <v>152</v>
      </c>
      <c r="B154" s="1">
        <v>44959</v>
      </c>
      <c r="C154">
        <v>4</v>
      </c>
    </row>
    <row r="155" spans="1:3" x14ac:dyDescent="0.3">
      <c r="A155">
        <v>153</v>
      </c>
      <c r="B155" s="1">
        <v>44960</v>
      </c>
      <c r="C155">
        <v>4</v>
      </c>
    </row>
    <row r="156" spans="1:3" x14ac:dyDescent="0.3">
      <c r="A156">
        <v>154</v>
      </c>
      <c r="B156" s="1">
        <v>44963</v>
      </c>
      <c r="C156">
        <v>2</v>
      </c>
    </row>
    <row r="157" spans="1:3" x14ac:dyDescent="0.3">
      <c r="A157">
        <v>155</v>
      </c>
      <c r="B157" s="1">
        <v>44964</v>
      </c>
      <c r="C157">
        <v>2</v>
      </c>
    </row>
    <row r="158" spans="1:3" x14ac:dyDescent="0.3">
      <c r="A158">
        <v>156</v>
      </c>
      <c r="B158" s="1">
        <v>44965</v>
      </c>
      <c r="C158">
        <v>3</v>
      </c>
    </row>
    <row r="159" spans="1:3" x14ac:dyDescent="0.3">
      <c r="A159">
        <v>157</v>
      </c>
      <c r="B159" s="1">
        <v>44966</v>
      </c>
      <c r="C159">
        <v>3</v>
      </c>
    </row>
    <row r="160" spans="1:3" x14ac:dyDescent="0.3">
      <c r="A160">
        <v>158</v>
      </c>
      <c r="B160" s="1">
        <v>44967</v>
      </c>
      <c r="C160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8"/>
  <sheetViews>
    <sheetView workbookViewId="0">
      <selection activeCell="B1" sqref="B1:N1048576"/>
    </sheetView>
  </sheetViews>
  <sheetFormatPr defaultRowHeight="16.5" x14ac:dyDescent="0.3"/>
  <cols>
    <col min="2" max="2" width="11" customWidth="1"/>
  </cols>
  <sheetData>
    <row r="1" spans="1:14" x14ac:dyDescent="0.3"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>
        <v>894</v>
      </c>
      <c r="B2" s="1">
        <v>44725</v>
      </c>
      <c r="C2">
        <v>200830</v>
      </c>
      <c r="D2">
        <v>-175278</v>
      </c>
      <c r="E2">
        <v>-31940</v>
      </c>
      <c r="F2">
        <v>14552</v>
      </c>
      <c r="G2">
        <v>-3090</v>
      </c>
      <c r="H2">
        <v>-8349</v>
      </c>
      <c r="I2">
        <v>-17781</v>
      </c>
      <c r="J2">
        <v>-4465</v>
      </c>
      <c r="K2">
        <v>-13104</v>
      </c>
      <c r="L2">
        <v>296</v>
      </c>
      <c r="M2">
        <v>4958</v>
      </c>
      <c r="N2">
        <v>1430</v>
      </c>
    </row>
    <row r="3" spans="1:14" x14ac:dyDescent="0.3">
      <c r="A3">
        <v>895</v>
      </c>
      <c r="B3" s="1">
        <v>44726</v>
      </c>
      <c r="C3">
        <v>36875</v>
      </c>
      <c r="D3">
        <v>-71232</v>
      </c>
      <c r="E3">
        <v>23494</v>
      </c>
      <c r="F3">
        <v>38201</v>
      </c>
      <c r="G3">
        <v>4463</v>
      </c>
      <c r="H3">
        <v>-10324</v>
      </c>
      <c r="I3">
        <v>-1606</v>
      </c>
      <c r="J3">
        <v>-3116</v>
      </c>
      <c r="K3">
        <v>-4310</v>
      </c>
      <c r="L3">
        <v>186</v>
      </c>
      <c r="M3">
        <v>9848</v>
      </c>
      <c r="N3">
        <v>1015</v>
      </c>
    </row>
    <row r="4" spans="1:14" x14ac:dyDescent="0.3">
      <c r="A4">
        <v>896</v>
      </c>
      <c r="B4" s="1">
        <v>44727</v>
      </c>
      <c r="C4">
        <v>227391</v>
      </c>
      <c r="D4">
        <v>-263041</v>
      </c>
      <c r="E4">
        <v>31531</v>
      </c>
      <c r="F4">
        <v>37543</v>
      </c>
      <c r="G4">
        <v>-5214</v>
      </c>
      <c r="H4">
        <v>-38123</v>
      </c>
      <c r="I4">
        <v>38884</v>
      </c>
      <c r="J4">
        <v>161</v>
      </c>
      <c r="K4">
        <v>-2610</v>
      </c>
      <c r="L4">
        <v>890</v>
      </c>
      <c r="M4">
        <v>3768</v>
      </c>
      <c r="N4">
        <v>351</v>
      </c>
    </row>
    <row r="5" spans="1:14" x14ac:dyDescent="0.3">
      <c r="A5">
        <v>897</v>
      </c>
      <c r="B5" s="1">
        <v>44728</v>
      </c>
      <c r="C5">
        <v>42096</v>
      </c>
      <c r="D5">
        <v>-33925</v>
      </c>
      <c r="E5">
        <v>-13756</v>
      </c>
      <c r="F5">
        <v>12591</v>
      </c>
      <c r="G5">
        <v>913</v>
      </c>
      <c r="H5">
        <v>-21200</v>
      </c>
      <c r="I5">
        <v>-451</v>
      </c>
      <c r="J5">
        <v>-1802</v>
      </c>
      <c r="K5">
        <v>-867</v>
      </c>
      <c r="L5">
        <v>-2941</v>
      </c>
      <c r="M5">
        <v>4387</v>
      </c>
      <c r="N5">
        <v>1199</v>
      </c>
    </row>
    <row r="6" spans="1:14" x14ac:dyDescent="0.3">
      <c r="A6">
        <v>898</v>
      </c>
      <c r="B6" s="1">
        <v>44729</v>
      </c>
      <c r="C6">
        <v>387097</v>
      </c>
      <c r="D6">
        <v>-438334</v>
      </c>
      <c r="E6">
        <v>36417</v>
      </c>
      <c r="F6">
        <v>105301</v>
      </c>
      <c r="G6">
        <v>-27017</v>
      </c>
      <c r="H6">
        <v>-28510</v>
      </c>
      <c r="I6">
        <v>-11227</v>
      </c>
      <c r="J6">
        <v>3268</v>
      </c>
      <c r="K6">
        <v>-6844</v>
      </c>
      <c r="L6">
        <v>1446</v>
      </c>
      <c r="M6">
        <v>12524</v>
      </c>
      <c r="N6">
        <v>2296</v>
      </c>
    </row>
    <row r="7" spans="1:14" x14ac:dyDescent="0.3">
      <c r="A7">
        <v>899</v>
      </c>
      <c r="B7" s="1">
        <v>44730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>
        <v>900</v>
      </c>
      <c r="B8" s="1">
        <v>44731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>
        <v>901</v>
      </c>
      <c r="B9" s="1">
        <v>44732</v>
      </c>
      <c r="C9">
        <v>125823</v>
      </c>
      <c r="D9">
        <v>-259774</v>
      </c>
      <c r="E9">
        <v>130848</v>
      </c>
      <c r="F9">
        <v>136372</v>
      </c>
      <c r="G9">
        <v>-1650</v>
      </c>
      <c r="H9">
        <v>-3310</v>
      </c>
      <c r="I9">
        <v>-2004</v>
      </c>
      <c r="J9">
        <v>204</v>
      </c>
      <c r="K9">
        <v>-302</v>
      </c>
      <c r="L9">
        <v>1537</v>
      </c>
      <c r="M9">
        <v>2325</v>
      </c>
      <c r="N9">
        <v>778</v>
      </c>
    </row>
    <row r="10" spans="1:14" x14ac:dyDescent="0.3">
      <c r="A10">
        <v>902</v>
      </c>
      <c r="B10" s="1">
        <v>44733</v>
      </c>
      <c r="C10">
        <v>97335</v>
      </c>
      <c r="D10">
        <v>-216635</v>
      </c>
      <c r="E10">
        <v>113118</v>
      </c>
      <c r="F10">
        <v>141125</v>
      </c>
      <c r="G10">
        <v>-8235</v>
      </c>
      <c r="H10">
        <v>-16665</v>
      </c>
      <c r="I10">
        <v>-1914</v>
      </c>
      <c r="J10">
        <v>491</v>
      </c>
      <c r="K10">
        <v>-1702</v>
      </c>
      <c r="L10">
        <v>18</v>
      </c>
      <c r="M10">
        <v>6595</v>
      </c>
      <c r="N10">
        <v>-413</v>
      </c>
    </row>
    <row r="11" spans="1:14" x14ac:dyDescent="0.3">
      <c r="A11">
        <v>903</v>
      </c>
      <c r="B11" s="1">
        <v>44734</v>
      </c>
      <c r="C11">
        <v>86067</v>
      </c>
      <c r="D11">
        <v>-55528</v>
      </c>
      <c r="E11">
        <v>-35767</v>
      </c>
      <c r="F11">
        <v>-14445</v>
      </c>
      <c r="G11">
        <v>-6358</v>
      </c>
      <c r="H11">
        <v>-20603</v>
      </c>
      <c r="I11">
        <v>7281</v>
      </c>
      <c r="J11">
        <v>-418</v>
      </c>
      <c r="K11">
        <v>-847</v>
      </c>
      <c r="L11">
        <v>-377</v>
      </c>
      <c r="M11">
        <v>4914</v>
      </c>
      <c r="N11">
        <v>314</v>
      </c>
    </row>
    <row r="12" spans="1:14" x14ac:dyDescent="0.3">
      <c r="A12">
        <v>904</v>
      </c>
      <c r="B12" s="1">
        <v>44735</v>
      </c>
      <c r="C12">
        <v>-45037</v>
      </c>
      <c r="D12">
        <v>-225717</v>
      </c>
      <c r="E12">
        <v>277798</v>
      </c>
      <c r="F12">
        <v>285572</v>
      </c>
      <c r="G12">
        <v>8715</v>
      </c>
      <c r="H12">
        <v>-19763</v>
      </c>
      <c r="I12">
        <v>1981</v>
      </c>
      <c r="J12">
        <v>-1406</v>
      </c>
      <c r="K12">
        <v>3874</v>
      </c>
      <c r="L12">
        <v>-1175</v>
      </c>
      <c r="M12">
        <v>-6787</v>
      </c>
      <c r="N12">
        <v>-257</v>
      </c>
    </row>
    <row r="13" spans="1:14" x14ac:dyDescent="0.3">
      <c r="A13">
        <v>905</v>
      </c>
      <c r="B13" s="1">
        <v>44736</v>
      </c>
      <c r="C13">
        <v>-50652</v>
      </c>
      <c r="D13">
        <v>-112257</v>
      </c>
      <c r="E13">
        <v>162022</v>
      </c>
      <c r="F13">
        <v>181810</v>
      </c>
      <c r="G13">
        <v>2624</v>
      </c>
      <c r="H13">
        <v>-21835</v>
      </c>
      <c r="I13">
        <v>6356</v>
      </c>
      <c r="J13">
        <v>-2202</v>
      </c>
      <c r="K13">
        <v>-4247</v>
      </c>
      <c r="L13">
        <v>-482</v>
      </c>
      <c r="M13">
        <v>354</v>
      </c>
      <c r="N13">
        <v>532</v>
      </c>
    </row>
    <row r="14" spans="1:14" x14ac:dyDescent="0.3">
      <c r="A14">
        <v>906</v>
      </c>
      <c r="B14" s="1">
        <v>44737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>
        <v>907</v>
      </c>
      <c r="B15" s="1">
        <v>44738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>
        <v>908</v>
      </c>
      <c r="B16" s="1">
        <v>44739</v>
      </c>
      <c r="C16">
        <v>50269</v>
      </c>
      <c r="D16">
        <v>77873</v>
      </c>
      <c r="E16">
        <v>-132729</v>
      </c>
      <c r="F16">
        <v>-92007</v>
      </c>
      <c r="G16">
        <v>10060</v>
      </c>
      <c r="H16">
        <v>-57687</v>
      </c>
      <c r="I16">
        <v>2422</v>
      </c>
      <c r="J16">
        <v>-599</v>
      </c>
      <c r="K16">
        <v>6418</v>
      </c>
      <c r="L16">
        <v>-1336</v>
      </c>
      <c r="M16">
        <v>5363</v>
      </c>
      <c r="N16">
        <v>-775</v>
      </c>
    </row>
    <row r="17" spans="1:14" x14ac:dyDescent="0.3">
      <c r="A17">
        <v>909</v>
      </c>
      <c r="B17" s="1">
        <v>44740</v>
      </c>
      <c r="C17">
        <v>52992</v>
      </c>
      <c r="D17">
        <v>9155</v>
      </c>
      <c r="E17">
        <v>-62636</v>
      </c>
      <c r="F17">
        <v>-10678</v>
      </c>
      <c r="G17">
        <v>-1385</v>
      </c>
      <c r="H17">
        <v>-47718</v>
      </c>
      <c r="I17">
        <v>-3351</v>
      </c>
      <c r="J17">
        <v>-877</v>
      </c>
      <c r="K17">
        <v>1508</v>
      </c>
      <c r="L17">
        <v>-136</v>
      </c>
      <c r="M17">
        <v>582</v>
      </c>
      <c r="N17">
        <v>-92</v>
      </c>
    </row>
    <row r="18" spans="1:14" x14ac:dyDescent="0.3">
      <c r="A18">
        <v>910</v>
      </c>
      <c r="B18" s="1">
        <v>44741</v>
      </c>
      <c r="C18">
        <v>196617</v>
      </c>
      <c r="D18">
        <v>-59426</v>
      </c>
      <c r="E18">
        <v>-144440</v>
      </c>
      <c r="F18">
        <v>-146754</v>
      </c>
      <c r="G18">
        <v>-2640</v>
      </c>
      <c r="H18">
        <v>3947</v>
      </c>
      <c r="I18">
        <v>-451</v>
      </c>
      <c r="J18">
        <v>812</v>
      </c>
      <c r="K18">
        <v>1168</v>
      </c>
      <c r="L18">
        <v>-522</v>
      </c>
      <c r="M18">
        <v>4798</v>
      </c>
      <c r="N18">
        <v>2451</v>
      </c>
    </row>
    <row r="19" spans="1:14" x14ac:dyDescent="0.3">
      <c r="A19">
        <v>911</v>
      </c>
      <c r="B19" s="1">
        <v>44742</v>
      </c>
      <c r="C19">
        <v>228826</v>
      </c>
      <c r="D19">
        <v>-171696</v>
      </c>
      <c r="E19">
        <v>-56760</v>
      </c>
      <c r="F19">
        <v>-55971</v>
      </c>
      <c r="G19">
        <v>172</v>
      </c>
      <c r="H19">
        <v>-8136</v>
      </c>
      <c r="I19">
        <v>430</v>
      </c>
      <c r="J19">
        <v>1527</v>
      </c>
      <c r="K19">
        <v>4580</v>
      </c>
      <c r="L19">
        <v>638</v>
      </c>
      <c r="M19">
        <v>-1094</v>
      </c>
      <c r="N19">
        <v>724</v>
      </c>
    </row>
    <row r="20" spans="1:14" x14ac:dyDescent="0.3">
      <c r="A20">
        <v>912</v>
      </c>
      <c r="B20" s="1">
        <v>44743</v>
      </c>
      <c r="C20">
        <v>215145</v>
      </c>
      <c r="D20">
        <v>-219859</v>
      </c>
      <c r="E20">
        <v>908</v>
      </c>
      <c r="F20">
        <v>43103</v>
      </c>
      <c r="G20">
        <v>-11749</v>
      </c>
      <c r="H20">
        <v>-19929</v>
      </c>
      <c r="I20">
        <v>-5253</v>
      </c>
      <c r="J20">
        <v>-3696</v>
      </c>
      <c r="K20">
        <v>-1559</v>
      </c>
      <c r="L20">
        <v>-8</v>
      </c>
      <c r="M20">
        <v>2950</v>
      </c>
      <c r="N20">
        <v>856</v>
      </c>
    </row>
    <row r="21" spans="1:14" x14ac:dyDescent="0.3">
      <c r="A21">
        <v>913</v>
      </c>
      <c r="B21" s="1">
        <v>44744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>
        <v>914</v>
      </c>
      <c r="B22" s="1">
        <v>44745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>
        <v>915</v>
      </c>
      <c r="B23" s="1">
        <v>44746</v>
      </c>
      <c r="C23">
        <v>-104400</v>
      </c>
      <c r="D23">
        <v>-48824</v>
      </c>
      <c r="E23">
        <v>155821</v>
      </c>
      <c r="F23">
        <v>134535</v>
      </c>
      <c r="G23">
        <v>-4110</v>
      </c>
      <c r="H23">
        <v>17825</v>
      </c>
      <c r="I23">
        <v>5537</v>
      </c>
      <c r="J23">
        <v>-1752</v>
      </c>
      <c r="K23">
        <v>2781</v>
      </c>
      <c r="L23">
        <v>1005</v>
      </c>
      <c r="M23">
        <v>-1450</v>
      </c>
      <c r="N23">
        <v>-1147</v>
      </c>
    </row>
    <row r="24" spans="1:14" x14ac:dyDescent="0.3">
      <c r="A24">
        <v>916</v>
      </c>
      <c r="B24" s="1">
        <v>44747</v>
      </c>
      <c r="C24">
        <v>61971</v>
      </c>
      <c r="D24">
        <v>-103897</v>
      </c>
      <c r="E24">
        <v>38233</v>
      </c>
      <c r="F24">
        <v>13674</v>
      </c>
      <c r="G24">
        <v>11950</v>
      </c>
      <c r="H24">
        <v>-3148</v>
      </c>
      <c r="I24">
        <v>4463</v>
      </c>
      <c r="J24">
        <v>-577</v>
      </c>
      <c r="K24">
        <v>11115</v>
      </c>
      <c r="L24">
        <v>756</v>
      </c>
      <c r="M24">
        <v>2947</v>
      </c>
      <c r="N24">
        <v>746</v>
      </c>
    </row>
    <row r="25" spans="1:14" x14ac:dyDescent="0.3">
      <c r="A25">
        <v>917</v>
      </c>
      <c r="B25" s="1">
        <v>44748</v>
      </c>
      <c r="C25">
        <v>130440</v>
      </c>
      <c r="D25">
        <v>-9305</v>
      </c>
      <c r="E25">
        <v>-122609</v>
      </c>
      <c r="F25">
        <v>-120608</v>
      </c>
      <c r="G25">
        <v>3502</v>
      </c>
      <c r="H25">
        <v>-6548</v>
      </c>
      <c r="I25">
        <v>-394</v>
      </c>
      <c r="J25">
        <v>633</v>
      </c>
      <c r="K25">
        <v>1000</v>
      </c>
      <c r="L25">
        <v>-194</v>
      </c>
      <c r="M25">
        <v>1192</v>
      </c>
      <c r="N25">
        <v>282</v>
      </c>
    </row>
    <row r="26" spans="1:14" x14ac:dyDescent="0.3">
      <c r="A26">
        <v>918</v>
      </c>
      <c r="B26" s="1">
        <v>44749</v>
      </c>
      <c r="C26">
        <v>-248556</v>
      </c>
      <c r="D26">
        <v>155572</v>
      </c>
      <c r="E26">
        <v>95746</v>
      </c>
      <c r="F26">
        <v>57919</v>
      </c>
      <c r="G26">
        <v>24407</v>
      </c>
      <c r="H26">
        <v>4075</v>
      </c>
      <c r="I26">
        <v>2532</v>
      </c>
      <c r="J26">
        <v>51</v>
      </c>
      <c r="K26">
        <v>6640</v>
      </c>
      <c r="L26">
        <v>122</v>
      </c>
      <c r="M26">
        <v>-1892</v>
      </c>
      <c r="N26">
        <v>-870</v>
      </c>
    </row>
    <row r="27" spans="1:14" x14ac:dyDescent="0.3">
      <c r="A27">
        <v>919</v>
      </c>
      <c r="B27" s="1">
        <v>44750</v>
      </c>
      <c r="C27">
        <v>-28356</v>
      </c>
      <c r="D27">
        <v>85155</v>
      </c>
      <c r="E27">
        <v>-61106</v>
      </c>
      <c r="F27">
        <v>-44060</v>
      </c>
      <c r="G27">
        <v>4522</v>
      </c>
      <c r="H27">
        <v>-27746</v>
      </c>
      <c r="I27">
        <v>-1396</v>
      </c>
      <c r="J27">
        <v>1272</v>
      </c>
      <c r="K27">
        <v>5931</v>
      </c>
      <c r="L27">
        <v>371</v>
      </c>
      <c r="M27">
        <v>-799</v>
      </c>
      <c r="N27">
        <v>5107</v>
      </c>
    </row>
    <row r="28" spans="1:14" x14ac:dyDescent="0.3">
      <c r="A28">
        <v>920</v>
      </c>
      <c r="B28" s="1">
        <v>44751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>
        <v>921</v>
      </c>
      <c r="B29" s="1">
        <v>44752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>
        <v>922</v>
      </c>
      <c r="B30" s="1">
        <v>44753</v>
      </c>
      <c r="C30">
        <v>-54110</v>
      </c>
      <c r="D30">
        <v>87242</v>
      </c>
      <c r="E30">
        <v>-33471</v>
      </c>
      <c r="F30">
        <v>-25419</v>
      </c>
      <c r="G30">
        <v>2497</v>
      </c>
      <c r="H30">
        <v>-11485</v>
      </c>
      <c r="I30">
        <v>-1206</v>
      </c>
      <c r="J30">
        <v>-234</v>
      </c>
      <c r="K30">
        <v>2956</v>
      </c>
      <c r="L30">
        <v>-581</v>
      </c>
      <c r="M30">
        <v>487</v>
      </c>
      <c r="N30">
        <v>-149</v>
      </c>
    </row>
    <row r="31" spans="1:14" x14ac:dyDescent="0.3">
      <c r="A31">
        <v>923</v>
      </c>
      <c r="B31" s="1">
        <v>44754</v>
      </c>
      <c r="C31">
        <v>8059</v>
      </c>
      <c r="D31">
        <v>2862</v>
      </c>
      <c r="E31">
        <v>-11450</v>
      </c>
      <c r="F31">
        <v>-39630</v>
      </c>
      <c r="G31">
        <v>-2393</v>
      </c>
      <c r="H31">
        <v>25009</v>
      </c>
      <c r="I31">
        <v>-1542</v>
      </c>
      <c r="J31">
        <v>1302</v>
      </c>
      <c r="K31">
        <v>6445</v>
      </c>
      <c r="L31">
        <v>-639</v>
      </c>
      <c r="M31">
        <v>402</v>
      </c>
      <c r="N31">
        <v>127</v>
      </c>
    </row>
    <row r="32" spans="1:14" x14ac:dyDescent="0.3">
      <c r="A32">
        <v>924</v>
      </c>
      <c r="B32" s="1">
        <v>44755</v>
      </c>
      <c r="C32">
        <v>26583</v>
      </c>
      <c r="D32">
        <v>-122243</v>
      </c>
      <c r="E32">
        <v>94864</v>
      </c>
      <c r="F32">
        <v>55965</v>
      </c>
      <c r="G32">
        <v>5033</v>
      </c>
      <c r="H32">
        <v>28570</v>
      </c>
      <c r="I32">
        <v>1413</v>
      </c>
      <c r="J32">
        <v>617</v>
      </c>
      <c r="K32">
        <v>3088</v>
      </c>
      <c r="L32">
        <v>178</v>
      </c>
      <c r="M32">
        <v>958</v>
      </c>
      <c r="N32">
        <v>-162</v>
      </c>
    </row>
    <row r="33" spans="1:14" x14ac:dyDescent="0.3">
      <c r="A33">
        <v>925</v>
      </c>
      <c r="B33" s="1">
        <v>44756</v>
      </c>
      <c r="C33">
        <v>70355</v>
      </c>
      <c r="D33">
        <v>157980</v>
      </c>
      <c r="E33">
        <v>-233925</v>
      </c>
      <c r="F33">
        <v>-223323</v>
      </c>
      <c r="G33">
        <v>-2855</v>
      </c>
      <c r="H33">
        <v>-10314</v>
      </c>
      <c r="I33">
        <v>894</v>
      </c>
      <c r="J33">
        <v>249</v>
      </c>
      <c r="K33">
        <v>1273</v>
      </c>
      <c r="L33">
        <v>150</v>
      </c>
      <c r="M33">
        <v>5421</v>
      </c>
      <c r="N33">
        <v>169</v>
      </c>
    </row>
    <row r="34" spans="1:14" x14ac:dyDescent="0.3">
      <c r="A34">
        <v>926</v>
      </c>
      <c r="B34" s="1">
        <v>44757</v>
      </c>
      <c r="C34">
        <v>-263758</v>
      </c>
      <c r="D34">
        <v>320615</v>
      </c>
      <c r="E34">
        <v>-53957</v>
      </c>
      <c r="F34">
        <v>-80019</v>
      </c>
      <c r="G34">
        <v>11789</v>
      </c>
      <c r="H34">
        <v>-1281</v>
      </c>
      <c r="I34">
        <v>9451</v>
      </c>
      <c r="J34">
        <v>-1473</v>
      </c>
      <c r="K34">
        <v>8070</v>
      </c>
      <c r="L34">
        <v>-493</v>
      </c>
      <c r="M34">
        <v>-2562</v>
      </c>
      <c r="N34">
        <v>-338</v>
      </c>
    </row>
    <row r="35" spans="1:14" x14ac:dyDescent="0.3">
      <c r="A35">
        <v>927</v>
      </c>
      <c r="B35" s="1">
        <v>44758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>
        <v>928</v>
      </c>
      <c r="B36" s="1">
        <v>44759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>
        <v>929</v>
      </c>
      <c r="B37" s="1">
        <v>44760</v>
      </c>
      <c r="C37">
        <v>-130059</v>
      </c>
      <c r="D37">
        <v>215044</v>
      </c>
      <c r="E37">
        <v>-76505</v>
      </c>
      <c r="F37">
        <v>-75119</v>
      </c>
      <c r="G37">
        <v>-930</v>
      </c>
      <c r="H37">
        <v>-8883</v>
      </c>
      <c r="I37">
        <v>7462</v>
      </c>
      <c r="J37">
        <v>3812</v>
      </c>
      <c r="K37">
        <v>1471</v>
      </c>
      <c r="L37">
        <v>-4319</v>
      </c>
      <c r="M37">
        <v>-7397</v>
      </c>
      <c r="N37">
        <v>-1082</v>
      </c>
    </row>
    <row r="38" spans="1:14" x14ac:dyDescent="0.3">
      <c r="A38">
        <v>930</v>
      </c>
      <c r="B38" s="1">
        <v>44761</v>
      </c>
      <c r="C38">
        <v>77698</v>
      </c>
      <c r="D38">
        <v>-64396</v>
      </c>
      <c r="E38">
        <v>-16863</v>
      </c>
      <c r="F38">
        <v>-50383</v>
      </c>
      <c r="G38">
        <v>-1867</v>
      </c>
      <c r="H38">
        <v>34118</v>
      </c>
      <c r="I38">
        <v>-7169</v>
      </c>
      <c r="J38">
        <v>1064</v>
      </c>
      <c r="K38">
        <v>6209</v>
      </c>
      <c r="L38">
        <v>1166</v>
      </c>
      <c r="M38">
        <v>3212</v>
      </c>
      <c r="N38">
        <v>349</v>
      </c>
    </row>
    <row r="39" spans="1:14" x14ac:dyDescent="0.3">
      <c r="A39">
        <v>931</v>
      </c>
      <c r="B39" s="1">
        <v>44762</v>
      </c>
      <c r="C39">
        <v>149772</v>
      </c>
      <c r="D39">
        <v>-192177</v>
      </c>
      <c r="E39">
        <v>2077</v>
      </c>
      <c r="F39">
        <v>-5791</v>
      </c>
      <c r="G39">
        <v>-9011</v>
      </c>
      <c r="H39">
        <v>22654</v>
      </c>
      <c r="I39">
        <v>-2341</v>
      </c>
      <c r="J39">
        <v>784</v>
      </c>
      <c r="K39">
        <v>-4495</v>
      </c>
      <c r="L39">
        <v>277</v>
      </c>
      <c r="M39">
        <v>40369</v>
      </c>
      <c r="N39">
        <v>-41</v>
      </c>
    </row>
    <row r="40" spans="1:14" x14ac:dyDescent="0.3">
      <c r="A40">
        <v>932</v>
      </c>
      <c r="B40" s="1">
        <v>44763</v>
      </c>
      <c r="C40">
        <v>-117155</v>
      </c>
      <c r="D40">
        <v>181642</v>
      </c>
      <c r="E40">
        <v>-60427</v>
      </c>
      <c r="F40">
        <v>-52590</v>
      </c>
      <c r="G40">
        <v>13070</v>
      </c>
      <c r="H40">
        <v>-29752</v>
      </c>
      <c r="I40">
        <v>13023</v>
      </c>
      <c r="J40">
        <v>117</v>
      </c>
      <c r="K40">
        <v>-4595</v>
      </c>
      <c r="L40">
        <v>301</v>
      </c>
      <c r="M40">
        <v>-4869</v>
      </c>
      <c r="N40">
        <v>809</v>
      </c>
    </row>
    <row r="41" spans="1:14" x14ac:dyDescent="0.3">
      <c r="A41">
        <v>933</v>
      </c>
      <c r="B41" s="1">
        <v>44764</v>
      </c>
      <c r="C41">
        <v>62965</v>
      </c>
      <c r="D41">
        <v>45648</v>
      </c>
      <c r="E41">
        <v>-114791</v>
      </c>
      <c r="F41">
        <v>-39619</v>
      </c>
      <c r="G41">
        <v>-715</v>
      </c>
      <c r="H41">
        <v>-61708</v>
      </c>
      <c r="I41">
        <v>-6479</v>
      </c>
      <c r="J41">
        <v>539</v>
      </c>
      <c r="K41">
        <v>-5167</v>
      </c>
      <c r="L41">
        <v>-1642</v>
      </c>
      <c r="M41">
        <v>5422</v>
      </c>
      <c r="N41">
        <v>756</v>
      </c>
    </row>
    <row r="42" spans="1:14" x14ac:dyDescent="0.3">
      <c r="A42">
        <v>934</v>
      </c>
      <c r="B42" s="1">
        <v>44765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>
        <v>935</v>
      </c>
      <c r="B43" s="1">
        <v>44766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>
        <v>936</v>
      </c>
      <c r="B44" s="1">
        <v>44767</v>
      </c>
      <c r="C44">
        <v>-4747</v>
      </c>
      <c r="D44">
        <v>-7435</v>
      </c>
      <c r="E44">
        <v>15181</v>
      </c>
      <c r="F44">
        <v>47656</v>
      </c>
      <c r="G44">
        <v>5925</v>
      </c>
      <c r="H44">
        <v>-42239</v>
      </c>
      <c r="I44">
        <v>3081</v>
      </c>
      <c r="J44">
        <v>0</v>
      </c>
      <c r="K44">
        <v>731</v>
      </c>
      <c r="L44">
        <v>28</v>
      </c>
      <c r="M44">
        <v>-1321</v>
      </c>
      <c r="N44">
        <v>-1677</v>
      </c>
    </row>
    <row r="45" spans="1:14" x14ac:dyDescent="0.3">
      <c r="A45">
        <v>937</v>
      </c>
      <c r="B45" s="1">
        <v>44768</v>
      </c>
      <c r="C45">
        <v>-33932</v>
      </c>
      <c r="D45">
        <v>58432</v>
      </c>
      <c r="E45">
        <v>-24362</v>
      </c>
      <c r="F45">
        <v>4969</v>
      </c>
      <c r="G45">
        <v>-1861</v>
      </c>
      <c r="H45">
        <v>-27813</v>
      </c>
      <c r="I45">
        <v>2332</v>
      </c>
      <c r="J45">
        <v>125</v>
      </c>
      <c r="K45">
        <v>-2089</v>
      </c>
      <c r="L45">
        <v>-24</v>
      </c>
      <c r="M45">
        <v>-60</v>
      </c>
      <c r="N45">
        <v>-79</v>
      </c>
    </row>
    <row r="46" spans="1:14" x14ac:dyDescent="0.3">
      <c r="A46">
        <v>938</v>
      </c>
      <c r="B46" s="1">
        <v>44769</v>
      </c>
      <c r="C46">
        <v>2795</v>
      </c>
      <c r="D46">
        <v>18026</v>
      </c>
      <c r="E46">
        <v>-19437</v>
      </c>
      <c r="F46">
        <v>49507</v>
      </c>
      <c r="G46">
        <v>-8853</v>
      </c>
      <c r="H46">
        <v>-64752</v>
      </c>
      <c r="I46">
        <v>922</v>
      </c>
      <c r="J46">
        <v>-248</v>
      </c>
      <c r="K46">
        <v>3992</v>
      </c>
      <c r="L46">
        <v>-4</v>
      </c>
      <c r="M46">
        <v>-1463</v>
      </c>
      <c r="N46">
        <v>78</v>
      </c>
    </row>
    <row r="47" spans="1:14" x14ac:dyDescent="0.3">
      <c r="A47">
        <v>939</v>
      </c>
      <c r="B47" s="1">
        <v>44770</v>
      </c>
      <c r="C47">
        <v>-13037</v>
      </c>
      <c r="D47">
        <v>48157</v>
      </c>
      <c r="E47">
        <v>-34599</v>
      </c>
      <c r="F47">
        <v>-1986</v>
      </c>
      <c r="G47">
        <v>-2421</v>
      </c>
      <c r="H47">
        <v>-16879</v>
      </c>
      <c r="I47">
        <v>-8927</v>
      </c>
      <c r="J47">
        <v>-1407</v>
      </c>
      <c r="K47">
        <v>-3547</v>
      </c>
      <c r="L47">
        <v>570</v>
      </c>
      <c r="M47">
        <v>-554</v>
      </c>
      <c r="N47">
        <v>33</v>
      </c>
    </row>
    <row r="48" spans="1:14" x14ac:dyDescent="0.3">
      <c r="A48">
        <v>940</v>
      </c>
      <c r="B48" s="1">
        <v>44771</v>
      </c>
      <c r="C48">
        <v>76019</v>
      </c>
      <c r="D48">
        <v>-62174</v>
      </c>
      <c r="E48">
        <v>-9097</v>
      </c>
      <c r="F48">
        <v>62508</v>
      </c>
      <c r="G48">
        <v>-14053</v>
      </c>
      <c r="H48">
        <v>-29786</v>
      </c>
      <c r="I48">
        <v>-29155</v>
      </c>
      <c r="J48">
        <v>-432</v>
      </c>
      <c r="K48">
        <v>1353</v>
      </c>
      <c r="L48">
        <v>468</v>
      </c>
      <c r="M48">
        <v>-564</v>
      </c>
      <c r="N48">
        <v>-4185</v>
      </c>
    </row>
    <row r="49" spans="1:14" x14ac:dyDescent="0.3">
      <c r="A49">
        <v>941</v>
      </c>
      <c r="B49" s="1">
        <v>44772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>
        <v>942</v>
      </c>
      <c r="B50" s="1">
        <v>44773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>
        <v>943</v>
      </c>
      <c r="B51" s="1">
        <v>44774</v>
      </c>
      <c r="C51">
        <v>31977</v>
      </c>
      <c r="D51">
        <v>34284</v>
      </c>
      <c r="E51">
        <v>-64359</v>
      </c>
      <c r="F51">
        <v>-35472</v>
      </c>
      <c r="G51">
        <v>-5921</v>
      </c>
      <c r="H51">
        <v>-32227</v>
      </c>
      <c r="I51">
        <v>8084</v>
      </c>
      <c r="J51">
        <v>585</v>
      </c>
      <c r="K51">
        <v>-190</v>
      </c>
      <c r="L51">
        <v>781</v>
      </c>
      <c r="M51">
        <v>-2312</v>
      </c>
      <c r="N51">
        <v>410</v>
      </c>
    </row>
    <row r="52" spans="1:14" x14ac:dyDescent="0.3">
      <c r="A52">
        <v>944</v>
      </c>
      <c r="B52" s="1">
        <v>44775</v>
      </c>
      <c r="C52">
        <v>-61232</v>
      </c>
      <c r="D52">
        <v>216906</v>
      </c>
      <c r="E52">
        <v>-154781</v>
      </c>
      <c r="F52">
        <v>-104081</v>
      </c>
      <c r="G52">
        <v>-16114</v>
      </c>
      <c r="H52">
        <v>-25796</v>
      </c>
      <c r="I52">
        <v>-11632</v>
      </c>
      <c r="J52">
        <v>76</v>
      </c>
      <c r="K52">
        <v>2386</v>
      </c>
      <c r="L52">
        <v>380</v>
      </c>
      <c r="M52">
        <v>-971</v>
      </c>
      <c r="N52">
        <v>77</v>
      </c>
    </row>
    <row r="53" spans="1:14" x14ac:dyDescent="0.3">
      <c r="A53">
        <v>945</v>
      </c>
      <c r="B53" s="1">
        <v>44776</v>
      </c>
      <c r="C53">
        <v>91967</v>
      </c>
      <c r="D53">
        <v>-11427</v>
      </c>
      <c r="E53">
        <v>-81812</v>
      </c>
      <c r="F53">
        <v>-24018</v>
      </c>
      <c r="G53">
        <v>-10525</v>
      </c>
      <c r="H53">
        <v>-30233</v>
      </c>
      <c r="I53">
        <v>-9105</v>
      </c>
      <c r="J53">
        <v>320</v>
      </c>
      <c r="K53">
        <v>-8249</v>
      </c>
      <c r="L53">
        <v>-1</v>
      </c>
      <c r="M53">
        <v>793</v>
      </c>
      <c r="N53">
        <v>478</v>
      </c>
    </row>
    <row r="54" spans="1:14" x14ac:dyDescent="0.3">
      <c r="A54">
        <v>946</v>
      </c>
      <c r="B54" s="1">
        <v>44777</v>
      </c>
      <c r="C54">
        <v>-9314</v>
      </c>
      <c r="D54">
        <v>56530</v>
      </c>
      <c r="E54">
        <v>-46752</v>
      </c>
      <c r="F54">
        <v>-56091</v>
      </c>
      <c r="G54">
        <v>2008</v>
      </c>
      <c r="H54">
        <v>-1506</v>
      </c>
      <c r="I54">
        <v>6599</v>
      </c>
      <c r="J54">
        <v>802</v>
      </c>
      <c r="K54">
        <v>1304</v>
      </c>
      <c r="L54">
        <v>132</v>
      </c>
      <c r="M54">
        <v>294</v>
      </c>
      <c r="N54">
        <v>-758</v>
      </c>
    </row>
    <row r="55" spans="1:14" x14ac:dyDescent="0.3">
      <c r="A55">
        <v>947</v>
      </c>
      <c r="B55" s="1">
        <v>44778</v>
      </c>
      <c r="C55">
        <v>17257</v>
      </c>
      <c r="D55">
        <v>-36693</v>
      </c>
      <c r="E55">
        <v>20895</v>
      </c>
      <c r="F55">
        <v>17535</v>
      </c>
      <c r="G55">
        <v>-891</v>
      </c>
      <c r="H55">
        <v>-5487</v>
      </c>
      <c r="I55">
        <v>2018</v>
      </c>
      <c r="J55">
        <v>582</v>
      </c>
      <c r="K55">
        <v>6606</v>
      </c>
      <c r="L55">
        <v>532</v>
      </c>
      <c r="M55">
        <v>-2088</v>
      </c>
      <c r="N55">
        <v>628</v>
      </c>
    </row>
    <row r="56" spans="1:14" x14ac:dyDescent="0.3">
      <c r="A56">
        <v>948</v>
      </c>
      <c r="B56" s="1">
        <v>44779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>
        <v>949</v>
      </c>
      <c r="B57" s="1">
        <v>44780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>
        <v>950</v>
      </c>
      <c r="B58" s="1">
        <v>44781</v>
      </c>
      <c r="C58">
        <v>128472</v>
      </c>
      <c r="D58">
        <v>-17145</v>
      </c>
      <c r="E58">
        <v>-113364</v>
      </c>
      <c r="F58">
        <v>-67747</v>
      </c>
      <c r="G58">
        <v>-8439</v>
      </c>
      <c r="H58">
        <v>-7200</v>
      </c>
      <c r="I58">
        <v>-15783</v>
      </c>
      <c r="J58">
        <v>313</v>
      </c>
      <c r="K58">
        <v>-14507</v>
      </c>
      <c r="L58">
        <v>-1</v>
      </c>
      <c r="M58">
        <v>794</v>
      </c>
      <c r="N58">
        <v>1243</v>
      </c>
    </row>
    <row r="59" spans="1:14" x14ac:dyDescent="0.3">
      <c r="A59">
        <v>951</v>
      </c>
      <c r="B59" s="1">
        <v>44782</v>
      </c>
      <c r="C59">
        <v>215049</v>
      </c>
      <c r="D59">
        <v>-229276</v>
      </c>
      <c r="E59">
        <v>10759</v>
      </c>
      <c r="F59">
        <v>28992</v>
      </c>
      <c r="G59">
        <v>-27286</v>
      </c>
      <c r="H59">
        <v>22524</v>
      </c>
      <c r="I59">
        <v>-4628</v>
      </c>
      <c r="J59">
        <v>-1037</v>
      </c>
      <c r="K59">
        <v>-7918</v>
      </c>
      <c r="L59">
        <v>113</v>
      </c>
      <c r="M59">
        <v>1458</v>
      </c>
      <c r="N59">
        <v>2009</v>
      </c>
    </row>
    <row r="60" spans="1:14" x14ac:dyDescent="0.3">
      <c r="A60">
        <v>952</v>
      </c>
      <c r="B60" s="1">
        <v>44783</v>
      </c>
      <c r="C60">
        <v>253184</v>
      </c>
      <c r="D60">
        <v>-116188</v>
      </c>
      <c r="E60">
        <v>-147083</v>
      </c>
      <c r="F60">
        <v>-30715</v>
      </c>
      <c r="G60">
        <v>-28946</v>
      </c>
      <c r="H60">
        <v>-72715</v>
      </c>
      <c r="I60">
        <v>-3279</v>
      </c>
      <c r="J60">
        <v>1081</v>
      </c>
      <c r="K60">
        <v>-12573</v>
      </c>
      <c r="L60">
        <v>62</v>
      </c>
      <c r="M60">
        <v>8786</v>
      </c>
      <c r="N60">
        <v>1301</v>
      </c>
    </row>
    <row r="61" spans="1:14" x14ac:dyDescent="0.3">
      <c r="A61">
        <v>953</v>
      </c>
      <c r="B61" s="1">
        <v>44784</v>
      </c>
      <c r="C61">
        <v>48785</v>
      </c>
      <c r="D61">
        <v>-128141</v>
      </c>
      <c r="E61">
        <v>77152</v>
      </c>
      <c r="F61">
        <v>107101</v>
      </c>
      <c r="G61">
        <v>-1749</v>
      </c>
      <c r="H61">
        <v>-37869</v>
      </c>
      <c r="I61">
        <v>9444</v>
      </c>
      <c r="J61">
        <v>96</v>
      </c>
      <c r="K61">
        <v>109</v>
      </c>
      <c r="L61">
        <v>20</v>
      </c>
      <c r="M61">
        <v>2008</v>
      </c>
      <c r="N61">
        <v>197</v>
      </c>
    </row>
    <row r="62" spans="1:14" x14ac:dyDescent="0.3">
      <c r="A62">
        <v>954</v>
      </c>
      <c r="B62" s="1">
        <v>44785</v>
      </c>
      <c r="C62">
        <v>-18282</v>
      </c>
      <c r="D62">
        <v>-434</v>
      </c>
      <c r="E62">
        <v>-2898</v>
      </c>
      <c r="F62">
        <v>31411</v>
      </c>
      <c r="G62">
        <v>-190</v>
      </c>
      <c r="H62">
        <v>-22673</v>
      </c>
      <c r="I62">
        <v>-2792</v>
      </c>
      <c r="J62">
        <v>-482</v>
      </c>
      <c r="K62">
        <v>-8391</v>
      </c>
      <c r="L62">
        <v>219</v>
      </c>
      <c r="M62">
        <v>21217</v>
      </c>
      <c r="N62">
        <v>397</v>
      </c>
    </row>
    <row r="63" spans="1:14" x14ac:dyDescent="0.3">
      <c r="A63">
        <v>955</v>
      </c>
      <c r="B63" s="1">
        <v>44786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>
        <v>956</v>
      </c>
      <c r="B64" s="1">
        <v>44787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">
      <c r="A65">
        <v>957</v>
      </c>
      <c r="B65" s="1">
        <v>44788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">
      <c r="A66">
        <v>958</v>
      </c>
      <c r="B66" s="1">
        <v>44789</v>
      </c>
      <c r="C66">
        <v>-85794</v>
      </c>
      <c r="D66">
        <v>73416</v>
      </c>
      <c r="E66">
        <v>1998</v>
      </c>
      <c r="F66">
        <v>11009</v>
      </c>
      <c r="G66">
        <v>358</v>
      </c>
      <c r="H66">
        <v>-15456</v>
      </c>
      <c r="I66">
        <v>2470</v>
      </c>
      <c r="J66">
        <v>-1264</v>
      </c>
      <c r="K66">
        <v>5033</v>
      </c>
      <c r="L66">
        <v>-152</v>
      </c>
      <c r="M66">
        <v>10774</v>
      </c>
      <c r="N66">
        <v>-395</v>
      </c>
    </row>
    <row r="67" spans="1:14" x14ac:dyDescent="0.3">
      <c r="A67">
        <v>959</v>
      </c>
      <c r="B67" s="1">
        <v>44790</v>
      </c>
      <c r="C67">
        <v>47701</v>
      </c>
      <c r="D67">
        <v>-25935</v>
      </c>
      <c r="E67">
        <v>-10588</v>
      </c>
      <c r="F67">
        <v>22336</v>
      </c>
      <c r="G67">
        <v>-3871</v>
      </c>
      <c r="H67">
        <v>-28386</v>
      </c>
      <c r="I67">
        <v>1300</v>
      </c>
      <c r="J67">
        <v>1274</v>
      </c>
      <c r="K67">
        <v>-3218</v>
      </c>
      <c r="L67">
        <v>-23</v>
      </c>
      <c r="M67">
        <v>-11434</v>
      </c>
      <c r="N67">
        <v>256</v>
      </c>
    </row>
    <row r="68" spans="1:14" x14ac:dyDescent="0.3">
      <c r="A68">
        <v>960</v>
      </c>
      <c r="B68" s="1">
        <v>44791</v>
      </c>
      <c r="C68">
        <v>-180931</v>
      </c>
      <c r="D68">
        <v>270993</v>
      </c>
      <c r="E68">
        <v>-82092</v>
      </c>
      <c r="F68">
        <v>-57179</v>
      </c>
      <c r="G68">
        <v>-3016</v>
      </c>
      <c r="H68">
        <v>-56045</v>
      </c>
      <c r="I68">
        <v>30185</v>
      </c>
      <c r="J68">
        <v>-649</v>
      </c>
      <c r="K68">
        <v>4449</v>
      </c>
      <c r="L68">
        <v>163</v>
      </c>
      <c r="M68">
        <v>-7159</v>
      </c>
      <c r="N68">
        <v>-812</v>
      </c>
    </row>
    <row r="69" spans="1:14" x14ac:dyDescent="0.3">
      <c r="A69">
        <v>961</v>
      </c>
      <c r="B69" s="1">
        <v>44792</v>
      </c>
      <c r="C69">
        <v>38513</v>
      </c>
      <c r="D69">
        <v>-18982</v>
      </c>
      <c r="E69">
        <v>-20753</v>
      </c>
      <c r="F69">
        <v>-4537</v>
      </c>
      <c r="G69">
        <v>10664</v>
      </c>
      <c r="H69">
        <v>-51204</v>
      </c>
      <c r="I69">
        <v>21940</v>
      </c>
      <c r="J69">
        <v>-572</v>
      </c>
      <c r="K69">
        <v>2612</v>
      </c>
      <c r="L69">
        <v>344</v>
      </c>
      <c r="M69">
        <v>1214</v>
      </c>
      <c r="N69">
        <v>7</v>
      </c>
    </row>
    <row r="70" spans="1:14" x14ac:dyDescent="0.3">
      <c r="A70">
        <v>962</v>
      </c>
      <c r="B70" s="1">
        <v>44793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>
        <v>963</v>
      </c>
      <c r="B71" s="1">
        <v>44794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3">
      <c r="A72">
        <v>964</v>
      </c>
      <c r="B72" s="1">
        <v>44795</v>
      </c>
      <c r="C72">
        <v>85434</v>
      </c>
      <c r="D72">
        <v>-11673</v>
      </c>
      <c r="E72">
        <v>-75075</v>
      </c>
      <c r="F72">
        <v>-29761</v>
      </c>
      <c r="G72">
        <v>-2966</v>
      </c>
      <c r="H72">
        <v>-38472</v>
      </c>
      <c r="I72">
        <v>-4164</v>
      </c>
      <c r="J72">
        <v>1332</v>
      </c>
      <c r="K72">
        <v>-960</v>
      </c>
      <c r="L72">
        <v>-84</v>
      </c>
      <c r="M72">
        <v>691</v>
      </c>
      <c r="N72">
        <v>624</v>
      </c>
    </row>
    <row r="73" spans="1:14" x14ac:dyDescent="0.3">
      <c r="A73">
        <v>965</v>
      </c>
      <c r="B73" s="1">
        <v>44796</v>
      </c>
      <c r="C73">
        <v>141690</v>
      </c>
      <c r="D73">
        <v>-57108</v>
      </c>
      <c r="E73">
        <v>-82749</v>
      </c>
      <c r="F73">
        <v>-1083</v>
      </c>
      <c r="G73">
        <v>-33350</v>
      </c>
      <c r="H73">
        <v>-33989</v>
      </c>
      <c r="I73">
        <v>-13445</v>
      </c>
      <c r="J73">
        <v>453</v>
      </c>
      <c r="K73">
        <v>-1406</v>
      </c>
      <c r="L73">
        <v>70</v>
      </c>
      <c r="M73">
        <v>-2539</v>
      </c>
      <c r="N73">
        <v>706</v>
      </c>
    </row>
    <row r="74" spans="1:14" x14ac:dyDescent="0.3">
      <c r="A74">
        <v>966</v>
      </c>
      <c r="B74" s="1">
        <v>44797</v>
      </c>
      <c r="C74">
        <v>98071</v>
      </c>
      <c r="D74">
        <v>8044</v>
      </c>
      <c r="E74">
        <v>-109009</v>
      </c>
      <c r="F74">
        <v>-53745</v>
      </c>
      <c r="G74">
        <v>-8915</v>
      </c>
      <c r="H74">
        <v>-40651</v>
      </c>
      <c r="I74">
        <v>-11410</v>
      </c>
      <c r="J74">
        <v>834</v>
      </c>
      <c r="K74">
        <v>4801</v>
      </c>
      <c r="L74">
        <v>77</v>
      </c>
      <c r="M74">
        <v>2731</v>
      </c>
      <c r="N74">
        <v>164</v>
      </c>
    </row>
    <row r="75" spans="1:14" x14ac:dyDescent="0.3">
      <c r="A75">
        <v>967</v>
      </c>
      <c r="B75" s="1">
        <v>44798</v>
      </c>
      <c r="C75">
        <v>-22976</v>
      </c>
      <c r="D75">
        <v>35466</v>
      </c>
      <c r="E75">
        <v>-16468</v>
      </c>
      <c r="F75">
        <v>-1806</v>
      </c>
      <c r="G75">
        <v>-2054</v>
      </c>
      <c r="H75">
        <v>-12328</v>
      </c>
      <c r="I75">
        <v>-2371</v>
      </c>
      <c r="J75">
        <v>-237</v>
      </c>
      <c r="K75">
        <v>2467</v>
      </c>
      <c r="L75">
        <v>-139</v>
      </c>
      <c r="M75">
        <v>3913</v>
      </c>
      <c r="N75">
        <v>65</v>
      </c>
    </row>
    <row r="76" spans="1:14" x14ac:dyDescent="0.3">
      <c r="A76">
        <v>968</v>
      </c>
      <c r="B76" s="1">
        <v>44799</v>
      </c>
      <c r="C76">
        <v>-59166</v>
      </c>
      <c r="D76">
        <v>42028</v>
      </c>
      <c r="E76">
        <v>13051</v>
      </c>
      <c r="F76">
        <v>9012</v>
      </c>
      <c r="G76">
        <v>8219</v>
      </c>
      <c r="H76">
        <v>-16367</v>
      </c>
      <c r="I76">
        <v>10203</v>
      </c>
      <c r="J76">
        <v>-784</v>
      </c>
      <c r="K76">
        <v>3012</v>
      </c>
      <c r="L76">
        <v>-244</v>
      </c>
      <c r="M76">
        <v>4185</v>
      </c>
      <c r="N76">
        <v>-98</v>
      </c>
    </row>
    <row r="77" spans="1:14" x14ac:dyDescent="0.3">
      <c r="A77">
        <v>969</v>
      </c>
      <c r="B77" s="1">
        <v>44800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">
      <c r="A78">
        <v>970</v>
      </c>
      <c r="B78" s="1">
        <v>44801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>
        <v>971</v>
      </c>
      <c r="B79" s="1">
        <v>44802</v>
      </c>
      <c r="C79">
        <v>207251</v>
      </c>
      <c r="D79">
        <v>-32662</v>
      </c>
      <c r="E79">
        <v>-177759</v>
      </c>
      <c r="F79">
        <v>-106727</v>
      </c>
      <c r="G79">
        <v>-15861</v>
      </c>
      <c r="H79">
        <v>-27883</v>
      </c>
      <c r="I79">
        <v>-22933</v>
      </c>
      <c r="J79">
        <v>709</v>
      </c>
      <c r="K79">
        <v>-5782</v>
      </c>
      <c r="L79">
        <v>720</v>
      </c>
      <c r="M79">
        <v>2061</v>
      </c>
      <c r="N79">
        <v>1109</v>
      </c>
    </row>
    <row r="80" spans="1:14" x14ac:dyDescent="0.3">
      <c r="A80">
        <v>972</v>
      </c>
      <c r="B80" s="1">
        <v>44803</v>
      </c>
      <c r="C80">
        <v>133706</v>
      </c>
      <c r="D80">
        <v>-110811</v>
      </c>
      <c r="E80">
        <v>-25954</v>
      </c>
      <c r="F80">
        <v>-6968</v>
      </c>
      <c r="G80">
        <v>-5862</v>
      </c>
      <c r="H80">
        <v>-7176</v>
      </c>
      <c r="I80">
        <v>-4017</v>
      </c>
      <c r="J80">
        <v>-1131</v>
      </c>
      <c r="K80">
        <v>-2274</v>
      </c>
      <c r="L80">
        <v>1475</v>
      </c>
      <c r="M80">
        <v>2643</v>
      </c>
      <c r="N80">
        <v>415</v>
      </c>
    </row>
    <row r="81" spans="1:14" x14ac:dyDescent="0.3">
      <c r="A81">
        <v>973</v>
      </c>
      <c r="B81" s="1">
        <v>44804</v>
      </c>
      <c r="C81">
        <v>-53394</v>
      </c>
      <c r="D81">
        <v>182116</v>
      </c>
      <c r="E81">
        <v>-127930</v>
      </c>
      <c r="F81">
        <v>-76203</v>
      </c>
      <c r="G81">
        <v>-2258</v>
      </c>
      <c r="H81">
        <v>-53189</v>
      </c>
      <c r="I81">
        <v>1181</v>
      </c>
      <c r="J81">
        <v>-532</v>
      </c>
      <c r="K81">
        <v>2905</v>
      </c>
      <c r="L81">
        <v>167</v>
      </c>
      <c r="M81">
        <v>-823</v>
      </c>
      <c r="N81">
        <v>31</v>
      </c>
    </row>
    <row r="82" spans="1:14" x14ac:dyDescent="0.3">
      <c r="A82">
        <v>974</v>
      </c>
      <c r="B82" s="1">
        <v>44805</v>
      </c>
      <c r="C82">
        <v>256555</v>
      </c>
      <c r="D82">
        <v>-33110</v>
      </c>
      <c r="E82">
        <v>-226597</v>
      </c>
      <c r="F82">
        <v>-154102</v>
      </c>
      <c r="G82">
        <v>-12708</v>
      </c>
      <c r="H82">
        <v>-19670</v>
      </c>
      <c r="I82">
        <v>-38881</v>
      </c>
      <c r="J82">
        <v>615</v>
      </c>
      <c r="K82">
        <v>-1965</v>
      </c>
      <c r="L82">
        <v>115</v>
      </c>
      <c r="M82">
        <v>2496</v>
      </c>
      <c r="N82">
        <v>656</v>
      </c>
    </row>
    <row r="83" spans="1:14" x14ac:dyDescent="0.3">
      <c r="A83">
        <v>975</v>
      </c>
      <c r="B83" s="1">
        <v>44806</v>
      </c>
      <c r="C83">
        <v>312773</v>
      </c>
      <c r="D83">
        <v>-225902</v>
      </c>
      <c r="E83">
        <v>-94477</v>
      </c>
      <c r="F83">
        <v>-61065</v>
      </c>
      <c r="G83">
        <v>-5804</v>
      </c>
      <c r="H83">
        <v>-20869</v>
      </c>
      <c r="I83">
        <v>23</v>
      </c>
      <c r="J83">
        <v>380</v>
      </c>
      <c r="K83">
        <v>-5881</v>
      </c>
      <c r="L83">
        <v>-1260</v>
      </c>
      <c r="M83">
        <v>6926</v>
      </c>
      <c r="N83">
        <v>681</v>
      </c>
    </row>
    <row r="84" spans="1:14" x14ac:dyDescent="0.3">
      <c r="A84">
        <v>976</v>
      </c>
      <c r="B84" s="1">
        <v>44807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>
        <v>977</v>
      </c>
      <c r="B85" s="1">
        <v>44808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">
      <c r="A86">
        <v>978</v>
      </c>
      <c r="B86" s="1">
        <v>44809</v>
      </c>
      <c r="C86">
        <v>97682</v>
      </c>
      <c r="D86">
        <v>-142401</v>
      </c>
      <c r="E86">
        <v>40278</v>
      </c>
      <c r="F86">
        <v>53359</v>
      </c>
      <c r="G86">
        <v>151</v>
      </c>
      <c r="H86">
        <v>-11427</v>
      </c>
      <c r="I86">
        <v>3176</v>
      </c>
      <c r="J86">
        <v>470</v>
      </c>
      <c r="K86">
        <v>-5463</v>
      </c>
      <c r="L86">
        <v>11</v>
      </c>
      <c r="M86">
        <v>4652</v>
      </c>
      <c r="N86">
        <v>-210</v>
      </c>
    </row>
    <row r="87" spans="1:14" x14ac:dyDescent="0.3">
      <c r="A87">
        <v>979</v>
      </c>
      <c r="B87" s="1">
        <v>44810</v>
      </c>
      <c r="C87">
        <v>67013</v>
      </c>
      <c r="D87">
        <v>-41492</v>
      </c>
      <c r="E87">
        <v>-26647</v>
      </c>
      <c r="F87">
        <v>-9735</v>
      </c>
      <c r="G87">
        <v>803</v>
      </c>
      <c r="H87">
        <v>-26283</v>
      </c>
      <c r="I87">
        <v>5663</v>
      </c>
      <c r="J87">
        <v>2550</v>
      </c>
      <c r="K87">
        <v>-530</v>
      </c>
      <c r="L87">
        <v>885</v>
      </c>
      <c r="M87">
        <v>1227</v>
      </c>
      <c r="N87">
        <v>-101</v>
      </c>
    </row>
    <row r="88" spans="1:14" x14ac:dyDescent="0.3">
      <c r="A88">
        <v>980</v>
      </c>
      <c r="B88" s="1">
        <v>44811</v>
      </c>
      <c r="C88">
        <v>318610</v>
      </c>
      <c r="D88">
        <v>-258104</v>
      </c>
      <c r="E88">
        <v>-65302</v>
      </c>
      <c r="F88">
        <v>-22102</v>
      </c>
      <c r="G88">
        <v>-6072</v>
      </c>
      <c r="H88">
        <v>-27927</v>
      </c>
      <c r="I88">
        <v>-790</v>
      </c>
      <c r="J88">
        <v>-215</v>
      </c>
      <c r="K88">
        <v>-8941</v>
      </c>
      <c r="L88">
        <v>746</v>
      </c>
      <c r="M88">
        <v>4216</v>
      </c>
      <c r="N88">
        <v>580</v>
      </c>
    </row>
    <row r="89" spans="1:14" x14ac:dyDescent="0.3">
      <c r="A89">
        <v>981</v>
      </c>
      <c r="B89" s="1">
        <v>44812</v>
      </c>
      <c r="C89">
        <v>221015</v>
      </c>
      <c r="D89">
        <v>-333227</v>
      </c>
      <c r="E89">
        <v>118790</v>
      </c>
      <c r="F89">
        <v>115841</v>
      </c>
      <c r="G89">
        <v>1109</v>
      </c>
      <c r="H89">
        <v>-13340</v>
      </c>
      <c r="I89">
        <v>13405</v>
      </c>
      <c r="J89">
        <v>335</v>
      </c>
      <c r="K89">
        <v>1223</v>
      </c>
      <c r="L89">
        <v>217</v>
      </c>
      <c r="M89">
        <v>-7462</v>
      </c>
      <c r="N89">
        <v>884</v>
      </c>
    </row>
    <row r="90" spans="1:14" x14ac:dyDescent="0.3">
      <c r="A90">
        <v>982</v>
      </c>
      <c r="B90" s="1">
        <v>44813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>
        <v>983</v>
      </c>
      <c r="B91" s="1">
        <v>44814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>
        <v>984</v>
      </c>
      <c r="B92" s="1">
        <v>44815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>
        <v>985</v>
      </c>
      <c r="B93" s="1">
        <v>44816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>
        <v>986</v>
      </c>
      <c r="B94" s="1">
        <v>44817</v>
      </c>
      <c r="C94">
        <v>-259622</v>
      </c>
      <c r="D94">
        <v>75696</v>
      </c>
      <c r="E94">
        <v>184366</v>
      </c>
      <c r="F94">
        <v>138176</v>
      </c>
      <c r="G94">
        <v>18544</v>
      </c>
      <c r="H94">
        <v>8435</v>
      </c>
      <c r="I94">
        <v>11482</v>
      </c>
      <c r="J94">
        <v>251</v>
      </c>
      <c r="K94">
        <v>7065</v>
      </c>
      <c r="L94">
        <v>412</v>
      </c>
      <c r="M94">
        <v>-27</v>
      </c>
      <c r="N94">
        <v>-414</v>
      </c>
    </row>
    <row r="95" spans="1:14" x14ac:dyDescent="0.3">
      <c r="A95">
        <v>987</v>
      </c>
      <c r="B95" s="1">
        <v>44818</v>
      </c>
      <c r="C95">
        <v>81287</v>
      </c>
      <c r="D95">
        <v>-5266</v>
      </c>
      <c r="E95">
        <v>-76254</v>
      </c>
      <c r="F95">
        <v>-87109</v>
      </c>
      <c r="G95">
        <v>-4536</v>
      </c>
      <c r="H95">
        <v>21940</v>
      </c>
      <c r="I95">
        <v>-8578</v>
      </c>
      <c r="J95">
        <v>1422</v>
      </c>
      <c r="K95">
        <v>611</v>
      </c>
      <c r="L95">
        <v>-4</v>
      </c>
      <c r="M95">
        <v>4</v>
      </c>
      <c r="N95">
        <v>229</v>
      </c>
    </row>
    <row r="96" spans="1:14" x14ac:dyDescent="0.3">
      <c r="A96">
        <v>988</v>
      </c>
      <c r="B96" s="1">
        <v>44819</v>
      </c>
      <c r="C96">
        <v>211953</v>
      </c>
      <c r="D96">
        <v>-159403</v>
      </c>
      <c r="E96">
        <v>-59963</v>
      </c>
      <c r="F96">
        <v>-43527</v>
      </c>
      <c r="G96">
        <v>-8220</v>
      </c>
      <c r="H96">
        <v>1327</v>
      </c>
      <c r="I96">
        <v>-12933</v>
      </c>
      <c r="J96">
        <v>2365</v>
      </c>
      <c r="K96">
        <v>914</v>
      </c>
      <c r="L96">
        <v>110</v>
      </c>
      <c r="M96">
        <v>6506</v>
      </c>
      <c r="N96">
        <v>907</v>
      </c>
    </row>
    <row r="97" spans="1:14" x14ac:dyDescent="0.3">
      <c r="A97">
        <v>989</v>
      </c>
      <c r="B97" s="1">
        <v>44820</v>
      </c>
      <c r="C97">
        <v>106778</v>
      </c>
      <c r="D97">
        <v>-14521</v>
      </c>
      <c r="E97">
        <v>-93737</v>
      </c>
      <c r="F97">
        <v>-72528</v>
      </c>
      <c r="G97">
        <v>-4094</v>
      </c>
      <c r="H97">
        <v>-3752</v>
      </c>
      <c r="I97">
        <v>-17446</v>
      </c>
      <c r="J97">
        <v>-174</v>
      </c>
      <c r="K97">
        <v>4264</v>
      </c>
      <c r="L97">
        <v>-6</v>
      </c>
      <c r="M97">
        <v>1146</v>
      </c>
      <c r="N97">
        <v>334</v>
      </c>
    </row>
    <row r="98" spans="1:14" x14ac:dyDescent="0.3">
      <c r="A98">
        <v>990</v>
      </c>
      <c r="B98" s="1">
        <v>44821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>
        <v>991</v>
      </c>
      <c r="B99" s="1">
        <v>44822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>
        <v>992</v>
      </c>
      <c r="B100" s="1">
        <v>44823</v>
      </c>
      <c r="C100">
        <v>-4727</v>
      </c>
      <c r="D100">
        <v>-40192</v>
      </c>
      <c r="E100">
        <v>42101</v>
      </c>
      <c r="F100">
        <v>31916</v>
      </c>
      <c r="G100">
        <v>7860</v>
      </c>
      <c r="H100">
        <v>2016</v>
      </c>
      <c r="I100">
        <v>-1928</v>
      </c>
      <c r="J100">
        <v>-93</v>
      </c>
      <c r="K100">
        <v>2441</v>
      </c>
      <c r="L100">
        <v>-110</v>
      </c>
      <c r="M100">
        <v>2788</v>
      </c>
      <c r="N100">
        <v>30</v>
      </c>
    </row>
    <row r="101" spans="1:14" x14ac:dyDescent="0.3">
      <c r="A101">
        <v>993</v>
      </c>
      <c r="B101" s="1">
        <v>44824</v>
      </c>
      <c r="C101">
        <v>132864</v>
      </c>
      <c r="D101">
        <v>-191092</v>
      </c>
      <c r="E101">
        <v>53176</v>
      </c>
      <c r="F101">
        <v>67037</v>
      </c>
      <c r="G101">
        <v>2467</v>
      </c>
      <c r="H101">
        <v>-8566</v>
      </c>
      <c r="I101">
        <v>-7116</v>
      </c>
      <c r="J101">
        <v>-81</v>
      </c>
      <c r="K101">
        <v>-847</v>
      </c>
      <c r="L101">
        <v>282</v>
      </c>
      <c r="M101">
        <v>3626</v>
      </c>
      <c r="N101">
        <v>1426</v>
      </c>
    </row>
    <row r="102" spans="1:14" x14ac:dyDescent="0.3">
      <c r="A102">
        <v>994</v>
      </c>
      <c r="B102" s="1">
        <v>44825</v>
      </c>
      <c r="C102">
        <v>177895</v>
      </c>
      <c r="D102">
        <v>-167506</v>
      </c>
      <c r="E102">
        <v>-13487</v>
      </c>
      <c r="F102">
        <v>8643</v>
      </c>
      <c r="G102">
        <v>-275</v>
      </c>
      <c r="H102">
        <v>-12960</v>
      </c>
      <c r="I102">
        <v>-7640</v>
      </c>
      <c r="J102">
        <v>301</v>
      </c>
      <c r="K102">
        <v>-1550</v>
      </c>
      <c r="L102">
        <v>-6</v>
      </c>
      <c r="M102">
        <v>2270</v>
      </c>
      <c r="N102">
        <v>828</v>
      </c>
    </row>
    <row r="103" spans="1:14" x14ac:dyDescent="0.3">
      <c r="A103">
        <v>995</v>
      </c>
      <c r="B103" s="1">
        <v>44826</v>
      </c>
      <c r="C103">
        <v>201861</v>
      </c>
      <c r="D103">
        <v>-110142</v>
      </c>
      <c r="E103">
        <v>-99648</v>
      </c>
      <c r="F103">
        <v>-83202</v>
      </c>
      <c r="G103">
        <v>-2142</v>
      </c>
      <c r="H103">
        <v>-14750</v>
      </c>
      <c r="I103">
        <v>-1161</v>
      </c>
      <c r="J103">
        <v>64</v>
      </c>
      <c r="K103">
        <v>1647</v>
      </c>
      <c r="L103">
        <v>-103</v>
      </c>
      <c r="M103">
        <v>7140</v>
      </c>
      <c r="N103">
        <v>788</v>
      </c>
    </row>
    <row r="104" spans="1:14" x14ac:dyDescent="0.3">
      <c r="A104">
        <v>996</v>
      </c>
      <c r="B104" s="1">
        <v>44827</v>
      </c>
      <c r="C104">
        <v>2315</v>
      </c>
      <c r="D104">
        <v>51221</v>
      </c>
      <c r="E104">
        <v>-55928</v>
      </c>
      <c r="F104">
        <v>-5452</v>
      </c>
      <c r="G104">
        <v>-5807</v>
      </c>
      <c r="H104">
        <v>-28447</v>
      </c>
      <c r="I104">
        <v>-15587</v>
      </c>
      <c r="J104">
        <v>1543</v>
      </c>
      <c r="K104">
        <v>-2015</v>
      </c>
      <c r="L104">
        <v>-163</v>
      </c>
      <c r="M104">
        <v>1511</v>
      </c>
      <c r="N104">
        <v>882</v>
      </c>
    </row>
    <row r="105" spans="1:14" x14ac:dyDescent="0.3">
      <c r="A105">
        <v>997</v>
      </c>
      <c r="B105" s="1">
        <v>44828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>
        <v>998</v>
      </c>
      <c r="B106" s="1">
        <v>44829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>
        <v>999</v>
      </c>
      <c r="B107" s="1">
        <v>44830</v>
      </c>
      <c r="C107">
        <v>-28376</v>
      </c>
      <c r="D107">
        <v>-117958</v>
      </c>
      <c r="E107">
        <v>147103</v>
      </c>
      <c r="F107">
        <v>161821</v>
      </c>
      <c r="G107">
        <v>1999</v>
      </c>
      <c r="H107">
        <v>-8318</v>
      </c>
      <c r="I107">
        <v>-5484</v>
      </c>
      <c r="J107">
        <v>1064</v>
      </c>
      <c r="K107">
        <v>-3941</v>
      </c>
      <c r="L107">
        <v>-39</v>
      </c>
      <c r="M107">
        <v>-971</v>
      </c>
      <c r="N107">
        <v>203</v>
      </c>
    </row>
    <row r="108" spans="1:14" x14ac:dyDescent="0.3">
      <c r="A108">
        <v>1000</v>
      </c>
      <c r="B108" s="1">
        <v>44831</v>
      </c>
      <c r="C108">
        <v>-18624</v>
      </c>
      <c r="D108">
        <v>-73527</v>
      </c>
      <c r="E108">
        <v>94215</v>
      </c>
      <c r="F108">
        <v>94505</v>
      </c>
      <c r="G108">
        <v>6650</v>
      </c>
      <c r="H108">
        <v>-4573</v>
      </c>
      <c r="I108">
        <v>-5143</v>
      </c>
      <c r="J108">
        <v>-410</v>
      </c>
      <c r="K108">
        <v>3061</v>
      </c>
      <c r="L108">
        <v>125</v>
      </c>
      <c r="M108">
        <v>-1949</v>
      </c>
      <c r="N108">
        <v>-115</v>
      </c>
    </row>
    <row r="109" spans="1:14" x14ac:dyDescent="0.3">
      <c r="A109">
        <v>1001</v>
      </c>
      <c r="B109" s="1">
        <v>44832</v>
      </c>
      <c r="C109">
        <v>143176</v>
      </c>
      <c r="D109">
        <v>-129112</v>
      </c>
      <c r="E109">
        <v>-17011</v>
      </c>
      <c r="F109">
        <v>-7119</v>
      </c>
      <c r="G109">
        <v>2898</v>
      </c>
      <c r="H109">
        <v>-8728</v>
      </c>
      <c r="I109">
        <v>-7064</v>
      </c>
      <c r="J109">
        <v>1051</v>
      </c>
      <c r="K109">
        <v>1489</v>
      </c>
      <c r="L109">
        <v>462</v>
      </c>
      <c r="M109">
        <v>1796</v>
      </c>
      <c r="N109">
        <v>1151</v>
      </c>
    </row>
    <row r="110" spans="1:14" x14ac:dyDescent="0.3">
      <c r="A110">
        <v>1002</v>
      </c>
      <c r="B110" s="1">
        <v>44833</v>
      </c>
      <c r="C110">
        <v>19376</v>
      </c>
      <c r="D110">
        <v>-10675</v>
      </c>
      <c r="E110">
        <v>-9381</v>
      </c>
      <c r="F110">
        <v>-29254</v>
      </c>
      <c r="G110">
        <v>1600</v>
      </c>
      <c r="H110">
        <v>16715</v>
      </c>
      <c r="I110">
        <v>3391</v>
      </c>
      <c r="J110">
        <v>415</v>
      </c>
      <c r="K110">
        <v>-987</v>
      </c>
      <c r="L110">
        <v>-1262</v>
      </c>
      <c r="M110">
        <v>595</v>
      </c>
      <c r="N110">
        <v>86</v>
      </c>
    </row>
    <row r="111" spans="1:14" x14ac:dyDescent="0.3">
      <c r="A111">
        <v>1003</v>
      </c>
      <c r="B111" s="1">
        <v>44834</v>
      </c>
      <c r="C111">
        <v>-98784</v>
      </c>
      <c r="D111">
        <v>69166</v>
      </c>
      <c r="E111">
        <v>30020</v>
      </c>
      <c r="F111">
        <v>-8464</v>
      </c>
      <c r="G111">
        <v>26298</v>
      </c>
      <c r="H111">
        <v>7709</v>
      </c>
      <c r="I111">
        <v>2642</v>
      </c>
      <c r="J111">
        <v>-564</v>
      </c>
      <c r="K111">
        <v>2380</v>
      </c>
      <c r="L111">
        <v>18</v>
      </c>
      <c r="M111">
        <v>189</v>
      </c>
      <c r="N111">
        <v>-591</v>
      </c>
    </row>
    <row r="112" spans="1:14" x14ac:dyDescent="0.3">
      <c r="A112">
        <v>1004</v>
      </c>
      <c r="B112" s="1">
        <v>44835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>
        <v>1005</v>
      </c>
      <c r="B113" s="1">
        <v>44836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>
        <v>1006</v>
      </c>
      <c r="B114" s="1">
        <v>44837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>
        <v>1007</v>
      </c>
      <c r="B115" s="1">
        <v>44838</v>
      </c>
      <c r="C115">
        <v>-224446</v>
      </c>
      <c r="D115">
        <v>241931</v>
      </c>
      <c r="E115">
        <v>-15727</v>
      </c>
      <c r="F115">
        <v>-61331</v>
      </c>
      <c r="G115">
        <v>16146</v>
      </c>
      <c r="H115">
        <v>13723</v>
      </c>
      <c r="I115">
        <v>13903</v>
      </c>
      <c r="J115">
        <v>-2481</v>
      </c>
      <c r="K115">
        <v>4340</v>
      </c>
      <c r="L115">
        <v>-28</v>
      </c>
      <c r="M115">
        <v>-2276</v>
      </c>
      <c r="N115">
        <v>518</v>
      </c>
    </row>
    <row r="116" spans="1:14" x14ac:dyDescent="0.3">
      <c r="A116">
        <v>1008</v>
      </c>
      <c r="B116" s="1">
        <v>44839</v>
      </c>
      <c r="C116">
        <v>-87066</v>
      </c>
      <c r="D116">
        <v>225501</v>
      </c>
      <c r="E116">
        <v>-138026</v>
      </c>
      <c r="F116">
        <v>-164551</v>
      </c>
      <c r="G116">
        <v>7304</v>
      </c>
      <c r="H116">
        <v>30653</v>
      </c>
      <c r="I116">
        <v>2149</v>
      </c>
      <c r="J116">
        <v>-341</v>
      </c>
      <c r="K116">
        <v>-13630</v>
      </c>
      <c r="L116">
        <v>390</v>
      </c>
      <c r="M116">
        <v>1843</v>
      </c>
      <c r="N116">
        <v>-2252</v>
      </c>
    </row>
    <row r="117" spans="1:14" x14ac:dyDescent="0.3">
      <c r="A117">
        <v>1009</v>
      </c>
      <c r="B117" s="1">
        <v>44840</v>
      </c>
      <c r="C117">
        <v>-75461</v>
      </c>
      <c r="D117">
        <v>106827</v>
      </c>
      <c r="E117">
        <v>-27214</v>
      </c>
      <c r="F117">
        <v>-20277</v>
      </c>
      <c r="G117">
        <v>6686</v>
      </c>
      <c r="H117">
        <v>-11772</v>
      </c>
      <c r="I117">
        <v>152</v>
      </c>
      <c r="J117">
        <v>782</v>
      </c>
      <c r="K117">
        <v>-2701</v>
      </c>
      <c r="L117">
        <v>-85</v>
      </c>
      <c r="M117">
        <v>-4363</v>
      </c>
      <c r="N117">
        <v>212</v>
      </c>
    </row>
    <row r="118" spans="1:14" x14ac:dyDescent="0.3">
      <c r="A118">
        <v>1010</v>
      </c>
      <c r="B118" s="1">
        <v>44841</v>
      </c>
      <c r="C118">
        <v>-59535</v>
      </c>
      <c r="D118">
        <v>83067</v>
      </c>
      <c r="E118">
        <v>-20406</v>
      </c>
      <c r="F118">
        <v>-41907</v>
      </c>
      <c r="G118">
        <v>4102</v>
      </c>
      <c r="H118">
        <v>24767</v>
      </c>
      <c r="I118">
        <v>-8351</v>
      </c>
      <c r="J118">
        <v>-216</v>
      </c>
      <c r="K118">
        <v>-865</v>
      </c>
      <c r="L118">
        <v>2063</v>
      </c>
      <c r="M118">
        <v>-2934</v>
      </c>
      <c r="N118">
        <v>-192</v>
      </c>
    </row>
    <row r="119" spans="1:14" x14ac:dyDescent="0.3">
      <c r="A119">
        <v>1011</v>
      </c>
      <c r="B119" s="1">
        <v>44842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3">
      <c r="A120">
        <v>1012</v>
      </c>
      <c r="B120" s="1">
        <v>44843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3">
      <c r="A121">
        <v>1013</v>
      </c>
      <c r="B121" s="1">
        <v>44844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3">
      <c r="A122">
        <v>1014</v>
      </c>
      <c r="B122" s="1">
        <v>44845</v>
      </c>
      <c r="C122">
        <v>27467</v>
      </c>
      <c r="D122">
        <v>15705</v>
      </c>
      <c r="E122">
        <v>-41635</v>
      </c>
      <c r="F122">
        <v>-63820</v>
      </c>
      <c r="G122">
        <v>-693</v>
      </c>
      <c r="H122">
        <v>31611</v>
      </c>
      <c r="I122">
        <v>-14482</v>
      </c>
      <c r="J122">
        <v>913</v>
      </c>
      <c r="K122">
        <v>4534</v>
      </c>
      <c r="L122">
        <v>300</v>
      </c>
      <c r="M122">
        <v>-1458</v>
      </c>
      <c r="N122">
        <v>-79</v>
      </c>
    </row>
    <row r="123" spans="1:14" x14ac:dyDescent="0.3">
      <c r="A123">
        <v>1015</v>
      </c>
      <c r="B123" s="1">
        <v>44846</v>
      </c>
      <c r="C123">
        <v>-37529</v>
      </c>
      <c r="D123">
        <v>43497</v>
      </c>
      <c r="E123">
        <v>-7164</v>
      </c>
      <c r="F123">
        <v>-27981</v>
      </c>
      <c r="G123">
        <v>16962</v>
      </c>
      <c r="H123">
        <v>6441</v>
      </c>
      <c r="I123">
        <v>-2685</v>
      </c>
      <c r="J123">
        <v>-76</v>
      </c>
      <c r="K123">
        <v>256</v>
      </c>
      <c r="L123">
        <v>-82</v>
      </c>
      <c r="M123">
        <v>933</v>
      </c>
      <c r="N123">
        <v>263</v>
      </c>
    </row>
    <row r="124" spans="1:14" x14ac:dyDescent="0.3">
      <c r="A124">
        <v>1016</v>
      </c>
      <c r="B124" s="1">
        <v>44847</v>
      </c>
      <c r="C124">
        <v>14993</v>
      </c>
      <c r="D124">
        <v>33072</v>
      </c>
      <c r="E124">
        <v>-52531</v>
      </c>
      <c r="F124">
        <v>-12400</v>
      </c>
      <c r="G124">
        <v>524</v>
      </c>
      <c r="H124">
        <v>-24624</v>
      </c>
      <c r="I124">
        <v>-18737</v>
      </c>
      <c r="J124">
        <v>1074</v>
      </c>
      <c r="K124">
        <v>-79</v>
      </c>
      <c r="L124">
        <v>1711</v>
      </c>
      <c r="M124">
        <v>764</v>
      </c>
      <c r="N124">
        <v>3702</v>
      </c>
    </row>
    <row r="125" spans="1:14" x14ac:dyDescent="0.3">
      <c r="A125">
        <v>1017</v>
      </c>
      <c r="B125" s="1">
        <v>44848</v>
      </c>
      <c r="C125">
        <v>-77119</v>
      </c>
      <c r="D125">
        <v>11681</v>
      </c>
      <c r="E125">
        <v>66543</v>
      </c>
      <c r="F125">
        <v>44733</v>
      </c>
      <c r="G125">
        <v>4021</v>
      </c>
      <c r="H125">
        <v>27880</v>
      </c>
      <c r="I125">
        <v>-7399</v>
      </c>
      <c r="J125">
        <v>-70</v>
      </c>
      <c r="K125">
        <v>-2682</v>
      </c>
      <c r="L125">
        <v>60</v>
      </c>
      <c r="M125">
        <v>-628</v>
      </c>
      <c r="N125">
        <v>-478</v>
      </c>
    </row>
    <row r="126" spans="1:14" x14ac:dyDescent="0.3">
      <c r="A126">
        <v>1018</v>
      </c>
      <c r="B126" s="1">
        <v>44849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>
        <v>1019</v>
      </c>
      <c r="B127" s="1">
        <v>44850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3">
      <c r="A128">
        <v>1020</v>
      </c>
      <c r="B128" s="1">
        <v>44851</v>
      </c>
      <c r="C128">
        <v>-72081</v>
      </c>
      <c r="D128">
        <v>146847</v>
      </c>
      <c r="E128">
        <v>-70512</v>
      </c>
      <c r="F128">
        <v>-65419</v>
      </c>
      <c r="G128">
        <v>1602</v>
      </c>
      <c r="H128">
        <v>-743</v>
      </c>
      <c r="I128">
        <v>-5791</v>
      </c>
      <c r="J128">
        <v>-651</v>
      </c>
      <c r="K128">
        <v>338</v>
      </c>
      <c r="L128">
        <v>152</v>
      </c>
      <c r="M128">
        <v>-446</v>
      </c>
      <c r="N128">
        <v>-3809</v>
      </c>
    </row>
    <row r="129" spans="1:14" x14ac:dyDescent="0.3">
      <c r="A129">
        <v>1021</v>
      </c>
      <c r="B129" s="1">
        <v>44852</v>
      </c>
      <c r="C129">
        <v>90894</v>
      </c>
      <c r="D129">
        <v>-70717</v>
      </c>
      <c r="E129">
        <v>-21724</v>
      </c>
      <c r="F129">
        <v>19450</v>
      </c>
      <c r="G129">
        <v>-6149</v>
      </c>
      <c r="H129">
        <v>-25415</v>
      </c>
      <c r="I129">
        <v>-5159</v>
      </c>
      <c r="J129">
        <v>147</v>
      </c>
      <c r="K129">
        <v>-4191</v>
      </c>
      <c r="L129">
        <v>-408</v>
      </c>
      <c r="M129">
        <v>878</v>
      </c>
      <c r="N129">
        <v>669</v>
      </c>
    </row>
    <row r="130" spans="1:14" x14ac:dyDescent="0.3">
      <c r="A130">
        <v>1022</v>
      </c>
      <c r="B130" s="1">
        <v>44853</v>
      </c>
      <c r="C130">
        <v>61109</v>
      </c>
      <c r="D130">
        <v>-52704</v>
      </c>
      <c r="E130">
        <v>-8516</v>
      </c>
      <c r="F130">
        <v>-30806</v>
      </c>
      <c r="G130">
        <v>19910</v>
      </c>
      <c r="H130">
        <v>10785</v>
      </c>
      <c r="I130">
        <v>-11417</v>
      </c>
      <c r="J130">
        <v>312</v>
      </c>
      <c r="K130">
        <v>2594</v>
      </c>
      <c r="L130">
        <v>106</v>
      </c>
      <c r="M130">
        <v>-216</v>
      </c>
      <c r="N130">
        <v>327</v>
      </c>
    </row>
    <row r="131" spans="1:14" x14ac:dyDescent="0.3">
      <c r="A131">
        <v>1023</v>
      </c>
      <c r="B131" s="1">
        <v>44854</v>
      </c>
      <c r="C131">
        <v>18564</v>
      </c>
      <c r="D131">
        <v>64103</v>
      </c>
      <c r="E131">
        <v>-82179</v>
      </c>
      <c r="F131">
        <v>-63889</v>
      </c>
      <c r="G131">
        <v>959</v>
      </c>
      <c r="H131">
        <v>-8759</v>
      </c>
      <c r="I131">
        <v>-8411</v>
      </c>
      <c r="J131">
        <v>90</v>
      </c>
      <c r="K131">
        <v>-1624</v>
      </c>
      <c r="L131">
        <v>-544</v>
      </c>
      <c r="M131">
        <v>-677</v>
      </c>
      <c r="N131">
        <v>189</v>
      </c>
    </row>
    <row r="132" spans="1:14" x14ac:dyDescent="0.3">
      <c r="A132">
        <v>1024</v>
      </c>
      <c r="B132" s="1">
        <v>44855</v>
      </c>
      <c r="C132">
        <v>-81393</v>
      </c>
      <c r="D132">
        <v>11985</v>
      </c>
      <c r="E132">
        <v>69690</v>
      </c>
      <c r="F132">
        <v>58374</v>
      </c>
      <c r="G132">
        <v>3841</v>
      </c>
      <c r="H132">
        <v>8108</v>
      </c>
      <c r="I132">
        <v>-2013</v>
      </c>
      <c r="J132">
        <v>-497</v>
      </c>
      <c r="K132">
        <v>1875</v>
      </c>
      <c r="L132">
        <v>1</v>
      </c>
      <c r="M132">
        <v>-178</v>
      </c>
      <c r="N132">
        <v>-103</v>
      </c>
    </row>
    <row r="133" spans="1:14" x14ac:dyDescent="0.3">
      <c r="A133">
        <v>1025</v>
      </c>
      <c r="B133" s="1">
        <v>44856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>
        <v>1026</v>
      </c>
      <c r="B134" s="1">
        <v>44857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>
        <v>1027</v>
      </c>
      <c r="B135" s="1">
        <v>44858</v>
      </c>
      <c r="C135">
        <v>-295570</v>
      </c>
      <c r="D135">
        <v>207659</v>
      </c>
      <c r="E135">
        <v>90192</v>
      </c>
      <c r="F135">
        <v>60490</v>
      </c>
      <c r="G135">
        <v>23593</v>
      </c>
      <c r="H135">
        <v>-4357</v>
      </c>
      <c r="I135">
        <v>9849</v>
      </c>
      <c r="J135">
        <v>-1086</v>
      </c>
      <c r="K135">
        <v>1950</v>
      </c>
      <c r="L135">
        <v>-248</v>
      </c>
      <c r="M135">
        <v>-107</v>
      </c>
      <c r="N135">
        <v>-2174</v>
      </c>
    </row>
    <row r="136" spans="1:14" x14ac:dyDescent="0.3">
      <c r="A136">
        <v>1028</v>
      </c>
      <c r="B136" s="1">
        <v>44859</v>
      </c>
      <c r="C136">
        <v>-123289</v>
      </c>
      <c r="D136">
        <v>47063</v>
      </c>
      <c r="E136">
        <v>76566</v>
      </c>
      <c r="F136">
        <v>39651</v>
      </c>
      <c r="G136">
        <v>32903</v>
      </c>
      <c r="H136">
        <v>-13529</v>
      </c>
      <c r="I136">
        <v>19257</v>
      </c>
      <c r="J136">
        <v>353</v>
      </c>
      <c r="K136">
        <v>-813</v>
      </c>
      <c r="L136">
        <v>-1255</v>
      </c>
      <c r="M136">
        <v>249</v>
      </c>
      <c r="N136">
        <v>-589</v>
      </c>
    </row>
    <row r="137" spans="1:14" x14ac:dyDescent="0.3">
      <c r="A137">
        <v>1029</v>
      </c>
      <c r="B137" s="1">
        <v>44860</v>
      </c>
      <c r="C137">
        <v>-358278</v>
      </c>
      <c r="D137">
        <v>310958</v>
      </c>
      <c r="E137">
        <v>48387</v>
      </c>
      <c r="F137">
        <v>-20476</v>
      </c>
      <c r="G137">
        <v>42350</v>
      </c>
      <c r="H137">
        <v>8607</v>
      </c>
      <c r="I137">
        <v>13778</v>
      </c>
      <c r="J137">
        <v>-1707</v>
      </c>
      <c r="K137">
        <v>7086</v>
      </c>
      <c r="L137">
        <v>-1253</v>
      </c>
      <c r="M137">
        <v>-598</v>
      </c>
      <c r="N137">
        <v>-469</v>
      </c>
    </row>
    <row r="138" spans="1:14" x14ac:dyDescent="0.3">
      <c r="A138">
        <v>1030</v>
      </c>
      <c r="B138" s="1">
        <v>44861</v>
      </c>
      <c r="C138">
        <v>-99934</v>
      </c>
      <c r="D138">
        <v>-20465</v>
      </c>
      <c r="E138">
        <v>114494</v>
      </c>
      <c r="F138">
        <v>108624</v>
      </c>
      <c r="G138">
        <v>16194</v>
      </c>
      <c r="H138">
        <v>10968</v>
      </c>
      <c r="I138">
        <v>-18037</v>
      </c>
      <c r="J138">
        <v>1349</v>
      </c>
      <c r="K138">
        <v>-4441</v>
      </c>
      <c r="L138">
        <v>-164</v>
      </c>
      <c r="M138">
        <v>6239</v>
      </c>
      <c r="N138">
        <v>-334</v>
      </c>
    </row>
    <row r="139" spans="1:14" x14ac:dyDescent="0.3">
      <c r="A139">
        <v>1031</v>
      </c>
      <c r="B139" s="1">
        <v>44862</v>
      </c>
      <c r="C139">
        <v>98850</v>
      </c>
      <c r="D139">
        <v>-147113</v>
      </c>
      <c r="E139">
        <v>49391</v>
      </c>
      <c r="F139">
        <v>115484</v>
      </c>
      <c r="G139">
        <v>-28375</v>
      </c>
      <c r="H139">
        <v>-20435</v>
      </c>
      <c r="I139">
        <v>-21012</v>
      </c>
      <c r="J139">
        <v>641</v>
      </c>
      <c r="K139">
        <v>3208</v>
      </c>
      <c r="L139">
        <v>-120</v>
      </c>
      <c r="M139">
        <v>-1745</v>
      </c>
      <c r="N139">
        <v>616</v>
      </c>
    </row>
    <row r="140" spans="1:14" x14ac:dyDescent="0.3">
      <c r="A140">
        <v>1032</v>
      </c>
      <c r="B140" s="1">
        <v>44863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>
        <v>1033</v>
      </c>
      <c r="B141" s="1">
        <v>44864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3">
      <c r="A142">
        <v>1034</v>
      </c>
      <c r="B142" s="1">
        <v>44865</v>
      </c>
      <c r="C142">
        <v>-256500</v>
      </c>
      <c r="D142">
        <v>247031</v>
      </c>
      <c r="E142">
        <v>15311</v>
      </c>
      <c r="F142">
        <v>-2033</v>
      </c>
      <c r="G142">
        <v>10969</v>
      </c>
      <c r="H142">
        <v>-15069</v>
      </c>
      <c r="I142">
        <v>12510</v>
      </c>
      <c r="J142">
        <v>-1637</v>
      </c>
      <c r="K142">
        <v>10841</v>
      </c>
      <c r="L142">
        <v>-270</v>
      </c>
      <c r="M142">
        <v>-4963</v>
      </c>
      <c r="N142">
        <v>-879</v>
      </c>
    </row>
    <row r="143" spans="1:14" x14ac:dyDescent="0.3">
      <c r="A143">
        <v>1035</v>
      </c>
      <c r="B143" s="1">
        <v>44866</v>
      </c>
      <c r="C143">
        <v>-106230</v>
      </c>
      <c r="D143">
        <v>41433</v>
      </c>
      <c r="E143">
        <v>58346</v>
      </c>
      <c r="F143">
        <v>15865</v>
      </c>
      <c r="G143">
        <v>14951</v>
      </c>
      <c r="H143">
        <v>16105</v>
      </c>
      <c r="I143">
        <v>258</v>
      </c>
      <c r="J143">
        <v>276</v>
      </c>
      <c r="K143">
        <v>11125</v>
      </c>
      <c r="L143">
        <v>-233</v>
      </c>
      <c r="M143">
        <v>6616</v>
      </c>
      <c r="N143">
        <v>-164</v>
      </c>
    </row>
    <row r="144" spans="1:14" x14ac:dyDescent="0.3">
      <c r="A144">
        <v>1036</v>
      </c>
      <c r="B144" s="1">
        <v>44867</v>
      </c>
      <c r="C144">
        <v>-2061</v>
      </c>
      <c r="D144">
        <v>89047</v>
      </c>
      <c r="E144">
        <v>-102470</v>
      </c>
      <c r="F144">
        <v>-109157</v>
      </c>
      <c r="G144">
        <v>4917</v>
      </c>
      <c r="H144">
        <v>5428</v>
      </c>
      <c r="I144">
        <v>-6571</v>
      </c>
      <c r="J144">
        <v>298</v>
      </c>
      <c r="K144">
        <v>2628</v>
      </c>
      <c r="L144">
        <v>-15</v>
      </c>
      <c r="M144">
        <v>15980</v>
      </c>
      <c r="N144">
        <v>-496</v>
      </c>
    </row>
    <row r="145" spans="1:14" x14ac:dyDescent="0.3">
      <c r="A145">
        <v>1037</v>
      </c>
      <c r="B145" s="1">
        <v>44868</v>
      </c>
      <c r="C145">
        <v>57093</v>
      </c>
      <c r="D145">
        <v>84145</v>
      </c>
      <c r="E145">
        <v>-142808</v>
      </c>
      <c r="F145">
        <v>-170439</v>
      </c>
      <c r="G145">
        <v>6205</v>
      </c>
      <c r="H145">
        <v>27779</v>
      </c>
      <c r="I145">
        <v>-9315</v>
      </c>
      <c r="J145">
        <v>-33</v>
      </c>
      <c r="K145">
        <v>4064</v>
      </c>
      <c r="L145">
        <v>-1069</v>
      </c>
      <c r="M145">
        <v>843</v>
      </c>
      <c r="N145">
        <v>727</v>
      </c>
    </row>
    <row r="146" spans="1:14" x14ac:dyDescent="0.3">
      <c r="A146">
        <v>1038</v>
      </c>
      <c r="B146" s="1">
        <v>44869</v>
      </c>
      <c r="C146">
        <v>-1360</v>
      </c>
      <c r="D146">
        <v>-12540</v>
      </c>
      <c r="E146">
        <v>13231</v>
      </c>
      <c r="F146">
        <v>10202</v>
      </c>
      <c r="G146">
        <v>3659</v>
      </c>
      <c r="H146">
        <v>-601</v>
      </c>
      <c r="I146">
        <v>-1845</v>
      </c>
      <c r="J146">
        <v>325</v>
      </c>
      <c r="K146">
        <v>907</v>
      </c>
      <c r="L146">
        <v>585</v>
      </c>
      <c r="M146">
        <v>1103</v>
      </c>
      <c r="N146">
        <v>-435</v>
      </c>
    </row>
    <row r="147" spans="1:14" x14ac:dyDescent="0.3">
      <c r="A147">
        <v>1039</v>
      </c>
      <c r="B147" s="1">
        <v>44870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>
        <v>1040</v>
      </c>
      <c r="B148" s="1">
        <v>44871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>
        <v>1041</v>
      </c>
      <c r="B149" s="1">
        <v>44872</v>
      </c>
      <c r="C149">
        <v>-134329</v>
      </c>
      <c r="D149">
        <v>56169</v>
      </c>
      <c r="E149">
        <v>73670</v>
      </c>
      <c r="F149">
        <v>75813</v>
      </c>
      <c r="G149">
        <v>5643</v>
      </c>
      <c r="H149">
        <v>-24762</v>
      </c>
      <c r="I149">
        <v>15513</v>
      </c>
      <c r="J149">
        <v>-248</v>
      </c>
      <c r="K149">
        <v>1629</v>
      </c>
      <c r="L149">
        <v>81</v>
      </c>
      <c r="M149">
        <v>4506</v>
      </c>
      <c r="N149">
        <v>-16</v>
      </c>
    </row>
    <row r="150" spans="1:14" x14ac:dyDescent="0.3">
      <c r="A150">
        <v>1042</v>
      </c>
      <c r="B150" s="1">
        <v>44873</v>
      </c>
      <c r="C150">
        <v>-310380</v>
      </c>
      <c r="D150">
        <v>177418</v>
      </c>
      <c r="E150">
        <v>144029</v>
      </c>
      <c r="F150">
        <v>129221</v>
      </c>
      <c r="G150">
        <v>11636</v>
      </c>
      <c r="H150">
        <v>-11708</v>
      </c>
      <c r="I150">
        <v>11940</v>
      </c>
      <c r="J150">
        <v>-1032</v>
      </c>
      <c r="K150">
        <v>3993</v>
      </c>
      <c r="L150">
        <v>-21</v>
      </c>
      <c r="M150">
        <v>-10349</v>
      </c>
      <c r="N150">
        <v>-718</v>
      </c>
    </row>
    <row r="151" spans="1:14" x14ac:dyDescent="0.3">
      <c r="A151">
        <v>1043</v>
      </c>
      <c r="B151" s="1">
        <v>44874</v>
      </c>
      <c r="C151">
        <v>-129749</v>
      </c>
      <c r="D151">
        <v>16672</v>
      </c>
      <c r="E151">
        <v>110819</v>
      </c>
      <c r="F151">
        <v>132772</v>
      </c>
      <c r="G151">
        <v>-4443</v>
      </c>
      <c r="H151">
        <v>-11916</v>
      </c>
      <c r="I151">
        <v>-1918</v>
      </c>
      <c r="J151">
        <v>-284</v>
      </c>
      <c r="K151">
        <v>-4028</v>
      </c>
      <c r="L151">
        <v>637</v>
      </c>
      <c r="M151">
        <v>3315</v>
      </c>
      <c r="N151">
        <v>-1056</v>
      </c>
    </row>
    <row r="152" spans="1:14" x14ac:dyDescent="0.3">
      <c r="A152">
        <v>1044</v>
      </c>
      <c r="B152" s="1">
        <v>44875</v>
      </c>
      <c r="C152">
        <v>183153</v>
      </c>
      <c r="D152">
        <v>-242733</v>
      </c>
      <c r="E152">
        <v>55077</v>
      </c>
      <c r="F152">
        <v>79104</v>
      </c>
      <c r="G152">
        <v>-22288</v>
      </c>
      <c r="H152">
        <v>9482</v>
      </c>
      <c r="I152">
        <v>-10773</v>
      </c>
      <c r="J152">
        <v>443</v>
      </c>
      <c r="K152">
        <v>-917</v>
      </c>
      <c r="L152">
        <v>27</v>
      </c>
      <c r="M152">
        <v>3693</v>
      </c>
      <c r="N152">
        <v>811</v>
      </c>
    </row>
    <row r="153" spans="1:14" x14ac:dyDescent="0.3">
      <c r="A153">
        <v>1045</v>
      </c>
      <c r="B153" s="1">
        <v>44876</v>
      </c>
      <c r="C153">
        <v>-385057</v>
      </c>
      <c r="D153">
        <v>186185</v>
      </c>
      <c r="E153">
        <v>207573</v>
      </c>
      <c r="F153">
        <v>212939</v>
      </c>
      <c r="G153">
        <v>-1701</v>
      </c>
      <c r="H153">
        <v>-6211</v>
      </c>
      <c r="I153">
        <v>2935</v>
      </c>
      <c r="J153">
        <v>-1317</v>
      </c>
      <c r="K153">
        <v>2157</v>
      </c>
      <c r="L153">
        <v>-1228</v>
      </c>
      <c r="M153">
        <v>-6641</v>
      </c>
      <c r="N153">
        <v>-2060</v>
      </c>
    </row>
    <row r="154" spans="1:14" x14ac:dyDescent="0.3">
      <c r="A154">
        <v>1046</v>
      </c>
      <c r="B154" s="1">
        <v>44877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>
        <v>1047</v>
      </c>
      <c r="B155" s="1">
        <v>44878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>
        <v>1048</v>
      </c>
      <c r="B156" s="1">
        <v>44879</v>
      </c>
      <c r="C156">
        <v>63509</v>
      </c>
      <c r="D156">
        <v>-12650</v>
      </c>
      <c r="E156">
        <v>-50244</v>
      </c>
      <c r="F156">
        <v>20636</v>
      </c>
      <c r="G156">
        <v>-28041</v>
      </c>
      <c r="H156">
        <v>-14961</v>
      </c>
      <c r="I156">
        <v>-20894</v>
      </c>
      <c r="J156">
        <v>740</v>
      </c>
      <c r="K156">
        <v>-7950</v>
      </c>
      <c r="L156">
        <v>225</v>
      </c>
      <c r="M156">
        <v>-949</v>
      </c>
      <c r="N156">
        <v>335</v>
      </c>
    </row>
    <row r="157" spans="1:14" x14ac:dyDescent="0.3">
      <c r="A157">
        <v>1049</v>
      </c>
      <c r="B157" s="1">
        <v>44880</v>
      </c>
      <c r="C157">
        <v>-49462</v>
      </c>
      <c r="D157">
        <v>40522</v>
      </c>
      <c r="E157">
        <v>10844</v>
      </c>
      <c r="F157">
        <v>71097</v>
      </c>
      <c r="G157">
        <v>-17702</v>
      </c>
      <c r="H157">
        <v>-31558</v>
      </c>
      <c r="I157">
        <v>-11872</v>
      </c>
      <c r="J157">
        <v>1126</v>
      </c>
      <c r="K157">
        <v>36</v>
      </c>
      <c r="L157">
        <v>-284</v>
      </c>
      <c r="M157">
        <v>-1209</v>
      </c>
      <c r="N157">
        <v>-695</v>
      </c>
    </row>
    <row r="158" spans="1:14" x14ac:dyDescent="0.3">
      <c r="A158">
        <v>1050</v>
      </c>
      <c r="B158" s="1">
        <v>44881</v>
      </c>
      <c r="C158">
        <v>-57852</v>
      </c>
      <c r="D158">
        <v>65662</v>
      </c>
      <c r="E158">
        <v>-5150</v>
      </c>
      <c r="F158">
        <v>32764</v>
      </c>
      <c r="G158">
        <v>-7921</v>
      </c>
      <c r="H158">
        <v>-31213</v>
      </c>
      <c r="I158">
        <v>943</v>
      </c>
      <c r="J158">
        <v>-316</v>
      </c>
      <c r="K158">
        <v>573</v>
      </c>
      <c r="L158">
        <v>20</v>
      </c>
      <c r="M158">
        <v>-2303</v>
      </c>
      <c r="N158">
        <v>-357</v>
      </c>
    </row>
    <row r="159" spans="1:14" x14ac:dyDescent="0.3">
      <c r="A159">
        <v>1051</v>
      </c>
      <c r="B159" s="1">
        <v>44882</v>
      </c>
      <c r="C159">
        <v>106811</v>
      </c>
      <c r="D159">
        <v>-113755</v>
      </c>
      <c r="E159">
        <v>6377</v>
      </c>
      <c r="F159">
        <v>7040</v>
      </c>
      <c r="G159">
        <v>-4794</v>
      </c>
      <c r="H159">
        <v>-1187</v>
      </c>
      <c r="I159">
        <v>5811</v>
      </c>
      <c r="J159">
        <v>405</v>
      </c>
      <c r="K159">
        <v>-793</v>
      </c>
      <c r="L159">
        <v>-104</v>
      </c>
      <c r="M159">
        <v>518</v>
      </c>
      <c r="N159">
        <v>48</v>
      </c>
    </row>
    <row r="160" spans="1:14" x14ac:dyDescent="0.3">
      <c r="A160">
        <v>1052</v>
      </c>
      <c r="B160" s="1">
        <v>44883</v>
      </c>
      <c r="C160">
        <v>-48639</v>
      </c>
      <c r="D160">
        <v>43745</v>
      </c>
      <c r="E160">
        <v>4780</v>
      </c>
      <c r="F160">
        <v>15613</v>
      </c>
      <c r="G160">
        <v>2591</v>
      </c>
      <c r="H160">
        <v>-9987</v>
      </c>
      <c r="I160">
        <v>-971</v>
      </c>
      <c r="J160">
        <v>-62</v>
      </c>
      <c r="K160">
        <v>-2416</v>
      </c>
      <c r="L160">
        <v>10</v>
      </c>
      <c r="M160">
        <v>200</v>
      </c>
      <c r="N160">
        <v>-85</v>
      </c>
    </row>
    <row r="161" spans="1:14" x14ac:dyDescent="0.3">
      <c r="A161">
        <v>1053</v>
      </c>
      <c r="B161" s="1">
        <v>44884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>
        <v>1054</v>
      </c>
      <c r="B162" s="1">
        <v>44885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>
        <v>1055</v>
      </c>
      <c r="B163" s="1">
        <v>44886</v>
      </c>
      <c r="C163">
        <v>16614</v>
      </c>
      <c r="D163">
        <v>-62425</v>
      </c>
      <c r="E163">
        <v>45315</v>
      </c>
      <c r="F163">
        <v>70310</v>
      </c>
      <c r="G163">
        <v>-2759</v>
      </c>
      <c r="H163">
        <v>-15732</v>
      </c>
      <c r="I163">
        <v>-8412</v>
      </c>
      <c r="J163">
        <v>287</v>
      </c>
      <c r="K163">
        <v>1968</v>
      </c>
      <c r="L163">
        <v>-347</v>
      </c>
      <c r="M163">
        <v>439</v>
      </c>
      <c r="N163">
        <v>57</v>
      </c>
    </row>
    <row r="164" spans="1:14" x14ac:dyDescent="0.3">
      <c r="A164">
        <v>1056</v>
      </c>
      <c r="B164" s="1">
        <v>44887</v>
      </c>
      <c r="C164">
        <v>17084</v>
      </c>
      <c r="D164">
        <v>-25368</v>
      </c>
      <c r="E164">
        <v>8608</v>
      </c>
      <c r="F164">
        <v>23916</v>
      </c>
      <c r="G164">
        <v>3704</v>
      </c>
      <c r="H164">
        <v>-12680</v>
      </c>
      <c r="I164">
        <v>-1405</v>
      </c>
      <c r="J164">
        <v>544</v>
      </c>
      <c r="K164">
        <v>-1857</v>
      </c>
      <c r="L164">
        <v>-3614</v>
      </c>
      <c r="M164">
        <v>-190</v>
      </c>
      <c r="N164">
        <v>-134</v>
      </c>
    </row>
    <row r="165" spans="1:14" x14ac:dyDescent="0.3">
      <c r="A165">
        <v>1057</v>
      </c>
      <c r="B165" s="1">
        <v>44888</v>
      </c>
      <c r="C165">
        <v>-19362</v>
      </c>
      <c r="D165">
        <v>7201</v>
      </c>
      <c r="E165">
        <v>9752</v>
      </c>
      <c r="F165">
        <v>24543</v>
      </c>
      <c r="G165">
        <v>-358</v>
      </c>
      <c r="H165">
        <v>-14953</v>
      </c>
      <c r="I165">
        <v>1394</v>
      </c>
      <c r="J165">
        <v>335</v>
      </c>
      <c r="K165">
        <v>-1227</v>
      </c>
      <c r="L165">
        <v>19</v>
      </c>
      <c r="M165">
        <v>2567</v>
      </c>
      <c r="N165">
        <v>-158</v>
      </c>
    </row>
    <row r="166" spans="1:14" x14ac:dyDescent="0.3">
      <c r="A166">
        <v>1058</v>
      </c>
      <c r="B166" s="1">
        <v>44889</v>
      </c>
      <c r="C166">
        <v>-34250</v>
      </c>
      <c r="D166">
        <v>35246</v>
      </c>
      <c r="E166">
        <v>3273</v>
      </c>
      <c r="F166">
        <v>8950</v>
      </c>
      <c r="G166">
        <v>624</v>
      </c>
      <c r="H166">
        <v>-7445</v>
      </c>
      <c r="I166">
        <v>4748</v>
      </c>
      <c r="J166">
        <v>-32</v>
      </c>
      <c r="K166">
        <v>-3874</v>
      </c>
      <c r="L166">
        <v>302</v>
      </c>
      <c r="M166">
        <v>-4115</v>
      </c>
      <c r="N166">
        <v>-154</v>
      </c>
    </row>
    <row r="167" spans="1:14" x14ac:dyDescent="0.3">
      <c r="A167">
        <v>1059</v>
      </c>
      <c r="B167" s="1">
        <v>44890</v>
      </c>
      <c r="C167">
        <v>-1013</v>
      </c>
      <c r="D167">
        <v>25864</v>
      </c>
      <c r="E167">
        <v>-23285</v>
      </c>
      <c r="F167">
        <v>-5544</v>
      </c>
      <c r="G167">
        <v>-3737</v>
      </c>
      <c r="H167">
        <v>-14441</v>
      </c>
      <c r="I167">
        <v>3758</v>
      </c>
      <c r="J167">
        <v>154</v>
      </c>
      <c r="K167">
        <v>-2272</v>
      </c>
      <c r="L167">
        <v>-1202</v>
      </c>
      <c r="M167">
        <v>-1915</v>
      </c>
      <c r="N167">
        <v>348</v>
      </c>
    </row>
    <row r="168" spans="1:14" x14ac:dyDescent="0.3">
      <c r="A168">
        <v>1060</v>
      </c>
      <c r="B168" s="1">
        <v>44891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>
        <v>1061</v>
      </c>
      <c r="B169" s="1">
        <v>44892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3">
      <c r="A170">
        <v>1062</v>
      </c>
      <c r="B170" s="1">
        <v>44893</v>
      </c>
      <c r="C170">
        <v>62081</v>
      </c>
      <c r="D170">
        <v>12089</v>
      </c>
      <c r="E170">
        <v>-78858</v>
      </c>
      <c r="F170">
        <v>-24643</v>
      </c>
      <c r="G170">
        <v>-16691</v>
      </c>
      <c r="H170">
        <v>-21117</v>
      </c>
      <c r="I170">
        <v>-9297</v>
      </c>
      <c r="J170">
        <v>-887</v>
      </c>
      <c r="K170">
        <v>-6169</v>
      </c>
      <c r="L170">
        <v>-54</v>
      </c>
      <c r="M170">
        <v>4351</v>
      </c>
      <c r="N170">
        <v>337</v>
      </c>
    </row>
    <row r="171" spans="1:14" x14ac:dyDescent="0.3">
      <c r="A171">
        <v>1063</v>
      </c>
      <c r="B171" s="1">
        <v>44894</v>
      </c>
      <c r="C171">
        <v>-20578</v>
      </c>
      <c r="D171">
        <v>-16254</v>
      </c>
      <c r="E171">
        <v>36612</v>
      </c>
      <c r="F171">
        <v>36925</v>
      </c>
      <c r="G171">
        <v>-567</v>
      </c>
      <c r="H171">
        <v>-1020</v>
      </c>
      <c r="I171">
        <v>4201</v>
      </c>
      <c r="J171">
        <v>-138</v>
      </c>
      <c r="K171">
        <v>-2720</v>
      </c>
      <c r="L171">
        <v>-68</v>
      </c>
      <c r="M171">
        <v>1353</v>
      </c>
      <c r="N171">
        <v>-1134</v>
      </c>
    </row>
    <row r="172" spans="1:14" x14ac:dyDescent="0.3">
      <c r="A172">
        <v>1064</v>
      </c>
      <c r="B172" s="1">
        <v>44895</v>
      </c>
      <c r="C172">
        <v>-188155</v>
      </c>
      <c r="D172">
        <v>343589</v>
      </c>
      <c r="E172">
        <v>-137830</v>
      </c>
      <c r="F172">
        <v>-131354</v>
      </c>
      <c r="G172">
        <v>1399</v>
      </c>
      <c r="H172">
        <v>-1658</v>
      </c>
      <c r="I172">
        <v>-4351</v>
      </c>
      <c r="J172">
        <v>-846</v>
      </c>
      <c r="K172">
        <v>-1468</v>
      </c>
      <c r="L172">
        <v>448</v>
      </c>
      <c r="M172">
        <v>-16755</v>
      </c>
      <c r="N172">
        <v>-849</v>
      </c>
    </row>
    <row r="173" spans="1:14" x14ac:dyDescent="0.3">
      <c r="A173">
        <v>1065</v>
      </c>
      <c r="B173" s="1">
        <v>44896</v>
      </c>
      <c r="C173">
        <v>-218789</v>
      </c>
      <c r="D173">
        <v>196791</v>
      </c>
      <c r="E173">
        <v>14451</v>
      </c>
      <c r="F173">
        <v>49336</v>
      </c>
      <c r="G173">
        <v>4952</v>
      </c>
      <c r="H173">
        <v>-20555</v>
      </c>
      <c r="I173">
        <v>-17325</v>
      </c>
      <c r="J173">
        <v>-2333</v>
      </c>
      <c r="K173">
        <v>337</v>
      </c>
      <c r="L173">
        <v>39</v>
      </c>
      <c r="M173">
        <v>8792</v>
      </c>
      <c r="N173">
        <v>-1246</v>
      </c>
    </row>
    <row r="174" spans="1:14" x14ac:dyDescent="0.3">
      <c r="A174">
        <v>1066</v>
      </c>
      <c r="B174" s="1">
        <v>44897</v>
      </c>
      <c r="C174">
        <v>270959</v>
      </c>
      <c r="D174">
        <v>-151068</v>
      </c>
      <c r="E174">
        <v>-125045</v>
      </c>
      <c r="F174">
        <v>-74446</v>
      </c>
      <c r="G174">
        <v>145</v>
      </c>
      <c r="H174">
        <v>-32760</v>
      </c>
      <c r="I174">
        <v>-15022</v>
      </c>
      <c r="J174">
        <v>776</v>
      </c>
      <c r="K174">
        <v>-3756</v>
      </c>
      <c r="L174">
        <v>19</v>
      </c>
      <c r="M174">
        <v>3864</v>
      </c>
      <c r="N174">
        <v>1289</v>
      </c>
    </row>
    <row r="175" spans="1:14" x14ac:dyDescent="0.3">
      <c r="A175">
        <v>1067</v>
      </c>
      <c r="B175" s="1">
        <v>44898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>
        <v>1068</v>
      </c>
      <c r="B176" s="1">
        <v>44899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3">
      <c r="A177">
        <v>1069</v>
      </c>
      <c r="B177" s="1">
        <v>44900</v>
      </c>
      <c r="C177">
        <v>67385</v>
      </c>
      <c r="D177">
        <v>-106068</v>
      </c>
      <c r="E177">
        <v>37962</v>
      </c>
      <c r="F177">
        <v>46690</v>
      </c>
      <c r="G177">
        <v>5425</v>
      </c>
      <c r="H177">
        <v>-13056</v>
      </c>
      <c r="I177">
        <v>-1360</v>
      </c>
      <c r="J177">
        <v>236</v>
      </c>
      <c r="K177">
        <v>69</v>
      </c>
      <c r="L177">
        <v>-41</v>
      </c>
      <c r="M177">
        <v>734</v>
      </c>
      <c r="N177">
        <v>-13</v>
      </c>
    </row>
    <row r="178" spans="1:14" x14ac:dyDescent="0.3">
      <c r="A178">
        <v>1070</v>
      </c>
      <c r="B178" s="1">
        <v>44901</v>
      </c>
      <c r="C178">
        <v>163569</v>
      </c>
      <c r="D178">
        <v>-116298</v>
      </c>
      <c r="E178">
        <v>-46733</v>
      </c>
      <c r="F178">
        <v>-15046</v>
      </c>
      <c r="G178">
        <v>-6231</v>
      </c>
      <c r="H178">
        <v>-383</v>
      </c>
      <c r="I178">
        <v>-14428</v>
      </c>
      <c r="J178">
        <v>-517</v>
      </c>
      <c r="K178">
        <v>-8827</v>
      </c>
      <c r="L178">
        <v>-1301</v>
      </c>
      <c r="M178">
        <v>-1279</v>
      </c>
      <c r="N178">
        <v>742</v>
      </c>
    </row>
    <row r="179" spans="1:14" x14ac:dyDescent="0.3">
      <c r="A179">
        <v>1071</v>
      </c>
      <c r="B179" s="1">
        <v>44902</v>
      </c>
      <c r="C179">
        <v>47316</v>
      </c>
      <c r="D179">
        <v>-67681</v>
      </c>
      <c r="E179">
        <v>19980</v>
      </c>
      <c r="F179">
        <v>47856</v>
      </c>
      <c r="G179">
        <v>-1065</v>
      </c>
      <c r="H179">
        <v>-19370</v>
      </c>
      <c r="I179">
        <v>-6531</v>
      </c>
      <c r="J179">
        <v>487</v>
      </c>
      <c r="K179">
        <v>-1376</v>
      </c>
      <c r="L179">
        <v>-21</v>
      </c>
      <c r="M179">
        <v>-113</v>
      </c>
      <c r="N179">
        <v>499</v>
      </c>
    </row>
    <row r="180" spans="1:14" x14ac:dyDescent="0.3">
      <c r="A180">
        <v>1072</v>
      </c>
      <c r="B180" s="1">
        <v>44903</v>
      </c>
      <c r="C180">
        <v>14295</v>
      </c>
      <c r="D180">
        <v>-27208</v>
      </c>
      <c r="E180">
        <v>12709</v>
      </c>
      <c r="F180">
        <v>42141</v>
      </c>
      <c r="G180">
        <v>-12607</v>
      </c>
      <c r="H180">
        <v>-29247</v>
      </c>
      <c r="I180">
        <v>6892</v>
      </c>
      <c r="J180">
        <v>-1392</v>
      </c>
      <c r="K180">
        <v>6585</v>
      </c>
      <c r="L180">
        <v>336</v>
      </c>
      <c r="M180">
        <v>129</v>
      </c>
      <c r="N180">
        <v>75</v>
      </c>
    </row>
    <row r="181" spans="1:14" x14ac:dyDescent="0.3">
      <c r="A181">
        <v>1073</v>
      </c>
      <c r="B181" s="1">
        <v>44904</v>
      </c>
      <c r="C181">
        <v>-146017</v>
      </c>
      <c r="D181">
        <v>11957</v>
      </c>
      <c r="E181">
        <v>136033</v>
      </c>
      <c r="F181">
        <v>107701</v>
      </c>
      <c r="G181">
        <v>7738</v>
      </c>
      <c r="H181">
        <v>13811</v>
      </c>
      <c r="I181">
        <v>4908</v>
      </c>
      <c r="J181">
        <v>-906</v>
      </c>
      <c r="K181">
        <v>2499</v>
      </c>
      <c r="L181">
        <v>281</v>
      </c>
      <c r="M181">
        <v>-1590</v>
      </c>
      <c r="N181">
        <v>-383</v>
      </c>
    </row>
    <row r="182" spans="1:14" x14ac:dyDescent="0.3">
      <c r="A182">
        <v>1074</v>
      </c>
      <c r="B182" s="1">
        <v>44905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3">
      <c r="A183">
        <v>1075</v>
      </c>
      <c r="B183" s="1">
        <v>44906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3">
      <c r="A184">
        <v>1076</v>
      </c>
      <c r="B184" s="1">
        <v>44907</v>
      </c>
      <c r="C184">
        <v>77321</v>
      </c>
      <c r="D184">
        <v>-44216</v>
      </c>
      <c r="E184">
        <v>-32785</v>
      </c>
      <c r="F184">
        <v>-9518</v>
      </c>
      <c r="G184">
        <v>-3071</v>
      </c>
      <c r="H184">
        <v>-25169</v>
      </c>
      <c r="I184">
        <v>5332</v>
      </c>
      <c r="J184">
        <v>-352</v>
      </c>
      <c r="K184">
        <v>-382</v>
      </c>
      <c r="L184">
        <v>374</v>
      </c>
      <c r="M184">
        <v>-354</v>
      </c>
      <c r="N184">
        <v>35</v>
      </c>
    </row>
    <row r="185" spans="1:14" x14ac:dyDescent="0.3">
      <c r="A185">
        <v>1077</v>
      </c>
      <c r="B185" s="1">
        <v>44908</v>
      </c>
      <c r="C185">
        <v>1523</v>
      </c>
      <c r="D185">
        <v>-3934</v>
      </c>
      <c r="E185">
        <v>1317</v>
      </c>
      <c r="F185">
        <v>10246</v>
      </c>
      <c r="G185">
        <v>-132</v>
      </c>
      <c r="H185">
        <v>-2896</v>
      </c>
      <c r="I185">
        <v>-6239</v>
      </c>
      <c r="J185">
        <v>299</v>
      </c>
      <c r="K185">
        <v>-200</v>
      </c>
      <c r="L185">
        <v>238</v>
      </c>
      <c r="M185">
        <v>796</v>
      </c>
      <c r="N185">
        <v>298</v>
      </c>
    </row>
    <row r="186" spans="1:14" x14ac:dyDescent="0.3">
      <c r="A186">
        <v>1078</v>
      </c>
      <c r="B186" s="1">
        <v>44909</v>
      </c>
      <c r="C186">
        <v>-141662</v>
      </c>
      <c r="D186">
        <v>83958</v>
      </c>
      <c r="E186">
        <v>58779</v>
      </c>
      <c r="F186">
        <v>54789</v>
      </c>
      <c r="G186">
        <v>3511</v>
      </c>
      <c r="H186">
        <v>-4728</v>
      </c>
      <c r="I186">
        <v>5239</v>
      </c>
      <c r="J186">
        <v>-424</v>
      </c>
      <c r="K186">
        <v>554</v>
      </c>
      <c r="L186">
        <v>-163</v>
      </c>
      <c r="M186">
        <v>-428</v>
      </c>
      <c r="N186">
        <v>-647</v>
      </c>
    </row>
    <row r="187" spans="1:14" x14ac:dyDescent="0.3">
      <c r="A187">
        <v>1079</v>
      </c>
      <c r="B187" s="1">
        <v>44910</v>
      </c>
      <c r="C187">
        <v>90687</v>
      </c>
      <c r="D187">
        <v>-1613</v>
      </c>
      <c r="E187">
        <v>-89688</v>
      </c>
      <c r="F187">
        <v>-65258</v>
      </c>
      <c r="G187">
        <v>185</v>
      </c>
      <c r="H187">
        <v>-17247</v>
      </c>
      <c r="I187">
        <v>-5820</v>
      </c>
      <c r="J187">
        <v>467</v>
      </c>
      <c r="K187">
        <v>-2031</v>
      </c>
      <c r="L187">
        <v>16</v>
      </c>
      <c r="M187">
        <v>-72</v>
      </c>
      <c r="N187">
        <v>686</v>
      </c>
    </row>
    <row r="188" spans="1:14" x14ac:dyDescent="0.3">
      <c r="A188">
        <v>1080</v>
      </c>
      <c r="B188" s="1">
        <v>44911</v>
      </c>
      <c r="C188">
        <v>22513</v>
      </c>
      <c r="D188">
        <v>149944</v>
      </c>
      <c r="E188">
        <v>-172491</v>
      </c>
      <c r="F188">
        <v>-112864</v>
      </c>
      <c r="G188">
        <v>-12019</v>
      </c>
      <c r="H188">
        <v>-34110</v>
      </c>
      <c r="I188">
        <v>-9057</v>
      </c>
      <c r="J188">
        <v>-2262</v>
      </c>
      <c r="K188">
        <v>-2204</v>
      </c>
      <c r="L188">
        <v>24</v>
      </c>
      <c r="M188">
        <v>285</v>
      </c>
      <c r="N188">
        <v>-251</v>
      </c>
    </row>
    <row r="189" spans="1:14" x14ac:dyDescent="0.3">
      <c r="A189">
        <v>1081</v>
      </c>
      <c r="B189" s="1">
        <v>44912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3">
      <c r="A190">
        <v>1082</v>
      </c>
      <c r="B190" s="1">
        <v>44913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3">
      <c r="A191">
        <v>1083</v>
      </c>
      <c r="B191" s="1">
        <v>44914</v>
      </c>
      <c r="C191">
        <v>-22768</v>
      </c>
      <c r="D191">
        <v>-9677</v>
      </c>
      <c r="E191">
        <v>34047</v>
      </c>
      <c r="F191">
        <v>21926</v>
      </c>
      <c r="G191">
        <v>835</v>
      </c>
      <c r="H191">
        <v>5089</v>
      </c>
      <c r="I191">
        <v>7342</v>
      </c>
      <c r="J191">
        <v>0</v>
      </c>
      <c r="K191">
        <v>-2647</v>
      </c>
      <c r="L191">
        <v>1503</v>
      </c>
      <c r="M191">
        <v>-1103</v>
      </c>
      <c r="N191">
        <v>-500</v>
      </c>
    </row>
    <row r="192" spans="1:14" x14ac:dyDescent="0.3">
      <c r="A192">
        <v>1084</v>
      </c>
      <c r="B192" s="1">
        <v>44915</v>
      </c>
      <c r="C192">
        <v>77689</v>
      </c>
      <c r="D192">
        <v>-90570</v>
      </c>
      <c r="E192">
        <v>11974</v>
      </c>
      <c r="F192">
        <v>18422</v>
      </c>
      <c r="G192">
        <v>24</v>
      </c>
      <c r="H192">
        <v>-4368</v>
      </c>
      <c r="I192">
        <v>58</v>
      </c>
      <c r="J192">
        <v>442</v>
      </c>
      <c r="K192">
        <v>-2614</v>
      </c>
      <c r="L192">
        <v>10</v>
      </c>
      <c r="M192">
        <v>712</v>
      </c>
      <c r="N192">
        <v>195</v>
      </c>
    </row>
    <row r="193" spans="1:14" x14ac:dyDescent="0.3">
      <c r="A193">
        <v>1085</v>
      </c>
      <c r="B193" s="1">
        <v>44916</v>
      </c>
      <c r="C193">
        <v>86343</v>
      </c>
      <c r="D193">
        <v>-98877</v>
      </c>
      <c r="E193">
        <v>14111</v>
      </c>
      <c r="F193">
        <v>44902</v>
      </c>
      <c r="G193">
        <v>-2887</v>
      </c>
      <c r="H193">
        <v>-26676</v>
      </c>
      <c r="I193">
        <v>1076</v>
      </c>
      <c r="J193">
        <v>494</v>
      </c>
      <c r="K193">
        <v>-2799</v>
      </c>
      <c r="L193">
        <v>2</v>
      </c>
      <c r="M193">
        <v>-1917</v>
      </c>
      <c r="N193">
        <v>340</v>
      </c>
    </row>
    <row r="194" spans="1:14" x14ac:dyDescent="0.3">
      <c r="A194">
        <v>1086</v>
      </c>
      <c r="B194" s="1">
        <v>44917</v>
      </c>
      <c r="C194">
        <v>-88345</v>
      </c>
      <c r="D194">
        <v>-49883</v>
      </c>
      <c r="E194">
        <v>148819</v>
      </c>
      <c r="F194">
        <v>146085</v>
      </c>
      <c r="G194">
        <v>15597</v>
      </c>
      <c r="H194">
        <v>-5074</v>
      </c>
      <c r="I194">
        <v>-5952</v>
      </c>
      <c r="J194">
        <v>-355</v>
      </c>
      <c r="K194">
        <v>-1471</v>
      </c>
      <c r="L194">
        <v>-12</v>
      </c>
      <c r="M194">
        <v>-10369</v>
      </c>
      <c r="N194">
        <v>-223</v>
      </c>
    </row>
    <row r="195" spans="1:14" x14ac:dyDescent="0.3">
      <c r="A195">
        <v>1087</v>
      </c>
      <c r="B195" s="1">
        <v>44918</v>
      </c>
      <c r="C195">
        <v>3946</v>
      </c>
      <c r="D195">
        <v>-21413</v>
      </c>
      <c r="E195">
        <v>23551</v>
      </c>
      <c r="F195">
        <v>40925</v>
      </c>
      <c r="G195">
        <v>1600</v>
      </c>
      <c r="H195">
        <v>8865</v>
      </c>
      <c r="I195">
        <v>-30293</v>
      </c>
      <c r="J195">
        <v>234</v>
      </c>
      <c r="K195">
        <v>2204</v>
      </c>
      <c r="L195">
        <v>15</v>
      </c>
      <c r="M195">
        <v>-5668</v>
      </c>
      <c r="N195">
        <v>-416</v>
      </c>
    </row>
    <row r="196" spans="1:14" x14ac:dyDescent="0.3">
      <c r="A196">
        <v>1088</v>
      </c>
      <c r="B196" s="1">
        <v>44919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3">
      <c r="A197">
        <v>1089</v>
      </c>
      <c r="B197" s="1">
        <v>44920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>
        <v>1090</v>
      </c>
      <c r="B198" s="1">
        <v>44921</v>
      </c>
      <c r="C198">
        <v>-72349</v>
      </c>
      <c r="D198">
        <v>-61899</v>
      </c>
      <c r="E198">
        <v>145476</v>
      </c>
      <c r="F198">
        <v>111803</v>
      </c>
      <c r="G198">
        <v>4077</v>
      </c>
      <c r="H198">
        <v>-355</v>
      </c>
      <c r="I198">
        <v>7144</v>
      </c>
      <c r="J198">
        <v>1450</v>
      </c>
      <c r="K198">
        <v>21407</v>
      </c>
      <c r="L198">
        <v>-51</v>
      </c>
      <c r="M198">
        <v>-10696</v>
      </c>
      <c r="N198">
        <v>-531</v>
      </c>
    </row>
    <row r="199" spans="1:14" x14ac:dyDescent="0.3">
      <c r="A199">
        <v>1091</v>
      </c>
      <c r="B199" s="1">
        <v>44922</v>
      </c>
      <c r="C199">
        <v>-158600</v>
      </c>
      <c r="D199">
        <v>-88790</v>
      </c>
      <c r="E199">
        <v>267836</v>
      </c>
      <c r="F199">
        <v>235812</v>
      </c>
      <c r="G199">
        <v>11478</v>
      </c>
      <c r="H199">
        <v>-7402</v>
      </c>
      <c r="I199">
        <v>5570</v>
      </c>
      <c r="J199">
        <v>-677</v>
      </c>
      <c r="K199">
        <v>23392</v>
      </c>
      <c r="L199">
        <v>-337</v>
      </c>
      <c r="M199">
        <v>-19948</v>
      </c>
      <c r="N199">
        <v>-498</v>
      </c>
    </row>
    <row r="200" spans="1:14" x14ac:dyDescent="0.3">
      <c r="A200">
        <v>1092</v>
      </c>
      <c r="B200" s="1">
        <v>44923</v>
      </c>
      <c r="C200">
        <v>292869</v>
      </c>
      <c r="D200">
        <v>-167300</v>
      </c>
      <c r="E200">
        <v>-133151</v>
      </c>
      <c r="F200">
        <v>-134922</v>
      </c>
      <c r="G200">
        <v>11183</v>
      </c>
      <c r="H200">
        <v>-10934</v>
      </c>
      <c r="I200">
        <v>-1688</v>
      </c>
      <c r="J200">
        <v>5921</v>
      </c>
      <c r="K200">
        <v>-5163</v>
      </c>
      <c r="L200">
        <v>2452</v>
      </c>
      <c r="M200">
        <v>6695</v>
      </c>
      <c r="N200">
        <v>886</v>
      </c>
    </row>
    <row r="201" spans="1:14" x14ac:dyDescent="0.3">
      <c r="A201">
        <v>1093</v>
      </c>
      <c r="B201" s="1">
        <v>44924</v>
      </c>
      <c r="C201">
        <v>187512</v>
      </c>
      <c r="D201">
        <v>-85005</v>
      </c>
      <c r="E201">
        <v>-104447</v>
      </c>
      <c r="F201">
        <v>-120739</v>
      </c>
      <c r="G201">
        <v>6060</v>
      </c>
      <c r="H201">
        <v>9429</v>
      </c>
      <c r="I201">
        <v>-1007</v>
      </c>
      <c r="J201">
        <v>1723</v>
      </c>
      <c r="K201">
        <v>-1250</v>
      </c>
      <c r="L201">
        <v>1337</v>
      </c>
      <c r="M201">
        <v>1027</v>
      </c>
      <c r="N201">
        <v>913</v>
      </c>
    </row>
    <row r="202" spans="1:14" x14ac:dyDescent="0.3">
      <c r="A202">
        <v>1094</v>
      </c>
      <c r="B202" s="1">
        <v>44925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3">
      <c r="A203">
        <v>1095</v>
      </c>
      <c r="B203" s="1">
        <v>44926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3">
      <c r="A204">
        <v>1096</v>
      </c>
      <c r="B204" s="1">
        <v>44927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3">
      <c r="A205">
        <v>1097</v>
      </c>
      <c r="B205" s="1">
        <v>44928</v>
      </c>
      <c r="C205">
        <v>59089</v>
      </c>
      <c r="D205">
        <v>-33936</v>
      </c>
      <c r="E205">
        <v>-26810</v>
      </c>
      <c r="F205">
        <v>-31170</v>
      </c>
      <c r="G205">
        <v>10437</v>
      </c>
      <c r="H205">
        <v>-15044</v>
      </c>
      <c r="I205">
        <v>10747</v>
      </c>
      <c r="J205">
        <v>959</v>
      </c>
      <c r="K205">
        <v>-2840</v>
      </c>
      <c r="L205">
        <v>100</v>
      </c>
      <c r="M205">
        <v>1396</v>
      </c>
      <c r="N205">
        <v>260</v>
      </c>
    </row>
    <row r="206" spans="1:14" x14ac:dyDescent="0.3">
      <c r="A206">
        <v>1098</v>
      </c>
      <c r="B206" s="1">
        <v>44929</v>
      </c>
      <c r="C206">
        <v>69099</v>
      </c>
      <c r="D206">
        <v>16898</v>
      </c>
      <c r="E206">
        <v>-86326</v>
      </c>
      <c r="F206">
        <v>-95683</v>
      </c>
      <c r="G206">
        <v>-1845</v>
      </c>
      <c r="H206">
        <v>10591</v>
      </c>
      <c r="I206">
        <v>-3970</v>
      </c>
      <c r="J206">
        <v>108</v>
      </c>
      <c r="K206">
        <v>1350</v>
      </c>
      <c r="L206">
        <v>3122</v>
      </c>
      <c r="M206">
        <v>-198</v>
      </c>
      <c r="N206">
        <v>526</v>
      </c>
    </row>
    <row r="207" spans="1:14" x14ac:dyDescent="0.3">
      <c r="A207">
        <v>1099</v>
      </c>
      <c r="B207" s="1">
        <v>44930</v>
      </c>
      <c r="C207">
        <v>-172216</v>
      </c>
      <c r="D207">
        <v>176638</v>
      </c>
      <c r="E207">
        <v>-8643</v>
      </c>
      <c r="F207">
        <v>-74195</v>
      </c>
      <c r="G207">
        <v>29266</v>
      </c>
      <c r="H207">
        <v>6496</v>
      </c>
      <c r="I207">
        <v>25572</v>
      </c>
      <c r="J207">
        <v>-1247</v>
      </c>
      <c r="K207">
        <v>-91</v>
      </c>
      <c r="L207">
        <v>5556</v>
      </c>
      <c r="M207">
        <v>4740</v>
      </c>
      <c r="N207">
        <v>-519</v>
      </c>
    </row>
    <row r="208" spans="1:14" x14ac:dyDescent="0.3">
      <c r="A208">
        <v>1100</v>
      </c>
      <c r="B208" s="1">
        <v>44931</v>
      </c>
      <c r="C208">
        <v>-76027</v>
      </c>
      <c r="D208">
        <v>205082</v>
      </c>
      <c r="E208">
        <v>-129221</v>
      </c>
      <c r="F208">
        <v>-149583</v>
      </c>
      <c r="G208">
        <v>7436</v>
      </c>
      <c r="H208">
        <v>-6442</v>
      </c>
      <c r="I208">
        <v>17971</v>
      </c>
      <c r="J208">
        <v>274</v>
      </c>
      <c r="K208">
        <v>1160</v>
      </c>
      <c r="L208">
        <v>-37</v>
      </c>
      <c r="M208">
        <v>514</v>
      </c>
      <c r="N208">
        <v>-349</v>
      </c>
    </row>
    <row r="209" spans="1:14" x14ac:dyDescent="0.3">
      <c r="A209">
        <v>1101</v>
      </c>
      <c r="B209" s="1">
        <v>44932</v>
      </c>
      <c r="C209">
        <v>-162017</v>
      </c>
      <c r="D209">
        <v>136024</v>
      </c>
      <c r="E209">
        <v>24193</v>
      </c>
      <c r="F209">
        <v>-19049</v>
      </c>
      <c r="G209">
        <v>11759</v>
      </c>
      <c r="H209">
        <v>-842</v>
      </c>
      <c r="I209">
        <v>23185</v>
      </c>
      <c r="J209">
        <v>-340</v>
      </c>
      <c r="K209">
        <v>8583</v>
      </c>
      <c r="L209">
        <v>897</v>
      </c>
      <c r="M209">
        <v>2307</v>
      </c>
      <c r="N209">
        <v>-508</v>
      </c>
    </row>
    <row r="210" spans="1:14" x14ac:dyDescent="0.3">
      <c r="A210">
        <v>1102</v>
      </c>
      <c r="B210" s="1">
        <v>44933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3">
      <c r="A211">
        <v>1103</v>
      </c>
      <c r="B211" s="1">
        <v>44934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3">
      <c r="A212">
        <v>1104</v>
      </c>
      <c r="B212" s="1">
        <v>44935</v>
      </c>
      <c r="C212">
        <v>-342317</v>
      </c>
      <c r="D212">
        <v>184435</v>
      </c>
      <c r="E212">
        <v>157454</v>
      </c>
      <c r="F212">
        <v>86145</v>
      </c>
      <c r="G212">
        <v>25569</v>
      </c>
      <c r="H212">
        <v>12631</v>
      </c>
      <c r="I212">
        <v>4290</v>
      </c>
      <c r="J212">
        <v>-676</v>
      </c>
      <c r="K212">
        <v>30608</v>
      </c>
      <c r="L212">
        <v>-1113</v>
      </c>
      <c r="M212">
        <v>1425</v>
      </c>
      <c r="N212">
        <v>-996</v>
      </c>
    </row>
    <row r="213" spans="1:14" x14ac:dyDescent="0.3">
      <c r="A213">
        <v>1105</v>
      </c>
      <c r="B213" s="1">
        <v>44936</v>
      </c>
      <c r="C213">
        <v>-95213</v>
      </c>
      <c r="D213">
        <v>37414</v>
      </c>
      <c r="E213">
        <v>57065</v>
      </c>
      <c r="F213">
        <v>67000</v>
      </c>
      <c r="G213">
        <v>4644</v>
      </c>
      <c r="H213">
        <v>-18</v>
      </c>
      <c r="I213">
        <v>-17631</v>
      </c>
      <c r="J213">
        <v>219</v>
      </c>
      <c r="K213">
        <v>2976</v>
      </c>
      <c r="L213">
        <v>-126</v>
      </c>
      <c r="M213">
        <v>909</v>
      </c>
      <c r="N213">
        <v>-176</v>
      </c>
    </row>
    <row r="214" spans="1:14" x14ac:dyDescent="0.3">
      <c r="A214">
        <v>1106</v>
      </c>
      <c r="B214" s="1">
        <v>44937</v>
      </c>
      <c r="C214">
        <v>-44795</v>
      </c>
      <c r="D214">
        <v>7449</v>
      </c>
      <c r="E214">
        <v>41434</v>
      </c>
      <c r="F214">
        <v>68131</v>
      </c>
      <c r="G214">
        <v>-7719</v>
      </c>
      <c r="H214">
        <v>-1400</v>
      </c>
      <c r="I214">
        <v>-15256</v>
      </c>
      <c r="J214">
        <v>-39</v>
      </c>
      <c r="K214">
        <v>-2287</v>
      </c>
      <c r="L214">
        <v>2</v>
      </c>
      <c r="M214">
        <v>-3841</v>
      </c>
      <c r="N214">
        <v>-247</v>
      </c>
    </row>
    <row r="215" spans="1:14" x14ac:dyDescent="0.3">
      <c r="A215">
        <v>1107</v>
      </c>
      <c r="B215" s="1">
        <v>44938</v>
      </c>
      <c r="C215">
        <v>-6401</v>
      </c>
      <c r="D215">
        <v>104595</v>
      </c>
      <c r="E215">
        <v>-93556</v>
      </c>
      <c r="F215">
        <v>-77981</v>
      </c>
      <c r="G215">
        <v>5457</v>
      </c>
      <c r="H215">
        <v>-16705</v>
      </c>
      <c r="I215">
        <v>-2996</v>
      </c>
      <c r="J215">
        <v>111</v>
      </c>
      <c r="K215">
        <v>-1452</v>
      </c>
      <c r="L215">
        <v>10</v>
      </c>
      <c r="M215">
        <v>-4630</v>
      </c>
      <c r="N215">
        <v>-9</v>
      </c>
    </row>
    <row r="216" spans="1:14" x14ac:dyDescent="0.3">
      <c r="A216">
        <v>1108</v>
      </c>
      <c r="B216" s="1">
        <v>44939</v>
      </c>
      <c r="C216">
        <v>-125165</v>
      </c>
      <c r="D216">
        <v>84833</v>
      </c>
      <c r="E216">
        <v>26324</v>
      </c>
      <c r="F216">
        <v>27431</v>
      </c>
      <c r="G216">
        <v>-2394</v>
      </c>
      <c r="H216">
        <v>9271</v>
      </c>
      <c r="I216">
        <v>-3690</v>
      </c>
      <c r="J216">
        <v>-242</v>
      </c>
      <c r="K216">
        <v>-3568</v>
      </c>
      <c r="L216">
        <v>-483</v>
      </c>
      <c r="M216">
        <v>14495</v>
      </c>
      <c r="N216">
        <v>-486</v>
      </c>
    </row>
    <row r="217" spans="1:14" x14ac:dyDescent="0.3">
      <c r="A217">
        <v>1109</v>
      </c>
      <c r="B217" s="1">
        <v>44940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3">
      <c r="A218">
        <v>1110</v>
      </c>
      <c r="B218" s="1">
        <v>44941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3">
      <c r="A219">
        <v>1111</v>
      </c>
      <c r="B219" s="1">
        <v>44942</v>
      </c>
      <c r="C219">
        <v>-134500</v>
      </c>
      <c r="D219">
        <v>66744</v>
      </c>
      <c r="E219">
        <v>67758</v>
      </c>
      <c r="F219">
        <v>40685</v>
      </c>
      <c r="G219">
        <v>6213</v>
      </c>
      <c r="H219">
        <v>7218</v>
      </c>
      <c r="I219">
        <v>10144</v>
      </c>
      <c r="J219">
        <v>40</v>
      </c>
      <c r="K219">
        <v>3594</v>
      </c>
      <c r="L219">
        <v>-135</v>
      </c>
      <c r="M219">
        <v>774</v>
      </c>
      <c r="N219">
        <v>-777</v>
      </c>
    </row>
    <row r="220" spans="1:14" x14ac:dyDescent="0.3">
      <c r="A220">
        <v>1112</v>
      </c>
      <c r="B220" s="1">
        <v>44943</v>
      </c>
      <c r="C220">
        <v>-30610</v>
      </c>
      <c r="D220">
        <v>68725</v>
      </c>
      <c r="E220">
        <v>-36979</v>
      </c>
      <c r="F220">
        <v>-14119</v>
      </c>
      <c r="G220">
        <v>-1516</v>
      </c>
      <c r="H220">
        <v>605</v>
      </c>
      <c r="I220">
        <v>-19801</v>
      </c>
      <c r="J220">
        <v>-36</v>
      </c>
      <c r="K220">
        <v>-2083</v>
      </c>
      <c r="L220">
        <v>-29</v>
      </c>
      <c r="M220">
        <v>-784</v>
      </c>
      <c r="N220">
        <v>-352</v>
      </c>
    </row>
    <row r="221" spans="1:14" x14ac:dyDescent="0.3">
      <c r="A221">
        <v>1113</v>
      </c>
      <c r="B221" s="1">
        <v>44944</v>
      </c>
      <c r="C221">
        <v>40709</v>
      </c>
      <c r="D221">
        <v>15663</v>
      </c>
      <c r="E221">
        <v>-53854</v>
      </c>
      <c r="F221">
        <v>-7780</v>
      </c>
      <c r="G221">
        <v>-6645</v>
      </c>
      <c r="H221">
        <v>-26380</v>
      </c>
      <c r="I221">
        <v>-4720</v>
      </c>
      <c r="J221">
        <v>152</v>
      </c>
      <c r="K221">
        <v>-2514</v>
      </c>
      <c r="L221">
        <v>-5968</v>
      </c>
      <c r="M221">
        <v>-2550</v>
      </c>
      <c r="N221">
        <v>33</v>
      </c>
    </row>
    <row r="222" spans="1:14" x14ac:dyDescent="0.3">
      <c r="A222">
        <v>1114</v>
      </c>
      <c r="B222" s="1">
        <v>44945</v>
      </c>
      <c r="C222">
        <v>-202282</v>
      </c>
      <c r="D222">
        <v>292321</v>
      </c>
      <c r="E222">
        <v>-86638</v>
      </c>
      <c r="F222">
        <v>-40067</v>
      </c>
      <c r="G222">
        <v>1185</v>
      </c>
      <c r="H222">
        <v>-49158</v>
      </c>
      <c r="I222">
        <v>2147</v>
      </c>
      <c r="J222">
        <v>-525</v>
      </c>
      <c r="K222">
        <v>-69</v>
      </c>
      <c r="L222">
        <v>-150</v>
      </c>
      <c r="M222">
        <v>-2254</v>
      </c>
      <c r="N222">
        <v>-1148</v>
      </c>
    </row>
    <row r="223" spans="1:14" x14ac:dyDescent="0.3">
      <c r="A223">
        <v>1115</v>
      </c>
      <c r="B223" s="1">
        <v>44946</v>
      </c>
      <c r="C223">
        <v>-102089</v>
      </c>
      <c r="D223">
        <v>95253</v>
      </c>
      <c r="E223">
        <v>7776</v>
      </c>
      <c r="F223">
        <v>-12475</v>
      </c>
      <c r="G223">
        <v>6089</v>
      </c>
      <c r="H223">
        <v>-6099</v>
      </c>
      <c r="I223">
        <v>18375</v>
      </c>
      <c r="J223">
        <v>-248</v>
      </c>
      <c r="K223">
        <v>2138</v>
      </c>
      <c r="L223">
        <v>-4</v>
      </c>
      <c r="M223">
        <v>-570</v>
      </c>
      <c r="N223">
        <v>-371</v>
      </c>
    </row>
    <row r="224" spans="1:14" x14ac:dyDescent="0.3">
      <c r="A224">
        <v>1116</v>
      </c>
      <c r="B224" s="1">
        <v>44947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3">
      <c r="A225">
        <v>1117</v>
      </c>
      <c r="B225" s="1">
        <v>44948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3">
      <c r="A226">
        <v>1118</v>
      </c>
      <c r="B226" s="1">
        <v>44949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3">
      <c r="A227">
        <v>1119</v>
      </c>
      <c r="B227" s="1">
        <v>44950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3">
      <c r="A228">
        <v>1120</v>
      </c>
      <c r="B228" s="1">
        <v>44951</v>
      </c>
      <c r="C228">
        <v>-482280</v>
      </c>
      <c r="D228">
        <v>473522</v>
      </c>
      <c r="E228">
        <v>10300</v>
      </c>
      <c r="F228">
        <v>-6271</v>
      </c>
      <c r="G228">
        <v>943</v>
      </c>
      <c r="H228">
        <v>22970</v>
      </c>
      <c r="I228">
        <v>3130</v>
      </c>
      <c r="J228">
        <v>-2309</v>
      </c>
      <c r="K228">
        <v>-7940</v>
      </c>
      <c r="L228">
        <v>-223</v>
      </c>
      <c r="M228">
        <v>8</v>
      </c>
      <c r="N228">
        <v>-1550</v>
      </c>
    </row>
    <row r="229" spans="1:14" x14ac:dyDescent="0.3">
      <c r="A229">
        <v>1121</v>
      </c>
      <c r="B229" s="1">
        <v>44952</v>
      </c>
      <c r="C229">
        <v>-219362</v>
      </c>
      <c r="D229">
        <v>228657</v>
      </c>
      <c r="E229">
        <v>-3721</v>
      </c>
      <c r="F229">
        <v>-7431</v>
      </c>
      <c r="G229">
        <v>23340</v>
      </c>
      <c r="H229">
        <v>-6638</v>
      </c>
      <c r="I229">
        <v>-7464</v>
      </c>
      <c r="J229">
        <v>-1194</v>
      </c>
      <c r="K229">
        <v>-4116</v>
      </c>
      <c r="L229">
        <v>-218</v>
      </c>
      <c r="M229">
        <v>-4890</v>
      </c>
      <c r="N229">
        <v>-684</v>
      </c>
    </row>
    <row r="230" spans="1:14" x14ac:dyDescent="0.3">
      <c r="A230">
        <v>1122</v>
      </c>
      <c r="B230" s="1">
        <v>44953</v>
      </c>
      <c r="C230">
        <v>-396774</v>
      </c>
      <c r="D230">
        <v>376966</v>
      </c>
      <c r="E230">
        <v>28829</v>
      </c>
      <c r="F230">
        <v>51727</v>
      </c>
      <c r="G230">
        <v>-7525</v>
      </c>
      <c r="H230">
        <v>-5156</v>
      </c>
      <c r="I230">
        <v>-323</v>
      </c>
      <c r="J230">
        <v>-1336</v>
      </c>
      <c r="K230">
        <v>-8778</v>
      </c>
      <c r="L230">
        <v>220</v>
      </c>
      <c r="M230">
        <v>-7890</v>
      </c>
      <c r="N230">
        <v>-1131</v>
      </c>
    </row>
    <row r="231" spans="1:14" x14ac:dyDescent="0.3">
      <c r="A231">
        <v>1123</v>
      </c>
      <c r="B231" s="1">
        <v>44954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3">
      <c r="A232">
        <v>1124</v>
      </c>
      <c r="B232" s="1">
        <v>44955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3">
      <c r="A233">
        <v>1125</v>
      </c>
      <c r="B233" s="1">
        <v>44956</v>
      </c>
      <c r="C233">
        <v>4877</v>
      </c>
      <c r="D233">
        <v>102175</v>
      </c>
      <c r="E233">
        <v>-43458</v>
      </c>
      <c r="F233">
        <v>-2918</v>
      </c>
      <c r="G233">
        <v>-22315</v>
      </c>
      <c r="H233">
        <v>-4095</v>
      </c>
      <c r="I233">
        <v>-8129</v>
      </c>
      <c r="J233">
        <v>1775</v>
      </c>
      <c r="K233">
        <v>-5374</v>
      </c>
      <c r="L233">
        <v>-2403</v>
      </c>
      <c r="M233">
        <v>-63444</v>
      </c>
      <c r="N233">
        <v>-149</v>
      </c>
    </row>
    <row r="234" spans="1:14" x14ac:dyDescent="0.3">
      <c r="A234">
        <v>1126</v>
      </c>
      <c r="B234" s="1">
        <v>44957</v>
      </c>
      <c r="C234">
        <v>319625</v>
      </c>
      <c r="D234">
        <v>-417343</v>
      </c>
      <c r="E234">
        <v>94237</v>
      </c>
      <c r="F234">
        <v>115646</v>
      </c>
      <c r="G234">
        <v>-26610</v>
      </c>
      <c r="H234">
        <v>-23456</v>
      </c>
      <c r="I234">
        <v>24319</v>
      </c>
      <c r="J234">
        <v>7087</v>
      </c>
      <c r="K234">
        <v>-2709</v>
      </c>
      <c r="L234">
        <v>-40</v>
      </c>
      <c r="M234">
        <v>1847</v>
      </c>
      <c r="N234">
        <v>1634</v>
      </c>
    </row>
    <row r="235" spans="1:14" x14ac:dyDescent="0.3">
      <c r="A235">
        <v>1127</v>
      </c>
      <c r="B235" s="1">
        <v>44958</v>
      </c>
      <c r="C235">
        <v>21846</v>
      </c>
      <c r="D235">
        <v>5524</v>
      </c>
      <c r="E235">
        <v>-32282</v>
      </c>
      <c r="F235">
        <v>20145</v>
      </c>
      <c r="G235">
        <v>3067</v>
      </c>
      <c r="H235">
        <v>-21557</v>
      </c>
      <c r="I235">
        <v>-37550</v>
      </c>
      <c r="J235">
        <v>-185</v>
      </c>
      <c r="K235">
        <v>3514</v>
      </c>
      <c r="L235">
        <v>284</v>
      </c>
      <c r="M235">
        <v>4537</v>
      </c>
      <c r="N235">
        <v>375</v>
      </c>
    </row>
    <row r="236" spans="1:14" x14ac:dyDescent="0.3">
      <c r="A236">
        <v>1128</v>
      </c>
      <c r="B236" s="1">
        <v>44959</v>
      </c>
      <c r="C236">
        <v>-303219</v>
      </c>
      <c r="D236">
        <v>325146</v>
      </c>
      <c r="E236">
        <v>-78176</v>
      </c>
      <c r="F236">
        <v>-49788</v>
      </c>
      <c r="G236">
        <v>-3370</v>
      </c>
      <c r="H236">
        <v>-8072</v>
      </c>
      <c r="I236">
        <v>-23213</v>
      </c>
      <c r="J236">
        <v>-29</v>
      </c>
      <c r="K236">
        <v>5575</v>
      </c>
      <c r="L236">
        <v>722</v>
      </c>
      <c r="M236">
        <v>57123</v>
      </c>
      <c r="N236">
        <v>-875</v>
      </c>
    </row>
    <row r="237" spans="1:14" x14ac:dyDescent="0.3">
      <c r="A237">
        <v>1129</v>
      </c>
      <c r="B237" s="1">
        <v>44960</v>
      </c>
      <c r="C237">
        <v>-110538</v>
      </c>
      <c r="D237">
        <v>242389</v>
      </c>
      <c r="E237">
        <v>-128604</v>
      </c>
      <c r="F237">
        <v>-62371</v>
      </c>
      <c r="G237">
        <v>-13900</v>
      </c>
      <c r="H237">
        <v>-12896</v>
      </c>
      <c r="I237">
        <v>-42280</v>
      </c>
      <c r="J237">
        <v>-1948</v>
      </c>
      <c r="K237">
        <v>4764</v>
      </c>
      <c r="L237">
        <v>26</v>
      </c>
      <c r="M237">
        <v>-3103</v>
      </c>
      <c r="N237">
        <v>-144</v>
      </c>
    </row>
    <row r="238" spans="1:14" x14ac:dyDescent="0.3">
      <c r="A238">
        <v>1130</v>
      </c>
      <c r="B238" s="1">
        <v>44961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3">
      <c r="A239">
        <v>1131</v>
      </c>
      <c r="B239" s="1">
        <v>44962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3">
      <c r="A240">
        <v>1132</v>
      </c>
      <c r="B240" s="1">
        <v>44963</v>
      </c>
      <c r="C240">
        <v>246964</v>
      </c>
      <c r="D240">
        <v>-141158</v>
      </c>
      <c r="E240">
        <v>-110454</v>
      </c>
      <c r="F240">
        <v>-114387</v>
      </c>
      <c r="G240">
        <v>-1575</v>
      </c>
      <c r="H240">
        <v>21333</v>
      </c>
      <c r="I240">
        <v>-10469</v>
      </c>
      <c r="J240">
        <v>-4956</v>
      </c>
      <c r="K240">
        <v>-420</v>
      </c>
      <c r="L240">
        <v>19</v>
      </c>
      <c r="M240">
        <v>3753</v>
      </c>
      <c r="N240">
        <v>895</v>
      </c>
    </row>
    <row r="241" spans="1:14" x14ac:dyDescent="0.3">
      <c r="A241">
        <v>1133</v>
      </c>
      <c r="B241" s="1">
        <v>44964</v>
      </c>
      <c r="C241">
        <v>30837</v>
      </c>
      <c r="D241">
        <v>35032</v>
      </c>
      <c r="E241">
        <v>-63740</v>
      </c>
      <c r="F241">
        <v>-53315</v>
      </c>
      <c r="G241">
        <v>-563</v>
      </c>
      <c r="H241">
        <v>-9050</v>
      </c>
      <c r="I241">
        <v>-1200</v>
      </c>
      <c r="J241">
        <v>187</v>
      </c>
      <c r="K241">
        <v>214</v>
      </c>
      <c r="L241">
        <v>-13</v>
      </c>
      <c r="M241">
        <v>-2094</v>
      </c>
      <c r="N241">
        <v>-35</v>
      </c>
    </row>
    <row r="242" spans="1:14" x14ac:dyDescent="0.3">
      <c r="A242">
        <v>1134</v>
      </c>
      <c r="B242" s="1">
        <v>44965</v>
      </c>
      <c r="C242">
        <v>-138958</v>
      </c>
      <c r="D242">
        <v>188207</v>
      </c>
      <c r="E242">
        <v>-42946</v>
      </c>
      <c r="F242">
        <v>-44358</v>
      </c>
      <c r="G242">
        <v>-765</v>
      </c>
      <c r="H242">
        <v>2666</v>
      </c>
      <c r="I242">
        <v>2060</v>
      </c>
      <c r="J242">
        <v>-2412</v>
      </c>
      <c r="K242">
        <v>-375</v>
      </c>
      <c r="L242">
        <v>237</v>
      </c>
      <c r="M242">
        <v>-5951</v>
      </c>
      <c r="N242">
        <v>-352</v>
      </c>
    </row>
    <row r="243" spans="1:14" x14ac:dyDescent="0.3">
      <c r="A243">
        <v>1135</v>
      </c>
      <c r="B243" s="1">
        <v>44966</v>
      </c>
      <c r="C243">
        <v>-11787</v>
      </c>
      <c r="D243">
        <v>97728</v>
      </c>
      <c r="E243">
        <v>-81006</v>
      </c>
      <c r="F243">
        <v>-75315</v>
      </c>
      <c r="G243">
        <v>818</v>
      </c>
      <c r="H243">
        <v>-18147</v>
      </c>
      <c r="I243">
        <v>11531</v>
      </c>
      <c r="J243">
        <v>-71</v>
      </c>
      <c r="K243">
        <v>327</v>
      </c>
      <c r="L243">
        <v>-149</v>
      </c>
      <c r="M243">
        <v>-5014</v>
      </c>
      <c r="N243">
        <v>79</v>
      </c>
    </row>
    <row r="244" spans="1:14" x14ac:dyDescent="0.3">
      <c r="A244">
        <v>1136</v>
      </c>
      <c r="B244" s="1">
        <v>44967</v>
      </c>
      <c r="C244">
        <v>25982</v>
      </c>
      <c r="D244">
        <v>110433</v>
      </c>
      <c r="E244">
        <v>-138966</v>
      </c>
      <c r="F244">
        <v>-110192</v>
      </c>
      <c r="G244">
        <v>-3096</v>
      </c>
      <c r="H244">
        <v>-2533</v>
      </c>
      <c r="I244">
        <v>-25413</v>
      </c>
      <c r="J244">
        <v>1255</v>
      </c>
      <c r="K244">
        <v>1246</v>
      </c>
      <c r="L244">
        <v>-233</v>
      </c>
      <c r="M244">
        <v>2426</v>
      </c>
      <c r="N244">
        <v>125</v>
      </c>
    </row>
    <row r="245" spans="1:14" x14ac:dyDescent="0.3">
      <c r="A245">
        <v>1137</v>
      </c>
      <c r="B245" s="1">
        <v>44968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3">
      <c r="A246">
        <v>1138</v>
      </c>
      <c r="B246" s="1">
        <v>44969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3">
      <c r="A247">
        <v>1139</v>
      </c>
      <c r="B247" s="1">
        <v>44970</v>
      </c>
      <c r="C247">
        <v>-13370</v>
      </c>
      <c r="D247">
        <v>142077</v>
      </c>
      <c r="E247">
        <v>-114657</v>
      </c>
      <c r="F247">
        <v>-86067</v>
      </c>
      <c r="G247">
        <v>-17959</v>
      </c>
      <c r="H247">
        <v>-715</v>
      </c>
      <c r="I247">
        <v>-11329</v>
      </c>
      <c r="J247">
        <v>0</v>
      </c>
      <c r="K247">
        <v>1383</v>
      </c>
      <c r="L247">
        <v>31</v>
      </c>
      <c r="M247">
        <v>-13912</v>
      </c>
      <c r="N247">
        <v>-138</v>
      </c>
    </row>
    <row r="248" spans="1:14" x14ac:dyDescent="0.3">
      <c r="A248">
        <v>1140</v>
      </c>
      <c r="B248" s="1">
        <v>44971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sec_historical (2)</vt:lpstr>
      <vt:lpstr>sec_historical</vt:lpstr>
      <vt:lpstr>sec</vt:lpstr>
      <vt:lpstr>sec_investors</vt:lpstr>
      <vt:lpstr>sec_total_for_examining</vt:lpstr>
      <vt:lpstr>investor</vt:lpstr>
      <vt:lpstr>value</vt:lpstr>
      <vt:lpstr>value1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강은</cp:lastModifiedBy>
  <dcterms:created xsi:type="dcterms:W3CDTF">2023-02-14T06:59:22Z</dcterms:created>
  <dcterms:modified xsi:type="dcterms:W3CDTF">2023-02-15T02:41:31Z</dcterms:modified>
</cp:coreProperties>
</file>