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10275" yWindow="285" windowWidth="10410" windowHeight="10080" tabRatio="942"/>
  </bookViews>
  <sheets>
    <sheet name="Раздел 18" sheetId="207" r:id="rId1"/>
    <sheet name="18.1." sheetId="209" r:id="rId2"/>
    <sheet name="18.2." sheetId="213" r:id="rId3"/>
    <sheet name="18.3.1." sheetId="503" r:id="rId4"/>
    <sheet name="18.3.2." sheetId="504" r:id="rId5"/>
    <sheet name="18.3.3." sheetId="505" r:id="rId6"/>
    <sheet name="18.3.4." sheetId="506" r:id="rId7"/>
    <sheet name="18.4.1." sheetId="508" r:id="rId8"/>
    <sheet name="18.4.2." sheetId="507" r:id="rId9"/>
    <sheet name="18.4.3." sheetId="509" r:id="rId10"/>
    <sheet name="18.5." sheetId="212" r:id="rId11"/>
    <sheet name="18.6.1." sheetId="737" r:id="rId12"/>
    <sheet name="18.6.2." sheetId="738" r:id="rId13"/>
    <sheet name="18.6.3." sheetId="740" r:id="rId14"/>
    <sheet name="18.6.4." sheetId="739" r:id="rId15"/>
    <sheet name="18.6.5." sheetId="741" r:id="rId16"/>
    <sheet name="18.6.6." sheetId="742" r:id="rId17"/>
    <sheet name="18.7." sheetId="743" r:id="rId18"/>
    <sheet name="18.8.1." sheetId="744" r:id="rId19"/>
    <sheet name="18.8.2." sheetId="510" r:id="rId20"/>
    <sheet name="18.8.3." sheetId="514" r:id="rId21"/>
    <sheet name="18.8.4." sheetId="516" r:id="rId22"/>
    <sheet name="18.9.1." sheetId="747" r:id="rId23"/>
    <sheet name="18.9.2" sheetId="748" r:id="rId24"/>
    <sheet name="18.9.3." sheetId="749" r:id="rId25"/>
    <sheet name="18.9.4." sheetId="750" r:id="rId26"/>
    <sheet name="18.10." sheetId="218" r:id="rId27"/>
    <sheet name="18.11." sheetId="219" r:id="rId28"/>
    <sheet name="18.12.1." sheetId="220" r:id="rId29"/>
    <sheet name="18.12.2." sheetId="752" r:id="rId30"/>
    <sheet name="18.13.1." sheetId="221" r:id="rId31"/>
    <sheet name="18.13.2." sheetId="753" r:id="rId32"/>
    <sheet name="18.14.1." sheetId="477" r:id="rId33"/>
    <sheet name="18.14.2." sheetId="525" r:id="rId34"/>
  </sheets>
  <externalReferences>
    <externalReference r:id="rId35"/>
  </externalReferenc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3" i="213" l="1"/>
  <c r="W72" i="213"/>
  <c r="T83" i="514" l="1"/>
  <c r="J81" i="742"/>
  <c r="I81" i="742"/>
  <c r="H81" i="742"/>
  <c r="F81" i="742"/>
  <c r="E81" i="742"/>
  <c r="D81" i="742"/>
  <c r="C81" i="742"/>
  <c r="B81" i="742"/>
  <c r="K34" i="742"/>
  <c r="J34" i="742"/>
  <c r="I34" i="742"/>
  <c r="H34" i="742"/>
  <c r="F34" i="742"/>
  <c r="D34" i="742"/>
  <c r="C34" i="742"/>
  <c r="B34" i="742"/>
  <c r="K81" i="741"/>
  <c r="J81" i="741"/>
  <c r="I81" i="741"/>
  <c r="H81" i="741"/>
  <c r="F81" i="741"/>
  <c r="E81" i="741"/>
  <c r="D81" i="741"/>
  <c r="C81" i="741"/>
  <c r="B81" i="741"/>
  <c r="K34" i="741"/>
  <c r="J34" i="741"/>
  <c r="I34" i="741"/>
  <c r="F34" i="741"/>
  <c r="E34" i="741"/>
  <c r="D34" i="741"/>
  <c r="C34" i="741"/>
  <c r="B34" i="741"/>
  <c r="K81" i="739"/>
  <c r="J81" i="739"/>
  <c r="I81" i="739"/>
  <c r="H81" i="739"/>
  <c r="F81" i="739"/>
  <c r="E81" i="739"/>
  <c r="D81" i="739"/>
  <c r="C81" i="739"/>
  <c r="K34" i="739"/>
  <c r="I34" i="739"/>
  <c r="H34" i="739"/>
  <c r="F34" i="739"/>
  <c r="E34" i="739"/>
  <c r="D34" i="739"/>
  <c r="B34" i="739"/>
  <c r="K81" i="740"/>
  <c r="J81" i="740"/>
  <c r="I81" i="740"/>
  <c r="H81" i="740"/>
  <c r="F81" i="740"/>
  <c r="E81" i="740"/>
  <c r="D81" i="740"/>
  <c r="C81" i="740"/>
  <c r="B81" i="740"/>
  <c r="K34" i="740"/>
  <c r="J34" i="740"/>
  <c r="I34" i="740"/>
  <c r="H34" i="740"/>
  <c r="F34" i="740"/>
  <c r="E34" i="740"/>
  <c r="D34" i="740"/>
  <c r="C34" i="740"/>
  <c r="B34" i="740"/>
  <c r="K81" i="738"/>
  <c r="J81" i="738"/>
  <c r="I81" i="738"/>
  <c r="H81" i="738"/>
  <c r="F81" i="738"/>
  <c r="E81" i="738"/>
  <c r="D81" i="738"/>
  <c r="C81" i="738"/>
  <c r="B81" i="738"/>
  <c r="K34" i="738"/>
  <c r="J34" i="738"/>
  <c r="I34" i="738"/>
  <c r="H34" i="738"/>
  <c r="F34" i="738"/>
  <c r="E34" i="738"/>
  <c r="D34" i="738"/>
  <c r="C34" i="738"/>
  <c r="B34" i="738"/>
  <c r="K81" i="737"/>
  <c r="J81" i="737"/>
  <c r="I81" i="737"/>
  <c r="H81" i="737"/>
  <c r="F81" i="737"/>
  <c r="E81" i="737"/>
  <c r="D81" i="737"/>
  <c r="C81" i="737"/>
  <c r="B81" i="737"/>
  <c r="K34" i="737"/>
  <c r="J34" i="737"/>
  <c r="I34" i="737"/>
  <c r="H34" i="737"/>
  <c r="F34" i="737"/>
  <c r="E34" i="737"/>
  <c r="D34" i="737"/>
  <c r="C34" i="737"/>
  <c r="B34" i="737"/>
  <c r="E81" i="506"/>
  <c r="D81" i="506"/>
  <c r="C81" i="506"/>
  <c r="B81" i="506"/>
  <c r="C42" i="506"/>
  <c r="B42" i="506"/>
  <c r="E81" i="505"/>
  <c r="D81" i="505"/>
  <c r="C81" i="505"/>
  <c r="B81" i="505"/>
  <c r="E81" i="504"/>
  <c r="D81" i="504"/>
  <c r="B81" i="504"/>
  <c r="C51" i="504"/>
  <c r="B51" i="504"/>
  <c r="K81" i="503"/>
  <c r="J81" i="503"/>
  <c r="E81" i="503"/>
  <c r="D81" i="503"/>
  <c r="C81" i="503"/>
  <c r="B81" i="503"/>
  <c r="C42" i="503"/>
  <c r="B42" i="503"/>
  <c r="E34" i="503"/>
  <c r="D34" i="503"/>
  <c r="C34" i="503"/>
  <c r="B34" i="503"/>
  <c r="K80" i="213"/>
  <c r="J80" i="213"/>
  <c r="I80" i="213"/>
  <c r="H80" i="213"/>
  <c r="F80" i="213"/>
  <c r="E80" i="213"/>
  <c r="D80" i="213"/>
  <c r="C80" i="213"/>
  <c r="B80" i="213"/>
  <c r="K33" i="213"/>
  <c r="J33" i="213"/>
  <c r="I33" i="213"/>
  <c r="H33" i="213"/>
  <c r="F33" i="213"/>
  <c r="E33" i="213"/>
  <c r="D33" i="213"/>
  <c r="C33" i="213"/>
  <c r="B33" i="213"/>
  <c r="K79" i="209"/>
  <c r="J79" i="209"/>
  <c r="I79" i="209"/>
  <c r="H79" i="209"/>
  <c r="F79" i="209"/>
  <c r="E79" i="209"/>
  <c r="D79" i="209"/>
  <c r="C79" i="209"/>
  <c r="B79" i="209"/>
  <c r="B55" i="209"/>
  <c r="K32" i="209"/>
  <c r="J32" i="209"/>
  <c r="I32" i="209"/>
  <c r="H32" i="209"/>
  <c r="F32" i="209"/>
  <c r="E32" i="209"/>
  <c r="D32" i="209"/>
  <c r="C32" i="209"/>
  <c r="B32" i="209"/>
</calcChain>
</file>

<file path=xl/sharedStrings.xml><?xml version="1.0" encoding="utf-8"?>
<sst xmlns="http://schemas.openxmlformats.org/spreadsheetml/2006/main" count="6783" uniqueCount="396">
  <si>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</si>
  <si>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</si>
  <si>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</si>
  <si>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</si>
  <si>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</si>
  <si>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</si>
  <si>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</si>
  <si>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</si>
  <si>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</si>
  <si>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</si>
  <si>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</si>
  <si>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</si>
  <si>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</si>
  <si>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</si>
  <si>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</si>
  <si>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</si>
  <si>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</si>
  <si>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</si>
  <si>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</si>
  <si>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</si>
  <si>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</si>
  <si>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</si>
  <si>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</si>
  <si>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</si>
  <si>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</si>
  <si>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</si>
  <si>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</si>
  <si>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</si>
  <si>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</si>
  <si>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</si>
  <si>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</si>
  <si>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</si>
  <si>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</si>
  <si>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</si>
  <si>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</si>
  <si>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</si>
  <si>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</si>
  <si>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</si>
  <si>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</si>
  <si>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</si>
  <si>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</si>
  <si>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</si>
  <si>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</si>
  <si>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</si>
  <si>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</si>
  <si>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</si>
  <si>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</si>
  <si>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</si>
  <si>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</si>
  <si>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</si>
  <si>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</si>
  <si>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</si>
  <si>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</si>
  <si>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</si>
  <si>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</si>
  <si>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</si>
  <si>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</si>
  <si>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</si>
  <si>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</si>
  <si>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</si>
  <si>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</si>
  <si>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</si>
  <si>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</si>
  <si>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</si>
  <si>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</si>
  <si>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</si>
  <si>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</si>
  <si>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</si>
  <si>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</si>
  <si>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</si>
  <si>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</si>
  <si>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</si>
  <si>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</si>
  <si>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</si>
  <si>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</si>
  <si>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</si>
  <si>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</si>
  <si>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</si>
  <si>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</si>
  <si>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</si>
  <si>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</si>
  <si>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</si>
  <si>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</si>
  <si>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</si>
  <si>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</si>
  <si>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</si>
  <si>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</si>
  <si>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</si>
  <si>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</si>
  <si>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</si>
  <si>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</si>
  <si>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</si>
  <si>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</si>
  <si>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Дальневосточный       федеральный округ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</si>
  <si>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</si>
  <si>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</si>
  <si>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</si>
  <si>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</si>
  <si>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</si>
  <si>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</si>
  <si>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</si>
  <si>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Центральный  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</si>
  <si>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</si>
  <si>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</si>
  <si>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</si>
  <si>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</si>
  <si>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</si>
  <si>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</si>
  <si>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Южный                федеральный округ</t>
  </si>
  <si>
    <t>Приволжский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</si>
  <si>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</si>
  <si>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</si>
  <si>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</si>
  <si>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</si>
  <si>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</si>
  <si>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</si>
  <si>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</si>
  <si>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</si>
  <si>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</si>
  <si>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</si>
  <si>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</si>
  <si>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</si>
  <si>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</si>
  <si>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</si>
  <si>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</si>
  <si>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</si>
  <si>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</si>
  <si>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       федеральный округ</t>
  </si>
  <si>
    <t xml:space="preserve">Численность персонала, занятого научными исследованиями и разработками, по категориям  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</si>
  <si>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</si>
  <si>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</si>
  <si>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</si>
  <si>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</si>
  <si>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</si>
  <si>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</si>
  <si>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</si>
  <si>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</si>
  <si>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</si>
  <si>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</si>
  <si>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Уральский федеральный округ</t>
  </si>
  <si>
    <t>(человек)</t>
  </si>
  <si>
    <t>Республика Северная Осетия –Алания</t>
  </si>
  <si>
    <t xml:space="preserve"> 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</si>
  <si>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</si>
  <si>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</si>
  <si>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</si>
  <si>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</si>
  <si>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Дальневосточный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</si>
  <si>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</si>
  <si>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</si>
  <si>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</si>
  <si>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</si>
  <si>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</si>
  <si>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</si>
  <si>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</si>
  <si>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</si>
  <si>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Калинингpадская область</t>
  </si>
  <si>
    <t>Сибирский   федеральный округ</t>
  </si>
  <si>
    <t>(миллионов рублей)</t>
  </si>
  <si>
    <t>Ханты-Мансийский автономный     округ – Югра</t>
  </si>
  <si>
    <t>Центральный    федеральный округ</t>
  </si>
  <si>
    <t>Всего</t>
  </si>
  <si>
    <t>Тюменская область     без автономных округов</t>
  </si>
  <si>
    <t>Ямало-Ненецкий     автономный округ</t>
  </si>
  <si>
    <t>Ямало-Ненецкий      автономный округ</t>
  </si>
  <si>
    <t>Ханты-Мансийский     автономный округ – Югра</t>
  </si>
  <si>
    <t>...</t>
  </si>
  <si>
    <t>Республика Северная    Осетия – Алания</t>
  </si>
  <si>
    <t>Чукотский автономный    округ</t>
  </si>
  <si>
    <t>Карачаево-Черкесская        Республика</t>
  </si>
  <si>
    <t>Еврейская автономная    область</t>
  </si>
  <si>
    <t>Сибирский  федеральный округ</t>
  </si>
  <si>
    <t>Ханты-Мансийский      автономный округ – Югра</t>
  </si>
  <si>
    <t>Северо-Западный       федеральный округ</t>
  </si>
  <si>
    <t>Республика Северная Осетия-Алания</t>
  </si>
  <si>
    <t xml:space="preserve">Чукотский автономный округ 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</si>
  <si>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</si>
  <si>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</si>
  <si>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</si>
  <si>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</si>
  <si>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</si>
  <si>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</si>
  <si>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Ямало-Ненецкий    автономный округ</t>
  </si>
  <si>
    <t>Республика Северная        Осетия – Алания</t>
  </si>
  <si>
    <t>Республика Северная       Осетия – Алания</t>
  </si>
  <si>
    <t>Карачаево-Черкесская       Республика</t>
  </si>
  <si>
    <t xml:space="preserve"> -</t>
  </si>
  <si>
    <t>Еврейская автономная      область</t>
  </si>
  <si>
    <t>Еврейская автономная   область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</si>
  <si>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</si>
  <si>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</si>
  <si>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</si>
  <si>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>__________</t>
  </si>
  <si>
    <t xml:space="preserve">Республика Алтай   </t>
  </si>
  <si>
    <t>Архангельская область без автономного   округа</t>
  </si>
  <si>
    <t xml:space="preserve">Северо-Кавказский   федеральный округ </t>
  </si>
  <si>
    <t xml:space="preserve">Северо-Кавказский     федеральный округ </t>
  </si>
  <si>
    <t xml:space="preserve">         -</t>
  </si>
  <si>
    <t xml:space="preserve">Северо-Кавказский      федеральный округ </t>
  </si>
  <si>
    <t xml:space="preserve">Северо-Кавказский    федеральный округ </t>
  </si>
  <si>
    <t>Республика Северная Осетия –  Алания</t>
  </si>
  <si>
    <t>Республика Северная Осетия –   Алания</t>
  </si>
  <si>
    <t xml:space="preserve">  Тульская область</t>
  </si>
  <si>
    <t xml:space="preserve">- </t>
  </si>
  <si>
    <t>Республика Северная Осетия –    Алания</t>
  </si>
  <si>
    <t>Республика Северная       Осетия –Алания</t>
  </si>
  <si>
    <t>1569, 8</t>
  </si>
  <si>
    <t>Ненецкий       автономный округ</t>
  </si>
  <si>
    <t>Чукотский автономный     округ</t>
  </si>
  <si>
    <t>_________</t>
  </si>
  <si>
    <r>
      <t>…</t>
    </r>
    <r>
      <rPr>
        <vertAlign val="superscript"/>
        <sz val="7"/>
        <rFont val="Arial"/>
        <family val="2"/>
        <charset val="204"/>
      </rPr>
      <t>2)</t>
    </r>
  </si>
  <si>
    <t xml:space="preserve"> Всего</t>
  </si>
  <si>
    <t>Внутренние текущие затраты на научные исследования и разработки по видам затрат</t>
  </si>
  <si>
    <t xml:space="preserve">Оплата труда </t>
  </si>
  <si>
    <t>Другие материальные затраты</t>
  </si>
  <si>
    <t>Прочие текущие затраты</t>
  </si>
  <si>
    <t>Страховые взносы на  ОПС, ОМС, ОСС</t>
  </si>
  <si>
    <r>
      <t>…</t>
    </r>
    <r>
      <rPr>
        <vertAlign val="superscript"/>
        <sz val="7"/>
        <rFont val="Arial"/>
        <family val="2"/>
        <charset val="204"/>
      </rPr>
      <t>1)</t>
    </r>
  </si>
  <si>
    <t>____________</t>
  </si>
  <si>
    <t>..</t>
  </si>
  <si>
    <t>Капитальные  затраты на научные исследования и разработки</t>
  </si>
  <si>
    <t>Организации, выполнявшие научные исследования и разработки</t>
  </si>
  <si>
    <t>___________</t>
  </si>
  <si>
    <t>Численность персонала, занятого научными исследованиями и разработками</t>
  </si>
  <si>
    <t>______________</t>
  </si>
  <si>
    <t>Техники</t>
  </si>
  <si>
    <t>Вспомогательный персонал</t>
  </si>
  <si>
    <t>Численность исследователей с учеными степенями</t>
  </si>
  <si>
    <t>С ученой степенью доктора наук</t>
  </si>
  <si>
    <t>С ученой степенью кандидата наук</t>
  </si>
  <si>
    <t>Внутренние затраты на научные исследования и разработки</t>
  </si>
  <si>
    <t xml:space="preserve">Приобретение оборудования </t>
  </si>
  <si>
    <t>_____</t>
  </si>
  <si>
    <t>Фундаментальные исследования</t>
  </si>
  <si>
    <t>Внутренние текущие затраты на научные исследования и разработки по видам работ</t>
  </si>
  <si>
    <t>Прикладные исследования</t>
  </si>
  <si>
    <t xml:space="preserve"> Разработки</t>
  </si>
  <si>
    <t>________</t>
  </si>
  <si>
    <t>(единиц)</t>
  </si>
  <si>
    <r>
      <t xml:space="preserve">1) </t>
    </r>
    <r>
      <rPr>
        <sz val="7"/>
        <rFont val="Arial"/>
        <family val="2"/>
        <charset val="204"/>
      </rPr>
      <t>По данным Роспатента.</t>
    </r>
  </si>
  <si>
    <t>Поступление патентных заявок и выдача патентов в России</t>
  </si>
  <si>
    <t>Подано патентных заявок на изобретения</t>
  </si>
  <si>
    <t>Подано патентных заявок на полезные модели</t>
  </si>
  <si>
    <t>Разработанные передовые производственные технологии</t>
  </si>
  <si>
    <r>
      <t>...</t>
    </r>
    <r>
      <rPr>
        <vertAlign val="superscript"/>
        <sz val="7"/>
        <rFont val="Arial"/>
        <family val="2"/>
        <charset val="204"/>
      </rPr>
      <t>1)</t>
    </r>
  </si>
  <si>
    <t>Объем инновационных товаров, работ, услуг</t>
  </si>
  <si>
    <t xml:space="preserve">В процентах от общего объема отгруженных товаров, выполненных работ, услуг </t>
  </si>
  <si>
    <t>Прочие</t>
  </si>
  <si>
    <t>Инновационная активность организации</t>
  </si>
  <si>
    <t>Исследователи</t>
  </si>
  <si>
    <t>Социально-экономические показатели по субъектам Российской Федерации</t>
  </si>
  <si>
    <t>….</t>
  </si>
  <si>
    <t>132.7</t>
  </si>
  <si>
    <t>Тамбовская</t>
  </si>
  <si>
    <t>Республтка Адыгея</t>
  </si>
  <si>
    <t xml:space="preserve">Еврейская автономная область </t>
  </si>
  <si>
    <t xml:space="preserve"> Выдано патентов на избретения</t>
  </si>
  <si>
    <t xml:space="preserve"> Выдано патентов на полезные модели</t>
  </si>
  <si>
    <t xml:space="preserve"> Используемые передовые производственные технологии</t>
  </si>
  <si>
    <t xml:space="preserve"> В процентах от общего объема отгруженных товаров, выполненных работ, услуг</t>
  </si>
  <si>
    <r>
      <t>…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</si>
  <si>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        …</t>
    </r>
    <r>
      <rPr>
        <b/>
        <vertAlign val="superscript"/>
        <sz val="7"/>
        <rFont val="Arial"/>
        <family val="2"/>
        <charset val="204"/>
      </rPr>
      <t>1)</t>
    </r>
  </si>
  <si>
    <t>_______</t>
  </si>
  <si>
    <t>Затраты на инновационную деятельность организаций</t>
  </si>
  <si>
    <t>18. НАУКА И ИННОВАЦИИ</t>
  </si>
  <si>
    <t>18.1.</t>
  </si>
  <si>
    <t>18.2.</t>
  </si>
  <si>
    <t>18.3.</t>
  </si>
  <si>
    <t>18.3.1.</t>
  </si>
  <si>
    <t>18.3.2.</t>
  </si>
  <si>
    <t>18.3.3.</t>
  </si>
  <si>
    <t>18.3.4.</t>
  </si>
  <si>
    <t>18.4.</t>
  </si>
  <si>
    <t>18.4.1.</t>
  </si>
  <si>
    <t>18.4.2.</t>
  </si>
  <si>
    <t>18.4.3.</t>
  </si>
  <si>
    <t>18.5.</t>
  </si>
  <si>
    <t>18.6.</t>
  </si>
  <si>
    <t>18.6.1.</t>
  </si>
  <si>
    <t>18.6.2.</t>
  </si>
  <si>
    <t>18.6.3.</t>
  </si>
  <si>
    <t>18.6.4.</t>
  </si>
  <si>
    <t>18.6.5.</t>
  </si>
  <si>
    <t>18.6.6.</t>
  </si>
  <si>
    <t>18.7.</t>
  </si>
  <si>
    <t>18.8.</t>
  </si>
  <si>
    <t>18.8.1.</t>
  </si>
  <si>
    <t>18.8.2.</t>
  </si>
  <si>
    <t>18.8.3.</t>
  </si>
  <si>
    <t>18.8.4.</t>
  </si>
  <si>
    <t>18.9.</t>
  </si>
  <si>
    <t>18.9.1.</t>
  </si>
  <si>
    <t>18.9.2.</t>
  </si>
  <si>
    <t xml:space="preserve">18.9.3. </t>
  </si>
  <si>
    <t>18.9.4.</t>
  </si>
  <si>
    <t>18.10.</t>
  </si>
  <si>
    <t>18.11.</t>
  </si>
  <si>
    <t>18.12.</t>
  </si>
  <si>
    <t>18.12.1.</t>
  </si>
  <si>
    <t xml:space="preserve">18.12.2. </t>
  </si>
  <si>
    <t>18.13.</t>
  </si>
  <si>
    <t>18.13.1.</t>
  </si>
  <si>
    <t>18.13.2.</t>
  </si>
  <si>
    <t>18.14.</t>
  </si>
  <si>
    <t>18.14.1.</t>
  </si>
  <si>
    <t>18.14.2.</t>
  </si>
  <si>
    <t>18.1. ОРГАНИЗАЦИИ, ВЫПОЛНЯВШИЕ НАУЧНЫЕ ИССЛЕДОВАНИЯ И РАЗРАБОТКИ</t>
  </si>
  <si>
    <t>18.2. ЧИСЛЕННОСТЬ ПЕРСОНАЛА, ЗАНЯТОГО НАУЧНЫМИ ИССЛЕДОВАНИЯМИ И РАЗРАБОТКАМИ</t>
  </si>
  <si>
    <t xml:space="preserve">18.3. ЧИСЛЕННОСТЬ ПЕРСОНАЛА, ЗАНЯТОГО НАУЧНЫМИ ИССЛЕДОВАНИЯМИ И РАЗРАБОТКАМИ, ПО КАТЕГОРИЯМ  </t>
  </si>
  <si>
    <t>18.3.1. Исследователи</t>
  </si>
  <si>
    <t xml:space="preserve">18.3. ЧИСЛЕННОСТЬ ПЕРСОНАЛА, ЗАНЯТОГО НАУЧНЫМИ ИССЛЕДОВАНИЯМИ И РАЗРАБОТКАМИ, ПО КАТЕГОРИЯМ </t>
  </si>
  <si>
    <t>18.3.2. Техники</t>
  </si>
  <si>
    <t>18.3.3. Вспомогательный персонал</t>
  </si>
  <si>
    <t>18.3.4. Прочие</t>
  </si>
  <si>
    <t xml:space="preserve">18.4. ЧИСЛЕННОСТЬ ИССЛЕДОВАТЕЛЕЙ С УЧЕНЫМИ СТЕПЕНЯМИ </t>
  </si>
  <si>
    <t>18.4.1. Всего</t>
  </si>
  <si>
    <t xml:space="preserve">18.4.2. С ученой степенью доктора наук </t>
  </si>
  <si>
    <t>18.4.3. С ученой степенью кандидата наук</t>
  </si>
  <si>
    <t>18.5. ВНУТРЕННИЕ ЗАТРАТЫ НА НАУЧНЫЕ ИССЛЕДОВАНИЯ И РАЗРАБОТКИ</t>
  </si>
  <si>
    <t>18.6. ВНУТРЕННИЕ ТЕКУЩИЕ ЗАТРАТЫ НА НАУЧНЫЕ ИССЛЕДОВАНИЯ И РАЗРАБОТКИ ПО ВИДАМ ЗАТРАТ</t>
  </si>
  <si>
    <t>18.6.1. Всего</t>
  </si>
  <si>
    <t xml:space="preserve">18.6. ВНУТРЕННИЕ ТЕКУЩИЕ ЗАТРАТЫ НА НАУЧНЫЕ ИССЛЕДОВАНИЯ И РАЗРАБОТКИ ПО ВИДАМ ЗАТРАТ  </t>
  </si>
  <si>
    <t xml:space="preserve">18.6.2. Оплата труда </t>
  </si>
  <si>
    <t xml:space="preserve">18.6. ВНУТРЕННИЕ ТЕКУЩИЕ ЗАТРАТЫ НА НАУЧНЫЕ ИССЛЕДОВАНИЯ И РАЗРАБОТКИ ПО ВИДАМ ЗАТРАТ </t>
  </si>
  <si>
    <t xml:space="preserve">18.6.4. Приобретение оборудования </t>
  </si>
  <si>
    <t>18.6.5. Другие материальные затраты</t>
  </si>
  <si>
    <t>18.6.6. Прочие текущие затраты</t>
  </si>
  <si>
    <t>18.7. КАПИТАЛЬНЫЕ  ЗАТРАТЫ НА НАУЧНЫЕ ИССЛЕДОВАНИЯ И РАЗРАБОТКИ</t>
  </si>
  <si>
    <t xml:space="preserve">18.8. ВНУТРЕННИЕ ТЕКУЩИЕ ЗАТРАТЫ НА НАУЧНЫЕ ИССЛЕДОВАНИЯ И РАЗРАБОТКИ ПО ВИДАМ РАБОТ </t>
  </si>
  <si>
    <t>18.8.1. Всего</t>
  </si>
  <si>
    <t>18.8.2. Фундаментальные исследования</t>
  </si>
  <si>
    <t>18.8.3. Прикладные исследования</t>
  </si>
  <si>
    <t>18.8.4. Разработки</t>
  </si>
  <si>
    <t>18.9. ПОСТУПЛЕНИЕ ПАТЕНТНЫХ ЗАЯВОК И ВЫДАЧА ПАТЕНТОВ В РОССИИ</t>
  </si>
  <si>
    <r>
      <t>18.9.2. Подано патентных заявок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</si>
  <si>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18.9.3. Выдано патентов на избретения</t>
    </r>
    <r>
      <rPr>
        <b/>
        <vertAlign val="superscript"/>
        <sz val="8"/>
        <rFont val="Arial"/>
        <family val="2"/>
        <charset val="204"/>
      </rPr>
      <t>1)</t>
    </r>
  </si>
  <si>
    <r>
      <t>18.9.4.  Выдано патентов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</si>
  <si>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t>18.10. РАЗРАБОТАННЫЕ ПЕРЕДОВЫЕ ПРОИЗВОДСТВЕННЫЕ ТЕХНОЛОГИИ</t>
  </si>
  <si>
    <t>18.11. ИСПОЛЬЗУЕМЫЕ ПЕРЕДОВЫЕ ПРОИЗВОДСТВЕННЫЕ ТЕХНОЛОГИИ</t>
  </si>
  <si>
    <t>18.12. ИННОВАЦИОННАЯ АКТИВНОСТЬ ОРГАНИЗАЦИИ</t>
  </si>
  <si>
    <t>18.12. ИННОВАЦИОННАЯ АКТИВНОСТЬ ОРГАНИЗАЦИЙ</t>
  </si>
  <si>
    <t>18.13.1. Всего</t>
  </si>
  <si>
    <r>
      <t>18.13. ЗАТРАТЫ НА ИННОВАЦИОННУЮ ДЕЯТЕЛЬНОСТЬ ОРГАНИЗАЦИЙ</t>
    </r>
    <r>
      <rPr>
        <b/>
        <vertAlign val="superscript"/>
        <sz val="8"/>
        <rFont val="Arial"/>
        <family val="2"/>
        <charset val="204"/>
      </rPr>
      <t>1)</t>
    </r>
  </si>
  <si>
    <t>18.13.2. В процентах от общего объема отгруженных товаров, выполненных работ, услуг</t>
  </si>
  <si>
    <t>18.14. ОБЪЕМ ИННОВАЦИОННЫХ ТОВАРОВ, РАБОТ, УСЛУГ</t>
  </si>
  <si>
    <t>18.14.1. Всего</t>
  </si>
  <si>
    <t xml:space="preserve">18.14.2. В процентах от общего объема отгруженных товаров, выполненных работ, услуг </t>
  </si>
  <si>
    <t>по критериям 3-й редакции Руководства 
Осло</t>
  </si>
  <si>
    <t>по критериям 
4-й редакции Руководства 
Осло</t>
  </si>
  <si>
    <r>
      <t>18.12.2. Удельный вес организаций, осуществлявших технологические инновации, в общем числе обследованных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</si>
  <si>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18.12.1. Уровень инновационной активности организаций</t>
    </r>
    <r>
      <rPr>
        <b/>
        <vertAlign val="superscript"/>
        <sz val="8"/>
        <rFont val="Arial"/>
        <family val="2"/>
        <charset val="204"/>
      </rPr>
      <t>1)</t>
    </r>
  </si>
  <si>
    <t xml:space="preserve"> Уровень инновационной активности организаций</t>
  </si>
  <si>
    <t xml:space="preserve"> Удельный вес организаций, осуществлявших технологические инновации, в общем числе обследованных организаций </t>
  </si>
  <si>
    <r>
      <t>18.6.3. Страховые взносы на  ОПС, ОМС, ОСС</t>
    </r>
    <r>
      <rPr>
        <b/>
        <vertAlign val="superscript"/>
        <sz val="8"/>
        <rFont val="Arial"/>
        <family val="2"/>
        <charset val="204"/>
      </rPr>
      <t>1)</t>
    </r>
  </si>
  <si>
    <t>Южный  федеральный округ</t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</si>
  <si>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</si>
  <si>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>18.9.1. Подано патентных заявок на изобретения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</si>
  <si>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</si>
  <si>
    <t>–</t>
  </si>
  <si>
    <r>
      <t xml:space="preserve">        …</t>
    </r>
    <r>
      <rPr>
        <vertAlign val="superscript"/>
        <sz val="7"/>
        <rFont val="Arial"/>
        <family val="2"/>
        <charset val="204"/>
      </rPr>
      <t>1)</t>
    </r>
  </si>
  <si>
    <r>
      <t>…</t>
    </r>
    <r>
      <rPr>
        <vertAlign val="superscript"/>
        <sz val="6"/>
        <rFont val="Arial"/>
        <family val="2"/>
        <charset val="204"/>
      </rPr>
      <t>1)</t>
    </r>
  </si>
  <si>
    <r>
      <t xml:space="preserve">... </t>
    </r>
    <r>
      <rPr>
        <vertAlign val="superscript"/>
        <sz val="7"/>
        <rFont val="Arial"/>
        <family val="2"/>
        <charset val="204"/>
      </rPr>
      <t>1)</t>
    </r>
  </si>
  <si>
    <r>
      <t>...</t>
    </r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 </t>
    </r>
  </si>
  <si>
    <r>
      <t xml:space="preserve"> ...</t>
    </r>
    <r>
      <rPr>
        <vertAlign val="superscript"/>
        <sz val="7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</si>
  <si>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</si>
  <si>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</si>
  <si>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t>Уральский 
федеральный округ</t>
  </si>
  <si>
    <t>Сибирский 
федеральный округ</t>
  </si>
  <si>
    <r>
      <t xml:space="preserve">1) </t>
    </r>
    <r>
      <rPr>
        <sz val="7"/>
        <rFont val="Arial"/>
        <family val="2"/>
        <charset val="204"/>
      </rPr>
      <t>ОПС - обязательное пенсионное страхование; ОМС - обязательное медицинское страхование; ОСС - обязательное социальное страхование.</t>
    </r>
  </si>
  <si>
    <r>
      <t xml:space="preserve">2)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</si>
  <si>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</si>
  <si>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t>...</t>
    </r>
    <r>
      <rPr>
        <vertAlign val="superscript"/>
        <sz val="7"/>
        <rFont val="Arial"/>
        <family val="2"/>
        <charset val="204"/>
      </rPr>
      <t xml:space="preserve"> 1)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</si>
  <si>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 ноября 2007 г. № 282 -ФЗ «Об официальном статистическом учете и системе государственной статистики в  Российской Федерации» (п.5 ст.4, ч.1 ст.9).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</si>
  <si>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 До 2006 г. - см. таблицу 18.12.2. "Удельный вес организаций, осуществлявших технологические инновации, в общем числе обследованных организаций".
Показатель "Уровень инновационной активности организаций" определяется как отношение числа организаций, осуществлявших инновационную деятельность, к общему числу обследованных в отчетном году организаций. Методика расчета показателя утверждена приказом Росстата от 27 декабря 2019 г. № 818. 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
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</si>
  <si>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Расчет показателя  осуществляется в соответствии с Методикой расчета, утвержденной приказом Росстата от 20 декабря 2019 г. № 788 (с изменениями от 18 декабря 2020 г. №813). Показатель расчитан в соответствии с  международными рекомендациями по статистическому измерению инноваций, реализуемому ОЭСР совместно с Евростатом (Руководство Осло). До 2017 года в соответствии с  3 редакцией Руководства Осло, начиная с пересчета за 2017 год в соответствии с 4 редакцией Руководства Осло.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</si>
  <si>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До 2019 года - затраты на технологические инновации. Начиная с отчета за 2019 год сведения о затратах формируются по двум типам инноваций - продуктовым и процессным (в соответствии с новой редакцией международного руководства по статистическому измерению инноваций, реализуемому ОЭСР совместно с Евростатом (четвертая редакция Руководства Осло).</t>
    </r>
  </si>
  <si>
    <t>Южный                                  федеральный округ</t>
  </si>
  <si>
    <t>107 51,6</t>
  </si>
  <si>
    <t>Южный             
федеральный округ</t>
  </si>
  <si>
    <t>Южный         
федеральный округ</t>
  </si>
  <si>
    <t>Тюменская область     
без автономных округов</t>
  </si>
  <si>
    <t>Южный  
федеральный округ</t>
  </si>
  <si>
    <t>Уральский    
федеральный округ</t>
  </si>
  <si>
    <t>Тюменская область    
без автономных округов</t>
  </si>
  <si>
    <t>Южный           
федеральный округ</t>
  </si>
  <si>
    <t>Уральский       
федеральный округ</t>
  </si>
  <si>
    <t>Приволжский    
федеральный округ</t>
  </si>
  <si>
    <t>Сибирский     
федеральный округ</t>
  </si>
  <si>
    <t>Тюменская область 
без автономных округов</t>
  </si>
  <si>
    <t>Уральский      
федеральный округ</t>
  </si>
  <si>
    <t>Архангельская область 
без автономного округа</t>
  </si>
  <si>
    <t>Южный        
федеральный округ</t>
  </si>
  <si>
    <t>Уральский        
федеральный округ</t>
  </si>
  <si>
    <t>Южный            
федеральный округ</t>
  </si>
  <si>
    <t>Южный          
федеральный округ</t>
  </si>
  <si>
    <t>Уральский   
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</si>
</sst>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0.0"/>
    <numFmt numFmtId="166" formatCode="[=0]&quot;₽&quot;;0.0"/>
    <numFmt numFmtId="167" formatCode="#,##0.0"/>
  </numFmts>
  <fonts count="41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Arial Narrow"/>
      <family val="2"/>
      <charset val="204"/>
    </font>
    <font>
      <sz val="7"/>
      <name val="Calibri"/>
      <family val="2"/>
      <charset val="204"/>
      <scheme val="minor"/>
    </font>
    <font>
      <b/>
      <sz val="7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.5"/>
      <name val="Arial"/>
      <family val="2"/>
      <charset val="204"/>
    </font>
    <font>
      <b/>
      <i/>
      <sz val="7"/>
      <color rgb="FFFF0000"/>
      <name val="Arial"/>
      <family val="2"/>
      <charset val="204"/>
    </font>
    <font>
      <sz val="9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7"/>
      <name val="Times New Roman"/>
      <family val="1"/>
      <charset val="204"/>
    </font>
    <font>
      <sz val="10"/>
      <color theme="1"/>
      <name val="Arial"/>
      <family val="2"/>
    </font>
    <font>
      <u/>
      <sz val="10"/>
      <color indexed="12"/>
      <name val="Arial Cyr"/>
      <charset val="204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8" fillId="0" borderId="0"/>
    <xf numFmtId="0" fontId="24" fillId="0" borderId="0"/>
    <xf numFmtId="0" fontId="25" fillId="0" borderId="0" applyNumberFormat="0" applyFill="0" applyBorder="0" applyAlignment="0" applyProtection="0"/>
    <xf numFmtId="0" fontId="22" fillId="0" borderId="0"/>
    <xf numFmtId="164" fontId="18" fillId="0" borderId="0" applyFont="0" applyFill="0" applyBorder="0" applyAlignment="0" applyProtection="0"/>
    <xf numFmtId="0" fontId="18" fillId="0" borderId="0"/>
    <xf numFmtId="0" fontId="36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284">
    <xf numFmtId="0" fontId="0" fillId="0" borderId="0" xfId="0"/>
    <xf numFmtId="0" fontId="0" fillId="0" borderId="0" xfId="0" applyBorder="1"/>
    <xf numFmtId="0" fontId="5" fillId="0" borderId="0" xfId="0" applyFont="1"/>
    <xf numFmtId="0" fontId="4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left" vertical="center" wrapText="1" indent="1"/>
    </xf>
    <xf numFmtId="165" fontId="4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right" vertical="center" wrapText="1"/>
    </xf>
    <xf numFmtId="0" fontId="4" fillId="0" borderId="0" xfId="0" applyFont="1"/>
    <xf numFmtId="165" fontId="4" fillId="0" borderId="0" xfId="0" applyNumberFormat="1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vertical="center" wrapText="1"/>
    </xf>
    <xf numFmtId="165" fontId="4" fillId="0" borderId="0" xfId="0" applyNumberFormat="1" applyFont="1" applyFill="1" applyBorder="1" applyAlignment="1">
      <alignment horizontal="left" vertical="center" wrapText="1" indent="2"/>
    </xf>
    <xf numFmtId="165" fontId="4" fillId="0" borderId="0" xfId="0" applyNumberFormat="1" applyFont="1" applyFill="1" applyBorder="1" applyAlignment="1">
      <alignment horizontal="left" vertical="center" wrapText="1" indent="3"/>
    </xf>
    <xf numFmtId="0" fontId="4" fillId="0" borderId="0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left" vertical="center" wrapText="1" indent="3"/>
    </xf>
    <xf numFmtId="0" fontId="2" fillId="0" borderId="0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 indent="3"/>
    </xf>
    <xf numFmtId="0" fontId="9" fillId="0" borderId="0" xfId="0" applyFont="1" applyBorder="1" applyAlignment="1">
      <alignment horizontal="left" vertical="center"/>
    </xf>
    <xf numFmtId="0" fontId="10" fillId="0" borderId="0" xfId="0" applyFont="1" applyAlignment="1">
      <alignment horizontal="right" vertical="center" wrapText="1"/>
    </xf>
    <xf numFmtId="0" fontId="4" fillId="0" borderId="0" xfId="0" applyFont="1" applyBorder="1"/>
    <xf numFmtId="0" fontId="12" fillId="0" borderId="0" xfId="3" applyFont="1" applyAlignment="1">
      <alignment vertical="center"/>
    </xf>
    <xf numFmtId="0" fontId="12" fillId="0" borderId="0" xfId="3" applyFont="1" applyAlignment="1">
      <alignment horizontal="left" vertical="center" wrapText="1" indent="2"/>
    </xf>
    <xf numFmtId="0" fontId="4" fillId="0" borderId="3" xfId="0" applyFont="1" applyFill="1" applyBorder="1" applyAlignment="1">
      <alignment horizontal="left" vertical="center" wrapText="1" indent="2"/>
    </xf>
    <xf numFmtId="0" fontId="4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165" fontId="2" fillId="0" borderId="0" xfId="0" applyNumberFormat="1" applyFont="1" applyFill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/>
    <xf numFmtId="0" fontId="4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wrapText="1" indent="1"/>
    </xf>
    <xf numFmtId="0" fontId="2" fillId="0" borderId="13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horizontal="right" wrapText="1" indent="2"/>
    </xf>
    <xf numFmtId="0" fontId="4" fillId="0" borderId="3" xfId="0" applyFont="1" applyFill="1" applyBorder="1" applyAlignment="1">
      <alignment horizontal="left" vertical="center" wrapText="1" indent="1"/>
    </xf>
    <xf numFmtId="165" fontId="4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Alignment="1">
      <alignment horizontal="right" wrapText="1" indent="2"/>
    </xf>
    <xf numFmtId="0" fontId="2" fillId="0" borderId="0" xfId="0" applyFont="1" applyBorder="1" applyAlignment="1">
      <alignment horizontal="right" wrapText="1" indent="1"/>
    </xf>
    <xf numFmtId="0" fontId="2" fillId="0" borderId="8" xfId="0" applyFont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4" fillId="0" borderId="0" xfId="0" applyFont="1" applyBorder="1" applyAlignment="1">
      <alignment horizontal="right" wrapText="1" indent="1"/>
    </xf>
    <xf numFmtId="0" fontId="4" fillId="0" borderId="0" xfId="0" applyFont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0" fontId="4" fillId="0" borderId="0" xfId="0" applyFont="1" applyFill="1" applyAlignment="1">
      <alignment horizontal="right" wrapText="1" indent="1"/>
    </xf>
    <xf numFmtId="1" fontId="4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4" fillId="0" borderId="0" xfId="0" applyNumberFormat="1" applyFont="1" applyFill="1" applyAlignment="1">
      <alignment horizontal="right" wrapText="1" indent="2"/>
    </xf>
    <xf numFmtId="0" fontId="2" fillId="0" borderId="0" xfId="0" applyFont="1" applyAlignment="1">
      <alignment horizontal="right" wrapText="1" indent="2"/>
    </xf>
    <xf numFmtId="0" fontId="4" fillId="0" borderId="0" xfId="0" applyFont="1" applyAlignment="1">
      <alignment horizontal="right" wrapText="1" indent="2"/>
    </xf>
    <xf numFmtId="0" fontId="4" fillId="0" borderId="0" xfId="0" applyFont="1" applyBorder="1" applyAlignment="1">
      <alignment horizontal="right" wrapText="1" indent="2"/>
    </xf>
    <xf numFmtId="165" fontId="2" fillId="0" borderId="0" xfId="0" applyNumberFormat="1" applyFont="1" applyFill="1" applyAlignment="1">
      <alignment horizontal="right" wrapText="1" indent="2"/>
    </xf>
    <xf numFmtId="0" fontId="2" fillId="0" borderId="0" xfId="0" applyFont="1" applyFill="1" applyAlignment="1">
      <alignment horizontal="right" wrapText="1" indent="2"/>
    </xf>
    <xf numFmtId="0" fontId="2" fillId="0" borderId="8" xfId="0" applyFont="1" applyBorder="1" applyAlignment="1">
      <alignment horizontal="right" wrapText="1" indent="2"/>
    </xf>
    <xf numFmtId="0" fontId="2" fillId="0" borderId="0" xfId="0" applyFont="1" applyBorder="1" applyAlignment="1">
      <alignment horizontal="right" wrapText="1" indent="2"/>
    </xf>
    <xf numFmtId="0" fontId="2" fillId="0" borderId="8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indent="2"/>
    </xf>
    <xf numFmtId="0" fontId="2" fillId="0" borderId="8" xfId="0" applyFont="1" applyFill="1" applyBorder="1" applyAlignment="1">
      <alignment horizontal="right" wrapText="1" indent="2"/>
    </xf>
    <xf numFmtId="1" fontId="4" fillId="0" borderId="0" xfId="0" applyNumberFormat="1" applyFont="1" applyBorder="1" applyAlignment="1">
      <alignment horizontal="right" wrapText="1" indent="2"/>
    </xf>
    <xf numFmtId="1" fontId="2" fillId="0" borderId="0" xfId="0" applyNumberFormat="1" applyFont="1" applyBorder="1" applyAlignment="1">
      <alignment horizontal="right" wrapText="1" indent="2"/>
    </xf>
    <xf numFmtId="1" fontId="4" fillId="0" borderId="0" xfId="0" applyNumberFormat="1" applyFont="1" applyFill="1" applyBorder="1" applyAlignment="1">
      <alignment horizontal="right" wrapText="1" indent="2"/>
    </xf>
    <xf numFmtId="0" fontId="17" fillId="0" borderId="0" xfId="0" applyFont="1"/>
    <xf numFmtId="0" fontId="4" fillId="0" borderId="12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wrapText="1" indent="1"/>
    </xf>
    <xf numFmtId="0" fontId="4" fillId="0" borderId="1" xfId="0" applyNumberFormat="1" applyFont="1" applyFill="1" applyBorder="1" applyAlignment="1">
      <alignment horizontal="center" vertical="center" wrapText="1"/>
    </xf>
    <xf numFmtId="165" fontId="2" fillId="0" borderId="8" xfId="0" applyNumberFormat="1" applyFont="1" applyFill="1" applyBorder="1" applyAlignment="1">
      <alignment horizontal="right" inden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right" indent="1"/>
    </xf>
    <xf numFmtId="1" fontId="4" fillId="0" borderId="0" xfId="0" applyNumberFormat="1" applyFont="1" applyAlignment="1">
      <alignment horizontal="right" wrapText="1" indent="1"/>
    </xf>
    <xf numFmtId="1" fontId="4" fillId="0" borderId="0" xfId="0" applyNumberFormat="1" applyFont="1" applyFill="1" applyAlignment="1">
      <alignment horizontal="right" wrapText="1" indent="1"/>
    </xf>
    <xf numFmtId="165" fontId="4" fillId="0" borderId="6" xfId="0" applyNumberFormat="1" applyFont="1" applyFill="1" applyBorder="1" applyAlignment="1">
      <alignment horizontal="right" wrapText="1" indent="2"/>
    </xf>
    <xf numFmtId="0" fontId="4" fillId="0" borderId="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 indent="3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4" fillId="0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vertical="center" wrapText="1"/>
    </xf>
    <xf numFmtId="0" fontId="5" fillId="0" borderId="0" xfId="0" applyFont="1" applyFill="1" applyBorder="1"/>
    <xf numFmtId="0" fontId="5" fillId="0" borderId="6" xfId="0" applyFont="1" applyFill="1" applyBorder="1"/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14" fillId="0" borderId="0" xfId="0" applyFont="1" applyFill="1"/>
    <xf numFmtId="0" fontId="9" fillId="0" borderId="0" xfId="0" applyFont="1" applyFill="1"/>
    <xf numFmtId="0" fontId="4" fillId="0" borderId="0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right" wrapText="1" inden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/>
    <xf numFmtId="0" fontId="27" fillId="0" borderId="0" xfId="0" applyFont="1" applyBorder="1" applyAlignment="1">
      <alignment horizontal="right" vertical="center" wrapText="1"/>
    </xf>
    <xf numFmtId="0" fontId="12" fillId="0" borderId="0" xfId="3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right" indent="2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65" fontId="4" fillId="0" borderId="0" xfId="0" applyNumberFormat="1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right" indent="2"/>
    </xf>
    <xf numFmtId="0" fontId="23" fillId="0" borderId="0" xfId="0" applyFont="1" applyFill="1"/>
    <xf numFmtId="0" fontId="4" fillId="0" borderId="14" xfId="0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right" indent="1"/>
    </xf>
    <xf numFmtId="0" fontId="4" fillId="0" borderId="2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left" vertical="center" wrapText="1" indent="1"/>
    </xf>
    <xf numFmtId="49" fontId="4" fillId="0" borderId="0" xfId="0" applyNumberFormat="1" applyFont="1" applyFill="1" applyBorder="1" applyAlignment="1">
      <alignment horizontal="right" wrapText="1" indent="1"/>
    </xf>
    <xf numFmtId="0" fontId="20" fillId="0" borderId="0" xfId="0" applyFont="1" applyFill="1"/>
    <xf numFmtId="166" fontId="4" fillId="0" borderId="0" xfId="0" applyNumberFormat="1" applyFont="1" applyFill="1" applyAlignment="1">
      <alignment horizontal="right" wrapText="1" indent="1"/>
    </xf>
    <xf numFmtId="166" fontId="2" fillId="0" borderId="8" xfId="0" applyNumberFormat="1" applyFont="1" applyFill="1" applyBorder="1" applyAlignment="1">
      <alignment horizontal="right" wrapText="1" indent="1"/>
    </xf>
    <xf numFmtId="166" fontId="2" fillId="0" borderId="0" xfId="0" applyNumberFormat="1" applyFont="1" applyFill="1" applyBorder="1" applyAlignment="1">
      <alignment horizontal="right" wrapText="1" indent="1"/>
    </xf>
    <xf numFmtId="166" fontId="4" fillId="0" borderId="0" xfId="0" applyNumberFormat="1" applyFont="1" applyFill="1" applyBorder="1" applyAlignment="1">
      <alignment horizontal="right" wrapText="1" indent="1"/>
    </xf>
    <xf numFmtId="165" fontId="20" fillId="0" borderId="0" xfId="0" applyNumberFormat="1" applyFont="1" applyFill="1" applyBorder="1" applyAlignment="1">
      <alignment vertical="center" wrapText="1"/>
    </xf>
    <xf numFmtId="166" fontId="20" fillId="0" borderId="0" xfId="0" applyNumberFormat="1" applyFont="1" applyFill="1" applyBorder="1" applyAlignment="1">
      <alignment horizontal="right" wrapText="1"/>
    </xf>
    <xf numFmtId="165" fontId="20" fillId="0" borderId="0" xfId="0" applyNumberFormat="1" applyFont="1" applyFill="1" applyBorder="1" applyAlignment="1">
      <alignment horizontal="right" vertical="center" wrapText="1"/>
    </xf>
    <xf numFmtId="166" fontId="20" fillId="0" borderId="0" xfId="0" applyNumberFormat="1" applyFont="1" applyFill="1" applyBorder="1" applyAlignment="1">
      <alignment horizontal="right" vertical="center" wrapText="1"/>
    </xf>
    <xf numFmtId="49" fontId="20" fillId="0" borderId="0" xfId="0" applyNumberFormat="1" applyFont="1" applyFill="1" applyBorder="1" applyAlignment="1">
      <alignment horizontal="right" vertical="center" wrapText="1"/>
    </xf>
    <xf numFmtId="165" fontId="21" fillId="0" borderId="0" xfId="0" applyNumberFormat="1" applyFont="1" applyFill="1" applyAlignment="1">
      <alignment horizontal="right" wrapText="1" indent="1"/>
    </xf>
    <xf numFmtId="165" fontId="19" fillId="0" borderId="0" xfId="0" applyNumberFormat="1" applyFont="1" applyFill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14" fillId="0" borderId="12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28" fillId="0" borderId="4" xfId="0" applyFont="1" applyBorder="1" applyAlignment="1">
      <alignment vertical="top" wrapText="1"/>
    </xf>
    <xf numFmtId="0" fontId="28" fillId="0" borderId="5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0" fontId="28" fillId="0" borderId="7" xfId="0" applyFont="1" applyBorder="1" applyAlignment="1">
      <alignment vertical="top" wrapText="1"/>
    </xf>
    <xf numFmtId="0" fontId="0" fillId="0" borderId="0" xfId="0" applyAlignment="1">
      <alignment horizontal="left"/>
    </xf>
    <xf numFmtId="0" fontId="29" fillId="0" borderId="0" xfId="0" applyFont="1"/>
    <xf numFmtId="0" fontId="1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indent="2"/>
    </xf>
    <xf numFmtId="0" fontId="2" fillId="0" borderId="0" xfId="0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4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Border="1" applyAlignment="1">
      <alignment horizontal="right" wrapText="1" indent="1"/>
    </xf>
    <xf numFmtId="1" fontId="4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/>
    </xf>
    <xf numFmtId="0" fontId="0" fillId="0" borderId="0" xfId="0" applyFill="1"/>
    <xf numFmtId="0" fontId="4" fillId="0" borderId="1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left" vertical="center" wrapText="1"/>
    </xf>
    <xf numFmtId="0" fontId="2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6" xfId="0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5" fillId="0" borderId="0" xfId="0" applyFont="1" applyAlignment="1">
      <alignment horizontal="right" indent="1"/>
    </xf>
    <xf numFmtId="165" fontId="2" fillId="0" borderId="0" xfId="0" applyNumberFormat="1" applyFont="1" applyAlignment="1">
      <alignment horizontal="right" indent="1"/>
    </xf>
    <xf numFmtId="165" fontId="4" fillId="0" borderId="0" xfId="0" applyNumberFormat="1" applyFont="1" applyAlignment="1">
      <alignment horizontal="right" indent="1"/>
    </xf>
    <xf numFmtId="2" fontId="4" fillId="0" borderId="0" xfId="0" applyNumberFormat="1" applyFont="1" applyAlignment="1">
      <alignment horizontal="right" indent="1"/>
    </xf>
    <xf numFmtId="0" fontId="8" fillId="0" borderId="0" xfId="0" applyFont="1"/>
    <xf numFmtId="0" fontId="17" fillId="0" borderId="0" xfId="0" applyFont="1" applyFill="1"/>
    <xf numFmtId="0" fontId="17" fillId="0" borderId="0" xfId="0" applyFont="1" applyFill="1" applyBorder="1"/>
    <xf numFmtId="165" fontId="17" fillId="0" borderId="0" xfId="0" applyNumberFormat="1" applyFont="1" applyFill="1" applyBorder="1" applyAlignment="1">
      <alignment horizontal="right" indent="1"/>
    </xf>
    <xf numFmtId="0" fontId="17" fillId="0" borderId="0" xfId="0" applyFont="1" applyBorder="1"/>
    <xf numFmtId="0" fontId="30" fillId="0" borderId="0" xfId="0" applyFont="1"/>
    <xf numFmtId="0" fontId="17" fillId="0" borderId="0" xfId="0" applyFont="1" applyBorder="1" applyAlignment="1">
      <alignment horizontal="right" indent="1"/>
    </xf>
    <xf numFmtId="0" fontId="26" fillId="0" borderId="0" xfId="0" applyFont="1" applyFill="1" applyBorder="1" applyAlignment="1">
      <alignment horizontal="right" indent="2"/>
    </xf>
    <xf numFmtId="0" fontId="26" fillId="0" borderId="0" xfId="0" applyFont="1" applyFill="1" applyBorder="1" applyAlignment="1">
      <alignment horizontal="right" wrapText="1" indent="2"/>
    </xf>
    <xf numFmtId="165" fontId="26" fillId="0" borderId="0" xfId="0" applyNumberFormat="1" applyFont="1" applyFill="1" applyBorder="1" applyAlignment="1">
      <alignment horizontal="right" indent="2"/>
    </xf>
    <xf numFmtId="0" fontId="17" fillId="0" borderId="0" xfId="0" applyFont="1" applyFill="1" applyBorder="1" applyAlignment="1">
      <alignment horizontal="right" indent="2"/>
    </xf>
    <xf numFmtId="0" fontId="17" fillId="0" borderId="6" xfId="0" applyFont="1" applyFill="1" applyBorder="1"/>
    <xf numFmtId="0" fontId="12" fillId="0" borderId="0" xfId="0" applyFont="1" applyFill="1" applyAlignment="1">
      <alignment vertical="center"/>
    </xf>
    <xf numFmtId="0" fontId="17" fillId="0" borderId="0" xfId="0" applyFont="1" applyFill="1" applyAlignment="1">
      <alignment vertical="center" wrapText="1"/>
    </xf>
    <xf numFmtId="0" fontId="17" fillId="0" borderId="0" xfId="0" applyFont="1" applyAlignment="1">
      <alignment horizontal="right" vertical="center" wrapText="1"/>
    </xf>
    <xf numFmtId="0" fontId="17" fillId="0" borderId="0" xfId="3" applyFont="1" applyFill="1" applyAlignment="1">
      <alignment horizontal="left" vertical="center" wrapText="1"/>
    </xf>
    <xf numFmtId="0" fontId="17" fillId="0" borderId="0" xfId="3" applyFont="1" applyAlignment="1">
      <alignment horizontal="left" vertical="center" wrapText="1" indent="2"/>
    </xf>
    <xf numFmtId="0" fontId="17" fillId="0" borderId="0" xfId="3" applyFont="1"/>
    <xf numFmtId="0" fontId="17" fillId="0" borderId="0" xfId="3" applyFont="1" applyAlignment="1">
      <alignment vertical="center"/>
    </xf>
    <xf numFmtId="0" fontId="3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4" fillId="0" borderId="6" xfId="0" applyFont="1" applyFill="1" applyBorder="1" applyAlignment="1">
      <alignment horizontal="right" indent="1"/>
    </xf>
    <xf numFmtId="1" fontId="2" fillId="0" borderId="8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Alignment="1">
      <alignment horizontal="right" wrapText="1" indent="1"/>
    </xf>
    <xf numFmtId="165" fontId="4" fillId="0" borderId="0" xfId="0" applyNumberFormat="1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8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indent="1"/>
    </xf>
    <xf numFmtId="0" fontId="4" fillId="0" borderId="0" xfId="1" applyFont="1" applyFill="1" applyBorder="1" applyAlignment="1">
      <alignment horizontal="right" indent="1"/>
    </xf>
    <xf numFmtId="0" fontId="17" fillId="0" borderId="0" xfId="0" applyFont="1" applyFill="1" applyBorder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0" xfId="0" applyFont="1" applyFill="1" applyBorder="1" applyAlignment="1">
      <alignment horizontal="right" wrapText="1" indent="1"/>
    </xf>
    <xf numFmtId="0" fontId="4" fillId="0" borderId="0" xfId="0" applyFont="1" applyFill="1" applyBorder="1" applyAlignment="1">
      <alignment horizontal="right" wrapText="1" indent="2"/>
    </xf>
    <xf numFmtId="165" fontId="4" fillId="0" borderId="0" xfId="0" applyNumberFormat="1" applyFont="1" applyFill="1" applyBorder="1" applyAlignment="1">
      <alignment horizontal="right" wrapText="1" indent="2"/>
    </xf>
    <xf numFmtId="0" fontId="2" fillId="0" borderId="0" xfId="0" applyFont="1" applyFill="1" applyBorder="1" applyAlignment="1">
      <alignment horizontal="right" wrapText="1" indent="2"/>
    </xf>
    <xf numFmtId="0" fontId="5" fillId="0" borderId="0" xfId="0" applyFont="1" applyFill="1" applyBorder="1" applyAlignment="1">
      <alignment horizontal="right" indent="2"/>
    </xf>
    <xf numFmtId="0" fontId="17" fillId="0" borderId="0" xfId="0" applyFont="1" applyFill="1"/>
    <xf numFmtId="165" fontId="4" fillId="0" borderId="0" xfId="0" applyNumberFormat="1" applyFont="1" applyFill="1" applyBorder="1" applyAlignment="1">
      <alignment horizontal="right" indent="2"/>
    </xf>
    <xf numFmtId="165" fontId="4" fillId="0" borderId="0" xfId="0" applyNumberFormat="1" applyFont="1" applyFill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2"/>
    </xf>
    <xf numFmtId="165" fontId="5" fillId="0" borderId="0" xfId="0" applyNumberFormat="1" applyFont="1"/>
    <xf numFmtId="0" fontId="29" fillId="0" borderId="0" xfId="0" applyFont="1" applyFill="1"/>
    <xf numFmtId="0" fontId="4" fillId="0" borderId="1" xfId="0" applyFont="1" applyFill="1" applyBorder="1" applyAlignment="1">
      <alignment horizontal="center"/>
    </xf>
    <xf numFmtId="0" fontId="35" fillId="0" borderId="0" xfId="0" applyFont="1" applyAlignment="1">
      <alignment horizontal="right" wrapText="1" indent="1"/>
    </xf>
    <xf numFmtId="0" fontId="34" fillId="0" borderId="0" xfId="0" applyFont="1"/>
    <xf numFmtId="0" fontId="23" fillId="0" borderId="0" xfId="0" applyFont="1"/>
    <xf numFmtId="165" fontId="2" fillId="0" borderId="0" xfId="0" applyNumberFormat="1" applyFont="1" applyFill="1" applyBorder="1" applyAlignment="1">
      <alignment horizontal="right" indent="2"/>
    </xf>
    <xf numFmtId="0" fontId="4" fillId="0" borderId="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165" fontId="5" fillId="0" borderId="0" xfId="0" applyNumberFormat="1" applyFont="1" applyFill="1"/>
    <xf numFmtId="165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" fontId="5" fillId="0" borderId="0" xfId="0" applyNumberFormat="1" applyFont="1" applyFill="1" applyAlignment="1">
      <alignment horizontal="right" wrapText="1" indent="1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5" fillId="0" borderId="6" xfId="0" applyFont="1" applyBorder="1"/>
    <xf numFmtId="3" fontId="38" fillId="0" borderId="0" xfId="0" applyNumberFormat="1" applyFont="1" applyBorder="1" applyAlignment="1">
      <alignment horizontal="right" vertical="center" wrapText="1"/>
    </xf>
    <xf numFmtId="3" fontId="39" fillId="0" borderId="0" xfId="0" applyNumberFormat="1" applyFont="1" applyBorder="1" applyAlignment="1">
      <alignment horizontal="right" vertical="center" wrapText="1"/>
    </xf>
    <xf numFmtId="0" fontId="39" fillId="0" borderId="0" xfId="0" applyFont="1" applyBorder="1" applyAlignment="1">
      <alignment horizontal="right" vertical="center" wrapText="1"/>
    </xf>
    <xf numFmtId="167" fontId="4" fillId="0" borderId="0" xfId="0" applyNumberFormat="1" applyFont="1" applyFill="1" applyAlignment="1">
      <alignment horizontal="right" indent="1"/>
    </xf>
    <xf numFmtId="0" fontId="40" fillId="0" borderId="0" xfId="0" applyFont="1" applyFill="1"/>
    <xf numFmtId="0" fontId="23" fillId="0" borderId="0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right" indent="1"/>
    </xf>
    <xf numFmtId="0" fontId="5" fillId="0" borderId="6" xfId="0" applyFont="1" applyFill="1" applyBorder="1" applyAlignment="1">
      <alignment horizontal="right"/>
    </xf>
    <xf numFmtId="0" fontId="23" fillId="0" borderId="0" xfId="0" applyFont="1" applyBorder="1"/>
    <xf numFmtId="165" fontId="2" fillId="0" borderId="0" xfId="0" applyNumberFormat="1" applyFont="1" applyFill="1" applyBorder="1" applyAlignment="1">
      <alignment horizontal="left" indent="1"/>
    </xf>
    <xf numFmtId="0" fontId="5" fillId="0" borderId="0" xfId="0" applyFont="1" applyFill="1" applyAlignment="1">
      <alignment horizontal="right" indent="1"/>
    </xf>
    <xf numFmtId="167" fontId="4" fillId="0" borderId="0" xfId="0" applyNumberFormat="1" applyFont="1" applyFill="1" applyBorder="1" applyAlignment="1">
      <alignment horizontal="right" indent="1"/>
    </xf>
    <xf numFmtId="0" fontId="17" fillId="0" borderId="0" xfId="0" applyFont="1" applyFill="1" applyAlignment="1">
      <alignment horizontal="right" wrapText="1" indent="1"/>
    </xf>
    <xf numFmtId="0" fontId="23" fillId="0" borderId="6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 vertical="center" wrapText="1" indent="1"/>
    </xf>
    <xf numFmtId="165" fontId="2" fillId="0" borderId="0" xfId="0" applyNumberFormat="1" applyFont="1" applyFill="1" applyBorder="1" applyAlignment="1">
      <alignment horizontal="right" vertical="center" wrapText="1" indent="1"/>
    </xf>
    <xf numFmtId="165" fontId="4" fillId="0" borderId="0" xfId="0" applyNumberFormat="1" applyFont="1" applyFill="1" applyBorder="1" applyAlignment="1">
      <alignment horizontal="right" vertical="center" wrapText="1" indent="1"/>
    </xf>
    <xf numFmtId="1" fontId="17" fillId="0" borderId="0" xfId="0" applyNumberFormat="1" applyFont="1" applyFill="1" applyBorder="1" applyAlignment="1">
      <alignment horizontal="right" indent="1"/>
    </xf>
    <xf numFmtId="1" fontId="17" fillId="0" borderId="0" xfId="0" applyNumberFormat="1" applyFont="1" applyAlignment="1">
      <alignment horizontal="right" wrapText="1" indent="1"/>
    </xf>
    <xf numFmtId="0" fontId="33" fillId="2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6" fillId="0" borderId="6" xfId="0" applyFont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2" fontId="9" fillId="0" borderId="0" xfId="0" applyNumberFormat="1" applyFont="1" applyFill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  <xf numFmtId="0" fontId="31" fillId="3" borderId="0" xfId="0" applyFont="1" applyFill="1" applyAlignment="1">
      <alignment horizontal="center" vertical="center" wrapText="1"/>
    </xf>
  </cellXfs>
  <cellStyles count="10">
    <cellStyle name="Normal" xfId="1"/>
    <cellStyle name="Normal 2" xfId="4"/>
    <cellStyle name="Normal 3" xfId="7"/>
    <cellStyle name="Гиперссылка" xfId="3" builtinId="8"/>
    <cellStyle name="Гиперссылка 2" xfId="8"/>
    <cellStyle name="Обычный" xfId="0" builtinId="0"/>
    <cellStyle name="Обычный 2" xfId="2"/>
    <cellStyle name="Обычный 2 2" xfId="9"/>
    <cellStyle name="Обычный 3" xfId="6"/>
    <cellStyle name="Финансовый 2" xfId="5"/>
  </cellStyles>
  <dxfs count="0"/>
  <tableStyles count="0" defaultTableStyle="TableStyleMedium2" defaultPivotStyle="PivotStyleLight16"/>
  <colors>
    <mruColors>
      <color rgb="FF9999FF"/>
      <color rgb="FFFFFFFF"/>
      <color rgb="FFC7E6A4"/>
      <color rgb="FF78B832"/>
      <color rgb="FF92D050"/>
      <color rgb="FF74B230"/>
      <color rgb="FF80C535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20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8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885825" y="959167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6" name="Рисунок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>
          <a:spLocks noChangeArrowheads="1"/>
        </xdr:cNvSpPr>
      </xdr:nvSpPr>
      <xdr:spPr bwMode="auto">
        <a:xfrm>
          <a:off x="885825" y="10420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0" name="Рисунок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0" name="Рисунок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5" name="Rectangle 1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6" name="Rectangle 1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8" name="Rectangle 1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9" name="Rectangle 1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53</xdr:row>
      <xdr:rowOff>28575</xdr:rowOff>
    </xdr:from>
    <xdr:to>
      <xdr:col>0</xdr:col>
      <xdr:colOff>914400</xdr:colOff>
      <xdr:row>53</xdr:row>
      <xdr:rowOff>57150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11" name="Рисунок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381000" cy="361950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NDAR~1/AppData/Local/Temp/Rar$DIa7592.31047/1_&#1054;&#1050;&#1040;&#1058;&#1054;_&#1087;&#1091;&#1073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АТО"/>
      <sheetName val="643"/>
      <sheetName val="030"/>
      <sheetName val="14000000000"/>
      <sheetName val="15000000000"/>
      <sheetName val="17000000000"/>
      <sheetName val="20000000000"/>
      <sheetName val="24000000000"/>
      <sheetName val="29000000000"/>
      <sheetName val="34000000000"/>
      <sheetName val="38000000000"/>
      <sheetName val="42000000000"/>
      <sheetName val="46000000000"/>
      <sheetName val="54000000000"/>
      <sheetName val="61000000000"/>
      <sheetName val="66000000000"/>
      <sheetName val="68000000000"/>
      <sheetName val="28000000000"/>
      <sheetName val="70000000000"/>
      <sheetName val="78000000000"/>
      <sheetName val="45000000000"/>
      <sheetName val="031"/>
      <sheetName val="86000000000"/>
      <sheetName val="87000000000"/>
      <sheetName val="11000000000"/>
      <sheetName val="11100000000"/>
      <sheetName val="11001000000"/>
      <sheetName val="19000000000"/>
      <sheetName val="27000000000"/>
      <sheetName val="41000000000"/>
      <sheetName val="47000000000"/>
      <sheetName val="49000000000"/>
      <sheetName val="58000000000"/>
      <sheetName val="40000000000"/>
      <sheetName val="040"/>
      <sheetName val="79000000000"/>
      <sheetName val="85000000000"/>
      <sheetName val="35000000000"/>
      <sheetName val="03000000000"/>
      <sheetName val="12000000000"/>
      <sheetName val="18000000000"/>
      <sheetName val="60000000000"/>
      <sheetName val="67000000000"/>
      <sheetName val="038"/>
      <sheetName val="82000000000"/>
      <sheetName val="26000000000"/>
      <sheetName val="83000000000"/>
      <sheetName val="91000000000"/>
      <sheetName val="90000000000"/>
      <sheetName val="96000000000"/>
      <sheetName val="07000000000"/>
      <sheetName val="033"/>
      <sheetName val="80000000000"/>
      <sheetName val="88000000000"/>
      <sheetName val="89000000000"/>
      <sheetName val="92000000000"/>
      <sheetName val="94000000000"/>
      <sheetName val="97000000000"/>
      <sheetName val="57000000000"/>
      <sheetName val="33000000000"/>
      <sheetName val="22000000000"/>
      <sheetName val="53000000000"/>
      <sheetName val="56000000000"/>
      <sheetName val="36000000000"/>
      <sheetName val="63000000000"/>
      <sheetName val="73000000000"/>
      <sheetName val="034"/>
      <sheetName val="37000000000"/>
      <sheetName val="65000000000"/>
      <sheetName val="71000000000"/>
      <sheetName val="71100000000"/>
      <sheetName val="71140000000"/>
      <sheetName val="71001000000"/>
      <sheetName val="75000000000"/>
      <sheetName val="041"/>
      <sheetName val="84000000000"/>
      <sheetName val="93000000000"/>
      <sheetName val="95000000000"/>
      <sheetName val="01000000000"/>
      <sheetName val="04000000000"/>
      <sheetName val="25000000000"/>
      <sheetName val="32000000000"/>
      <sheetName val="50000000000"/>
      <sheetName val="52000000000"/>
      <sheetName val="69000000000"/>
      <sheetName val="042"/>
      <sheetName val="81000000000"/>
      <sheetName val="98000000000"/>
      <sheetName val="76000000000"/>
      <sheetName val="30000000000"/>
      <sheetName val="05000000000"/>
      <sheetName val="08000000000"/>
      <sheetName val="10000000000"/>
      <sheetName val="44000000000"/>
      <sheetName val="64000000000"/>
      <sheetName val="99000000000"/>
      <sheetName val="7700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8">
          <cell r="B8">
            <v>4936</v>
          </cell>
        </row>
      </sheetData>
      <sheetData sheetId="66">
        <row r="8">
          <cell r="B8">
            <v>43195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6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1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9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4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0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2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17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25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3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Relationship Id="rId38" Type="http://schemas.openxmlformats.org/officeDocument/2006/relationships/hyperlink" Target="&#1056;&#1072;&#1079;&#1076;&#1077;&#1083;%2018%20-%20&#1053;&#1072;&#1091;&#1082;&#1072;%20&#1080;%20&#1080;&#1085;&#1085;&#1086;&#1074;&#1072;&#1094;&#1080;&#1080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6">
    <tabColor rgb="FF74B230"/>
  </sheetPr>
  <dimension ref="A1:D50"/>
  <sheetViews>
    <sheetView tabSelected="1" workbookViewId="0">
      <pane ySplit="3" topLeftCell="A4" activePane="bottomLeft" state="frozen"/>
      <selection sqref="A1:T1"/>
      <selection pane="bottomLeft" activeCell="F11" sqref="F11"/>
    </sheetView>
  </sheetViews>
  <sheetFormatPr defaultRowHeight="15" x14ac:dyDescent="0.25"/>
  <cols>
    <col min="1" max="1" width="8.85546875" customWidth="1"/>
    <col min="2" max="2" width="75.42578125" customWidth="1"/>
  </cols>
  <sheetData>
    <row r="1" spans="1:3" ht="27.75" customHeight="1" x14ac:dyDescent="0.25"/>
    <row r="2" spans="1:3" x14ac:dyDescent="0.25">
      <c r="A2" s="261" t="s">
        <v>250</v>
      </c>
      <c r="B2" s="261"/>
      <c r="C2" s="261"/>
    </row>
    <row r="3" spans="1:3" x14ac:dyDescent="0.25">
      <c r="A3" s="262" t="s">
        <v>264</v>
      </c>
      <c r="B3" s="262"/>
      <c r="C3" s="262"/>
    </row>
    <row r="4" spans="1:3" x14ac:dyDescent="0.25">
      <c r="A4" s="194" t="s">
        <v>265</v>
      </c>
      <c r="B4" s="195" t="s">
        <v>221</v>
      </c>
    </row>
    <row r="5" spans="1:3" ht="28.5" x14ac:dyDescent="0.25">
      <c r="A5" s="194" t="s">
        <v>266</v>
      </c>
      <c r="B5" s="195" t="s">
        <v>223</v>
      </c>
    </row>
    <row r="6" spans="1:3" ht="28.5" x14ac:dyDescent="0.25">
      <c r="A6" s="194" t="s">
        <v>267</v>
      </c>
      <c r="B6" s="195" t="s">
        <v>128</v>
      </c>
    </row>
    <row r="7" spans="1:3" x14ac:dyDescent="0.25">
      <c r="A7" s="194" t="s">
        <v>268</v>
      </c>
      <c r="B7" s="196" t="s">
        <v>249</v>
      </c>
    </row>
    <row r="8" spans="1:3" x14ac:dyDescent="0.25">
      <c r="A8" s="194" t="s">
        <v>269</v>
      </c>
      <c r="B8" s="196" t="s">
        <v>225</v>
      </c>
    </row>
    <row r="9" spans="1:3" x14ac:dyDescent="0.25">
      <c r="A9" s="194" t="s">
        <v>270</v>
      </c>
      <c r="B9" s="196" t="s">
        <v>226</v>
      </c>
    </row>
    <row r="10" spans="1:3" x14ac:dyDescent="0.25">
      <c r="A10" s="194" t="s">
        <v>271</v>
      </c>
      <c r="B10" s="196" t="s">
        <v>247</v>
      </c>
    </row>
    <row r="11" spans="1:3" x14ac:dyDescent="0.25">
      <c r="A11" s="194" t="s">
        <v>272</v>
      </c>
      <c r="B11" s="195" t="s">
        <v>227</v>
      </c>
    </row>
    <row r="12" spans="1:3" x14ac:dyDescent="0.25">
      <c r="A12" s="194" t="s">
        <v>273</v>
      </c>
      <c r="B12" s="196" t="s">
        <v>161</v>
      </c>
    </row>
    <row r="13" spans="1:3" x14ac:dyDescent="0.25">
      <c r="A13" s="194" t="s">
        <v>274</v>
      </c>
      <c r="B13" s="196" t="s">
        <v>228</v>
      </c>
    </row>
    <row r="14" spans="1:3" x14ac:dyDescent="0.25">
      <c r="A14" s="194" t="s">
        <v>275</v>
      </c>
      <c r="B14" s="196" t="s">
        <v>229</v>
      </c>
    </row>
    <row r="15" spans="1:3" ht="18.75" customHeight="1" x14ac:dyDescent="0.25">
      <c r="A15" s="194" t="s">
        <v>276</v>
      </c>
      <c r="B15" s="195" t="s">
        <v>230</v>
      </c>
    </row>
    <row r="16" spans="1:3" ht="28.5" x14ac:dyDescent="0.25">
      <c r="A16" s="194" t="s">
        <v>277</v>
      </c>
      <c r="B16" s="195" t="s">
        <v>212</v>
      </c>
    </row>
    <row r="17" spans="1:4" x14ac:dyDescent="0.25">
      <c r="A17" s="194" t="s">
        <v>278</v>
      </c>
      <c r="B17" s="196" t="s">
        <v>211</v>
      </c>
    </row>
    <row r="18" spans="1:4" x14ac:dyDescent="0.25">
      <c r="A18" s="194" t="s">
        <v>279</v>
      </c>
      <c r="B18" s="196" t="s">
        <v>213</v>
      </c>
    </row>
    <row r="19" spans="1:4" x14ac:dyDescent="0.25">
      <c r="A19" s="194" t="s">
        <v>280</v>
      </c>
      <c r="B19" s="196" t="s">
        <v>216</v>
      </c>
    </row>
    <row r="20" spans="1:4" x14ac:dyDescent="0.25">
      <c r="A20" s="194" t="s">
        <v>281</v>
      </c>
      <c r="B20" s="196" t="s">
        <v>231</v>
      </c>
    </row>
    <row r="21" spans="1:4" x14ac:dyDescent="0.25">
      <c r="A21" s="194" t="s">
        <v>282</v>
      </c>
      <c r="B21" s="196" t="s">
        <v>214</v>
      </c>
    </row>
    <row r="22" spans="1:4" x14ac:dyDescent="0.25">
      <c r="A22" s="194" t="s">
        <v>283</v>
      </c>
      <c r="B22" s="196" t="s">
        <v>215</v>
      </c>
    </row>
    <row r="23" spans="1:4" x14ac:dyDescent="0.25">
      <c r="A23" s="194" t="s">
        <v>284</v>
      </c>
      <c r="B23" s="195" t="s">
        <v>220</v>
      </c>
    </row>
    <row r="24" spans="1:4" ht="28.5" x14ac:dyDescent="0.25">
      <c r="A24" s="194" t="s">
        <v>285</v>
      </c>
      <c r="B24" s="195" t="s">
        <v>234</v>
      </c>
    </row>
    <row r="25" spans="1:4" x14ac:dyDescent="0.25">
      <c r="A25" s="194" t="s">
        <v>286</v>
      </c>
      <c r="B25" s="196" t="s">
        <v>161</v>
      </c>
    </row>
    <row r="26" spans="1:4" x14ac:dyDescent="0.25">
      <c r="A26" s="194" t="s">
        <v>287</v>
      </c>
      <c r="B26" s="196" t="s">
        <v>233</v>
      </c>
    </row>
    <row r="27" spans="1:4" x14ac:dyDescent="0.25">
      <c r="A27" s="194" t="s">
        <v>288</v>
      </c>
      <c r="B27" s="196" t="s">
        <v>235</v>
      </c>
    </row>
    <row r="28" spans="1:4" x14ac:dyDescent="0.25">
      <c r="A28" s="194" t="s">
        <v>289</v>
      </c>
      <c r="B28" s="196" t="s">
        <v>236</v>
      </c>
    </row>
    <row r="29" spans="1:4" x14ac:dyDescent="0.25">
      <c r="A29" s="194" t="s">
        <v>290</v>
      </c>
      <c r="B29" s="197" t="s">
        <v>240</v>
      </c>
      <c r="C29" s="113"/>
      <c r="D29" s="113"/>
    </row>
    <row r="30" spans="1:4" x14ac:dyDescent="0.25">
      <c r="A30" s="194" t="s">
        <v>291</v>
      </c>
      <c r="B30" s="196" t="s">
        <v>241</v>
      </c>
      <c r="C30" s="113"/>
      <c r="D30" s="113"/>
    </row>
    <row r="31" spans="1:4" x14ac:dyDescent="0.25">
      <c r="A31" s="194" t="s">
        <v>292</v>
      </c>
      <c r="B31" s="196" t="s">
        <v>242</v>
      </c>
      <c r="C31" s="113"/>
      <c r="D31" s="113"/>
    </row>
    <row r="32" spans="1:4" x14ac:dyDescent="0.25">
      <c r="A32" s="194" t="s">
        <v>293</v>
      </c>
      <c r="B32" s="196" t="s">
        <v>256</v>
      </c>
      <c r="C32" s="113"/>
      <c r="D32" s="113"/>
    </row>
    <row r="33" spans="1:4" x14ac:dyDescent="0.25">
      <c r="A33" s="194" t="s">
        <v>294</v>
      </c>
      <c r="B33" s="196" t="s">
        <v>257</v>
      </c>
      <c r="C33" s="113"/>
      <c r="D33" s="113"/>
    </row>
    <row r="34" spans="1:4" x14ac:dyDescent="0.25">
      <c r="A34" s="194" t="s">
        <v>295</v>
      </c>
      <c r="B34" s="198" t="s">
        <v>243</v>
      </c>
      <c r="C34" s="113"/>
      <c r="D34" s="113"/>
    </row>
    <row r="35" spans="1:4" ht="18" customHeight="1" x14ac:dyDescent="0.25">
      <c r="A35" s="194" t="s">
        <v>296</v>
      </c>
      <c r="B35" s="197" t="s">
        <v>258</v>
      </c>
    </row>
    <row r="36" spans="1:4" x14ac:dyDescent="0.25">
      <c r="A36" s="194" t="s">
        <v>297</v>
      </c>
      <c r="B36" s="197" t="s">
        <v>248</v>
      </c>
    </row>
    <row r="37" spans="1:4" x14ac:dyDescent="0.25">
      <c r="A37" s="194" t="s">
        <v>298</v>
      </c>
      <c r="B37" s="196" t="s">
        <v>351</v>
      </c>
    </row>
    <row r="38" spans="1:4" ht="28.5" x14ac:dyDescent="0.25">
      <c r="A38" s="194" t="s">
        <v>299</v>
      </c>
      <c r="B38" s="196" t="s">
        <v>352</v>
      </c>
    </row>
    <row r="39" spans="1:4" x14ac:dyDescent="0.25">
      <c r="A39" s="194" t="s">
        <v>300</v>
      </c>
      <c r="B39" s="197" t="s">
        <v>263</v>
      </c>
    </row>
    <row r="40" spans="1:4" x14ac:dyDescent="0.25">
      <c r="A40" s="194" t="s">
        <v>301</v>
      </c>
      <c r="B40" s="196" t="s">
        <v>211</v>
      </c>
    </row>
    <row r="41" spans="1:4" ht="30" customHeight="1" x14ac:dyDescent="0.25">
      <c r="A41" s="194" t="s">
        <v>302</v>
      </c>
      <c r="B41" s="196" t="s">
        <v>259</v>
      </c>
    </row>
    <row r="42" spans="1:4" x14ac:dyDescent="0.25">
      <c r="A42" s="194" t="s">
        <v>303</v>
      </c>
      <c r="B42" s="197" t="s">
        <v>245</v>
      </c>
    </row>
    <row r="43" spans="1:4" s="29" customFormat="1" ht="16.5" customHeight="1" x14ac:dyDescent="0.25">
      <c r="A43" s="194" t="s">
        <v>304</v>
      </c>
      <c r="B43" s="196" t="s">
        <v>161</v>
      </c>
    </row>
    <row r="44" spans="1:4" ht="28.5" x14ac:dyDescent="0.25">
      <c r="A44" s="194" t="s">
        <v>305</v>
      </c>
      <c r="B44" s="196" t="s">
        <v>246</v>
      </c>
    </row>
    <row r="45" spans="1:4" x14ac:dyDescent="0.25">
      <c r="A45" s="29"/>
      <c r="B45" s="31"/>
    </row>
    <row r="46" spans="1:4" x14ac:dyDescent="0.25">
      <c r="A46" s="29"/>
      <c r="B46" s="32"/>
    </row>
    <row r="47" spans="1:4" x14ac:dyDescent="0.25">
      <c r="A47" s="29"/>
      <c r="B47" s="32"/>
    </row>
    <row r="48" spans="1:4" x14ac:dyDescent="0.25">
      <c r="A48" s="29"/>
      <c r="B48" s="31"/>
    </row>
    <row r="49" spans="1:2" x14ac:dyDescent="0.25">
      <c r="A49" s="29"/>
      <c r="B49" s="32"/>
    </row>
    <row r="50" spans="1:2" x14ac:dyDescent="0.25">
      <c r="A50" s="29"/>
      <c r="B50" s="32"/>
    </row>
  </sheetData>
  <mergeCells count="2">
    <mergeCell ref="A2:C2"/>
    <mergeCell ref="A3:C3"/>
  </mergeCells>
  <hyperlinks>
    <hyperlink ref="B4" r:id="rId1" location="'18.1.'!A1"/>
    <hyperlink ref="B5" r:id="rId2" location="'18.2.'!A1"/>
    <hyperlink ref="B6" r:id="rId3" location="'18.3.1.'!A1"/>
    <hyperlink ref="B7" r:id="rId4" location="'18.3.1.'!A1"/>
    <hyperlink ref="B8" r:id="rId5" location="'18.3.2.'!A1"/>
    <hyperlink ref="B9" r:id="rId6" location="'18.3.3.'!A1"/>
    <hyperlink ref="B10" r:id="rId7" location="'18.3.4.'!A1"/>
    <hyperlink ref="B11" r:id="rId8" location="'18.4.1.'!A1"/>
    <hyperlink ref="B12" r:id="rId9" location="'18.4.1.'!A1"/>
    <hyperlink ref="B13" r:id="rId10" location="'18.4.2.'!A1"/>
    <hyperlink ref="B14" r:id="rId11" location="'18.4.3.'!A1"/>
    <hyperlink ref="B15" r:id="rId12" location="'18.5.'!A1"/>
    <hyperlink ref="B16" r:id="rId13" location="'18.6.1.'!A1"/>
    <hyperlink ref="B17" r:id="rId14" location="'18.6.1.'!A1"/>
    <hyperlink ref="B18" r:id="rId15" location="'18.6.2.'!A1"/>
    <hyperlink ref="B19" r:id="rId16" location="'18.6.3.'!A1"/>
    <hyperlink ref="B20" r:id="rId17" location="'18.6.4.'!A1"/>
    <hyperlink ref="B21" r:id="rId18" location="'18.6.5.'!A1"/>
    <hyperlink ref="B22" r:id="rId19" location="'18.6.6.'!A1"/>
    <hyperlink ref="B23" r:id="rId20" location="'18.7.'!A1"/>
    <hyperlink ref="B24" r:id="rId21" location="'18.8.1.'!A1"/>
    <hyperlink ref="B25" r:id="rId22" location="'18.8.1.'!A1"/>
    <hyperlink ref="B26" r:id="rId23" location="'18.8.2.'!A1"/>
    <hyperlink ref="B27" r:id="rId24" location="'18.8.3.'!A1"/>
    <hyperlink ref="B28" r:id="rId25" location="'18.8.4.'!A1"/>
    <hyperlink ref="B43" r:id="rId26" location="'18.14.1.'!A1"/>
    <hyperlink ref="B29" r:id="rId27" location="'18.9.1.'!A1"/>
    <hyperlink ref="B30" r:id="rId28" location="'18.9.1.'!A1"/>
    <hyperlink ref="B31" r:id="rId29" location="'18.9.2'!A1"/>
    <hyperlink ref="B34" r:id="rId30" location="'18.10.'!A1"/>
    <hyperlink ref="B32" r:id="rId31" location="'18.9.3.'!A1"/>
    <hyperlink ref="B33" r:id="rId32" location="'18.9.4.'!A1"/>
    <hyperlink ref="B35" r:id="rId33" location="'18.11.'!A1"/>
    <hyperlink ref="B36" r:id="rId34" location="'18.12.1.'!A1"/>
    <hyperlink ref="B39" r:id="rId35" location="'18.13.1.'!A1"/>
    <hyperlink ref="B40" r:id="rId36" location="'18.13.1.'!A1"/>
    <hyperlink ref="B41" r:id="rId37" location="'18.13.2.'!A1"/>
    <hyperlink ref="B42" r:id="rId38" location="'18.14.1.'!A1"/>
    <hyperlink ref="B44" r:id="rId39" location="'18.14.2.'!A1"/>
    <hyperlink ref="B37" r:id="rId40" location="'18.12.1.'!A1"/>
    <hyperlink ref="B38" r:id="rId41" location="'18.12.2.'!A1"/>
  </hyperlinks>
  <pageMargins left="0.7" right="0.7" top="0.75" bottom="0.75" header="0.3" footer="0.3"/>
  <pageSetup paperSize="9" orientation="portrait" r:id="rId42"/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5">
    <tabColor rgb="FFC7E6A4"/>
  </sheetPr>
  <dimension ref="A1:Z109"/>
  <sheetViews>
    <sheetView topLeftCell="A85" zoomScale="90" zoomScaleNormal="90" workbookViewId="0">
      <pane xSplit="1" topLeftCell="B1" activePane="topRight" state="frozen"/>
      <selection pane="topRight" activeCell="A109" sqref="A109:N109"/>
    </sheetView>
  </sheetViews>
  <sheetFormatPr defaultRowHeight="15" x14ac:dyDescent="0.25"/>
  <cols>
    <col min="1" max="1" width="18.28515625" style="2" customWidth="1"/>
    <col min="2" max="10" width="9.140625" style="2" customWidth="1"/>
    <col min="11" max="11" width="9" style="2" customWidth="1"/>
    <col min="12" max="12" width="9.140625" style="2" customWidth="1"/>
    <col min="13" max="13" width="8.28515625" style="2" customWidth="1"/>
    <col min="14" max="19" width="9.140625" style="2" customWidth="1"/>
    <col min="20" max="20" width="9.140625" style="10" customWidth="1"/>
    <col min="21" max="22" width="9.140625" style="2" customWidth="1"/>
    <col min="23" max="23" width="9.85546875" style="2" customWidth="1"/>
    <col min="24" max="25" width="9.140625" style="46"/>
    <col min="26" max="16384" width="9.140625" style="2"/>
  </cols>
  <sheetData>
    <row r="1" spans="1:26" ht="31.5" customHeight="1" x14ac:dyDescent="0.25"/>
    <row r="2" spans="1:26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6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6" x14ac:dyDescent="0.25">
      <c r="A4" s="45" t="s">
        <v>314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6" x14ac:dyDescent="0.25">
      <c r="A5" s="45" t="s">
        <v>317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6" ht="15.75" thickBot="1" x14ac:dyDescent="0.3">
      <c r="A6" s="100" t="s">
        <v>140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6" ht="15.75" thickBot="1" x14ac:dyDescent="0.3">
      <c r="A7" s="101"/>
      <c r="B7" s="11">
        <v>2000</v>
      </c>
      <c r="C7" s="39">
        <v>2001</v>
      </c>
      <c r="D7" s="11">
        <v>2002</v>
      </c>
      <c r="E7" s="39">
        <v>2003</v>
      </c>
      <c r="F7" s="39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42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6" s="230" customFormat="1" x14ac:dyDescent="0.25">
      <c r="A8" s="49" t="s">
        <v>0</v>
      </c>
      <c r="B8" s="208">
        <v>83962</v>
      </c>
      <c r="C8" s="209">
        <v>82152</v>
      </c>
      <c r="D8" s="208">
        <v>79775</v>
      </c>
      <c r="E8" s="209">
        <v>78870</v>
      </c>
      <c r="F8" s="65">
        <v>76808</v>
      </c>
      <c r="G8" s="209">
        <v>76018</v>
      </c>
      <c r="H8" s="65">
        <v>75627</v>
      </c>
      <c r="I8" s="208">
        <v>78512</v>
      </c>
      <c r="J8" s="208">
        <v>75909</v>
      </c>
      <c r="K8" s="208">
        <v>75980</v>
      </c>
      <c r="L8" s="209">
        <v>78325</v>
      </c>
      <c r="M8" s="209">
        <v>81818</v>
      </c>
      <c r="N8" s="209">
        <v>81546</v>
      </c>
      <c r="O8" s="209">
        <v>80763</v>
      </c>
      <c r="P8" s="209">
        <v>81629</v>
      </c>
      <c r="Q8" s="209">
        <v>83487</v>
      </c>
      <c r="R8" s="209">
        <v>80958</v>
      </c>
      <c r="S8" s="208">
        <v>77251</v>
      </c>
      <c r="T8" s="212">
        <v>75042</v>
      </c>
      <c r="U8" s="172">
        <v>75068</v>
      </c>
      <c r="V8" s="98">
        <v>74649</v>
      </c>
      <c r="W8" s="98">
        <v>73463</v>
      </c>
      <c r="X8" s="98">
        <v>71898</v>
      </c>
      <c r="Y8" s="212">
        <v>69975</v>
      </c>
      <c r="Z8" s="250"/>
    </row>
    <row r="9" spans="1:26" s="230" customFormat="1" ht="18" x14ac:dyDescent="0.25">
      <c r="A9" s="37" t="s">
        <v>160</v>
      </c>
      <c r="B9" s="208">
        <v>48580</v>
      </c>
      <c r="C9" s="65">
        <v>47495</v>
      </c>
      <c r="D9" s="208">
        <v>45737</v>
      </c>
      <c r="E9" s="65">
        <v>44917</v>
      </c>
      <c r="F9" s="65">
        <v>43120</v>
      </c>
      <c r="G9" s="208">
        <v>42760</v>
      </c>
      <c r="H9" s="65">
        <v>42513</v>
      </c>
      <c r="I9" s="208">
        <v>43811</v>
      </c>
      <c r="J9" s="208">
        <v>42450</v>
      </c>
      <c r="K9" s="208">
        <v>42358</v>
      </c>
      <c r="L9" s="208">
        <v>45082</v>
      </c>
      <c r="M9" s="208">
        <v>45210</v>
      </c>
      <c r="N9" s="208">
        <v>43810</v>
      </c>
      <c r="O9" s="208">
        <v>44022</v>
      </c>
      <c r="P9" s="208">
        <v>43512</v>
      </c>
      <c r="Q9" s="208">
        <v>43055</v>
      </c>
      <c r="R9" s="208">
        <v>41633</v>
      </c>
      <c r="S9" s="208">
        <v>39690</v>
      </c>
      <c r="T9" s="212">
        <v>38727</v>
      </c>
      <c r="U9" s="172">
        <v>39061</v>
      </c>
      <c r="V9" s="98">
        <v>38733</v>
      </c>
      <c r="W9" s="98">
        <v>38180</v>
      </c>
      <c r="X9" s="98">
        <v>37258</v>
      </c>
      <c r="Y9" s="212">
        <v>36222</v>
      </c>
      <c r="Z9" s="250"/>
    </row>
    <row r="10" spans="1:26" x14ac:dyDescent="0.25">
      <c r="A10" s="38" t="s">
        <v>1</v>
      </c>
      <c r="B10" s="62">
        <v>142</v>
      </c>
      <c r="C10" s="62">
        <v>129</v>
      </c>
      <c r="D10" s="207">
        <v>113</v>
      </c>
      <c r="E10" s="62">
        <v>99</v>
      </c>
      <c r="F10" s="62">
        <v>94</v>
      </c>
      <c r="G10" s="207">
        <v>92</v>
      </c>
      <c r="H10" s="62">
        <v>83</v>
      </c>
      <c r="I10" s="207">
        <v>93</v>
      </c>
      <c r="J10" s="207">
        <v>95</v>
      </c>
      <c r="K10" s="207">
        <v>258</v>
      </c>
      <c r="L10" s="207">
        <v>264</v>
      </c>
      <c r="M10" s="207">
        <v>305</v>
      </c>
      <c r="N10" s="207">
        <v>324</v>
      </c>
      <c r="O10" s="207">
        <v>307</v>
      </c>
      <c r="P10" s="207">
        <v>325</v>
      </c>
      <c r="Q10" s="207">
        <v>479</v>
      </c>
      <c r="R10" s="207">
        <v>438</v>
      </c>
      <c r="S10" s="207">
        <v>409</v>
      </c>
      <c r="T10" s="210">
        <v>341</v>
      </c>
      <c r="U10" s="173">
        <v>361</v>
      </c>
      <c r="V10" s="61">
        <v>346</v>
      </c>
      <c r="W10" s="61">
        <v>343</v>
      </c>
      <c r="X10" s="61">
        <v>310</v>
      </c>
      <c r="Y10" s="210">
        <v>303</v>
      </c>
      <c r="Z10" s="10"/>
    </row>
    <row r="11" spans="1:26" x14ac:dyDescent="0.25">
      <c r="A11" s="38" t="s">
        <v>2</v>
      </c>
      <c r="B11" s="62">
        <v>53</v>
      </c>
      <c r="C11" s="62">
        <v>39</v>
      </c>
      <c r="D11" s="207">
        <v>40</v>
      </c>
      <c r="E11" s="62">
        <v>49</v>
      </c>
      <c r="F11" s="62">
        <v>43</v>
      </c>
      <c r="G11" s="207">
        <v>44</v>
      </c>
      <c r="H11" s="62">
        <v>43</v>
      </c>
      <c r="I11" s="207">
        <v>39</v>
      </c>
      <c r="J11" s="207">
        <v>36</v>
      </c>
      <c r="K11" s="207">
        <v>46</v>
      </c>
      <c r="L11" s="207">
        <v>35</v>
      </c>
      <c r="M11" s="207">
        <v>41</v>
      </c>
      <c r="N11" s="207">
        <v>38</v>
      </c>
      <c r="O11" s="207">
        <v>40</v>
      </c>
      <c r="P11" s="207">
        <v>50</v>
      </c>
      <c r="Q11" s="207">
        <v>80</v>
      </c>
      <c r="R11" s="207">
        <v>51</v>
      </c>
      <c r="S11" s="207">
        <v>52</v>
      </c>
      <c r="T11" s="210">
        <v>59</v>
      </c>
      <c r="U11" s="173">
        <v>57</v>
      </c>
      <c r="V11" s="61">
        <v>58</v>
      </c>
      <c r="W11" s="61">
        <v>54</v>
      </c>
      <c r="X11" s="61">
        <v>38</v>
      </c>
      <c r="Y11" s="210">
        <v>38</v>
      </c>
      <c r="Z11" s="10"/>
    </row>
    <row r="12" spans="1:26" x14ac:dyDescent="0.25">
      <c r="A12" s="38" t="s">
        <v>3</v>
      </c>
      <c r="B12" s="62">
        <v>365</v>
      </c>
      <c r="C12" s="62">
        <v>360</v>
      </c>
      <c r="D12" s="62">
        <v>356</v>
      </c>
      <c r="E12" s="62">
        <v>343</v>
      </c>
      <c r="F12" s="62">
        <v>306</v>
      </c>
      <c r="G12" s="207">
        <v>297</v>
      </c>
      <c r="H12" s="62">
        <v>285</v>
      </c>
      <c r="I12" s="207">
        <v>281</v>
      </c>
      <c r="J12" s="207">
        <v>270</v>
      </c>
      <c r="K12" s="207">
        <v>265</v>
      </c>
      <c r="L12" s="207">
        <v>246</v>
      </c>
      <c r="M12" s="207">
        <v>351</v>
      </c>
      <c r="N12" s="207">
        <v>331</v>
      </c>
      <c r="O12" s="207">
        <v>336</v>
      </c>
      <c r="P12" s="207">
        <v>356</v>
      </c>
      <c r="Q12" s="207">
        <v>501</v>
      </c>
      <c r="R12" s="207">
        <v>282</v>
      </c>
      <c r="S12" s="207">
        <v>272</v>
      </c>
      <c r="T12" s="210">
        <v>264</v>
      </c>
      <c r="U12" s="173">
        <v>355</v>
      </c>
      <c r="V12" s="61">
        <v>353</v>
      </c>
      <c r="W12" s="61">
        <v>265</v>
      </c>
      <c r="X12" s="61">
        <v>300</v>
      </c>
      <c r="Y12" s="210">
        <v>295</v>
      </c>
      <c r="Z12" s="10"/>
    </row>
    <row r="13" spans="1:26" x14ac:dyDescent="0.25">
      <c r="A13" s="38" t="s">
        <v>4</v>
      </c>
      <c r="B13" s="62">
        <v>544</v>
      </c>
      <c r="C13" s="62">
        <v>536</v>
      </c>
      <c r="D13" s="62">
        <v>553</v>
      </c>
      <c r="E13" s="62">
        <v>582</v>
      </c>
      <c r="F13" s="62">
        <v>627</v>
      </c>
      <c r="G13" s="207">
        <v>783</v>
      </c>
      <c r="H13" s="62">
        <v>784</v>
      </c>
      <c r="I13" s="207">
        <v>992</v>
      </c>
      <c r="J13" s="207">
        <v>911</v>
      </c>
      <c r="K13" s="207">
        <v>924</v>
      </c>
      <c r="L13" s="207">
        <v>768</v>
      </c>
      <c r="M13" s="207">
        <v>1133</v>
      </c>
      <c r="N13" s="207">
        <v>789</v>
      </c>
      <c r="O13" s="207">
        <v>783</v>
      </c>
      <c r="P13" s="207">
        <v>869</v>
      </c>
      <c r="Q13" s="207">
        <v>816</v>
      </c>
      <c r="R13" s="207">
        <v>802</v>
      </c>
      <c r="S13" s="207">
        <v>801</v>
      </c>
      <c r="T13" s="210">
        <v>818</v>
      </c>
      <c r="U13" s="173">
        <v>816</v>
      </c>
      <c r="V13" s="61">
        <v>821</v>
      </c>
      <c r="W13" s="61">
        <v>782</v>
      </c>
      <c r="X13" s="61">
        <v>777</v>
      </c>
      <c r="Y13" s="210">
        <v>760</v>
      </c>
      <c r="Z13" s="10"/>
    </row>
    <row r="14" spans="1:26" x14ac:dyDescent="0.25">
      <c r="A14" s="38" t="s">
        <v>5</v>
      </c>
      <c r="B14" s="62">
        <v>234</v>
      </c>
      <c r="C14" s="62">
        <v>235</v>
      </c>
      <c r="D14" s="62">
        <v>240</v>
      </c>
      <c r="E14" s="62">
        <v>222</v>
      </c>
      <c r="F14" s="62">
        <v>202</v>
      </c>
      <c r="G14" s="207">
        <v>196</v>
      </c>
      <c r="H14" s="62">
        <v>189</v>
      </c>
      <c r="I14" s="207">
        <v>183</v>
      </c>
      <c r="J14" s="207">
        <v>201</v>
      </c>
      <c r="K14" s="207">
        <v>197</v>
      </c>
      <c r="L14" s="207">
        <v>198</v>
      </c>
      <c r="M14" s="207">
        <v>211</v>
      </c>
      <c r="N14" s="207">
        <v>315</v>
      </c>
      <c r="O14" s="207">
        <v>328</v>
      </c>
      <c r="P14" s="207">
        <v>376</v>
      </c>
      <c r="Q14" s="207">
        <v>201</v>
      </c>
      <c r="R14" s="207">
        <v>201</v>
      </c>
      <c r="S14" s="207">
        <v>171</v>
      </c>
      <c r="T14" s="210">
        <v>168</v>
      </c>
      <c r="U14" s="173">
        <v>173</v>
      </c>
      <c r="V14" s="61">
        <v>172</v>
      </c>
      <c r="W14" s="61">
        <v>170</v>
      </c>
      <c r="X14" s="61">
        <v>168</v>
      </c>
      <c r="Y14" s="210">
        <v>162</v>
      </c>
      <c r="Z14" s="10"/>
    </row>
    <row r="15" spans="1:26" x14ac:dyDescent="0.25">
      <c r="A15" s="38" t="s">
        <v>6</v>
      </c>
      <c r="B15" s="62">
        <v>988</v>
      </c>
      <c r="C15" s="62">
        <v>950</v>
      </c>
      <c r="D15" s="62">
        <v>890</v>
      </c>
      <c r="E15" s="62">
        <v>872</v>
      </c>
      <c r="F15" s="62">
        <v>798</v>
      </c>
      <c r="G15" s="207">
        <v>787</v>
      </c>
      <c r="H15" s="62">
        <v>781</v>
      </c>
      <c r="I15" s="207">
        <v>822</v>
      </c>
      <c r="J15" s="207">
        <v>781</v>
      </c>
      <c r="K15" s="207">
        <v>751</v>
      </c>
      <c r="L15" s="207">
        <v>743</v>
      </c>
      <c r="M15" s="207">
        <v>730</v>
      </c>
      <c r="N15" s="207">
        <v>702</v>
      </c>
      <c r="O15" s="207">
        <v>687</v>
      </c>
      <c r="P15" s="207">
        <v>666</v>
      </c>
      <c r="Q15" s="207">
        <v>680</v>
      </c>
      <c r="R15" s="207">
        <v>616</v>
      </c>
      <c r="S15" s="207">
        <v>555</v>
      </c>
      <c r="T15" s="210">
        <v>501</v>
      </c>
      <c r="U15" s="173">
        <v>493</v>
      </c>
      <c r="V15" s="61">
        <v>493</v>
      </c>
      <c r="W15" s="61">
        <v>463</v>
      </c>
      <c r="X15" s="61">
        <v>455</v>
      </c>
      <c r="Y15" s="210">
        <v>417</v>
      </c>
      <c r="Z15" s="10"/>
    </row>
    <row r="16" spans="1:26" x14ac:dyDescent="0.25">
      <c r="A16" s="38" t="s">
        <v>7</v>
      </c>
      <c r="B16" s="62">
        <v>26</v>
      </c>
      <c r="C16" s="62">
        <v>31</v>
      </c>
      <c r="D16" s="62">
        <v>29</v>
      </c>
      <c r="E16" s="62">
        <v>21</v>
      </c>
      <c r="F16" s="62">
        <v>18</v>
      </c>
      <c r="G16" s="207">
        <v>18</v>
      </c>
      <c r="H16" s="62">
        <v>18</v>
      </c>
      <c r="I16" s="207">
        <v>18</v>
      </c>
      <c r="J16" s="207">
        <v>15</v>
      </c>
      <c r="K16" s="207">
        <v>13</v>
      </c>
      <c r="L16" s="207">
        <v>18</v>
      </c>
      <c r="M16" s="207">
        <v>18</v>
      </c>
      <c r="N16" s="207">
        <v>18</v>
      </c>
      <c r="O16" s="207">
        <v>20</v>
      </c>
      <c r="P16" s="207">
        <v>20</v>
      </c>
      <c r="Q16" s="207">
        <v>29</v>
      </c>
      <c r="R16" s="207">
        <v>25</v>
      </c>
      <c r="S16" s="207">
        <v>23</v>
      </c>
      <c r="T16" s="210">
        <v>35</v>
      </c>
      <c r="U16" s="173">
        <v>29</v>
      </c>
      <c r="V16" s="61">
        <v>15</v>
      </c>
      <c r="W16" s="61">
        <v>14</v>
      </c>
      <c r="X16" s="61">
        <v>13</v>
      </c>
      <c r="Y16" s="210">
        <v>12</v>
      </c>
      <c r="Z16" s="10"/>
    </row>
    <row r="17" spans="1:26" x14ac:dyDescent="0.25">
      <c r="A17" s="38" t="s">
        <v>8</v>
      </c>
      <c r="B17" s="62">
        <v>90</v>
      </c>
      <c r="C17" s="62">
        <v>84</v>
      </c>
      <c r="D17" s="62">
        <v>85</v>
      </c>
      <c r="E17" s="62">
        <v>88</v>
      </c>
      <c r="F17" s="62">
        <v>73</v>
      </c>
      <c r="G17" s="207">
        <v>66</v>
      </c>
      <c r="H17" s="62">
        <v>95</v>
      </c>
      <c r="I17" s="207">
        <v>91</v>
      </c>
      <c r="J17" s="207">
        <v>104</v>
      </c>
      <c r="K17" s="207">
        <v>104</v>
      </c>
      <c r="L17" s="207">
        <v>112</v>
      </c>
      <c r="M17" s="207">
        <v>154</v>
      </c>
      <c r="N17" s="207">
        <v>135</v>
      </c>
      <c r="O17" s="207">
        <v>136</v>
      </c>
      <c r="P17" s="207">
        <v>138</v>
      </c>
      <c r="Q17" s="207">
        <v>149</v>
      </c>
      <c r="R17" s="207">
        <v>154</v>
      </c>
      <c r="S17" s="207">
        <v>133</v>
      </c>
      <c r="T17" s="210">
        <v>123</v>
      </c>
      <c r="U17" s="173">
        <v>122</v>
      </c>
      <c r="V17" s="61">
        <v>121</v>
      </c>
      <c r="W17" s="61">
        <v>134</v>
      </c>
      <c r="X17" s="61">
        <v>127</v>
      </c>
      <c r="Y17" s="210">
        <v>141</v>
      </c>
      <c r="Z17" s="10"/>
    </row>
    <row r="18" spans="1:26" x14ac:dyDescent="0.25">
      <c r="A18" s="38" t="s">
        <v>9</v>
      </c>
      <c r="B18" s="62">
        <v>23</v>
      </c>
      <c r="C18" s="62">
        <v>21</v>
      </c>
      <c r="D18" s="62">
        <v>20</v>
      </c>
      <c r="E18" s="62">
        <v>26</v>
      </c>
      <c r="F18" s="62">
        <v>28</v>
      </c>
      <c r="G18" s="207">
        <v>43</v>
      </c>
      <c r="H18" s="62">
        <v>67</v>
      </c>
      <c r="I18" s="207">
        <v>57</v>
      </c>
      <c r="J18" s="207">
        <v>55</v>
      </c>
      <c r="K18" s="207">
        <v>66</v>
      </c>
      <c r="L18" s="207">
        <v>54</v>
      </c>
      <c r="M18" s="207">
        <v>59</v>
      </c>
      <c r="N18" s="207">
        <v>82</v>
      </c>
      <c r="O18" s="207">
        <v>80</v>
      </c>
      <c r="P18" s="207">
        <v>79</v>
      </c>
      <c r="Q18" s="207">
        <v>226</v>
      </c>
      <c r="R18" s="207">
        <v>200</v>
      </c>
      <c r="S18" s="207">
        <v>178</v>
      </c>
      <c r="T18" s="210">
        <v>197</v>
      </c>
      <c r="U18" s="173">
        <v>199</v>
      </c>
      <c r="V18" s="61">
        <v>195</v>
      </c>
      <c r="W18" s="61">
        <v>198</v>
      </c>
      <c r="X18" s="61">
        <v>178</v>
      </c>
      <c r="Y18" s="210">
        <v>178</v>
      </c>
      <c r="Z18" s="10"/>
    </row>
    <row r="19" spans="1:26" x14ac:dyDescent="0.25">
      <c r="A19" s="38" t="s">
        <v>10</v>
      </c>
      <c r="B19" s="62">
        <v>7616</v>
      </c>
      <c r="C19" s="62">
        <v>7273</v>
      </c>
      <c r="D19" s="62">
        <v>6468</v>
      </c>
      <c r="E19" s="62">
        <v>6700</v>
      </c>
      <c r="F19" s="62">
        <v>6465</v>
      </c>
      <c r="G19" s="207">
        <v>6456</v>
      </c>
      <c r="H19" s="62">
        <v>6550</v>
      </c>
      <c r="I19" s="207">
        <v>6695</v>
      </c>
      <c r="J19" s="207">
        <v>6634</v>
      </c>
      <c r="K19" s="207">
        <v>6710</v>
      </c>
      <c r="L19" s="207">
        <v>6678</v>
      </c>
      <c r="M19" s="207">
        <v>6542</v>
      </c>
      <c r="N19" s="207">
        <v>6138</v>
      </c>
      <c r="O19" s="207">
        <v>6129</v>
      </c>
      <c r="P19" s="207">
        <v>6366</v>
      </c>
      <c r="Q19" s="207">
        <v>6240</v>
      </c>
      <c r="R19" s="207">
        <v>6371</v>
      </c>
      <c r="S19" s="207">
        <v>6015</v>
      </c>
      <c r="T19" s="210">
        <v>6470</v>
      </c>
      <c r="U19" s="173">
        <v>6366</v>
      </c>
      <c r="V19" s="61">
        <v>6258</v>
      </c>
      <c r="W19" s="61">
        <v>6036</v>
      </c>
      <c r="X19" s="61">
        <v>6018</v>
      </c>
      <c r="Y19" s="210">
        <v>5611</v>
      </c>
      <c r="Z19" s="10"/>
    </row>
    <row r="20" spans="1:26" x14ac:dyDescent="0.25">
      <c r="A20" s="38" t="s">
        <v>11</v>
      </c>
      <c r="B20" s="62">
        <v>97</v>
      </c>
      <c r="C20" s="62">
        <v>97</v>
      </c>
      <c r="D20" s="62">
        <v>112</v>
      </c>
      <c r="E20" s="62">
        <v>100</v>
      </c>
      <c r="F20" s="62">
        <v>84</v>
      </c>
      <c r="G20" s="207">
        <v>87</v>
      </c>
      <c r="H20" s="62">
        <v>112</v>
      </c>
      <c r="I20" s="207">
        <v>117</v>
      </c>
      <c r="J20" s="207">
        <v>150</v>
      </c>
      <c r="K20" s="207">
        <v>149</v>
      </c>
      <c r="L20" s="207">
        <v>143</v>
      </c>
      <c r="M20" s="207">
        <v>171</v>
      </c>
      <c r="N20" s="207">
        <v>104</v>
      </c>
      <c r="O20" s="207">
        <v>109</v>
      </c>
      <c r="P20" s="207">
        <v>104</v>
      </c>
      <c r="Q20" s="207">
        <v>115</v>
      </c>
      <c r="R20" s="207">
        <v>116</v>
      </c>
      <c r="S20" s="207">
        <v>112</v>
      </c>
      <c r="T20" s="210">
        <v>116</v>
      </c>
      <c r="U20" s="173">
        <v>133</v>
      </c>
      <c r="V20" s="61">
        <v>126</v>
      </c>
      <c r="W20" s="61">
        <v>115</v>
      </c>
      <c r="X20" s="61">
        <v>92</v>
      </c>
      <c r="Y20" s="210">
        <v>86</v>
      </c>
      <c r="Z20" s="10"/>
    </row>
    <row r="21" spans="1:26" x14ac:dyDescent="0.25">
      <c r="A21" s="38" t="s">
        <v>12</v>
      </c>
      <c r="B21" s="62">
        <v>117</v>
      </c>
      <c r="C21" s="62">
        <v>121</v>
      </c>
      <c r="D21" s="62">
        <v>117</v>
      </c>
      <c r="E21" s="62">
        <v>120</v>
      </c>
      <c r="F21" s="62">
        <v>124</v>
      </c>
      <c r="G21" s="207">
        <v>132</v>
      </c>
      <c r="H21" s="62">
        <v>130</v>
      </c>
      <c r="I21" s="207">
        <v>145</v>
      </c>
      <c r="J21" s="207">
        <v>148</v>
      </c>
      <c r="K21" s="207">
        <v>154</v>
      </c>
      <c r="L21" s="207">
        <v>143</v>
      </c>
      <c r="M21" s="207">
        <v>168</v>
      </c>
      <c r="N21" s="207">
        <v>162</v>
      </c>
      <c r="O21" s="207">
        <v>177</v>
      </c>
      <c r="P21" s="207">
        <v>163</v>
      </c>
      <c r="Q21" s="207">
        <v>177</v>
      </c>
      <c r="R21" s="207">
        <v>176</v>
      </c>
      <c r="S21" s="207">
        <v>161</v>
      </c>
      <c r="T21" s="210">
        <v>154</v>
      </c>
      <c r="U21" s="173">
        <v>147</v>
      </c>
      <c r="V21" s="61">
        <v>140</v>
      </c>
      <c r="W21" s="61">
        <v>131</v>
      </c>
      <c r="X21" s="61">
        <v>117</v>
      </c>
      <c r="Y21" s="210">
        <v>106</v>
      </c>
      <c r="Z21" s="10"/>
    </row>
    <row r="22" spans="1:26" x14ac:dyDescent="0.25">
      <c r="A22" s="38" t="s">
        <v>13</v>
      </c>
      <c r="B22" s="62">
        <v>42</v>
      </c>
      <c r="C22" s="62">
        <v>39</v>
      </c>
      <c r="D22" s="62">
        <v>47</v>
      </c>
      <c r="E22" s="62">
        <v>48</v>
      </c>
      <c r="F22" s="62">
        <v>49</v>
      </c>
      <c r="G22" s="207">
        <v>51</v>
      </c>
      <c r="H22" s="62">
        <v>66</v>
      </c>
      <c r="I22" s="207">
        <v>75</v>
      </c>
      <c r="J22" s="207">
        <v>69</v>
      </c>
      <c r="K22" s="207">
        <v>56</v>
      </c>
      <c r="L22" s="207">
        <v>56</v>
      </c>
      <c r="M22" s="207">
        <v>63</v>
      </c>
      <c r="N22" s="207">
        <v>54</v>
      </c>
      <c r="O22" s="207">
        <v>55</v>
      </c>
      <c r="P22" s="207">
        <v>50</v>
      </c>
      <c r="Q22" s="207">
        <v>52</v>
      </c>
      <c r="R22" s="207">
        <v>47</v>
      </c>
      <c r="S22" s="207">
        <v>46</v>
      </c>
      <c r="T22" s="210">
        <v>48</v>
      </c>
      <c r="U22" s="173">
        <v>58</v>
      </c>
      <c r="V22" s="61">
        <v>64</v>
      </c>
      <c r="W22" s="61">
        <v>64</v>
      </c>
      <c r="X22" s="61">
        <v>66</v>
      </c>
      <c r="Y22" s="210">
        <v>60</v>
      </c>
      <c r="Z22" s="10"/>
    </row>
    <row r="23" spans="1:26" x14ac:dyDescent="0.25">
      <c r="A23" s="38" t="s">
        <v>14</v>
      </c>
      <c r="B23" s="62">
        <v>131</v>
      </c>
      <c r="C23" s="62">
        <v>139</v>
      </c>
      <c r="D23" s="62">
        <v>148</v>
      </c>
      <c r="E23" s="62">
        <v>139</v>
      </c>
      <c r="F23" s="62">
        <v>142</v>
      </c>
      <c r="G23" s="207">
        <v>145</v>
      </c>
      <c r="H23" s="62">
        <v>142</v>
      </c>
      <c r="I23" s="207">
        <v>156</v>
      </c>
      <c r="J23" s="207">
        <v>159</v>
      </c>
      <c r="K23" s="207">
        <v>152</v>
      </c>
      <c r="L23" s="207">
        <v>147</v>
      </c>
      <c r="M23" s="207">
        <v>159</v>
      </c>
      <c r="N23" s="207">
        <v>160</v>
      </c>
      <c r="O23" s="207">
        <v>163</v>
      </c>
      <c r="P23" s="207">
        <v>157</v>
      </c>
      <c r="Q23" s="207">
        <v>163</v>
      </c>
      <c r="R23" s="207">
        <v>144</v>
      </c>
      <c r="S23" s="207">
        <v>151</v>
      </c>
      <c r="T23" s="210">
        <v>137</v>
      </c>
      <c r="U23" s="173">
        <v>131</v>
      </c>
      <c r="V23" s="61">
        <v>111</v>
      </c>
      <c r="W23" s="61">
        <v>112</v>
      </c>
      <c r="X23" s="61">
        <v>107</v>
      </c>
      <c r="Y23" s="210">
        <v>109</v>
      </c>
      <c r="Z23" s="10"/>
    </row>
    <row r="24" spans="1:26" x14ac:dyDescent="0.25">
      <c r="A24" s="38" t="s">
        <v>15</v>
      </c>
      <c r="B24" s="62">
        <v>436</v>
      </c>
      <c r="C24" s="62">
        <v>456</v>
      </c>
      <c r="D24" s="62">
        <v>447</v>
      </c>
      <c r="E24" s="62">
        <v>425</v>
      </c>
      <c r="F24" s="62">
        <v>420</v>
      </c>
      <c r="G24" s="207">
        <v>423</v>
      </c>
      <c r="H24" s="62">
        <v>426</v>
      </c>
      <c r="I24" s="207">
        <v>409</v>
      </c>
      <c r="J24" s="207">
        <v>387</v>
      </c>
      <c r="K24" s="207">
        <v>419</v>
      </c>
      <c r="L24" s="207">
        <v>400</v>
      </c>
      <c r="M24" s="207">
        <v>372</v>
      </c>
      <c r="N24" s="207">
        <v>379</v>
      </c>
      <c r="O24" s="207">
        <v>352</v>
      </c>
      <c r="P24" s="207">
        <v>336</v>
      </c>
      <c r="Q24" s="207">
        <v>322</v>
      </c>
      <c r="R24" s="207">
        <v>297</v>
      </c>
      <c r="S24" s="207">
        <v>288</v>
      </c>
      <c r="T24" s="210">
        <v>267</v>
      </c>
      <c r="U24" s="173">
        <v>264</v>
      </c>
      <c r="V24" s="61">
        <v>250</v>
      </c>
      <c r="W24" s="61">
        <v>232</v>
      </c>
      <c r="X24" s="61">
        <v>219</v>
      </c>
      <c r="Y24" s="210">
        <v>200</v>
      </c>
      <c r="Z24" s="10"/>
    </row>
    <row r="25" spans="1:26" x14ac:dyDescent="0.25">
      <c r="A25" s="38" t="s">
        <v>16</v>
      </c>
      <c r="B25" s="62">
        <v>200</v>
      </c>
      <c r="C25" s="62">
        <v>194</v>
      </c>
      <c r="D25" s="62">
        <v>170</v>
      </c>
      <c r="E25" s="62">
        <v>176</v>
      </c>
      <c r="F25" s="62">
        <v>161</v>
      </c>
      <c r="G25" s="207">
        <v>154</v>
      </c>
      <c r="H25" s="62">
        <v>150</v>
      </c>
      <c r="I25" s="207">
        <v>156</v>
      </c>
      <c r="J25" s="207">
        <v>143</v>
      </c>
      <c r="K25" s="207">
        <v>145</v>
      </c>
      <c r="L25" s="207">
        <v>138</v>
      </c>
      <c r="M25" s="207">
        <v>140</v>
      </c>
      <c r="N25" s="207">
        <v>131</v>
      </c>
      <c r="O25" s="207">
        <v>146</v>
      </c>
      <c r="P25" s="207">
        <v>194</v>
      </c>
      <c r="Q25" s="207">
        <v>285</v>
      </c>
      <c r="R25" s="207">
        <v>225</v>
      </c>
      <c r="S25" s="207">
        <v>184</v>
      </c>
      <c r="T25" s="210">
        <v>184</v>
      </c>
      <c r="U25" s="173">
        <v>197</v>
      </c>
      <c r="V25" s="61">
        <v>174</v>
      </c>
      <c r="W25" s="61">
        <v>202</v>
      </c>
      <c r="X25" s="61">
        <v>205</v>
      </c>
      <c r="Y25" s="210">
        <v>199</v>
      </c>
      <c r="Z25" s="10"/>
    </row>
    <row r="26" spans="1:26" x14ac:dyDescent="0.25">
      <c r="A26" s="38" t="s">
        <v>17</v>
      </c>
      <c r="B26" s="62">
        <v>341</v>
      </c>
      <c r="C26" s="62">
        <v>322</v>
      </c>
      <c r="D26" s="62">
        <v>318</v>
      </c>
      <c r="E26" s="62">
        <v>302</v>
      </c>
      <c r="F26" s="62">
        <v>301</v>
      </c>
      <c r="G26" s="207">
        <v>291</v>
      </c>
      <c r="H26" s="62">
        <v>297</v>
      </c>
      <c r="I26" s="207">
        <v>751</v>
      </c>
      <c r="J26" s="207">
        <v>694</v>
      </c>
      <c r="K26" s="207">
        <v>682</v>
      </c>
      <c r="L26" s="207">
        <v>705</v>
      </c>
      <c r="M26" s="207">
        <v>696</v>
      </c>
      <c r="N26" s="207">
        <v>706</v>
      </c>
      <c r="O26" s="207">
        <v>694</v>
      </c>
      <c r="P26" s="207">
        <v>709</v>
      </c>
      <c r="Q26" s="207">
        <v>693</v>
      </c>
      <c r="R26" s="207">
        <v>692</v>
      </c>
      <c r="S26" s="207">
        <v>691</v>
      </c>
      <c r="T26" s="210">
        <v>643</v>
      </c>
      <c r="U26" s="173">
        <v>590</v>
      </c>
      <c r="V26" s="61">
        <v>547</v>
      </c>
      <c r="W26" s="61">
        <v>572</v>
      </c>
      <c r="X26" s="61">
        <v>567</v>
      </c>
      <c r="Y26" s="210">
        <v>554</v>
      </c>
      <c r="Z26" s="10"/>
    </row>
    <row r="27" spans="1:26" x14ac:dyDescent="0.25">
      <c r="A27" s="38" t="s">
        <v>18</v>
      </c>
      <c r="B27" s="62">
        <v>37135</v>
      </c>
      <c r="C27" s="62">
        <v>36469</v>
      </c>
      <c r="D27" s="62">
        <v>35584</v>
      </c>
      <c r="E27" s="62">
        <v>34605</v>
      </c>
      <c r="F27" s="62">
        <v>33185</v>
      </c>
      <c r="G27" s="207">
        <v>32695</v>
      </c>
      <c r="H27" s="62">
        <v>32295</v>
      </c>
      <c r="I27" s="207">
        <v>32731</v>
      </c>
      <c r="J27" s="207">
        <v>31598</v>
      </c>
      <c r="K27" s="207">
        <v>31267</v>
      </c>
      <c r="L27" s="207">
        <v>34234</v>
      </c>
      <c r="M27" s="207">
        <v>33897</v>
      </c>
      <c r="N27" s="207">
        <v>33242</v>
      </c>
      <c r="O27" s="207">
        <v>33480</v>
      </c>
      <c r="P27" s="207">
        <v>32554</v>
      </c>
      <c r="Q27" s="207">
        <v>31847</v>
      </c>
      <c r="R27" s="207">
        <v>30796</v>
      </c>
      <c r="S27" s="207">
        <v>29448</v>
      </c>
      <c r="T27" s="210">
        <v>28202</v>
      </c>
      <c r="U27" s="173">
        <v>28570</v>
      </c>
      <c r="V27" s="61">
        <v>28489</v>
      </c>
      <c r="W27" s="61">
        <v>28293</v>
      </c>
      <c r="X27" s="61">
        <v>27501</v>
      </c>
      <c r="Y27" s="210">
        <v>26991</v>
      </c>
      <c r="Z27" s="10"/>
    </row>
    <row r="28" spans="1:26" s="230" customFormat="1" ht="18" x14ac:dyDescent="0.25">
      <c r="A28" s="37" t="s">
        <v>90</v>
      </c>
      <c r="B28" s="208">
        <v>12588</v>
      </c>
      <c r="C28" s="208">
        <v>12113</v>
      </c>
      <c r="D28" s="208">
        <v>11765</v>
      </c>
      <c r="E28" s="208">
        <v>11675</v>
      </c>
      <c r="F28" s="208">
        <v>11595</v>
      </c>
      <c r="G28" s="208">
        <v>11164</v>
      </c>
      <c r="H28" s="208">
        <v>10926</v>
      </c>
      <c r="I28" s="208">
        <v>11229</v>
      </c>
      <c r="J28" s="208">
        <v>10682</v>
      </c>
      <c r="K28" s="208">
        <v>10665</v>
      </c>
      <c r="L28" s="208">
        <v>10242</v>
      </c>
      <c r="M28" s="208">
        <v>10359</v>
      </c>
      <c r="N28" s="208">
        <v>10930</v>
      </c>
      <c r="O28" s="208">
        <v>10696</v>
      </c>
      <c r="P28" s="208">
        <v>10683</v>
      </c>
      <c r="Q28" s="208">
        <v>10495</v>
      </c>
      <c r="R28" s="208">
        <v>9711</v>
      </c>
      <c r="S28" s="208">
        <v>9269</v>
      </c>
      <c r="T28" s="212">
        <v>8827</v>
      </c>
      <c r="U28" s="172">
        <v>9135</v>
      </c>
      <c r="V28" s="98">
        <v>9063</v>
      </c>
      <c r="W28" s="98">
        <v>8981</v>
      </c>
      <c r="X28" s="98">
        <v>8700</v>
      </c>
      <c r="Y28" s="212">
        <v>8450</v>
      </c>
      <c r="Z28" s="250"/>
    </row>
    <row r="29" spans="1:26" x14ac:dyDescent="0.25">
      <c r="A29" s="38" t="s">
        <v>19</v>
      </c>
      <c r="B29" s="48">
        <v>254</v>
      </c>
      <c r="C29" s="48">
        <v>303</v>
      </c>
      <c r="D29" s="207">
        <v>259</v>
      </c>
      <c r="E29" s="207">
        <v>266</v>
      </c>
      <c r="F29" s="207">
        <v>279</v>
      </c>
      <c r="G29" s="207">
        <v>278</v>
      </c>
      <c r="H29" s="207">
        <v>275</v>
      </c>
      <c r="I29" s="207">
        <v>277</v>
      </c>
      <c r="J29" s="207">
        <v>273</v>
      </c>
      <c r="K29" s="207">
        <v>245</v>
      </c>
      <c r="L29" s="207">
        <v>238</v>
      </c>
      <c r="M29" s="207">
        <v>249</v>
      </c>
      <c r="N29" s="207">
        <v>243</v>
      </c>
      <c r="O29" s="207">
        <v>255</v>
      </c>
      <c r="P29" s="207">
        <v>259</v>
      </c>
      <c r="Q29" s="207">
        <v>277</v>
      </c>
      <c r="R29" s="207">
        <v>282</v>
      </c>
      <c r="S29" s="207">
        <v>277</v>
      </c>
      <c r="T29" s="210">
        <v>268</v>
      </c>
      <c r="U29" s="173">
        <v>257</v>
      </c>
      <c r="V29" s="61">
        <v>251</v>
      </c>
      <c r="W29" s="61">
        <v>265</v>
      </c>
      <c r="X29" s="61">
        <v>246</v>
      </c>
      <c r="Y29" s="210">
        <v>241</v>
      </c>
      <c r="Z29" s="10"/>
    </row>
    <row r="30" spans="1:26" x14ac:dyDescent="0.25">
      <c r="A30" s="38" t="s">
        <v>20</v>
      </c>
      <c r="B30" s="48">
        <v>277</v>
      </c>
      <c r="C30" s="48">
        <v>289</v>
      </c>
      <c r="D30" s="207">
        <v>309</v>
      </c>
      <c r="E30" s="207">
        <v>318</v>
      </c>
      <c r="F30" s="207">
        <v>328</v>
      </c>
      <c r="G30" s="207">
        <v>335</v>
      </c>
      <c r="H30" s="207">
        <v>358</v>
      </c>
      <c r="I30" s="207">
        <v>361</v>
      </c>
      <c r="J30" s="207">
        <v>360</v>
      </c>
      <c r="K30" s="207">
        <v>345</v>
      </c>
      <c r="L30" s="207">
        <v>333</v>
      </c>
      <c r="M30" s="207">
        <v>362</v>
      </c>
      <c r="N30" s="207">
        <v>369</v>
      </c>
      <c r="O30" s="207">
        <v>379</v>
      </c>
      <c r="P30" s="207">
        <v>383</v>
      </c>
      <c r="Q30" s="207">
        <v>391</v>
      </c>
      <c r="R30" s="207">
        <v>389</v>
      </c>
      <c r="S30" s="207">
        <v>398</v>
      </c>
      <c r="T30" s="210">
        <v>397</v>
      </c>
      <c r="U30" s="173">
        <v>387</v>
      </c>
      <c r="V30" s="61">
        <v>389</v>
      </c>
      <c r="W30" s="61">
        <v>381</v>
      </c>
      <c r="X30" s="61">
        <v>380</v>
      </c>
      <c r="Y30" s="210">
        <v>367</v>
      </c>
      <c r="Z30" s="10"/>
    </row>
    <row r="31" spans="1:26" x14ac:dyDescent="0.25">
      <c r="A31" s="38" t="s">
        <v>21</v>
      </c>
      <c r="B31" s="48">
        <v>75</v>
      </c>
      <c r="C31" s="48">
        <v>92</v>
      </c>
      <c r="D31" s="207">
        <v>88</v>
      </c>
      <c r="E31" s="207">
        <v>94</v>
      </c>
      <c r="F31" s="207">
        <v>92</v>
      </c>
      <c r="G31" s="207">
        <v>105</v>
      </c>
      <c r="H31" s="207">
        <v>109</v>
      </c>
      <c r="I31" s="207">
        <v>98</v>
      </c>
      <c r="J31" s="207">
        <v>109</v>
      </c>
      <c r="K31" s="207">
        <v>108</v>
      </c>
      <c r="L31" s="207">
        <v>128</v>
      </c>
      <c r="M31" s="207">
        <v>124</v>
      </c>
      <c r="N31" s="207">
        <v>120</v>
      </c>
      <c r="O31" s="207">
        <v>131</v>
      </c>
      <c r="P31" s="207">
        <v>141</v>
      </c>
      <c r="Q31" s="207">
        <v>149</v>
      </c>
      <c r="R31" s="207">
        <v>154</v>
      </c>
      <c r="S31" s="207">
        <v>157</v>
      </c>
      <c r="T31" s="210">
        <v>143</v>
      </c>
      <c r="U31" s="173">
        <v>144</v>
      </c>
      <c r="V31" s="61">
        <v>149</v>
      </c>
      <c r="W31" s="61">
        <v>156</v>
      </c>
      <c r="X31" s="61">
        <v>160</v>
      </c>
      <c r="Y31" s="210">
        <v>157</v>
      </c>
      <c r="Z31" s="10"/>
    </row>
    <row r="32" spans="1:26" x14ac:dyDescent="0.25">
      <c r="A32" s="33" t="s">
        <v>61</v>
      </c>
      <c r="B32" s="48"/>
      <c r="C32" s="48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91"/>
      <c r="T32" s="91"/>
      <c r="U32" s="173"/>
      <c r="V32" s="61"/>
      <c r="W32" s="61"/>
      <c r="X32" s="61"/>
      <c r="Y32" s="210"/>
      <c r="Z32" s="10"/>
    </row>
    <row r="33" spans="1:26" ht="15" customHeight="1" x14ac:dyDescent="0.25">
      <c r="A33" s="51" t="s">
        <v>23</v>
      </c>
      <c r="B33" s="48">
        <v>1</v>
      </c>
      <c r="C33" s="48">
        <v>1</v>
      </c>
      <c r="D33" s="207">
        <v>1</v>
      </c>
      <c r="E33" s="207">
        <v>1</v>
      </c>
      <c r="F33" s="207">
        <v>1</v>
      </c>
      <c r="G33" s="207">
        <v>1</v>
      </c>
      <c r="H33" s="207">
        <v>1</v>
      </c>
      <c r="I33" s="207">
        <v>3</v>
      </c>
      <c r="J33" s="207">
        <v>1</v>
      </c>
      <c r="K33" s="207">
        <v>1</v>
      </c>
      <c r="L33" s="207">
        <v>1</v>
      </c>
      <c r="M33" s="207">
        <v>1</v>
      </c>
      <c r="N33" s="207">
        <v>1</v>
      </c>
      <c r="O33" s="207">
        <v>1</v>
      </c>
      <c r="P33" s="207">
        <v>2</v>
      </c>
      <c r="Q33" s="207">
        <v>2</v>
      </c>
      <c r="R33" s="207">
        <v>2</v>
      </c>
      <c r="S33" s="207">
        <v>2</v>
      </c>
      <c r="T33" s="210">
        <v>2</v>
      </c>
      <c r="U33" s="173">
        <v>2</v>
      </c>
      <c r="V33" s="61">
        <v>2</v>
      </c>
      <c r="W33" s="61">
        <v>2</v>
      </c>
      <c r="X33" s="207" t="s">
        <v>217</v>
      </c>
      <c r="Y33" s="210" t="s">
        <v>217</v>
      </c>
      <c r="Z33" s="10"/>
    </row>
    <row r="34" spans="1:26" ht="19.5" x14ac:dyDescent="0.25">
      <c r="A34" s="51" t="s">
        <v>119</v>
      </c>
      <c r="B34" s="48">
        <v>74</v>
      </c>
      <c r="C34" s="48">
        <v>91</v>
      </c>
      <c r="D34" s="207">
        <v>87</v>
      </c>
      <c r="E34" s="207">
        <v>93</v>
      </c>
      <c r="F34" s="207">
        <v>91</v>
      </c>
      <c r="G34" s="207">
        <v>104</v>
      </c>
      <c r="H34" s="207">
        <v>108</v>
      </c>
      <c r="I34" s="207">
        <v>95</v>
      </c>
      <c r="J34" s="207">
        <v>108</v>
      </c>
      <c r="K34" s="207">
        <v>107</v>
      </c>
      <c r="L34" s="207">
        <v>127</v>
      </c>
      <c r="M34" s="207">
        <v>123</v>
      </c>
      <c r="N34" s="207">
        <v>119</v>
      </c>
      <c r="O34" s="207">
        <v>130</v>
      </c>
      <c r="P34" s="207">
        <v>139</v>
      </c>
      <c r="Q34" s="207">
        <v>147</v>
      </c>
      <c r="R34" s="207">
        <v>152</v>
      </c>
      <c r="S34" s="207">
        <v>155</v>
      </c>
      <c r="T34" s="210">
        <v>141</v>
      </c>
      <c r="U34" s="173">
        <v>142</v>
      </c>
      <c r="V34" s="61">
        <v>147</v>
      </c>
      <c r="W34" s="61">
        <v>154</v>
      </c>
      <c r="X34" s="207" t="s">
        <v>217</v>
      </c>
      <c r="Y34" s="210" t="s">
        <v>217</v>
      </c>
      <c r="Z34" s="10"/>
    </row>
    <row r="35" spans="1:26" x14ac:dyDescent="0.25">
      <c r="A35" s="38" t="s">
        <v>24</v>
      </c>
      <c r="B35" s="48">
        <v>71</v>
      </c>
      <c r="C35" s="48">
        <v>65</v>
      </c>
      <c r="D35" s="207">
        <v>51</v>
      </c>
      <c r="E35" s="207">
        <v>45</v>
      </c>
      <c r="F35" s="207">
        <v>46</v>
      </c>
      <c r="G35" s="207">
        <v>46</v>
      </c>
      <c r="H35" s="207">
        <v>58</v>
      </c>
      <c r="I35" s="207">
        <v>53</v>
      </c>
      <c r="J35" s="207">
        <v>62</v>
      </c>
      <c r="K35" s="207">
        <v>65</v>
      </c>
      <c r="L35" s="207">
        <v>64</v>
      </c>
      <c r="M35" s="207">
        <v>63</v>
      </c>
      <c r="N35" s="207">
        <v>71</v>
      </c>
      <c r="O35" s="207">
        <v>76</v>
      </c>
      <c r="P35" s="207">
        <v>88</v>
      </c>
      <c r="Q35" s="207">
        <v>123</v>
      </c>
      <c r="R35" s="207">
        <v>113</v>
      </c>
      <c r="S35" s="207">
        <v>70</v>
      </c>
      <c r="T35" s="210">
        <v>84</v>
      </c>
      <c r="U35" s="173">
        <v>96</v>
      </c>
      <c r="V35" s="61">
        <v>91</v>
      </c>
      <c r="W35" s="61">
        <v>108</v>
      </c>
      <c r="X35" s="61">
        <v>89</v>
      </c>
      <c r="Y35" s="210">
        <v>80</v>
      </c>
      <c r="Z35" s="10"/>
    </row>
    <row r="36" spans="1:26" x14ac:dyDescent="0.25">
      <c r="A36" s="38" t="s">
        <v>156</v>
      </c>
      <c r="B36" s="48">
        <v>105</v>
      </c>
      <c r="C36" s="48">
        <v>106</v>
      </c>
      <c r="D36" s="207">
        <v>100</v>
      </c>
      <c r="E36" s="207">
        <v>102</v>
      </c>
      <c r="F36" s="207">
        <v>106</v>
      </c>
      <c r="G36" s="207">
        <v>105</v>
      </c>
      <c r="H36" s="207">
        <v>103</v>
      </c>
      <c r="I36" s="207">
        <v>104</v>
      </c>
      <c r="J36" s="207">
        <v>96</v>
      </c>
      <c r="K36" s="207">
        <v>102</v>
      </c>
      <c r="L36" s="207">
        <v>100</v>
      </c>
      <c r="M36" s="207">
        <v>118</v>
      </c>
      <c r="N36" s="207">
        <v>110</v>
      </c>
      <c r="O36" s="207">
        <v>142</v>
      </c>
      <c r="P36" s="207">
        <v>155</v>
      </c>
      <c r="Q36" s="207">
        <v>159</v>
      </c>
      <c r="R36" s="207">
        <v>185</v>
      </c>
      <c r="S36" s="207">
        <v>143</v>
      </c>
      <c r="T36" s="210">
        <v>145</v>
      </c>
      <c r="U36" s="173">
        <v>192</v>
      </c>
      <c r="V36" s="61">
        <v>211</v>
      </c>
      <c r="W36" s="61">
        <v>222</v>
      </c>
      <c r="X36" s="61">
        <v>228</v>
      </c>
      <c r="Y36" s="210">
        <v>213</v>
      </c>
      <c r="Z36" s="10"/>
    </row>
    <row r="37" spans="1:26" x14ac:dyDescent="0.25">
      <c r="A37" s="38" t="s">
        <v>26</v>
      </c>
      <c r="B37" s="48">
        <v>558</v>
      </c>
      <c r="C37" s="48">
        <v>554</v>
      </c>
      <c r="D37" s="207">
        <v>543</v>
      </c>
      <c r="E37" s="207">
        <v>531</v>
      </c>
      <c r="F37" s="207">
        <v>523</v>
      </c>
      <c r="G37" s="207">
        <v>501</v>
      </c>
      <c r="H37" s="207">
        <v>498</v>
      </c>
      <c r="I37" s="207">
        <v>501</v>
      </c>
      <c r="J37" s="207">
        <v>487</v>
      </c>
      <c r="K37" s="207">
        <v>482</v>
      </c>
      <c r="L37" s="207">
        <v>459</v>
      </c>
      <c r="M37" s="207">
        <v>446</v>
      </c>
      <c r="N37" s="207">
        <v>441</v>
      </c>
      <c r="O37" s="207">
        <v>445</v>
      </c>
      <c r="P37" s="207">
        <v>540</v>
      </c>
      <c r="Q37" s="207">
        <v>513</v>
      </c>
      <c r="R37" s="207">
        <v>497</v>
      </c>
      <c r="S37" s="207">
        <v>479</v>
      </c>
      <c r="T37" s="210">
        <v>465</v>
      </c>
      <c r="U37" s="173">
        <v>453</v>
      </c>
      <c r="V37" s="61">
        <v>373</v>
      </c>
      <c r="W37" s="61">
        <v>383</v>
      </c>
      <c r="X37" s="61">
        <v>350</v>
      </c>
      <c r="Y37" s="210">
        <v>324</v>
      </c>
      <c r="Z37" s="10"/>
    </row>
    <row r="38" spans="1:26" x14ac:dyDescent="0.25">
      <c r="A38" s="38" t="s">
        <v>27</v>
      </c>
      <c r="B38" s="48">
        <v>358</v>
      </c>
      <c r="C38" s="48">
        <v>355</v>
      </c>
      <c r="D38" s="207">
        <v>358</v>
      </c>
      <c r="E38" s="207">
        <v>374</v>
      </c>
      <c r="F38" s="207">
        <v>375</v>
      </c>
      <c r="G38" s="207">
        <v>384</v>
      </c>
      <c r="H38" s="207">
        <v>381</v>
      </c>
      <c r="I38" s="207">
        <v>373</v>
      </c>
      <c r="J38" s="207">
        <v>357</v>
      </c>
      <c r="K38" s="207">
        <v>367</v>
      </c>
      <c r="L38" s="207">
        <v>375</v>
      </c>
      <c r="M38" s="207">
        <v>386</v>
      </c>
      <c r="N38" s="207">
        <v>410</v>
      </c>
      <c r="O38" s="207">
        <v>407</v>
      </c>
      <c r="P38" s="207">
        <v>396</v>
      </c>
      <c r="Q38" s="207">
        <v>395</v>
      </c>
      <c r="R38" s="207">
        <v>386</v>
      </c>
      <c r="S38" s="207">
        <v>364</v>
      </c>
      <c r="T38" s="210">
        <v>364</v>
      </c>
      <c r="U38" s="173">
        <v>364</v>
      </c>
      <c r="V38" s="61">
        <v>347</v>
      </c>
      <c r="W38" s="61">
        <v>331</v>
      </c>
      <c r="X38" s="61">
        <v>330</v>
      </c>
      <c r="Y38" s="210">
        <v>317</v>
      </c>
      <c r="Z38" s="10"/>
    </row>
    <row r="39" spans="1:26" x14ac:dyDescent="0.25">
      <c r="A39" s="38" t="s">
        <v>28</v>
      </c>
      <c r="B39" s="48">
        <v>28</v>
      </c>
      <c r="C39" s="48">
        <v>25</v>
      </c>
      <c r="D39" s="207">
        <v>24</v>
      </c>
      <c r="E39" s="207">
        <v>26</v>
      </c>
      <c r="F39" s="207">
        <v>26</v>
      </c>
      <c r="G39" s="207">
        <v>19</v>
      </c>
      <c r="H39" s="207">
        <v>20</v>
      </c>
      <c r="I39" s="207">
        <v>23</v>
      </c>
      <c r="J39" s="207">
        <v>21</v>
      </c>
      <c r="K39" s="207">
        <v>23</v>
      </c>
      <c r="L39" s="207">
        <v>21</v>
      </c>
      <c r="M39" s="207">
        <v>25</v>
      </c>
      <c r="N39" s="207">
        <v>26</v>
      </c>
      <c r="O39" s="207">
        <v>28</v>
      </c>
      <c r="P39" s="207">
        <v>33</v>
      </c>
      <c r="Q39" s="207">
        <v>65</v>
      </c>
      <c r="R39" s="207">
        <v>56</v>
      </c>
      <c r="S39" s="207">
        <v>52</v>
      </c>
      <c r="T39" s="210">
        <v>50</v>
      </c>
      <c r="U39" s="173">
        <v>34</v>
      </c>
      <c r="V39" s="61">
        <v>33</v>
      </c>
      <c r="W39" s="61">
        <v>29</v>
      </c>
      <c r="X39" s="61">
        <v>24</v>
      </c>
      <c r="Y39" s="210">
        <v>23</v>
      </c>
      <c r="Z39" s="10"/>
    </row>
    <row r="40" spans="1:26" x14ac:dyDescent="0.25">
      <c r="A40" s="38" t="s">
        <v>29</v>
      </c>
      <c r="B40" s="48">
        <v>41</v>
      </c>
      <c r="C40" s="48">
        <v>27</v>
      </c>
      <c r="D40" s="207">
        <v>66</v>
      </c>
      <c r="E40" s="207">
        <v>63</v>
      </c>
      <c r="F40" s="207">
        <v>64</v>
      </c>
      <c r="G40" s="207">
        <v>30</v>
      </c>
      <c r="H40" s="207">
        <v>54</v>
      </c>
      <c r="I40" s="207">
        <v>59</v>
      </c>
      <c r="J40" s="207">
        <v>66</v>
      </c>
      <c r="K40" s="207">
        <v>68</v>
      </c>
      <c r="L40" s="207">
        <v>64</v>
      </c>
      <c r="M40" s="207">
        <v>78</v>
      </c>
      <c r="N40" s="207">
        <v>330</v>
      </c>
      <c r="O40" s="207">
        <v>305</v>
      </c>
      <c r="P40" s="207">
        <v>299</v>
      </c>
      <c r="Q40" s="207">
        <v>315</v>
      </c>
      <c r="R40" s="207">
        <v>52</v>
      </c>
      <c r="S40" s="207">
        <v>45</v>
      </c>
      <c r="T40" s="210">
        <v>41</v>
      </c>
      <c r="U40" s="173">
        <v>33</v>
      </c>
      <c r="V40" s="61">
        <v>23</v>
      </c>
      <c r="W40" s="61">
        <v>20</v>
      </c>
      <c r="X40" s="61">
        <v>24</v>
      </c>
      <c r="Y40" s="210">
        <v>28</v>
      </c>
      <c r="Z40" s="10"/>
    </row>
    <row r="41" spans="1:26" x14ac:dyDescent="0.25">
      <c r="A41" s="38" t="s">
        <v>30</v>
      </c>
      <c r="B41" s="48">
        <v>10821</v>
      </c>
      <c r="C41" s="48">
        <v>10297</v>
      </c>
      <c r="D41" s="207">
        <v>9967</v>
      </c>
      <c r="E41" s="207">
        <v>9856</v>
      </c>
      <c r="F41" s="207">
        <v>9756</v>
      </c>
      <c r="G41" s="207">
        <v>9361</v>
      </c>
      <c r="H41" s="207">
        <v>9070</v>
      </c>
      <c r="I41" s="207">
        <v>9380</v>
      </c>
      <c r="J41" s="207">
        <v>8851</v>
      </c>
      <c r="K41" s="207">
        <v>8860</v>
      </c>
      <c r="L41" s="207">
        <v>8460</v>
      </c>
      <c r="M41" s="207">
        <v>8508</v>
      </c>
      <c r="N41" s="207">
        <v>8810</v>
      </c>
      <c r="O41" s="207">
        <v>8528</v>
      </c>
      <c r="P41" s="207">
        <v>8389</v>
      </c>
      <c r="Q41" s="207">
        <v>8108</v>
      </c>
      <c r="R41" s="207">
        <v>7597</v>
      </c>
      <c r="S41" s="207">
        <v>7284</v>
      </c>
      <c r="T41" s="210">
        <v>6870</v>
      </c>
      <c r="U41" s="173">
        <v>7175</v>
      </c>
      <c r="V41" s="61">
        <v>7196</v>
      </c>
      <c r="W41" s="61">
        <v>7086</v>
      </c>
      <c r="X41" s="61">
        <v>6869</v>
      </c>
      <c r="Y41" s="210">
        <v>6700</v>
      </c>
      <c r="Z41" s="10"/>
    </row>
    <row r="42" spans="1:26" s="230" customFormat="1" ht="18" x14ac:dyDescent="0.25">
      <c r="A42" s="37" t="s">
        <v>98</v>
      </c>
      <c r="B42" s="208">
        <v>2387</v>
      </c>
      <c r="C42" s="208">
        <v>2313</v>
      </c>
      <c r="D42" s="208">
        <v>2233</v>
      </c>
      <c r="E42" s="208">
        <v>2281</v>
      </c>
      <c r="F42" s="208">
        <v>2295</v>
      </c>
      <c r="G42" s="208">
        <v>2315</v>
      </c>
      <c r="H42" s="208">
        <v>2453</v>
      </c>
      <c r="I42" s="208">
        <v>2994</v>
      </c>
      <c r="J42" s="208">
        <v>2547</v>
      </c>
      <c r="K42" s="208">
        <v>2528</v>
      </c>
      <c r="L42" s="208">
        <v>2485</v>
      </c>
      <c r="M42" s="208">
        <v>2603</v>
      </c>
      <c r="N42" s="208">
        <v>2726</v>
      </c>
      <c r="O42" s="208">
        <v>2731</v>
      </c>
      <c r="P42" s="208">
        <v>3505</v>
      </c>
      <c r="Q42" s="208">
        <v>4310</v>
      </c>
      <c r="R42" s="208">
        <v>3919</v>
      </c>
      <c r="S42" s="208">
        <v>3775</v>
      </c>
      <c r="T42" s="212">
        <v>3607</v>
      </c>
      <c r="U42" s="172">
        <v>3349</v>
      </c>
      <c r="V42" s="98">
        <v>3272</v>
      </c>
      <c r="W42" s="98">
        <v>3213</v>
      </c>
      <c r="X42" s="98">
        <v>3174</v>
      </c>
      <c r="Y42" s="212">
        <v>3136</v>
      </c>
      <c r="Z42" s="250"/>
    </row>
    <row r="43" spans="1:26" x14ac:dyDescent="0.25">
      <c r="A43" s="38" t="s">
        <v>31</v>
      </c>
      <c r="B43" s="48">
        <v>27</v>
      </c>
      <c r="C43" s="48">
        <v>26</v>
      </c>
      <c r="D43" s="207">
        <v>24</v>
      </c>
      <c r="E43" s="207">
        <v>27</v>
      </c>
      <c r="F43" s="207">
        <v>27</v>
      </c>
      <c r="G43" s="207">
        <v>28</v>
      </c>
      <c r="H43" s="207">
        <v>44</v>
      </c>
      <c r="I43" s="207">
        <v>50</v>
      </c>
      <c r="J43" s="207">
        <v>51</v>
      </c>
      <c r="K43" s="207">
        <v>52</v>
      </c>
      <c r="L43" s="207">
        <v>53</v>
      </c>
      <c r="M43" s="207">
        <v>52</v>
      </c>
      <c r="N43" s="207">
        <v>55</v>
      </c>
      <c r="O43" s="207">
        <v>48</v>
      </c>
      <c r="P43" s="207">
        <v>52</v>
      </c>
      <c r="Q43" s="207">
        <v>55</v>
      </c>
      <c r="R43" s="207">
        <v>55</v>
      </c>
      <c r="S43" s="207">
        <v>48</v>
      </c>
      <c r="T43" s="210">
        <v>45</v>
      </c>
      <c r="U43" s="173">
        <v>46</v>
      </c>
      <c r="V43" s="61">
        <v>43</v>
      </c>
      <c r="W43" s="61">
        <v>41</v>
      </c>
      <c r="X43" s="61">
        <v>38</v>
      </c>
      <c r="Y43" s="210">
        <v>37</v>
      </c>
      <c r="Z43" s="10"/>
    </row>
    <row r="44" spans="1:26" x14ac:dyDescent="0.25">
      <c r="A44" s="38" t="s">
        <v>32</v>
      </c>
      <c r="B44" s="48">
        <v>51</v>
      </c>
      <c r="C44" s="48">
        <v>66</v>
      </c>
      <c r="D44" s="207">
        <v>62</v>
      </c>
      <c r="E44" s="207">
        <v>65</v>
      </c>
      <c r="F44" s="207">
        <v>63</v>
      </c>
      <c r="G44" s="207">
        <v>66</v>
      </c>
      <c r="H44" s="207">
        <v>65</v>
      </c>
      <c r="I44" s="207">
        <v>63</v>
      </c>
      <c r="J44" s="207">
        <v>80</v>
      </c>
      <c r="K44" s="207">
        <v>79</v>
      </c>
      <c r="L44" s="207">
        <v>64</v>
      </c>
      <c r="M44" s="207">
        <v>58</v>
      </c>
      <c r="N44" s="207">
        <v>58</v>
      </c>
      <c r="O44" s="207">
        <v>62</v>
      </c>
      <c r="P44" s="207">
        <v>62</v>
      </c>
      <c r="Q44" s="207">
        <v>62</v>
      </c>
      <c r="R44" s="207">
        <v>59</v>
      </c>
      <c r="S44" s="207">
        <v>44</v>
      </c>
      <c r="T44" s="210">
        <v>41</v>
      </c>
      <c r="U44" s="173">
        <v>42</v>
      </c>
      <c r="V44" s="61">
        <v>39</v>
      </c>
      <c r="W44" s="61">
        <v>42</v>
      </c>
      <c r="X44" s="61">
        <v>36</v>
      </c>
      <c r="Y44" s="210">
        <v>33</v>
      </c>
      <c r="Z44" s="10"/>
    </row>
    <row r="45" spans="1:26" x14ac:dyDescent="0.25">
      <c r="A45" s="38" t="s">
        <v>33</v>
      </c>
      <c r="B45" s="48"/>
      <c r="C45" s="48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>
        <v>204</v>
      </c>
      <c r="Q45" s="207">
        <v>237</v>
      </c>
      <c r="R45" s="207">
        <v>231</v>
      </c>
      <c r="S45" s="207">
        <v>290</v>
      </c>
      <c r="T45" s="210">
        <v>271</v>
      </c>
      <c r="U45" s="173">
        <v>304</v>
      </c>
      <c r="V45" s="61">
        <v>332</v>
      </c>
      <c r="W45" s="61">
        <v>269</v>
      </c>
      <c r="X45" s="61">
        <v>321</v>
      </c>
      <c r="Y45" s="210">
        <v>354</v>
      </c>
      <c r="Z45" s="10"/>
    </row>
    <row r="46" spans="1:26" x14ac:dyDescent="0.25">
      <c r="A46" s="38" t="s">
        <v>34</v>
      </c>
      <c r="B46" s="48">
        <v>739</v>
      </c>
      <c r="C46" s="48">
        <v>701</v>
      </c>
      <c r="D46" s="207">
        <v>718</v>
      </c>
      <c r="E46" s="207">
        <v>727</v>
      </c>
      <c r="F46" s="207">
        <v>720</v>
      </c>
      <c r="G46" s="207">
        <v>699</v>
      </c>
      <c r="H46" s="207">
        <v>822</v>
      </c>
      <c r="I46" s="207">
        <v>861</v>
      </c>
      <c r="J46" s="207">
        <v>838</v>
      </c>
      <c r="K46" s="207">
        <v>818</v>
      </c>
      <c r="L46" s="207">
        <v>829</v>
      </c>
      <c r="M46" s="207">
        <v>803</v>
      </c>
      <c r="N46" s="207">
        <v>1114</v>
      </c>
      <c r="O46" s="207">
        <v>1115</v>
      </c>
      <c r="P46" s="207">
        <v>1317</v>
      </c>
      <c r="Q46" s="207">
        <v>1941</v>
      </c>
      <c r="R46" s="207">
        <v>1724</v>
      </c>
      <c r="S46" s="207">
        <v>1563</v>
      </c>
      <c r="T46" s="210">
        <v>1492</v>
      </c>
      <c r="U46" s="173">
        <v>1115</v>
      </c>
      <c r="V46" s="61">
        <v>1094</v>
      </c>
      <c r="W46" s="61">
        <v>1201</v>
      </c>
      <c r="X46" s="61">
        <v>1156</v>
      </c>
      <c r="Y46" s="210">
        <v>1159</v>
      </c>
      <c r="Z46" s="10"/>
    </row>
    <row r="47" spans="1:26" x14ac:dyDescent="0.25">
      <c r="A47" s="38" t="s">
        <v>35</v>
      </c>
      <c r="B47" s="48">
        <v>176</v>
      </c>
      <c r="C47" s="48">
        <v>182</v>
      </c>
      <c r="D47" s="207">
        <v>170</v>
      </c>
      <c r="E47" s="207">
        <v>181</v>
      </c>
      <c r="F47" s="207">
        <v>186</v>
      </c>
      <c r="G47" s="207">
        <v>193</v>
      </c>
      <c r="H47" s="207">
        <v>215</v>
      </c>
      <c r="I47" s="207">
        <v>481</v>
      </c>
      <c r="J47" s="207">
        <v>208</v>
      </c>
      <c r="K47" s="207">
        <v>173</v>
      </c>
      <c r="L47" s="207">
        <v>167</v>
      </c>
      <c r="M47" s="207">
        <v>173</v>
      </c>
      <c r="N47" s="207">
        <v>183</v>
      </c>
      <c r="O47" s="207">
        <v>191</v>
      </c>
      <c r="P47" s="207">
        <v>214</v>
      </c>
      <c r="Q47" s="207">
        <v>216</v>
      </c>
      <c r="R47" s="207">
        <v>173</v>
      </c>
      <c r="S47" s="207">
        <v>154</v>
      </c>
      <c r="T47" s="210">
        <v>153</v>
      </c>
      <c r="U47" s="173">
        <v>194</v>
      </c>
      <c r="V47" s="61">
        <v>146</v>
      </c>
      <c r="W47" s="61">
        <v>138</v>
      </c>
      <c r="X47" s="61">
        <v>128</v>
      </c>
      <c r="Y47" s="210">
        <v>119</v>
      </c>
      <c r="Z47" s="10"/>
    </row>
    <row r="48" spans="1:26" x14ac:dyDescent="0.25">
      <c r="A48" s="38" t="s">
        <v>36</v>
      </c>
      <c r="B48" s="48">
        <v>345</v>
      </c>
      <c r="C48" s="48">
        <v>343</v>
      </c>
      <c r="D48" s="207">
        <v>308</v>
      </c>
      <c r="E48" s="207">
        <v>347</v>
      </c>
      <c r="F48" s="207">
        <v>340</v>
      </c>
      <c r="G48" s="207">
        <v>336</v>
      </c>
      <c r="H48" s="207">
        <v>329</v>
      </c>
      <c r="I48" s="207">
        <v>445</v>
      </c>
      <c r="J48" s="207">
        <v>290</v>
      </c>
      <c r="K48" s="207">
        <v>302</v>
      </c>
      <c r="L48" s="207">
        <v>316</v>
      </c>
      <c r="M48" s="207">
        <v>283</v>
      </c>
      <c r="N48" s="207">
        <v>280</v>
      </c>
      <c r="O48" s="207">
        <v>303</v>
      </c>
      <c r="P48" s="207">
        <v>309</v>
      </c>
      <c r="Q48" s="207">
        <v>422</v>
      </c>
      <c r="R48" s="207">
        <v>356</v>
      </c>
      <c r="S48" s="207">
        <v>333</v>
      </c>
      <c r="T48" s="210">
        <v>326</v>
      </c>
      <c r="U48" s="173">
        <v>289</v>
      </c>
      <c r="V48" s="61">
        <v>290</v>
      </c>
      <c r="W48" s="61">
        <v>304</v>
      </c>
      <c r="X48" s="61">
        <v>282</v>
      </c>
      <c r="Y48" s="210">
        <v>284</v>
      </c>
      <c r="Z48" s="10"/>
    </row>
    <row r="49" spans="1:26" x14ac:dyDescent="0.25">
      <c r="A49" s="38" t="s">
        <v>37</v>
      </c>
      <c r="B49" s="48">
        <v>1049</v>
      </c>
      <c r="C49" s="48">
        <v>995</v>
      </c>
      <c r="D49" s="207">
        <v>951</v>
      </c>
      <c r="E49" s="207">
        <v>934</v>
      </c>
      <c r="F49" s="207">
        <v>959</v>
      </c>
      <c r="G49" s="207">
        <v>993</v>
      </c>
      <c r="H49" s="207">
        <v>978</v>
      </c>
      <c r="I49" s="207">
        <v>1094</v>
      </c>
      <c r="J49" s="207">
        <v>1080</v>
      </c>
      <c r="K49" s="207">
        <v>1104</v>
      </c>
      <c r="L49" s="207">
        <v>1056</v>
      </c>
      <c r="M49" s="207">
        <v>1234</v>
      </c>
      <c r="N49" s="207">
        <v>1036</v>
      </c>
      <c r="O49" s="207">
        <v>1012</v>
      </c>
      <c r="P49" s="207">
        <v>1171</v>
      </c>
      <c r="Q49" s="207">
        <v>1100</v>
      </c>
      <c r="R49" s="207">
        <v>1103</v>
      </c>
      <c r="S49" s="207">
        <v>1117</v>
      </c>
      <c r="T49" s="210">
        <v>1053</v>
      </c>
      <c r="U49" s="173">
        <v>1121</v>
      </c>
      <c r="V49" s="61">
        <v>1091</v>
      </c>
      <c r="W49" s="61">
        <v>971</v>
      </c>
      <c r="X49" s="61">
        <v>964</v>
      </c>
      <c r="Y49" s="210">
        <v>898</v>
      </c>
      <c r="Z49" s="10"/>
    </row>
    <row r="50" spans="1:26" x14ac:dyDescent="0.25">
      <c r="A50" s="38" t="s">
        <v>38</v>
      </c>
      <c r="B50" s="48"/>
      <c r="C50" s="48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>
        <v>176</v>
      </c>
      <c r="Q50" s="207">
        <v>277</v>
      </c>
      <c r="R50" s="207">
        <v>218</v>
      </c>
      <c r="S50" s="207">
        <v>226</v>
      </c>
      <c r="T50" s="210">
        <v>226</v>
      </c>
      <c r="U50" s="173">
        <v>238</v>
      </c>
      <c r="V50" s="61">
        <v>237</v>
      </c>
      <c r="W50" s="61">
        <v>247</v>
      </c>
      <c r="X50" s="61">
        <v>249</v>
      </c>
      <c r="Y50" s="210">
        <v>252</v>
      </c>
      <c r="Z50" s="10"/>
    </row>
    <row r="51" spans="1:26" s="230" customFormat="1" ht="18" x14ac:dyDescent="0.25">
      <c r="A51" s="37" t="s">
        <v>149</v>
      </c>
      <c r="B51" s="208">
        <v>928</v>
      </c>
      <c r="C51" s="208">
        <v>916</v>
      </c>
      <c r="D51" s="208">
        <v>940</v>
      </c>
      <c r="E51" s="208">
        <v>935</v>
      </c>
      <c r="F51" s="208">
        <v>981</v>
      </c>
      <c r="G51" s="208">
        <v>1006</v>
      </c>
      <c r="H51" s="208">
        <v>1042</v>
      </c>
      <c r="I51" s="208">
        <v>1221</v>
      </c>
      <c r="J51" s="208">
        <v>1207</v>
      </c>
      <c r="K51" s="208">
        <v>1272</v>
      </c>
      <c r="L51" s="208">
        <v>1357</v>
      </c>
      <c r="M51" s="208">
        <v>2916</v>
      </c>
      <c r="N51" s="208">
        <v>2390</v>
      </c>
      <c r="O51" s="208">
        <v>1735</v>
      </c>
      <c r="P51" s="208">
        <v>1975</v>
      </c>
      <c r="Q51" s="208">
        <v>2509</v>
      </c>
      <c r="R51" s="208">
        <v>2699</v>
      </c>
      <c r="S51" s="208">
        <v>2312</v>
      </c>
      <c r="T51" s="212">
        <v>2164</v>
      </c>
      <c r="U51" s="172">
        <v>2129</v>
      </c>
      <c r="V51" s="98">
        <v>2013</v>
      </c>
      <c r="W51" s="98">
        <v>1837</v>
      </c>
      <c r="X51" s="98">
        <v>1832</v>
      </c>
      <c r="Y51" s="212">
        <v>1866</v>
      </c>
      <c r="Z51" s="250"/>
    </row>
    <row r="52" spans="1:26" x14ac:dyDescent="0.25">
      <c r="A52" s="38" t="s">
        <v>39</v>
      </c>
      <c r="B52" s="48">
        <v>366</v>
      </c>
      <c r="C52" s="48">
        <v>358</v>
      </c>
      <c r="D52" s="207">
        <v>370</v>
      </c>
      <c r="E52" s="207">
        <v>361</v>
      </c>
      <c r="F52" s="207">
        <v>369</v>
      </c>
      <c r="G52" s="207">
        <v>388</v>
      </c>
      <c r="H52" s="207">
        <v>389</v>
      </c>
      <c r="I52" s="207">
        <v>414</v>
      </c>
      <c r="J52" s="207">
        <v>363</v>
      </c>
      <c r="K52" s="207">
        <v>352</v>
      </c>
      <c r="L52" s="207">
        <v>353</v>
      </c>
      <c r="M52" s="207">
        <v>406</v>
      </c>
      <c r="N52" s="207">
        <v>429</v>
      </c>
      <c r="O52" s="207">
        <v>411</v>
      </c>
      <c r="P52" s="207">
        <v>404</v>
      </c>
      <c r="Q52" s="207">
        <v>550</v>
      </c>
      <c r="R52" s="207">
        <v>788</v>
      </c>
      <c r="S52" s="207">
        <v>613</v>
      </c>
      <c r="T52" s="210">
        <v>516</v>
      </c>
      <c r="U52" s="173">
        <v>546</v>
      </c>
      <c r="V52" s="61">
        <v>527</v>
      </c>
      <c r="W52" s="61">
        <v>346</v>
      </c>
      <c r="X52" s="61">
        <v>349</v>
      </c>
      <c r="Y52" s="210">
        <v>357</v>
      </c>
      <c r="Z52" s="10"/>
    </row>
    <row r="53" spans="1:26" x14ac:dyDescent="0.25">
      <c r="A53" s="38" t="s">
        <v>40</v>
      </c>
      <c r="B53" s="48" t="s">
        <v>91</v>
      </c>
      <c r="C53" s="48">
        <v>8</v>
      </c>
      <c r="D53" s="207">
        <v>9</v>
      </c>
      <c r="E53" s="207">
        <v>6</v>
      </c>
      <c r="F53" s="207">
        <v>6</v>
      </c>
      <c r="G53" s="207">
        <v>7</v>
      </c>
      <c r="H53" s="207">
        <v>7</v>
      </c>
      <c r="I53" s="207">
        <v>30</v>
      </c>
      <c r="J53" s="207">
        <v>29</v>
      </c>
      <c r="K53" s="207">
        <v>32</v>
      </c>
      <c r="L53" s="207">
        <v>29</v>
      </c>
      <c r="M53" s="207">
        <v>36</v>
      </c>
      <c r="N53" s="207">
        <v>39</v>
      </c>
      <c r="O53" s="207">
        <v>34</v>
      </c>
      <c r="P53" s="207">
        <v>34</v>
      </c>
      <c r="Q53" s="207">
        <v>146</v>
      </c>
      <c r="R53" s="207">
        <v>140</v>
      </c>
      <c r="S53" s="207">
        <v>111</v>
      </c>
      <c r="T53" s="210">
        <v>63</v>
      </c>
      <c r="U53" s="173">
        <v>64</v>
      </c>
      <c r="V53" s="61">
        <v>36</v>
      </c>
      <c r="W53" s="61">
        <v>36</v>
      </c>
      <c r="X53" s="61">
        <v>39</v>
      </c>
      <c r="Y53" s="210">
        <v>36</v>
      </c>
      <c r="Z53" s="10"/>
    </row>
    <row r="54" spans="1:26" ht="19.5" x14ac:dyDescent="0.25">
      <c r="A54" s="38" t="s">
        <v>153</v>
      </c>
      <c r="B54" s="48">
        <v>144</v>
      </c>
      <c r="C54" s="48">
        <v>146</v>
      </c>
      <c r="D54" s="207">
        <v>148</v>
      </c>
      <c r="E54" s="207">
        <v>172</v>
      </c>
      <c r="F54" s="207">
        <v>176</v>
      </c>
      <c r="G54" s="207">
        <v>168</v>
      </c>
      <c r="H54" s="207">
        <v>186</v>
      </c>
      <c r="I54" s="207">
        <v>211</v>
      </c>
      <c r="J54" s="207">
        <v>193</v>
      </c>
      <c r="K54" s="207">
        <v>203</v>
      </c>
      <c r="L54" s="207">
        <v>214</v>
      </c>
      <c r="M54" s="207">
        <v>220</v>
      </c>
      <c r="N54" s="207">
        <v>222</v>
      </c>
      <c r="O54" s="207">
        <v>224</v>
      </c>
      <c r="P54" s="207">
        <v>236</v>
      </c>
      <c r="Q54" s="207">
        <v>309</v>
      </c>
      <c r="R54" s="207">
        <v>379</v>
      </c>
      <c r="S54" s="207">
        <v>288</v>
      </c>
      <c r="T54" s="210">
        <v>293</v>
      </c>
      <c r="U54" s="173">
        <v>300</v>
      </c>
      <c r="V54" s="61">
        <v>310</v>
      </c>
      <c r="W54" s="61">
        <v>294</v>
      </c>
      <c r="X54" s="61">
        <v>235</v>
      </c>
      <c r="Y54" s="210">
        <v>327</v>
      </c>
      <c r="Z54" s="10"/>
    </row>
    <row r="55" spans="1:26" ht="19.5" x14ac:dyDescent="0.25">
      <c r="A55" s="38" t="s">
        <v>169</v>
      </c>
      <c r="B55" s="48">
        <v>80</v>
      </c>
      <c r="C55" s="48">
        <v>76</v>
      </c>
      <c r="D55" s="207">
        <v>92</v>
      </c>
      <c r="E55" s="207">
        <v>90</v>
      </c>
      <c r="F55" s="207">
        <v>75</v>
      </c>
      <c r="G55" s="207">
        <v>76</v>
      </c>
      <c r="H55" s="207">
        <v>79</v>
      </c>
      <c r="I55" s="207">
        <v>90</v>
      </c>
      <c r="J55" s="207">
        <v>91</v>
      </c>
      <c r="K55" s="207">
        <v>100</v>
      </c>
      <c r="L55" s="207">
        <v>107</v>
      </c>
      <c r="M55" s="207">
        <v>124</v>
      </c>
      <c r="N55" s="207">
        <v>118</v>
      </c>
      <c r="O55" s="207">
        <v>105</v>
      </c>
      <c r="P55" s="207">
        <v>121</v>
      </c>
      <c r="Q55" s="207">
        <v>129</v>
      </c>
      <c r="R55" s="207">
        <v>133</v>
      </c>
      <c r="S55" s="207">
        <v>130</v>
      </c>
      <c r="T55" s="210">
        <v>123</v>
      </c>
      <c r="U55" s="173">
        <v>126</v>
      </c>
      <c r="V55" s="61">
        <v>121</v>
      </c>
      <c r="W55" s="61">
        <v>121</v>
      </c>
      <c r="X55" s="61">
        <v>123</v>
      </c>
      <c r="Y55" s="210">
        <v>128</v>
      </c>
      <c r="Z55" s="10"/>
    </row>
    <row r="56" spans="1:26" ht="19.5" x14ac:dyDescent="0.25">
      <c r="A56" s="38" t="s">
        <v>205</v>
      </c>
      <c r="B56" s="48">
        <v>83</v>
      </c>
      <c r="C56" s="48">
        <v>90</v>
      </c>
      <c r="D56" s="207">
        <v>90</v>
      </c>
      <c r="E56" s="207">
        <v>92</v>
      </c>
      <c r="F56" s="207">
        <v>89</v>
      </c>
      <c r="G56" s="207">
        <v>90</v>
      </c>
      <c r="H56" s="207">
        <v>95</v>
      </c>
      <c r="I56" s="207">
        <v>130</v>
      </c>
      <c r="J56" s="207">
        <v>126</v>
      </c>
      <c r="K56" s="207">
        <v>138</v>
      </c>
      <c r="L56" s="207">
        <v>145</v>
      </c>
      <c r="M56" s="207">
        <v>141</v>
      </c>
      <c r="N56" s="207">
        <v>140</v>
      </c>
      <c r="O56" s="207">
        <v>140</v>
      </c>
      <c r="P56" s="207">
        <v>140</v>
      </c>
      <c r="Q56" s="207">
        <v>131</v>
      </c>
      <c r="R56" s="207">
        <v>142</v>
      </c>
      <c r="S56" s="207">
        <v>131</v>
      </c>
      <c r="T56" s="210">
        <v>127</v>
      </c>
      <c r="U56" s="173">
        <v>135</v>
      </c>
      <c r="V56" s="61">
        <v>124</v>
      </c>
      <c r="W56" s="61">
        <v>122</v>
      </c>
      <c r="X56" s="61">
        <v>111</v>
      </c>
      <c r="Y56" s="210">
        <v>111</v>
      </c>
      <c r="Z56" s="10"/>
    </row>
    <row r="57" spans="1:26" x14ac:dyDescent="0.25">
      <c r="A57" s="38" t="s">
        <v>44</v>
      </c>
      <c r="B57" s="48" t="s">
        <v>91</v>
      </c>
      <c r="C57" s="48" t="s">
        <v>91</v>
      </c>
      <c r="D57" s="207" t="s">
        <v>91</v>
      </c>
      <c r="E57" s="207" t="s">
        <v>91</v>
      </c>
      <c r="F57" s="207">
        <v>73</v>
      </c>
      <c r="G57" s="207">
        <v>82</v>
      </c>
      <c r="H57" s="207">
        <v>77</v>
      </c>
      <c r="I57" s="207">
        <v>95</v>
      </c>
      <c r="J57" s="207">
        <v>108</v>
      </c>
      <c r="K57" s="207">
        <v>132</v>
      </c>
      <c r="L57" s="207">
        <v>154</v>
      </c>
      <c r="M57" s="207">
        <v>311</v>
      </c>
      <c r="N57" s="207">
        <v>216</v>
      </c>
      <c r="O57" s="207">
        <v>284</v>
      </c>
      <c r="P57" s="207">
        <v>227</v>
      </c>
      <c r="Q57" s="207">
        <v>188</v>
      </c>
      <c r="R57" s="207">
        <v>166</v>
      </c>
      <c r="S57" s="207">
        <v>173</v>
      </c>
      <c r="T57" s="210">
        <v>101</v>
      </c>
      <c r="U57" s="173">
        <v>79</v>
      </c>
      <c r="V57" s="61">
        <v>69</v>
      </c>
      <c r="W57" s="61">
        <v>71</v>
      </c>
      <c r="X57" s="61">
        <v>70</v>
      </c>
      <c r="Y57" s="210">
        <v>84</v>
      </c>
      <c r="Z57" s="10"/>
    </row>
    <row r="58" spans="1:26" x14ac:dyDescent="0.25">
      <c r="A58" s="38" t="s">
        <v>45</v>
      </c>
      <c r="B58" s="48">
        <v>255</v>
      </c>
      <c r="C58" s="48">
        <v>238</v>
      </c>
      <c r="D58" s="207">
        <v>231</v>
      </c>
      <c r="E58" s="207">
        <v>214</v>
      </c>
      <c r="F58" s="207">
        <v>193</v>
      </c>
      <c r="G58" s="207">
        <v>195</v>
      </c>
      <c r="H58" s="207">
        <v>209</v>
      </c>
      <c r="I58" s="207">
        <v>251</v>
      </c>
      <c r="J58" s="207">
        <v>297</v>
      </c>
      <c r="K58" s="207">
        <v>315</v>
      </c>
      <c r="L58" s="207">
        <v>355</v>
      </c>
      <c r="M58" s="207">
        <v>1678</v>
      </c>
      <c r="N58" s="207">
        <v>1226</v>
      </c>
      <c r="O58" s="207">
        <v>537</v>
      </c>
      <c r="P58" s="207">
        <v>813</v>
      </c>
      <c r="Q58" s="207">
        <v>1056</v>
      </c>
      <c r="R58" s="207">
        <v>951</v>
      </c>
      <c r="S58" s="207">
        <v>866</v>
      </c>
      <c r="T58" s="210">
        <v>941</v>
      </c>
      <c r="U58" s="173">
        <v>879</v>
      </c>
      <c r="V58" s="61">
        <v>826</v>
      </c>
      <c r="W58" s="61">
        <v>847</v>
      </c>
      <c r="X58" s="61">
        <v>905</v>
      </c>
      <c r="Y58" s="210">
        <v>823</v>
      </c>
      <c r="Z58" s="10"/>
    </row>
    <row r="59" spans="1:26" s="230" customFormat="1" ht="18" x14ac:dyDescent="0.25">
      <c r="A59" s="36" t="s">
        <v>143</v>
      </c>
      <c r="B59" s="208">
        <v>6367</v>
      </c>
      <c r="C59" s="208">
        <v>6356</v>
      </c>
      <c r="D59" s="208">
        <v>6230</v>
      </c>
      <c r="E59" s="208">
        <v>6117</v>
      </c>
      <c r="F59" s="208">
        <v>6053</v>
      </c>
      <c r="G59" s="208">
        <v>6006</v>
      </c>
      <c r="H59" s="65">
        <v>6070</v>
      </c>
      <c r="I59" s="208">
        <v>6472</v>
      </c>
      <c r="J59" s="208">
        <v>6366</v>
      </c>
      <c r="K59" s="208">
        <v>6323</v>
      </c>
      <c r="L59" s="208">
        <v>6164</v>
      </c>
      <c r="M59" s="208">
        <v>6510</v>
      </c>
      <c r="N59" s="208">
        <v>6840</v>
      </c>
      <c r="O59" s="208">
        <v>6776</v>
      </c>
      <c r="P59" s="208">
        <v>6875</v>
      </c>
      <c r="Q59" s="208">
        <v>7220</v>
      </c>
      <c r="R59" s="208">
        <v>7235</v>
      </c>
      <c r="S59" s="208">
        <v>7193</v>
      </c>
      <c r="T59" s="212">
        <v>7063</v>
      </c>
      <c r="U59" s="172">
        <v>6939</v>
      </c>
      <c r="V59" s="98">
        <v>7200</v>
      </c>
      <c r="W59" s="98">
        <v>6955</v>
      </c>
      <c r="X59" s="98">
        <v>6565</v>
      </c>
      <c r="Y59" s="212">
        <v>6638</v>
      </c>
      <c r="Z59" s="250"/>
    </row>
    <row r="60" spans="1:26" x14ac:dyDescent="0.25">
      <c r="A60" s="38" t="s">
        <v>46</v>
      </c>
      <c r="B60" s="48">
        <v>948</v>
      </c>
      <c r="C60" s="48">
        <v>936</v>
      </c>
      <c r="D60" s="207">
        <v>931</v>
      </c>
      <c r="E60" s="207">
        <v>889</v>
      </c>
      <c r="F60" s="207">
        <v>829</v>
      </c>
      <c r="G60" s="207">
        <v>769</v>
      </c>
      <c r="H60" s="62">
        <v>810</v>
      </c>
      <c r="I60" s="207">
        <v>820</v>
      </c>
      <c r="J60" s="207">
        <v>779</v>
      </c>
      <c r="K60" s="207">
        <v>786</v>
      </c>
      <c r="L60" s="207">
        <v>770</v>
      </c>
      <c r="M60" s="207">
        <v>831</v>
      </c>
      <c r="N60" s="207">
        <v>892</v>
      </c>
      <c r="O60" s="207">
        <v>826</v>
      </c>
      <c r="P60" s="207">
        <v>960</v>
      </c>
      <c r="Q60" s="207">
        <v>911</v>
      </c>
      <c r="R60" s="207">
        <v>905</v>
      </c>
      <c r="S60" s="207">
        <v>848</v>
      </c>
      <c r="T60" s="210">
        <v>835</v>
      </c>
      <c r="U60" s="173">
        <v>870</v>
      </c>
      <c r="V60" s="61">
        <v>1342</v>
      </c>
      <c r="W60" s="61">
        <v>1300</v>
      </c>
      <c r="X60" s="61">
        <v>952</v>
      </c>
      <c r="Y60" s="210">
        <v>1004</v>
      </c>
      <c r="Z60" s="10"/>
    </row>
    <row r="61" spans="1:26" x14ac:dyDescent="0.25">
      <c r="A61" s="38" t="s">
        <v>47</v>
      </c>
      <c r="B61" s="48">
        <v>50</v>
      </c>
      <c r="C61" s="48">
        <v>50</v>
      </c>
      <c r="D61" s="207">
        <v>47</v>
      </c>
      <c r="E61" s="207">
        <v>45</v>
      </c>
      <c r="F61" s="207">
        <v>42</v>
      </c>
      <c r="G61" s="207">
        <v>29</v>
      </c>
      <c r="H61" s="62">
        <v>28</v>
      </c>
      <c r="I61" s="207">
        <v>34</v>
      </c>
      <c r="J61" s="207">
        <v>36</v>
      </c>
      <c r="K61" s="207">
        <v>37</v>
      </c>
      <c r="L61" s="207">
        <v>35</v>
      </c>
      <c r="M61" s="207">
        <v>37</v>
      </c>
      <c r="N61" s="207">
        <v>40</v>
      </c>
      <c r="O61" s="207">
        <v>49</v>
      </c>
      <c r="P61" s="207">
        <v>49</v>
      </c>
      <c r="Q61" s="207">
        <v>49</v>
      </c>
      <c r="R61" s="207">
        <v>45</v>
      </c>
      <c r="S61" s="207">
        <v>50</v>
      </c>
      <c r="T61" s="210">
        <v>46</v>
      </c>
      <c r="U61" s="173">
        <v>40</v>
      </c>
      <c r="V61" s="61">
        <v>35</v>
      </c>
      <c r="W61" s="61">
        <v>39</v>
      </c>
      <c r="X61" s="61">
        <v>36</v>
      </c>
      <c r="Y61" s="210">
        <v>40</v>
      </c>
      <c r="Z61" s="10"/>
    </row>
    <row r="62" spans="1:26" x14ac:dyDescent="0.25">
      <c r="A62" s="38" t="s">
        <v>48</v>
      </c>
      <c r="B62" s="48">
        <v>73</v>
      </c>
      <c r="C62" s="48">
        <v>68</v>
      </c>
      <c r="D62" s="62">
        <v>59</v>
      </c>
      <c r="E62" s="62">
        <v>55</v>
      </c>
      <c r="F62" s="207">
        <v>69</v>
      </c>
      <c r="G62" s="207">
        <v>57</v>
      </c>
      <c r="H62" s="62">
        <v>81</v>
      </c>
      <c r="I62" s="207">
        <v>74</v>
      </c>
      <c r="J62" s="207">
        <v>66</v>
      </c>
      <c r="K62" s="207">
        <v>62</v>
      </c>
      <c r="L62" s="207">
        <v>64</v>
      </c>
      <c r="M62" s="207">
        <v>74</v>
      </c>
      <c r="N62" s="207">
        <v>73</v>
      </c>
      <c r="O62" s="207">
        <v>74</v>
      </c>
      <c r="P62" s="207">
        <v>86</v>
      </c>
      <c r="Q62" s="207">
        <v>81</v>
      </c>
      <c r="R62" s="207">
        <v>81</v>
      </c>
      <c r="S62" s="207">
        <v>73</v>
      </c>
      <c r="T62" s="210">
        <v>61</v>
      </c>
      <c r="U62" s="173">
        <v>59</v>
      </c>
      <c r="V62" s="61">
        <v>59</v>
      </c>
      <c r="W62" s="61">
        <v>56</v>
      </c>
      <c r="X62" s="61">
        <v>58</v>
      </c>
      <c r="Y62" s="210">
        <v>57</v>
      </c>
      <c r="Z62" s="10"/>
    </row>
    <row r="63" spans="1:26" x14ac:dyDescent="0.25">
      <c r="A63" s="38" t="s">
        <v>49</v>
      </c>
      <c r="B63" s="62">
        <v>1246</v>
      </c>
      <c r="C63" s="62">
        <v>1223</v>
      </c>
      <c r="D63" s="62">
        <v>1166</v>
      </c>
      <c r="E63" s="62">
        <v>1166</v>
      </c>
      <c r="F63" s="207">
        <v>1123</v>
      </c>
      <c r="G63" s="207">
        <v>1110</v>
      </c>
      <c r="H63" s="62">
        <v>1089</v>
      </c>
      <c r="I63" s="207">
        <v>1128</v>
      </c>
      <c r="J63" s="207">
        <v>1104</v>
      </c>
      <c r="K63" s="207">
        <v>1090</v>
      </c>
      <c r="L63" s="207">
        <v>1111</v>
      </c>
      <c r="M63" s="207">
        <v>1190</v>
      </c>
      <c r="N63" s="207">
        <v>1283</v>
      </c>
      <c r="O63" s="207">
        <v>1295</v>
      </c>
      <c r="P63" s="207">
        <v>1255</v>
      </c>
      <c r="Q63" s="207">
        <v>1280</v>
      </c>
      <c r="R63" s="207">
        <v>1292</v>
      </c>
      <c r="S63" s="207">
        <v>1442</v>
      </c>
      <c r="T63" s="210">
        <v>1460</v>
      </c>
      <c r="U63" s="173">
        <v>1368</v>
      </c>
      <c r="V63" s="61">
        <v>1273</v>
      </c>
      <c r="W63" s="61">
        <v>1181</v>
      </c>
      <c r="X63" s="61">
        <v>1225</v>
      </c>
      <c r="Y63" s="210">
        <v>1221</v>
      </c>
      <c r="Z63" s="10"/>
    </row>
    <row r="64" spans="1:26" x14ac:dyDescent="0.25">
      <c r="A64" s="38" t="s">
        <v>50</v>
      </c>
      <c r="B64" s="62">
        <v>173</v>
      </c>
      <c r="C64" s="62">
        <v>171</v>
      </c>
      <c r="D64" s="62">
        <v>177</v>
      </c>
      <c r="E64" s="62">
        <v>168</v>
      </c>
      <c r="F64" s="207">
        <v>173</v>
      </c>
      <c r="G64" s="207">
        <v>184</v>
      </c>
      <c r="H64" s="62">
        <v>186</v>
      </c>
      <c r="I64" s="207">
        <v>179</v>
      </c>
      <c r="J64" s="207">
        <v>179</v>
      </c>
      <c r="K64" s="207">
        <v>182</v>
      </c>
      <c r="L64" s="207">
        <v>174</v>
      </c>
      <c r="M64" s="207">
        <v>186</v>
      </c>
      <c r="N64" s="207">
        <v>189</v>
      </c>
      <c r="O64" s="207">
        <v>183</v>
      </c>
      <c r="P64" s="207">
        <v>184</v>
      </c>
      <c r="Q64" s="207">
        <v>193</v>
      </c>
      <c r="R64" s="207">
        <v>209</v>
      </c>
      <c r="S64" s="207">
        <v>193</v>
      </c>
      <c r="T64" s="210">
        <v>188</v>
      </c>
      <c r="U64" s="173">
        <v>183</v>
      </c>
      <c r="V64" s="61">
        <v>188</v>
      </c>
      <c r="W64" s="61">
        <v>182</v>
      </c>
      <c r="X64" s="61">
        <v>176</v>
      </c>
      <c r="Y64" s="210">
        <v>179</v>
      </c>
      <c r="Z64" s="10"/>
    </row>
    <row r="65" spans="1:26" x14ac:dyDescent="0.25">
      <c r="A65" s="38" t="s">
        <v>51</v>
      </c>
      <c r="B65" s="62">
        <v>62</v>
      </c>
      <c r="C65" s="62">
        <v>57</v>
      </c>
      <c r="D65" s="62">
        <v>59</v>
      </c>
      <c r="E65" s="62">
        <v>56</v>
      </c>
      <c r="F65" s="207">
        <v>57</v>
      </c>
      <c r="G65" s="207">
        <v>62</v>
      </c>
      <c r="H65" s="62">
        <v>51</v>
      </c>
      <c r="I65" s="207">
        <v>55</v>
      </c>
      <c r="J65" s="207">
        <v>60</v>
      </c>
      <c r="K65" s="207">
        <v>54</v>
      </c>
      <c r="L65" s="207">
        <v>56</v>
      </c>
      <c r="M65" s="207">
        <v>66</v>
      </c>
      <c r="N65" s="207">
        <v>69</v>
      </c>
      <c r="O65" s="207">
        <v>72</v>
      </c>
      <c r="P65" s="207">
        <v>70</v>
      </c>
      <c r="Q65" s="207">
        <v>80</v>
      </c>
      <c r="R65" s="207">
        <v>91</v>
      </c>
      <c r="S65" s="207">
        <v>112</v>
      </c>
      <c r="T65" s="210">
        <v>102</v>
      </c>
      <c r="U65" s="173">
        <v>101</v>
      </c>
      <c r="V65" s="61">
        <v>92</v>
      </c>
      <c r="W65" s="61">
        <v>78</v>
      </c>
      <c r="X65" s="61">
        <v>67</v>
      </c>
      <c r="Y65" s="210">
        <v>67</v>
      </c>
      <c r="Z65" s="10"/>
    </row>
    <row r="66" spans="1:26" x14ac:dyDescent="0.25">
      <c r="A66" s="38" t="s">
        <v>52</v>
      </c>
      <c r="B66" s="62">
        <v>515</v>
      </c>
      <c r="C66" s="62">
        <v>507</v>
      </c>
      <c r="D66" s="62">
        <v>498</v>
      </c>
      <c r="E66" s="62">
        <v>496</v>
      </c>
      <c r="F66" s="207">
        <v>474</v>
      </c>
      <c r="G66" s="207">
        <v>470</v>
      </c>
      <c r="H66" s="62">
        <v>445</v>
      </c>
      <c r="I66" s="207">
        <v>534</v>
      </c>
      <c r="J66" s="207">
        <v>500</v>
      </c>
      <c r="K66" s="207">
        <v>446</v>
      </c>
      <c r="L66" s="207">
        <v>487</v>
      </c>
      <c r="M66" s="207">
        <v>548</v>
      </c>
      <c r="N66" s="207">
        <v>573</v>
      </c>
      <c r="O66" s="207">
        <v>563</v>
      </c>
      <c r="P66" s="207">
        <v>618</v>
      </c>
      <c r="Q66" s="207">
        <v>650</v>
      </c>
      <c r="R66" s="207">
        <v>634</v>
      </c>
      <c r="S66" s="207">
        <v>616</v>
      </c>
      <c r="T66" s="210">
        <v>610</v>
      </c>
      <c r="U66" s="173">
        <v>636</v>
      </c>
      <c r="V66" s="61">
        <v>584</v>
      </c>
      <c r="W66" s="61">
        <v>643</v>
      </c>
      <c r="X66" s="61">
        <v>637</v>
      </c>
      <c r="Y66" s="210">
        <v>653</v>
      </c>
      <c r="Z66" s="10"/>
    </row>
    <row r="67" spans="1:26" x14ac:dyDescent="0.25">
      <c r="A67" s="38" t="s">
        <v>53</v>
      </c>
      <c r="B67" s="62">
        <v>111</v>
      </c>
      <c r="C67" s="62">
        <v>110</v>
      </c>
      <c r="D67" s="62">
        <v>117</v>
      </c>
      <c r="E67" s="62">
        <v>119</v>
      </c>
      <c r="F67" s="207">
        <v>126</v>
      </c>
      <c r="G67" s="207">
        <v>131</v>
      </c>
      <c r="H67" s="62">
        <v>130</v>
      </c>
      <c r="I67" s="207">
        <v>140</v>
      </c>
      <c r="J67" s="207">
        <v>141</v>
      </c>
      <c r="K67" s="207">
        <v>140</v>
      </c>
      <c r="L67" s="207">
        <v>130</v>
      </c>
      <c r="M67" s="207">
        <v>157</v>
      </c>
      <c r="N67" s="207">
        <v>154</v>
      </c>
      <c r="O67" s="207">
        <v>148</v>
      </c>
      <c r="P67" s="207">
        <v>179</v>
      </c>
      <c r="Q67" s="207">
        <v>154</v>
      </c>
      <c r="R67" s="207">
        <v>155</v>
      </c>
      <c r="S67" s="207">
        <v>172</v>
      </c>
      <c r="T67" s="210">
        <v>158</v>
      </c>
      <c r="U67" s="173">
        <v>152</v>
      </c>
      <c r="V67" s="61">
        <v>152</v>
      </c>
      <c r="W67" s="61">
        <v>154</v>
      </c>
      <c r="X67" s="61">
        <v>157</v>
      </c>
      <c r="Y67" s="210">
        <v>146</v>
      </c>
      <c r="Z67" s="10"/>
    </row>
    <row r="68" spans="1:26" x14ac:dyDescent="0.25">
      <c r="A68" s="38" t="s">
        <v>135</v>
      </c>
      <c r="B68" s="62">
        <v>1717</v>
      </c>
      <c r="C68" s="62">
        <v>1727</v>
      </c>
      <c r="D68" s="62">
        <v>1678</v>
      </c>
      <c r="E68" s="62">
        <v>1665</v>
      </c>
      <c r="F68" s="207">
        <v>1711</v>
      </c>
      <c r="G68" s="207">
        <v>1746</v>
      </c>
      <c r="H68" s="62">
        <v>1726</v>
      </c>
      <c r="I68" s="207">
        <v>1875</v>
      </c>
      <c r="J68" s="207">
        <v>1908</v>
      </c>
      <c r="K68" s="207">
        <v>1902</v>
      </c>
      <c r="L68" s="207">
        <v>1663</v>
      </c>
      <c r="M68" s="207">
        <v>1622</v>
      </c>
      <c r="N68" s="207">
        <v>1830</v>
      </c>
      <c r="O68" s="207">
        <v>1808</v>
      </c>
      <c r="P68" s="207">
        <v>1780</v>
      </c>
      <c r="Q68" s="207">
        <v>1806</v>
      </c>
      <c r="R68" s="207">
        <v>1836</v>
      </c>
      <c r="S68" s="207">
        <v>1764</v>
      </c>
      <c r="T68" s="210">
        <v>1694</v>
      </c>
      <c r="U68" s="173">
        <v>1730</v>
      </c>
      <c r="V68" s="61">
        <v>1734</v>
      </c>
      <c r="W68" s="61">
        <v>1718</v>
      </c>
      <c r="X68" s="61">
        <v>1690</v>
      </c>
      <c r="Y68" s="210">
        <v>1685</v>
      </c>
      <c r="Z68" s="10"/>
    </row>
    <row r="69" spans="1:26" x14ac:dyDescent="0.25">
      <c r="A69" s="38" t="s">
        <v>54</v>
      </c>
      <c r="B69" s="62">
        <v>120</v>
      </c>
      <c r="C69" s="62">
        <v>126</v>
      </c>
      <c r="D69" s="62">
        <v>136</v>
      </c>
      <c r="E69" s="62">
        <v>153</v>
      </c>
      <c r="F69" s="207">
        <v>152</v>
      </c>
      <c r="G69" s="207">
        <v>139</v>
      </c>
      <c r="H69" s="62">
        <v>141</v>
      </c>
      <c r="I69" s="207">
        <v>168</v>
      </c>
      <c r="J69" s="207">
        <v>183</v>
      </c>
      <c r="K69" s="207">
        <v>202</v>
      </c>
      <c r="L69" s="207">
        <v>209</v>
      </c>
      <c r="M69" s="207">
        <v>211</v>
      </c>
      <c r="N69" s="207">
        <v>181</v>
      </c>
      <c r="O69" s="207">
        <v>168</v>
      </c>
      <c r="P69" s="207">
        <v>197</v>
      </c>
      <c r="Q69" s="207">
        <v>171</v>
      </c>
      <c r="R69" s="207">
        <v>169</v>
      </c>
      <c r="S69" s="207">
        <v>173</v>
      </c>
      <c r="T69" s="210">
        <v>176</v>
      </c>
      <c r="U69" s="173">
        <v>171</v>
      </c>
      <c r="V69" s="61">
        <v>154</v>
      </c>
      <c r="W69" s="61">
        <v>159</v>
      </c>
      <c r="X69" s="61">
        <v>145</v>
      </c>
      <c r="Y69" s="210">
        <v>145</v>
      </c>
      <c r="Z69" s="10"/>
    </row>
    <row r="70" spans="1:26" x14ac:dyDescent="0.25">
      <c r="A70" s="38" t="s">
        <v>55</v>
      </c>
      <c r="B70" s="62">
        <v>92</v>
      </c>
      <c r="C70" s="62">
        <v>93</v>
      </c>
      <c r="D70" s="62">
        <v>78</v>
      </c>
      <c r="E70" s="62">
        <v>99</v>
      </c>
      <c r="F70" s="207">
        <v>90</v>
      </c>
      <c r="G70" s="207">
        <v>95</v>
      </c>
      <c r="H70" s="62">
        <v>123</v>
      </c>
      <c r="I70" s="207">
        <v>223</v>
      </c>
      <c r="J70" s="207">
        <v>202</v>
      </c>
      <c r="K70" s="207">
        <v>206</v>
      </c>
      <c r="L70" s="207">
        <v>250</v>
      </c>
      <c r="M70" s="207">
        <v>303</v>
      </c>
      <c r="N70" s="207">
        <v>349</v>
      </c>
      <c r="O70" s="207">
        <v>283</v>
      </c>
      <c r="P70" s="207">
        <v>256</v>
      </c>
      <c r="Q70" s="207">
        <v>353</v>
      </c>
      <c r="R70" s="207">
        <v>339</v>
      </c>
      <c r="S70" s="207">
        <v>331</v>
      </c>
      <c r="T70" s="210">
        <v>304</v>
      </c>
      <c r="U70" s="173">
        <v>263</v>
      </c>
      <c r="V70" s="61">
        <v>240</v>
      </c>
      <c r="W70" s="61">
        <v>170</v>
      </c>
      <c r="X70" s="61">
        <v>162</v>
      </c>
      <c r="Y70" s="210">
        <v>148</v>
      </c>
      <c r="Z70" s="10"/>
    </row>
    <row r="71" spans="1:26" x14ac:dyDescent="0.25">
      <c r="A71" s="38" t="s">
        <v>56</v>
      </c>
      <c r="B71" s="62">
        <v>482</v>
      </c>
      <c r="C71" s="62">
        <v>511</v>
      </c>
      <c r="D71" s="62">
        <v>523</v>
      </c>
      <c r="E71" s="62">
        <v>467</v>
      </c>
      <c r="F71" s="207">
        <v>464</v>
      </c>
      <c r="G71" s="207">
        <v>458</v>
      </c>
      <c r="H71" s="62">
        <v>451</v>
      </c>
      <c r="I71" s="207">
        <v>473</v>
      </c>
      <c r="J71" s="207">
        <v>451</v>
      </c>
      <c r="K71" s="207">
        <v>448</v>
      </c>
      <c r="L71" s="207">
        <v>434</v>
      </c>
      <c r="M71" s="207">
        <v>476</v>
      </c>
      <c r="N71" s="207">
        <v>407</v>
      </c>
      <c r="O71" s="207">
        <v>443</v>
      </c>
      <c r="P71" s="207">
        <v>427</v>
      </c>
      <c r="Q71" s="207">
        <v>413</v>
      </c>
      <c r="R71" s="207">
        <v>381</v>
      </c>
      <c r="S71" s="207">
        <v>411</v>
      </c>
      <c r="T71" s="210">
        <v>387</v>
      </c>
      <c r="U71" s="173">
        <v>385</v>
      </c>
      <c r="V71" s="61">
        <v>446</v>
      </c>
      <c r="W71" s="61">
        <v>406</v>
      </c>
      <c r="X71" s="61">
        <v>401</v>
      </c>
      <c r="Y71" s="210">
        <v>435</v>
      </c>
      <c r="Z71" s="10"/>
    </row>
    <row r="72" spans="1:26" x14ac:dyDescent="0.25">
      <c r="A72" s="38" t="s">
        <v>57</v>
      </c>
      <c r="B72" s="62">
        <v>625</v>
      </c>
      <c r="C72" s="62">
        <v>602</v>
      </c>
      <c r="D72" s="62">
        <v>604</v>
      </c>
      <c r="E72" s="62">
        <v>588</v>
      </c>
      <c r="F72" s="207">
        <v>559</v>
      </c>
      <c r="G72" s="207">
        <v>560</v>
      </c>
      <c r="H72" s="62">
        <v>601</v>
      </c>
      <c r="I72" s="207">
        <v>533</v>
      </c>
      <c r="J72" s="207">
        <v>530</v>
      </c>
      <c r="K72" s="207">
        <v>537</v>
      </c>
      <c r="L72" s="207">
        <v>539</v>
      </c>
      <c r="M72" s="207">
        <v>555</v>
      </c>
      <c r="N72" s="207">
        <v>553</v>
      </c>
      <c r="O72" s="207">
        <v>615</v>
      </c>
      <c r="P72" s="207">
        <v>574</v>
      </c>
      <c r="Q72" s="207">
        <v>803</v>
      </c>
      <c r="R72" s="207">
        <v>832</v>
      </c>
      <c r="S72" s="207">
        <v>770</v>
      </c>
      <c r="T72" s="210">
        <v>788</v>
      </c>
      <c r="U72" s="173">
        <v>725</v>
      </c>
      <c r="V72" s="61">
        <v>682</v>
      </c>
      <c r="W72" s="61">
        <v>666</v>
      </c>
      <c r="X72" s="61">
        <v>665</v>
      </c>
      <c r="Y72" s="210">
        <v>673</v>
      </c>
      <c r="Z72" s="10"/>
    </row>
    <row r="73" spans="1:26" x14ac:dyDescent="0.25">
      <c r="A73" s="38" t="s">
        <v>58</v>
      </c>
      <c r="B73" s="62">
        <v>153</v>
      </c>
      <c r="C73" s="62">
        <v>175</v>
      </c>
      <c r="D73" s="62">
        <v>157</v>
      </c>
      <c r="E73" s="62">
        <v>151</v>
      </c>
      <c r="F73" s="207">
        <v>184</v>
      </c>
      <c r="G73" s="207">
        <v>196</v>
      </c>
      <c r="H73" s="62">
        <v>208</v>
      </c>
      <c r="I73" s="207">
        <v>236</v>
      </c>
      <c r="J73" s="207">
        <v>227</v>
      </c>
      <c r="K73" s="207">
        <v>231</v>
      </c>
      <c r="L73" s="207">
        <v>242</v>
      </c>
      <c r="M73" s="207">
        <v>254</v>
      </c>
      <c r="N73" s="207">
        <v>247</v>
      </c>
      <c r="O73" s="207">
        <v>249</v>
      </c>
      <c r="P73" s="207">
        <v>240</v>
      </c>
      <c r="Q73" s="207">
        <v>276</v>
      </c>
      <c r="R73" s="207">
        <v>266</v>
      </c>
      <c r="S73" s="207">
        <v>238</v>
      </c>
      <c r="T73" s="210">
        <v>254</v>
      </c>
      <c r="U73" s="173">
        <v>256</v>
      </c>
      <c r="V73" s="61">
        <v>219</v>
      </c>
      <c r="W73" s="61">
        <v>203</v>
      </c>
      <c r="X73" s="61">
        <v>194</v>
      </c>
      <c r="Y73" s="210">
        <v>185</v>
      </c>
      <c r="Z73" s="10"/>
    </row>
    <row r="74" spans="1:26" s="230" customFormat="1" ht="18" x14ac:dyDescent="0.25">
      <c r="A74" s="37" t="s">
        <v>146</v>
      </c>
      <c r="B74" s="208">
        <v>2954</v>
      </c>
      <c r="C74" s="208">
        <v>2969</v>
      </c>
      <c r="D74" s="208">
        <v>2949</v>
      </c>
      <c r="E74" s="208">
        <v>2941</v>
      </c>
      <c r="F74" s="208">
        <v>2836</v>
      </c>
      <c r="G74" s="208">
        <v>2859</v>
      </c>
      <c r="H74" s="208">
        <v>2805</v>
      </c>
      <c r="I74" s="208">
        <v>2709</v>
      </c>
      <c r="J74" s="208">
        <v>2695</v>
      </c>
      <c r="K74" s="208">
        <v>2656</v>
      </c>
      <c r="L74" s="208">
        <v>2711</v>
      </c>
      <c r="M74" s="208">
        <v>3451</v>
      </c>
      <c r="N74" s="208">
        <v>3370</v>
      </c>
      <c r="O74" s="208">
        <v>3283</v>
      </c>
      <c r="P74" s="208">
        <v>3471</v>
      </c>
      <c r="Q74" s="208">
        <v>3910</v>
      </c>
      <c r="R74" s="208">
        <v>3729</v>
      </c>
      <c r="S74" s="208">
        <v>3717</v>
      </c>
      <c r="T74" s="212">
        <v>3517</v>
      </c>
      <c r="U74" s="172">
        <v>3491</v>
      </c>
      <c r="V74" s="98">
        <v>3478</v>
      </c>
      <c r="W74" s="98">
        <v>3431</v>
      </c>
      <c r="X74" s="98">
        <v>3495</v>
      </c>
      <c r="Y74" s="212">
        <v>3329</v>
      </c>
      <c r="Z74" s="250"/>
    </row>
    <row r="75" spans="1:26" x14ac:dyDescent="0.25">
      <c r="A75" s="38" t="s">
        <v>59</v>
      </c>
      <c r="B75" s="48">
        <v>68</v>
      </c>
      <c r="C75" s="48">
        <v>67</v>
      </c>
      <c r="D75" s="207">
        <v>71</v>
      </c>
      <c r="E75" s="207">
        <v>79</v>
      </c>
      <c r="F75" s="207">
        <v>68</v>
      </c>
      <c r="G75" s="207">
        <v>71</v>
      </c>
      <c r="H75" s="207">
        <v>78</v>
      </c>
      <c r="I75" s="207">
        <v>79</v>
      </c>
      <c r="J75" s="207">
        <v>82</v>
      </c>
      <c r="K75" s="207">
        <v>84</v>
      </c>
      <c r="L75" s="207">
        <v>82</v>
      </c>
      <c r="M75" s="207">
        <v>113</v>
      </c>
      <c r="N75" s="207">
        <v>120</v>
      </c>
      <c r="O75" s="207">
        <v>104</v>
      </c>
      <c r="P75" s="207">
        <v>101</v>
      </c>
      <c r="Q75" s="207">
        <v>132</v>
      </c>
      <c r="R75" s="207">
        <v>140</v>
      </c>
      <c r="S75" s="207">
        <v>116</v>
      </c>
      <c r="T75" s="210">
        <v>91</v>
      </c>
      <c r="U75" s="173">
        <v>104</v>
      </c>
      <c r="V75" s="61">
        <v>153</v>
      </c>
      <c r="W75" s="61">
        <v>144</v>
      </c>
      <c r="X75" s="61">
        <v>136</v>
      </c>
      <c r="Y75" s="210">
        <v>128</v>
      </c>
      <c r="Z75" s="10"/>
    </row>
    <row r="76" spans="1:26" x14ac:dyDescent="0.25">
      <c r="A76" s="38" t="s">
        <v>136</v>
      </c>
      <c r="B76" s="48">
        <v>1990</v>
      </c>
      <c r="C76" s="48">
        <v>1959</v>
      </c>
      <c r="D76" s="207">
        <v>1862</v>
      </c>
      <c r="E76" s="207">
        <v>1851</v>
      </c>
      <c r="F76" s="207">
        <v>1833</v>
      </c>
      <c r="G76" s="207">
        <v>1764</v>
      </c>
      <c r="H76" s="207">
        <v>1711</v>
      </c>
      <c r="I76" s="207">
        <v>1681</v>
      </c>
      <c r="J76" s="207">
        <v>1623</v>
      </c>
      <c r="K76" s="207">
        <v>1686</v>
      </c>
      <c r="L76" s="207">
        <v>1647</v>
      </c>
      <c r="M76" s="207">
        <v>1929</v>
      </c>
      <c r="N76" s="207">
        <v>1926</v>
      </c>
      <c r="O76" s="207">
        <v>1997</v>
      </c>
      <c r="P76" s="207">
        <v>2005</v>
      </c>
      <c r="Q76" s="207">
        <v>2304</v>
      </c>
      <c r="R76" s="207">
        <v>2093</v>
      </c>
      <c r="S76" s="207">
        <v>2030</v>
      </c>
      <c r="T76" s="210">
        <v>1992</v>
      </c>
      <c r="U76" s="173">
        <v>1983</v>
      </c>
      <c r="V76" s="61">
        <v>1954</v>
      </c>
      <c r="W76" s="61">
        <v>1909</v>
      </c>
      <c r="X76" s="61">
        <v>1958</v>
      </c>
      <c r="Y76" s="210">
        <v>1856</v>
      </c>
      <c r="Z76" s="10"/>
    </row>
    <row r="77" spans="1:26" x14ac:dyDescent="0.25">
      <c r="A77" s="38" t="s">
        <v>60</v>
      </c>
      <c r="B77" s="48">
        <v>361</v>
      </c>
      <c r="C77" s="48">
        <v>376</v>
      </c>
      <c r="D77" s="207">
        <v>401</v>
      </c>
      <c r="E77" s="207">
        <v>401</v>
      </c>
      <c r="F77" s="207">
        <v>392</v>
      </c>
      <c r="G77" s="207">
        <v>401</v>
      </c>
      <c r="H77" s="207">
        <v>469</v>
      </c>
      <c r="I77" s="207">
        <v>482</v>
      </c>
      <c r="J77" s="207">
        <v>550</v>
      </c>
      <c r="K77" s="207">
        <v>484</v>
      </c>
      <c r="L77" s="207">
        <v>577</v>
      </c>
      <c r="M77" s="207">
        <v>722</v>
      </c>
      <c r="N77" s="207">
        <v>733</v>
      </c>
      <c r="O77" s="207">
        <v>686</v>
      </c>
      <c r="P77" s="207">
        <v>751</v>
      </c>
      <c r="Q77" s="207">
        <v>814</v>
      </c>
      <c r="R77" s="207">
        <v>901</v>
      </c>
      <c r="S77" s="207">
        <v>725</v>
      </c>
      <c r="T77" s="210">
        <v>564</v>
      </c>
      <c r="U77" s="173">
        <v>534</v>
      </c>
      <c r="V77" s="61">
        <v>521</v>
      </c>
      <c r="W77" s="61">
        <v>487</v>
      </c>
      <c r="X77" s="61">
        <v>461</v>
      </c>
      <c r="Y77" s="210">
        <v>439</v>
      </c>
      <c r="Z77" s="10"/>
    </row>
    <row r="78" spans="1:26" x14ac:dyDescent="0.25">
      <c r="A78" s="96" t="s">
        <v>61</v>
      </c>
      <c r="B78" s="48"/>
      <c r="C78" s="48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91"/>
      <c r="T78" s="91"/>
      <c r="U78" s="173"/>
      <c r="V78" s="61"/>
      <c r="W78" s="61"/>
      <c r="X78" s="61"/>
      <c r="Y78" s="210"/>
      <c r="Z78" s="10"/>
    </row>
    <row r="79" spans="1:26" ht="24.75" customHeight="1" x14ac:dyDescent="0.25">
      <c r="A79" s="33" t="s">
        <v>165</v>
      </c>
      <c r="B79" s="48">
        <v>72</v>
      </c>
      <c r="C79" s="48">
        <v>68</v>
      </c>
      <c r="D79" s="207">
        <v>81</v>
      </c>
      <c r="E79" s="207">
        <v>131</v>
      </c>
      <c r="F79" s="207">
        <v>137</v>
      </c>
      <c r="G79" s="207">
        <v>140</v>
      </c>
      <c r="H79" s="207">
        <v>120</v>
      </c>
      <c r="I79" s="207">
        <v>139</v>
      </c>
      <c r="J79" s="207">
        <v>145</v>
      </c>
      <c r="K79" s="207">
        <v>121</v>
      </c>
      <c r="L79" s="207">
        <v>163</v>
      </c>
      <c r="M79" s="207">
        <v>212</v>
      </c>
      <c r="N79" s="207">
        <v>119</v>
      </c>
      <c r="O79" s="207">
        <v>123</v>
      </c>
      <c r="P79" s="207">
        <v>156</v>
      </c>
      <c r="Q79" s="207">
        <v>156</v>
      </c>
      <c r="R79" s="207">
        <v>130</v>
      </c>
      <c r="S79" s="207">
        <v>109</v>
      </c>
      <c r="T79" s="210">
        <v>67</v>
      </c>
      <c r="U79" s="173">
        <v>69</v>
      </c>
      <c r="V79" s="61">
        <v>64</v>
      </c>
      <c r="W79" s="61">
        <v>56</v>
      </c>
      <c r="X79" s="61">
        <v>53</v>
      </c>
      <c r="Y79" s="210" t="s">
        <v>217</v>
      </c>
      <c r="Z79" s="10"/>
    </row>
    <row r="80" spans="1:26" ht="19.5" x14ac:dyDescent="0.25">
      <c r="A80" s="33" t="s">
        <v>163</v>
      </c>
      <c r="B80" s="48">
        <v>14</v>
      </c>
      <c r="C80" s="48">
        <v>18</v>
      </c>
      <c r="D80" s="207">
        <v>26</v>
      </c>
      <c r="E80" s="207">
        <v>24</v>
      </c>
      <c r="F80" s="207">
        <v>19</v>
      </c>
      <c r="G80" s="207">
        <v>22</v>
      </c>
      <c r="H80" s="207">
        <v>25</v>
      </c>
      <c r="I80" s="207">
        <v>7</v>
      </c>
      <c r="J80" s="207">
        <v>16</v>
      </c>
      <c r="K80" s="207" t="s">
        <v>91</v>
      </c>
      <c r="L80" s="207" t="s">
        <v>91</v>
      </c>
      <c r="M80" s="207">
        <v>13</v>
      </c>
      <c r="N80" s="207">
        <v>13</v>
      </c>
      <c r="O80" s="207">
        <v>14</v>
      </c>
      <c r="P80" s="207">
        <v>16</v>
      </c>
      <c r="Q80" s="207">
        <v>16</v>
      </c>
      <c r="R80" s="207">
        <v>18</v>
      </c>
      <c r="S80" s="207">
        <v>19</v>
      </c>
      <c r="T80" s="210">
        <v>20</v>
      </c>
      <c r="U80" s="173">
        <v>17</v>
      </c>
      <c r="V80" s="61">
        <v>21</v>
      </c>
      <c r="W80" s="61">
        <v>21</v>
      </c>
      <c r="X80" s="61">
        <v>23</v>
      </c>
      <c r="Y80" s="210" t="s">
        <v>217</v>
      </c>
      <c r="Z80" s="10"/>
    </row>
    <row r="81" spans="1:26" ht="21" customHeight="1" x14ac:dyDescent="0.25">
      <c r="A81" s="33" t="s">
        <v>383</v>
      </c>
      <c r="B81" s="48">
        <v>275</v>
      </c>
      <c r="C81" s="48">
        <v>290</v>
      </c>
      <c r="D81" s="207">
        <v>294</v>
      </c>
      <c r="E81" s="207">
        <v>246</v>
      </c>
      <c r="F81" s="207">
        <v>236</v>
      </c>
      <c r="G81" s="207">
        <v>239</v>
      </c>
      <c r="H81" s="207">
        <v>324</v>
      </c>
      <c r="I81" s="207">
        <v>336</v>
      </c>
      <c r="J81" s="207">
        <v>389</v>
      </c>
      <c r="K81" s="207">
        <v>363</v>
      </c>
      <c r="L81" s="207">
        <v>414</v>
      </c>
      <c r="M81" s="207">
        <v>497</v>
      </c>
      <c r="N81" s="207">
        <v>601</v>
      </c>
      <c r="O81" s="207">
        <v>549</v>
      </c>
      <c r="P81" s="207">
        <v>579</v>
      </c>
      <c r="Q81" s="207">
        <v>642</v>
      </c>
      <c r="R81" s="207">
        <v>753</v>
      </c>
      <c r="S81" s="207">
        <v>597</v>
      </c>
      <c r="T81" s="210">
        <v>477</v>
      </c>
      <c r="U81" s="173">
        <v>448</v>
      </c>
      <c r="V81" s="61">
        <v>436</v>
      </c>
      <c r="W81" s="61">
        <v>410</v>
      </c>
      <c r="X81" s="61">
        <v>385</v>
      </c>
      <c r="Y81" s="210">
        <v>371</v>
      </c>
      <c r="Z81" s="10"/>
    </row>
    <row r="82" spans="1:26" x14ac:dyDescent="0.25">
      <c r="A82" s="38" t="s">
        <v>63</v>
      </c>
      <c r="B82" s="48">
        <v>535</v>
      </c>
      <c r="C82" s="48">
        <v>567</v>
      </c>
      <c r="D82" s="207">
        <v>615</v>
      </c>
      <c r="E82" s="207">
        <v>610</v>
      </c>
      <c r="F82" s="207">
        <v>543</v>
      </c>
      <c r="G82" s="207">
        <v>623</v>
      </c>
      <c r="H82" s="207">
        <v>547</v>
      </c>
      <c r="I82" s="207">
        <v>467</v>
      </c>
      <c r="J82" s="207">
        <v>440</v>
      </c>
      <c r="K82" s="207">
        <v>402</v>
      </c>
      <c r="L82" s="207">
        <v>405</v>
      </c>
      <c r="M82" s="207">
        <v>687</v>
      </c>
      <c r="N82" s="207">
        <v>591</v>
      </c>
      <c r="O82" s="207">
        <v>496</v>
      </c>
      <c r="P82" s="207">
        <v>614</v>
      </c>
      <c r="Q82" s="207">
        <v>660</v>
      </c>
      <c r="R82" s="207">
        <v>595</v>
      </c>
      <c r="S82" s="207">
        <v>846</v>
      </c>
      <c r="T82" s="210">
        <v>870</v>
      </c>
      <c r="U82" s="173">
        <v>870</v>
      </c>
      <c r="V82" s="61">
        <v>850</v>
      </c>
      <c r="W82" s="61">
        <v>891</v>
      </c>
      <c r="X82" s="61">
        <v>940</v>
      </c>
      <c r="Y82" s="210">
        <v>906</v>
      </c>
      <c r="Z82" s="10"/>
    </row>
    <row r="83" spans="1:26" s="230" customFormat="1" ht="18" x14ac:dyDescent="0.25">
      <c r="A83" s="37" t="s">
        <v>103</v>
      </c>
      <c r="B83" s="208">
        <v>7464</v>
      </c>
      <c r="C83" s="208">
        <v>7307</v>
      </c>
      <c r="D83" s="208">
        <v>7224</v>
      </c>
      <c r="E83" s="208">
        <v>7197</v>
      </c>
      <c r="F83" s="208">
        <v>7148</v>
      </c>
      <c r="G83" s="208">
        <v>7205</v>
      </c>
      <c r="H83" s="208">
        <v>7174</v>
      </c>
      <c r="I83" s="208">
        <v>7312</v>
      </c>
      <c r="J83" s="208">
        <v>7209</v>
      </c>
      <c r="K83" s="208">
        <v>7334</v>
      </c>
      <c r="L83" s="208">
        <v>7344</v>
      </c>
      <c r="M83" s="208">
        <v>7685</v>
      </c>
      <c r="N83" s="208">
        <v>8199</v>
      </c>
      <c r="O83" s="208">
        <v>8096</v>
      </c>
      <c r="P83" s="208">
        <v>8140</v>
      </c>
      <c r="Q83" s="208">
        <v>8191</v>
      </c>
      <c r="R83" s="208">
        <v>8283</v>
      </c>
      <c r="S83" s="208">
        <v>7840</v>
      </c>
      <c r="T83" s="212">
        <v>7764</v>
      </c>
      <c r="U83" s="172">
        <v>7657</v>
      </c>
      <c r="V83" s="98">
        <v>7729</v>
      </c>
      <c r="W83" s="98">
        <v>7780</v>
      </c>
      <c r="X83" s="98">
        <v>7688</v>
      </c>
      <c r="Y83" s="212">
        <v>7401</v>
      </c>
      <c r="Z83" s="250"/>
    </row>
    <row r="84" spans="1:26" x14ac:dyDescent="0.25">
      <c r="A84" s="38" t="s">
        <v>193</v>
      </c>
      <c r="B84" s="48">
        <v>37</v>
      </c>
      <c r="C84" s="48">
        <v>24</v>
      </c>
      <c r="D84" s="207">
        <v>25</v>
      </c>
      <c r="E84" s="207">
        <v>25</v>
      </c>
      <c r="F84" s="207">
        <v>24</v>
      </c>
      <c r="G84" s="207">
        <v>29</v>
      </c>
      <c r="H84" s="207">
        <v>34</v>
      </c>
      <c r="I84" s="207">
        <v>38</v>
      </c>
      <c r="J84" s="207">
        <v>33</v>
      </c>
      <c r="K84" s="207">
        <v>32</v>
      </c>
      <c r="L84" s="207">
        <v>33</v>
      </c>
      <c r="M84" s="207">
        <v>41</v>
      </c>
      <c r="N84" s="207">
        <v>56</v>
      </c>
      <c r="O84" s="207">
        <v>45</v>
      </c>
      <c r="P84" s="207">
        <v>40</v>
      </c>
      <c r="Q84" s="207">
        <v>32</v>
      </c>
      <c r="R84" s="207">
        <v>25</v>
      </c>
      <c r="S84" s="207">
        <v>29</v>
      </c>
      <c r="T84" s="210">
        <v>31</v>
      </c>
      <c r="U84" s="173">
        <v>25</v>
      </c>
      <c r="V84" s="61">
        <v>29</v>
      </c>
      <c r="W84" s="61">
        <v>29</v>
      </c>
      <c r="X84" s="61">
        <v>24</v>
      </c>
      <c r="Y84" s="210">
        <v>26</v>
      </c>
      <c r="Z84" s="10"/>
    </row>
    <row r="85" spans="1:26" x14ac:dyDescent="0.25">
      <c r="A85" s="38" t="s">
        <v>66</v>
      </c>
      <c r="B85" s="48">
        <v>30</v>
      </c>
      <c r="C85" s="48">
        <v>34</v>
      </c>
      <c r="D85" s="207">
        <v>40</v>
      </c>
      <c r="E85" s="207">
        <v>44</v>
      </c>
      <c r="F85" s="207">
        <v>50</v>
      </c>
      <c r="G85" s="207">
        <v>59</v>
      </c>
      <c r="H85" s="207">
        <v>54</v>
      </c>
      <c r="I85" s="207">
        <v>58</v>
      </c>
      <c r="J85" s="207">
        <v>63</v>
      </c>
      <c r="K85" s="207">
        <v>59</v>
      </c>
      <c r="L85" s="207">
        <v>65</v>
      </c>
      <c r="M85" s="207">
        <v>68</v>
      </c>
      <c r="N85" s="207">
        <v>69</v>
      </c>
      <c r="O85" s="207">
        <v>71</v>
      </c>
      <c r="P85" s="207">
        <v>72</v>
      </c>
      <c r="Q85" s="207">
        <v>72</v>
      </c>
      <c r="R85" s="207">
        <v>73</v>
      </c>
      <c r="S85" s="207">
        <v>68</v>
      </c>
      <c r="T85" s="210">
        <v>63</v>
      </c>
      <c r="U85" s="173">
        <v>62</v>
      </c>
      <c r="V85" s="61">
        <v>60</v>
      </c>
      <c r="W85" s="61">
        <v>64</v>
      </c>
      <c r="X85" s="61">
        <v>62</v>
      </c>
      <c r="Y85" s="210">
        <v>62</v>
      </c>
      <c r="Z85" s="10"/>
    </row>
    <row r="86" spans="1:26" x14ac:dyDescent="0.25">
      <c r="A86" s="38" t="s">
        <v>67</v>
      </c>
      <c r="B86" s="48">
        <v>23</v>
      </c>
      <c r="C86" s="48">
        <v>22</v>
      </c>
      <c r="D86" s="207">
        <v>25</v>
      </c>
      <c r="E86" s="207">
        <v>24</v>
      </c>
      <c r="F86" s="207">
        <v>26</v>
      </c>
      <c r="G86" s="207">
        <v>92</v>
      </c>
      <c r="H86" s="207">
        <v>59</v>
      </c>
      <c r="I86" s="207">
        <v>76</v>
      </c>
      <c r="J86" s="207">
        <v>78</v>
      </c>
      <c r="K86" s="207">
        <v>77</v>
      </c>
      <c r="L86" s="207">
        <v>66</v>
      </c>
      <c r="M86" s="207">
        <v>63</v>
      </c>
      <c r="N86" s="207">
        <v>147</v>
      </c>
      <c r="O86" s="207">
        <v>113</v>
      </c>
      <c r="P86" s="207">
        <v>118</v>
      </c>
      <c r="Q86" s="207">
        <v>121</v>
      </c>
      <c r="R86" s="207">
        <v>134</v>
      </c>
      <c r="S86" s="207">
        <v>145</v>
      </c>
      <c r="T86" s="210">
        <v>50</v>
      </c>
      <c r="U86" s="173">
        <v>52</v>
      </c>
      <c r="V86" s="61">
        <v>51</v>
      </c>
      <c r="W86" s="61">
        <v>49</v>
      </c>
      <c r="X86" s="61">
        <v>47</v>
      </c>
      <c r="Y86" s="210">
        <v>44</v>
      </c>
      <c r="Z86" s="10"/>
    </row>
    <row r="87" spans="1:26" x14ac:dyDescent="0.25">
      <c r="A87" s="38" t="s">
        <v>68</v>
      </c>
      <c r="B87" s="48">
        <v>218</v>
      </c>
      <c r="C87" s="48">
        <v>209</v>
      </c>
      <c r="D87" s="207">
        <v>210</v>
      </c>
      <c r="E87" s="207">
        <v>233</v>
      </c>
      <c r="F87" s="207">
        <v>224</v>
      </c>
      <c r="G87" s="207">
        <v>237</v>
      </c>
      <c r="H87" s="207">
        <v>296</v>
      </c>
      <c r="I87" s="207">
        <v>289</v>
      </c>
      <c r="J87" s="207">
        <v>242</v>
      </c>
      <c r="K87" s="207">
        <v>253</v>
      </c>
      <c r="L87" s="207">
        <v>253</v>
      </c>
      <c r="M87" s="207">
        <v>422</v>
      </c>
      <c r="N87" s="207">
        <v>697</v>
      </c>
      <c r="O87" s="207">
        <v>697</v>
      </c>
      <c r="P87" s="207">
        <v>705</v>
      </c>
      <c r="Q87" s="207">
        <v>694</v>
      </c>
      <c r="R87" s="207">
        <v>509</v>
      </c>
      <c r="S87" s="207">
        <v>536</v>
      </c>
      <c r="T87" s="210">
        <v>541</v>
      </c>
      <c r="U87" s="173">
        <v>525</v>
      </c>
      <c r="V87" s="61">
        <v>625</v>
      </c>
      <c r="W87" s="61">
        <v>627</v>
      </c>
      <c r="X87" s="61">
        <v>623</v>
      </c>
      <c r="Y87" s="210">
        <v>588</v>
      </c>
      <c r="Z87" s="10"/>
    </row>
    <row r="88" spans="1:26" x14ac:dyDescent="0.25">
      <c r="A88" s="38" t="s">
        <v>70</v>
      </c>
      <c r="B88" s="48">
        <v>588</v>
      </c>
      <c r="C88" s="48">
        <v>580</v>
      </c>
      <c r="D88" s="207">
        <v>573</v>
      </c>
      <c r="E88" s="207">
        <v>573</v>
      </c>
      <c r="F88" s="207">
        <v>570</v>
      </c>
      <c r="G88" s="207">
        <v>566</v>
      </c>
      <c r="H88" s="207">
        <v>569</v>
      </c>
      <c r="I88" s="207">
        <v>609</v>
      </c>
      <c r="J88" s="207">
        <v>574</v>
      </c>
      <c r="K88" s="207">
        <v>574</v>
      </c>
      <c r="L88" s="207">
        <v>606</v>
      </c>
      <c r="M88" s="207">
        <v>624</v>
      </c>
      <c r="N88" s="207">
        <v>636</v>
      </c>
      <c r="O88" s="207">
        <v>636</v>
      </c>
      <c r="P88" s="207">
        <v>653</v>
      </c>
      <c r="Q88" s="207">
        <v>699</v>
      </c>
      <c r="R88" s="207">
        <v>705</v>
      </c>
      <c r="S88" s="207">
        <v>658</v>
      </c>
      <c r="T88" s="210">
        <v>676</v>
      </c>
      <c r="U88" s="173">
        <v>694</v>
      </c>
      <c r="V88" s="61">
        <v>695</v>
      </c>
      <c r="W88" s="61">
        <v>715</v>
      </c>
      <c r="X88" s="61">
        <v>709</v>
      </c>
      <c r="Y88" s="210">
        <v>660</v>
      </c>
      <c r="Z88" s="10"/>
    </row>
    <row r="89" spans="1:26" x14ac:dyDescent="0.25">
      <c r="A89" s="38" t="s">
        <v>71</v>
      </c>
      <c r="B89" s="48">
        <v>1032</v>
      </c>
      <c r="C89" s="48">
        <v>1019</v>
      </c>
      <c r="D89" s="207">
        <v>988</v>
      </c>
      <c r="E89" s="207">
        <v>986</v>
      </c>
      <c r="F89" s="207">
        <v>970</v>
      </c>
      <c r="G89" s="207">
        <v>981</v>
      </c>
      <c r="H89" s="207">
        <v>954</v>
      </c>
      <c r="I89" s="207">
        <v>1007</v>
      </c>
      <c r="J89" s="207">
        <v>1022</v>
      </c>
      <c r="K89" s="207">
        <v>1039</v>
      </c>
      <c r="L89" s="207">
        <v>1020</v>
      </c>
      <c r="M89" s="207">
        <v>1097</v>
      </c>
      <c r="N89" s="207">
        <v>1173</v>
      </c>
      <c r="O89" s="207">
        <v>1040</v>
      </c>
      <c r="P89" s="207">
        <v>1008</v>
      </c>
      <c r="Q89" s="207">
        <v>961</v>
      </c>
      <c r="R89" s="207">
        <v>938</v>
      </c>
      <c r="S89" s="207">
        <v>934</v>
      </c>
      <c r="T89" s="210">
        <v>920</v>
      </c>
      <c r="U89" s="173">
        <v>900</v>
      </c>
      <c r="V89" s="61">
        <v>928</v>
      </c>
      <c r="W89" s="61">
        <v>868</v>
      </c>
      <c r="X89" s="61">
        <v>867</v>
      </c>
      <c r="Y89" s="210">
        <v>834</v>
      </c>
      <c r="Z89" s="10"/>
    </row>
    <row r="90" spans="1:26" x14ac:dyDescent="0.25">
      <c r="A90" s="38" t="s">
        <v>72</v>
      </c>
      <c r="B90" s="48">
        <v>252</v>
      </c>
      <c r="C90" s="48">
        <v>211</v>
      </c>
      <c r="D90" s="207">
        <v>201</v>
      </c>
      <c r="E90" s="207">
        <v>185</v>
      </c>
      <c r="F90" s="207">
        <v>183</v>
      </c>
      <c r="G90" s="207">
        <v>172</v>
      </c>
      <c r="H90" s="207">
        <v>216</v>
      </c>
      <c r="I90" s="207">
        <v>218</v>
      </c>
      <c r="J90" s="207">
        <v>210</v>
      </c>
      <c r="K90" s="207">
        <v>228</v>
      </c>
      <c r="L90" s="207">
        <v>232</v>
      </c>
      <c r="M90" s="207">
        <v>259</v>
      </c>
      <c r="N90" s="207">
        <v>263</v>
      </c>
      <c r="O90" s="207">
        <v>268</v>
      </c>
      <c r="P90" s="207">
        <v>282</v>
      </c>
      <c r="Q90" s="207">
        <v>365</v>
      </c>
      <c r="R90" s="207">
        <v>387</v>
      </c>
      <c r="S90" s="207">
        <v>344</v>
      </c>
      <c r="T90" s="210">
        <v>347</v>
      </c>
      <c r="U90" s="173">
        <v>335</v>
      </c>
      <c r="V90" s="61">
        <v>350</v>
      </c>
      <c r="W90" s="61">
        <v>341</v>
      </c>
      <c r="X90" s="61">
        <v>369</v>
      </c>
      <c r="Y90" s="210">
        <v>344</v>
      </c>
      <c r="Z90" s="10"/>
    </row>
    <row r="91" spans="1:26" x14ac:dyDescent="0.25">
      <c r="A91" s="38" t="s">
        <v>132</v>
      </c>
      <c r="B91" s="48">
        <v>3835</v>
      </c>
      <c r="C91" s="48">
        <v>3745</v>
      </c>
      <c r="D91" s="207">
        <v>3723</v>
      </c>
      <c r="E91" s="207">
        <v>3728</v>
      </c>
      <c r="F91" s="207">
        <v>3671</v>
      </c>
      <c r="G91" s="207">
        <v>3672</v>
      </c>
      <c r="H91" s="207">
        <v>3567</v>
      </c>
      <c r="I91" s="207">
        <v>3505</v>
      </c>
      <c r="J91" s="207">
        <v>3453</v>
      </c>
      <c r="K91" s="207">
        <v>3551</v>
      </c>
      <c r="L91" s="207">
        <v>3564</v>
      </c>
      <c r="M91" s="207">
        <v>3593</v>
      </c>
      <c r="N91" s="207">
        <v>3618</v>
      </c>
      <c r="O91" s="207">
        <v>3651</v>
      </c>
      <c r="P91" s="207">
        <v>3666</v>
      </c>
      <c r="Q91" s="207">
        <v>3634</v>
      </c>
      <c r="R91" s="207">
        <v>3616</v>
      </c>
      <c r="S91" s="207">
        <v>3546</v>
      </c>
      <c r="T91" s="210">
        <v>3479</v>
      </c>
      <c r="U91" s="173">
        <v>3508</v>
      </c>
      <c r="V91" s="61">
        <v>3426</v>
      </c>
      <c r="W91" s="61">
        <v>3387</v>
      </c>
      <c r="X91" s="61">
        <v>3257</v>
      </c>
      <c r="Y91" s="210">
        <v>3181</v>
      </c>
      <c r="Z91" s="10"/>
    </row>
    <row r="92" spans="1:26" x14ac:dyDescent="0.25">
      <c r="A92" s="38" t="s">
        <v>73</v>
      </c>
      <c r="B92" s="48">
        <v>265</v>
      </c>
      <c r="C92" s="48">
        <v>258</v>
      </c>
      <c r="D92" s="207">
        <v>275</v>
      </c>
      <c r="E92" s="207">
        <v>276</v>
      </c>
      <c r="F92" s="207">
        <v>276</v>
      </c>
      <c r="G92" s="207">
        <v>273</v>
      </c>
      <c r="H92" s="207">
        <v>266</v>
      </c>
      <c r="I92" s="207">
        <v>278</v>
      </c>
      <c r="J92" s="207">
        <v>272</v>
      </c>
      <c r="K92" s="207">
        <v>263</v>
      </c>
      <c r="L92" s="207">
        <v>264</v>
      </c>
      <c r="M92" s="207">
        <v>254</v>
      </c>
      <c r="N92" s="207">
        <v>258</v>
      </c>
      <c r="O92" s="207">
        <v>284</v>
      </c>
      <c r="P92" s="207">
        <v>281</v>
      </c>
      <c r="Q92" s="207">
        <v>280</v>
      </c>
      <c r="R92" s="207">
        <v>257</v>
      </c>
      <c r="S92" s="207">
        <v>265</v>
      </c>
      <c r="T92" s="210">
        <v>286</v>
      </c>
      <c r="U92" s="173">
        <v>287</v>
      </c>
      <c r="V92" s="61">
        <v>263</v>
      </c>
      <c r="W92" s="61">
        <v>251</v>
      </c>
      <c r="X92" s="61">
        <v>251</v>
      </c>
      <c r="Y92" s="210">
        <v>241</v>
      </c>
      <c r="Z92" s="10"/>
    </row>
    <row r="93" spans="1:26" x14ac:dyDescent="0.25">
      <c r="A93" s="38" t="s">
        <v>74</v>
      </c>
      <c r="B93" s="48">
        <v>1184</v>
      </c>
      <c r="C93" s="48">
        <v>1205</v>
      </c>
      <c r="D93" s="207">
        <v>1164</v>
      </c>
      <c r="E93" s="207">
        <v>1123</v>
      </c>
      <c r="F93" s="207">
        <v>1154</v>
      </c>
      <c r="G93" s="207">
        <v>1124</v>
      </c>
      <c r="H93" s="207">
        <v>1159</v>
      </c>
      <c r="I93" s="207">
        <v>1234</v>
      </c>
      <c r="J93" s="207">
        <v>1262</v>
      </c>
      <c r="K93" s="207">
        <v>1258</v>
      </c>
      <c r="L93" s="207">
        <v>1241</v>
      </c>
      <c r="M93" s="207">
        <v>1264</v>
      </c>
      <c r="N93" s="207">
        <v>1282</v>
      </c>
      <c r="O93" s="207">
        <v>1291</v>
      </c>
      <c r="P93" s="207">
        <v>1315</v>
      </c>
      <c r="Q93" s="207">
        <v>1333</v>
      </c>
      <c r="R93" s="207">
        <v>1639</v>
      </c>
      <c r="S93" s="207">
        <v>1315</v>
      </c>
      <c r="T93" s="210">
        <v>1371</v>
      </c>
      <c r="U93" s="173">
        <v>1269</v>
      </c>
      <c r="V93" s="61">
        <v>1302</v>
      </c>
      <c r="W93" s="61">
        <v>1449</v>
      </c>
      <c r="X93" s="61">
        <v>1479</v>
      </c>
      <c r="Y93" s="210">
        <v>1421</v>
      </c>
      <c r="Z93" s="10"/>
    </row>
    <row r="94" spans="1:26" s="230" customFormat="1" ht="18" x14ac:dyDescent="0.25">
      <c r="A94" s="37" t="s">
        <v>116</v>
      </c>
      <c r="B94" s="208">
        <v>2694</v>
      </c>
      <c r="C94" s="208">
        <v>2683</v>
      </c>
      <c r="D94" s="208">
        <v>2697</v>
      </c>
      <c r="E94" s="208">
        <v>2807</v>
      </c>
      <c r="F94" s="208">
        <v>2780</v>
      </c>
      <c r="G94" s="208">
        <v>2703</v>
      </c>
      <c r="H94" s="208">
        <v>2644</v>
      </c>
      <c r="I94" s="208">
        <v>2764</v>
      </c>
      <c r="J94" s="208">
        <v>2753</v>
      </c>
      <c r="K94" s="208">
        <v>2844</v>
      </c>
      <c r="L94" s="208">
        <v>2940</v>
      </c>
      <c r="M94" s="208">
        <v>3084</v>
      </c>
      <c r="N94" s="208">
        <v>3281</v>
      </c>
      <c r="O94" s="208">
        <v>3424</v>
      </c>
      <c r="P94" s="208">
        <v>3468</v>
      </c>
      <c r="Q94" s="208">
        <v>3797</v>
      </c>
      <c r="R94" s="208">
        <v>3749</v>
      </c>
      <c r="S94" s="208">
        <v>3455</v>
      </c>
      <c r="T94" s="212">
        <v>3373</v>
      </c>
      <c r="U94" s="172">
        <v>3307</v>
      </c>
      <c r="V94" s="98">
        <v>3161</v>
      </c>
      <c r="W94" s="98">
        <v>3086</v>
      </c>
      <c r="X94" s="98">
        <v>3186</v>
      </c>
      <c r="Y94" s="212">
        <v>2933</v>
      </c>
      <c r="Z94" s="250"/>
    </row>
    <row r="95" spans="1:26" x14ac:dyDescent="0.25">
      <c r="A95" s="38" t="s">
        <v>65</v>
      </c>
      <c r="B95" s="48">
        <v>378</v>
      </c>
      <c r="C95" s="48">
        <v>349</v>
      </c>
      <c r="D95" s="207">
        <v>377</v>
      </c>
      <c r="E95" s="207">
        <v>401</v>
      </c>
      <c r="F95" s="207">
        <v>425</v>
      </c>
      <c r="G95" s="207">
        <v>386</v>
      </c>
      <c r="H95" s="207">
        <v>324</v>
      </c>
      <c r="I95" s="207">
        <v>315</v>
      </c>
      <c r="J95" s="207">
        <v>319</v>
      </c>
      <c r="K95" s="207">
        <v>371</v>
      </c>
      <c r="L95" s="207">
        <v>354</v>
      </c>
      <c r="M95" s="207">
        <v>374</v>
      </c>
      <c r="N95" s="207">
        <v>419</v>
      </c>
      <c r="O95" s="207">
        <v>396</v>
      </c>
      <c r="P95" s="207">
        <v>398</v>
      </c>
      <c r="Q95" s="207">
        <v>439</v>
      </c>
      <c r="R95" s="207">
        <v>408</v>
      </c>
      <c r="S95" s="207">
        <v>376</v>
      </c>
      <c r="T95" s="210">
        <v>342</v>
      </c>
      <c r="U95" s="173">
        <v>349</v>
      </c>
      <c r="V95" s="61">
        <v>365</v>
      </c>
      <c r="W95" s="61">
        <v>345</v>
      </c>
      <c r="X95" s="61">
        <v>308</v>
      </c>
      <c r="Y95" s="210">
        <v>296</v>
      </c>
      <c r="Z95" s="10"/>
    </row>
    <row r="96" spans="1:26" x14ac:dyDescent="0.25">
      <c r="A96" s="38" t="s">
        <v>75</v>
      </c>
      <c r="B96" s="48">
        <v>458</v>
      </c>
      <c r="C96" s="48">
        <v>466</v>
      </c>
      <c r="D96" s="207">
        <v>465</v>
      </c>
      <c r="E96" s="207">
        <v>442</v>
      </c>
      <c r="F96" s="207">
        <v>446</v>
      </c>
      <c r="G96" s="207">
        <v>433</v>
      </c>
      <c r="H96" s="207">
        <v>430</v>
      </c>
      <c r="I96" s="207">
        <v>465</v>
      </c>
      <c r="J96" s="207">
        <v>454</v>
      </c>
      <c r="K96" s="207">
        <v>459</v>
      </c>
      <c r="L96" s="207">
        <v>475</v>
      </c>
      <c r="M96" s="207">
        <v>529</v>
      </c>
      <c r="N96" s="207">
        <v>558</v>
      </c>
      <c r="O96" s="207">
        <v>550</v>
      </c>
      <c r="P96" s="207">
        <v>612</v>
      </c>
      <c r="Q96" s="207">
        <v>519</v>
      </c>
      <c r="R96" s="207">
        <v>578</v>
      </c>
      <c r="S96" s="207">
        <v>527</v>
      </c>
      <c r="T96" s="210">
        <v>535</v>
      </c>
      <c r="U96" s="173">
        <v>542</v>
      </c>
      <c r="V96" s="61">
        <v>550</v>
      </c>
      <c r="W96" s="61">
        <v>520</v>
      </c>
      <c r="X96" s="61">
        <v>735</v>
      </c>
      <c r="Y96" s="210">
        <v>631</v>
      </c>
      <c r="Z96" s="10"/>
    </row>
    <row r="97" spans="1:26" x14ac:dyDescent="0.25">
      <c r="A97" s="38" t="s">
        <v>69</v>
      </c>
      <c r="B97" s="48">
        <v>59</v>
      </c>
      <c r="C97" s="48">
        <v>64</v>
      </c>
      <c r="D97" s="207">
        <v>68</v>
      </c>
      <c r="E97" s="207">
        <v>61</v>
      </c>
      <c r="F97" s="207">
        <v>63</v>
      </c>
      <c r="G97" s="207">
        <v>45</v>
      </c>
      <c r="H97" s="207">
        <v>50</v>
      </c>
      <c r="I97" s="207">
        <v>56</v>
      </c>
      <c r="J97" s="207">
        <v>50</v>
      </c>
      <c r="K97" s="207">
        <v>53</v>
      </c>
      <c r="L97" s="207">
        <v>52</v>
      </c>
      <c r="M97" s="207">
        <v>55</v>
      </c>
      <c r="N97" s="207">
        <v>59</v>
      </c>
      <c r="O97" s="207">
        <v>62</v>
      </c>
      <c r="P97" s="207">
        <v>74</v>
      </c>
      <c r="Q97" s="207">
        <v>68</v>
      </c>
      <c r="R97" s="207">
        <v>65</v>
      </c>
      <c r="S97" s="207">
        <v>73</v>
      </c>
      <c r="T97" s="210">
        <v>68</v>
      </c>
      <c r="U97" s="173">
        <v>63</v>
      </c>
      <c r="V97" s="61">
        <v>60</v>
      </c>
      <c r="W97" s="61">
        <v>66</v>
      </c>
      <c r="X97" s="61">
        <v>70</v>
      </c>
      <c r="Y97" s="210">
        <v>57</v>
      </c>
      <c r="Z97" s="10"/>
    </row>
    <row r="98" spans="1:26" x14ac:dyDescent="0.25">
      <c r="A98" s="38" t="s">
        <v>76</v>
      </c>
      <c r="B98" s="48">
        <v>137</v>
      </c>
      <c r="C98" s="48">
        <v>134</v>
      </c>
      <c r="D98" s="207">
        <v>122</v>
      </c>
      <c r="E98" s="207">
        <v>199</v>
      </c>
      <c r="F98" s="207">
        <v>151</v>
      </c>
      <c r="G98" s="207">
        <v>150</v>
      </c>
      <c r="H98" s="207">
        <v>168</v>
      </c>
      <c r="I98" s="207">
        <v>162</v>
      </c>
      <c r="J98" s="207">
        <v>181</v>
      </c>
      <c r="K98" s="207">
        <v>177</v>
      </c>
      <c r="L98" s="207">
        <v>155</v>
      </c>
      <c r="M98" s="207">
        <v>156</v>
      </c>
      <c r="N98" s="207">
        <v>162</v>
      </c>
      <c r="O98" s="207">
        <v>154</v>
      </c>
      <c r="P98" s="207">
        <v>222</v>
      </c>
      <c r="Q98" s="207">
        <v>231</v>
      </c>
      <c r="R98" s="207">
        <v>214</v>
      </c>
      <c r="S98" s="207">
        <v>162</v>
      </c>
      <c r="T98" s="210">
        <v>158</v>
      </c>
      <c r="U98" s="173">
        <v>166</v>
      </c>
      <c r="V98" s="61">
        <v>143</v>
      </c>
      <c r="W98" s="61">
        <v>146</v>
      </c>
      <c r="X98" s="61">
        <v>141</v>
      </c>
      <c r="Y98" s="210">
        <v>130</v>
      </c>
      <c r="Z98" s="10"/>
    </row>
    <row r="99" spans="1:26" x14ac:dyDescent="0.25">
      <c r="A99" s="38" t="s">
        <v>77</v>
      </c>
      <c r="B99" s="48">
        <v>1068</v>
      </c>
      <c r="C99" s="48">
        <v>1074</v>
      </c>
      <c r="D99" s="207">
        <v>1077</v>
      </c>
      <c r="E99" s="207">
        <v>1087</v>
      </c>
      <c r="F99" s="207">
        <v>1105</v>
      </c>
      <c r="G99" s="207">
        <v>1117</v>
      </c>
      <c r="H99" s="207">
        <v>1119</v>
      </c>
      <c r="I99" s="207">
        <v>1163</v>
      </c>
      <c r="J99" s="207">
        <v>1162</v>
      </c>
      <c r="K99" s="207">
        <v>1165</v>
      </c>
      <c r="L99" s="207">
        <v>1180</v>
      </c>
      <c r="M99" s="207">
        <v>1174</v>
      </c>
      <c r="N99" s="207">
        <v>1271</v>
      </c>
      <c r="O99" s="207">
        <v>1247</v>
      </c>
      <c r="P99" s="207">
        <v>1197</v>
      </c>
      <c r="Q99" s="207">
        <v>1408</v>
      </c>
      <c r="R99" s="207">
        <v>1328</v>
      </c>
      <c r="S99" s="207">
        <v>1280</v>
      </c>
      <c r="T99" s="210">
        <v>1239</v>
      </c>
      <c r="U99" s="173">
        <v>1200</v>
      </c>
      <c r="V99" s="61">
        <v>1131</v>
      </c>
      <c r="W99" s="61">
        <v>1102</v>
      </c>
      <c r="X99" s="61">
        <v>1080</v>
      </c>
      <c r="Y99" s="210">
        <v>1022</v>
      </c>
      <c r="Z99" s="10"/>
    </row>
    <row r="100" spans="1:26" x14ac:dyDescent="0.25">
      <c r="A100" s="38" t="s">
        <v>137</v>
      </c>
      <c r="B100" s="48">
        <v>273</v>
      </c>
      <c r="C100" s="48">
        <v>271</v>
      </c>
      <c r="D100" s="207">
        <v>276</v>
      </c>
      <c r="E100" s="207">
        <v>283</v>
      </c>
      <c r="F100" s="207">
        <v>274</v>
      </c>
      <c r="G100" s="207">
        <v>254</v>
      </c>
      <c r="H100" s="207">
        <v>238</v>
      </c>
      <c r="I100" s="207">
        <v>282</v>
      </c>
      <c r="J100" s="207">
        <v>274</v>
      </c>
      <c r="K100" s="207">
        <v>267</v>
      </c>
      <c r="L100" s="207">
        <v>274</v>
      </c>
      <c r="M100" s="207">
        <v>303</v>
      </c>
      <c r="N100" s="207">
        <v>325</v>
      </c>
      <c r="O100" s="207">
        <v>337</v>
      </c>
      <c r="P100" s="207">
        <v>397</v>
      </c>
      <c r="Q100" s="207">
        <v>588</v>
      </c>
      <c r="R100" s="207">
        <v>588</v>
      </c>
      <c r="S100" s="207">
        <v>557</v>
      </c>
      <c r="T100" s="210">
        <v>596</v>
      </c>
      <c r="U100" s="173">
        <v>553</v>
      </c>
      <c r="V100" s="61">
        <v>504</v>
      </c>
      <c r="W100" s="61">
        <v>517</v>
      </c>
      <c r="X100" s="61">
        <v>431</v>
      </c>
      <c r="Y100" s="210">
        <v>379</v>
      </c>
      <c r="Z100" s="10"/>
    </row>
    <row r="101" spans="1:26" x14ac:dyDescent="0.25">
      <c r="A101" s="38" t="s">
        <v>78</v>
      </c>
      <c r="B101" s="48">
        <v>134</v>
      </c>
      <c r="C101" s="48">
        <v>139</v>
      </c>
      <c r="D101" s="207">
        <v>129</v>
      </c>
      <c r="E101" s="207">
        <v>144</v>
      </c>
      <c r="F101" s="207">
        <v>132</v>
      </c>
      <c r="G101" s="207">
        <v>130</v>
      </c>
      <c r="H101" s="207">
        <v>138</v>
      </c>
      <c r="I101" s="207">
        <v>145</v>
      </c>
      <c r="J101" s="207">
        <v>147</v>
      </c>
      <c r="K101" s="207">
        <v>160</v>
      </c>
      <c r="L101" s="207">
        <v>171</v>
      </c>
      <c r="M101" s="207">
        <v>186</v>
      </c>
      <c r="N101" s="207">
        <v>199</v>
      </c>
      <c r="O101" s="207">
        <v>370</v>
      </c>
      <c r="P101" s="207">
        <v>162</v>
      </c>
      <c r="Q101" s="207">
        <v>154</v>
      </c>
      <c r="R101" s="207">
        <v>202</v>
      </c>
      <c r="S101" s="207">
        <v>128</v>
      </c>
      <c r="T101" s="210">
        <v>119</v>
      </c>
      <c r="U101" s="173">
        <v>121</v>
      </c>
      <c r="V101" s="61">
        <v>109</v>
      </c>
      <c r="W101" s="61">
        <v>151</v>
      </c>
      <c r="X101" s="61">
        <v>184</v>
      </c>
      <c r="Y101" s="210">
        <v>190</v>
      </c>
      <c r="Z101" s="10"/>
    </row>
    <row r="102" spans="1:26" x14ac:dyDescent="0.25">
      <c r="A102" s="38" t="s">
        <v>79</v>
      </c>
      <c r="B102" s="48">
        <v>91</v>
      </c>
      <c r="C102" s="48">
        <v>95</v>
      </c>
      <c r="D102" s="207">
        <v>92</v>
      </c>
      <c r="E102" s="207">
        <v>94</v>
      </c>
      <c r="F102" s="207">
        <v>90</v>
      </c>
      <c r="G102" s="207">
        <v>85</v>
      </c>
      <c r="H102" s="207">
        <v>83</v>
      </c>
      <c r="I102" s="207">
        <v>81</v>
      </c>
      <c r="J102" s="207">
        <v>85</v>
      </c>
      <c r="K102" s="207">
        <v>89</v>
      </c>
      <c r="L102" s="207">
        <v>89</v>
      </c>
      <c r="M102" s="207">
        <v>121</v>
      </c>
      <c r="N102" s="207">
        <v>92</v>
      </c>
      <c r="O102" s="207">
        <v>88</v>
      </c>
      <c r="P102" s="207">
        <v>172</v>
      </c>
      <c r="Q102" s="207">
        <v>168</v>
      </c>
      <c r="R102" s="207">
        <v>175</v>
      </c>
      <c r="S102" s="207">
        <v>165</v>
      </c>
      <c r="T102" s="210">
        <v>145</v>
      </c>
      <c r="U102" s="173">
        <v>142</v>
      </c>
      <c r="V102" s="61">
        <v>139</v>
      </c>
      <c r="W102" s="61">
        <v>133</v>
      </c>
      <c r="X102" s="61">
        <v>132</v>
      </c>
      <c r="Y102" s="210">
        <v>124</v>
      </c>
      <c r="Z102" s="10"/>
    </row>
    <row r="103" spans="1:26" x14ac:dyDescent="0.25">
      <c r="A103" s="38" t="s">
        <v>80</v>
      </c>
      <c r="B103" s="48">
        <v>78</v>
      </c>
      <c r="C103" s="48">
        <v>76</v>
      </c>
      <c r="D103" s="207">
        <v>77</v>
      </c>
      <c r="E103" s="207">
        <v>81</v>
      </c>
      <c r="F103" s="207">
        <v>80</v>
      </c>
      <c r="G103" s="207">
        <v>89</v>
      </c>
      <c r="H103" s="207">
        <v>81</v>
      </c>
      <c r="I103" s="207">
        <v>82</v>
      </c>
      <c r="J103" s="207">
        <v>68</v>
      </c>
      <c r="K103" s="207">
        <v>89</v>
      </c>
      <c r="L103" s="207">
        <v>177</v>
      </c>
      <c r="M103" s="207">
        <v>83</v>
      </c>
      <c r="N103" s="207">
        <v>85</v>
      </c>
      <c r="O103" s="207">
        <v>104</v>
      </c>
      <c r="P103" s="207">
        <v>110</v>
      </c>
      <c r="Q103" s="207">
        <v>106</v>
      </c>
      <c r="R103" s="207">
        <v>95</v>
      </c>
      <c r="S103" s="207">
        <v>103</v>
      </c>
      <c r="T103" s="210">
        <v>89</v>
      </c>
      <c r="U103" s="173">
        <v>91</v>
      </c>
      <c r="V103" s="61">
        <v>86</v>
      </c>
      <c r="W103" s="61">
        <v>81</v>
      </c>
      <c r="X103" s="61">
        <v>80</v>
      </c>
      <c r="Y103" s="210">
        <v>81</v>
      </c>
      <c r="Z103" s="10"/>
    </row>
    <row r="104" spans="1:26" ht="19.5" x14ac:dyDescent="0.25">
      <c r="A104" s="38" t="s">
        <v>188</v>
      </c>
      <c r="B104" s="48">
        <v>13</v>
      </c>
      <c r="C104" s="48">
        <v>11</v>
      </c>
      <c r="D104" s="207">
        <v>10</v>
      </c>
      <c r="E104" s="207">
        <v>11</v>
      </c>
      <c r="F104" s="207">
        <v>10</v>
      </c>
      <c r="G104" s="207">
        <v>10</v>
      </c>
      <c r="H104" s="207">
        <v>10</v>
      </c>
      <c r="I104" s="207">
        <v>10</v>
      </c>
      <c r="J104" s="207">
        <v>10</v>
      </c>
      <c r="K104" s="207">
        <v>11</v>
      </c>
      <c r="L104" s="207">
        <v>11</v>
      </c>
      <c r="M104" s="207">
        <v>101</v>
      </c>
      <c r="N104" s="207">
        <v>109</v>
      </c>
      <c r="O104" s="207" t="s">
        <v>217</v>
      </c>
      <c r="P104" s="207" t="s">
        <v>217</v>
      </c>
      <c r="Q104" s="207" t="s">
        <v>217</v>
      </c>
      <c r="R104" s="207" t="s">
        <v>217</v>
      </c>
      <c r="S104" s="207" t="s">
        <v>217</v>
      </c>
      <c r="T104" s="210" t="s">
        <v>217</v>
      </c>
      <c r="U104" s="210" t="s">
        <v>217</v>
      </c>
      <c r="V104" s="207" t="s">
        <v>217</v>
      </c>
      <c r="W104" s="207" t="s">
        <v>217</v>
      </c>
      <c r="X104" s="207" t="s">
        <v>217</v>
      </c>
      <c r="Y104" s="210" t="s">
        <v>217</v>
      </c>
      <c r="Z104" s="10"/>
    </row>
    <row r="105" spans="1:26" ht="19.5" x14ac:dyDescent="0.25">
      <c r="A105" s="123" t="s">
        <v>82</v>
      </c>
      <c r="B105" s="48">
        <v>5</v>
      </c>
      <c r="C105" s="48">
        <v>4</v>
      </c>
      <c r="D105" s="207">
        <v>4</v>
      </c>
      <c r="E105" s="207">
        <v>4</v>
      </c>
      <c r="F105" s="207">
        <v>4</v>
      </c>
      <c r="G105" s="207">
        <v>4</v>
      </c>
      <c r="H105" s="207">
        <v>3</v>
      </c>
      <c r="I105" s="207">
        <v>3</v>
      </c>
      <c r="J105" s="207">
        <v>3</v>
      </c>
      <c r="K105" s="207">
        <v>3</v>
      </c>
      <c r="L105" s="207">
        <v>2</v>
      </c>
      <c r="M105" s="207">
        <v>2</v>
      </c>
      <c r="N105" s="207">
        <v>2</v>
      </c>
      <c r="O105" s="207" t="s">
        <v>217</v>
      </c>
      <c r="P105" s="207" t="s">
        <v>217</v>
      </c>
      <c r="Q105" s="207" t="s">
        <v>217</v>
      </c>
      <c r="R105" s="207" t="s">
        <v>217</v>
      </c>
      <c r="S105" s="207" t="s">
        <v>217</v>
      </c>
      <c r="T105" s="210" t="s">
        <v>217</v>
      </c>
      <c r="U105" s="210" t="s">
        <v>217</v>
      </c>
      <c r="V105" s="207" t="s">
        <v>217</v>
      </c>
      <c r="W105" s="207" t="s">
        <v>217</v>
      </c>
      <c r="X105" s="207" t="s">
        <v>217</v>
      </c>
      <c r="Y105" s="210" t="s">
        <v>217</v>
      </c>
      <c r="Z105" s="10"/>
    </row>
    <row r="106" spans="1:26" x14ac:dyDescent="0.25">
      <c r="A106" s="122" t="s">
        <v>224</v>
      </c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46"/>
      <c r="T106" s="159"/>
      <c r="Y106" s="61"/>
    </row>
    <row r="107" spans="1:26" ht="15.7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203"/>
    </row>
    <row r="108" spans="1:26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1:26" ht="24.75" customHeight="1" x14ac:dyDescent="0.25">
      <c r="A109" s="267"/>
      <c r="B109" s="267"/>
      <c r="C109" s="267"/>
      <c r="D109" s="267"/>
      <c r="E109" s="267"/>
      <c r="F109" s="267"/>
      <c r="G109" s="267"/>
      <c r="H109" s="267"/>
      <c r="I109" s="267"/>
      <c r="J109" s="267"/>
      <c r="K109" s="267"/>
      <c r="L109" s="267"/>
      <c r="M109" s="267"/>
      <c r="N109" s="267"/>
    </row>
  </sheetData>
  <mergeCells count="4">
    <mergeCell ref="A109:N109"/>
    <mergeCell ref="A107:W107"/>
    <mergeCell ref="A2:Y2"/>
    <mergeCell ref="A3:Y3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6">
    <tabColor rgb="FFC7E6A4"/>
  </sheetPr>
  <dimension ref="A1:Y106"/>
  <sheetViews>
    <sheetView topLeftCell="A82" zoomScale="90" zoomScaleNormal="90" workbookViewId="0">
      <pane xSplit="1" topLeftCell="B1" activePane="topRight" state="frozen"/>
      <selection pane="topRight" activeCell="N108" sqref="N108"/>
    </sheetView>
  </sheetViews>
  <sheetFormatPr defaultRowHeight="15" x14ac:dyDescent="0.25"/>
  <cols>
    <col min="1" max="1" width="18.42578125" style="2" customWidth="1"/>
    <col min="2" max="8" width="9.140625" style="2" customWidth="1"/>
    <col min="9" max="9" width="8.5703125" style="2" customWidth="1"/>
    <col min="10" max="19" width="9.140625" style="2" customWidth="1"/>
    <col min="20" max="20" width="9.140625" style="10" customWidth="1"/>
    <col min="21" max="21" width="9.140625" style="85"/>
    <col min="22" max="23" width="9.140625" style="2"/>
    <col min="24" max="24" width="8.5703125" style="46" customWidth="1"/>
    <col min="25" max="25" width="9.140625" style="46"/>
    <col min="26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318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5" ht="15.75" thickBot="1" x14ac:dyDescent="0.3">
      <c r="A5" s="100" t="s">
        <v>158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39"/>
      <c r="B6" s="39">
        <v>2000</v>
      </c>
      <c r="C6" s="39">
        <v>2001</v>
      </c>
      <c r="D6" s="39">
        <v>2002</v>
      </c>
      <c r="E6" s="39">
        <v>2003</v>
      </c>
      <c r="F6" s="39">
        <v>2004</v>
      </c>
      <c r="G6" s="11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2">
        <v>2017</v>
      </c>
      <c r="T6" s="11">
        <v>2018</v>
      </c>
      <c r="U6" s="11">
        <v>2019</v>
      </c>
      <c r="V6" s="11">
        <v>2020</v>
      </c>
      <c r="W6" s="11">
        <v>2021</v>
      </c>
      <c r="X6" s="232">
        <v>2022</v>
      </c>
      <c r="Y6" s="232">
        <v>2023</v>
      </c>
    </row>
    <row r="7" spans="1:25" x14ac:dyDescent="0.25">
      <c r="A7" s="24" t="s">
        <v>0</v>
      </c>
      <c r="B7" s="68">
        <v>76697.100000000006</v>
      </c>
      <c r="C7" s="68">
        <v>105260.732</v>
      </c>
      <c r="D7" s="68">
        <v>135004.492</v>
      </c>
      <c r="E7" s="68">
        <v>169862.36900000001</v>
      </c>
      <c r="F7" s="68">
        <v>196039.87</v>
      </c>
      <c r="G7" s="68">
        <v>230785.2</v>
      </c>
      <c r="H7" s="68">
        <v>288805.212</v>
      </c>
      <c r="I7" s="68">
        <v>371080.32699999999</v>
      </c>
      <c r="J7" s="68">
        <v>431073.185</v>
      </c>
      <c r="K7" s="68">
        <v>485834.33799999999</v>
      </c>
      <c r="L7" s="68">
        <v>523377.2</v>
      </c>
      <c r="M7" s="68">
        <v>610426.69999999995</v>
      </c>
      <c r="N7" s="68">
        <v>699869.8</v>
      </c>
      <c r="O7" s="68">
        <v>749797.63879999996</v>
      </c>
      <c r="P7" s="68">
        <v>847527</v>
      </c>
      <c r="Q7" s="68">
        <v>914669.1</v>
      </c>
      <c r="R7" s="68">
        <v>943815.2</v>
      </c>
      <c r="S7" s="68">
        <v>1019152.4</v>
      </c>
      <c r="T7" s="104">
        <v>1028247.6448</v>
      </c>
      <c r="U7" s="177">
        <v>1134786.6646</v>
      </c>
      <c r="V7" s="105">
        <v>1174534.3</v>
      </c>
      <c r="W7" s="105">
        <v>1301490.8999999999</v>
      </c>
      <c r="X7" s="105">
        <v>1435914.2561999999</v>
      </c>
      <c r="Y7" s="104">
        <v>1649788</v>
      </c>
    </row>
    <row r="8" spans="1:25" ht="18" x14ac:dyDescent="0.25">
      <c r="A8" s="36" t="s">
        <v>160</v>
      </c>
      <c r="B8" s="68">
        <v>38273.199999999997</v>
      </c>
      <c r="C8" s="68">
        <v>51878.964999999997</v>
      </c>
      <c r="D8" s="68">
        <v>68550.880000000005</v>
      </c>
      <c r="E8" s="68">
        <v>87117.122000000003</v>
      </c>
      <c r="F8" s="68">
        <v>99798.358999999997</v>
      </c>
      <c r="G8" s="68">
        <v>120183.2</v>
      </c>
      <c r="H8" s="68">
        <v>155694.829</v>
      </c>
      <c r="I8" s="68">
        <v>206465.20600000001</v>
      </c>
      <c r="J8" s="68">
        <v>238761.894</v>
      </c>
      <c r="K8" s="68">
        <v>277118.28899999999</v>
      </c>
      <c r="L8" s="68">
        <v>288960</v>
      </c>
      <c r="M8" s="68">
        <v>331758.90000000002</v>
      </c>
      <c r="N8" s="68">
        <v>369069.5</v>
      </c>
      <c r="O8" s="68">
        <v>398597.18939999997</v>
      </c>
      <c r="P8" s="68">
        <v>447161.2</v>
      </c>
      <c r="Q8" s="68">
        <v>482660.8</v>
      </c>
      <c r="R8" s="68">
        <v>491139.8</v>
      </c>
      <c r="S8" s="68">
        <v>530212.19999999995</v>
      </c>
      <c r="T8" s="104">
        <v>524452.24179999996</v>
      </c>
      <c r="U8" s="177">
        <v>576559.42020000005</v>
      </c>
      <c r="V8" s="105">
        <v>621858.4</v>
      </c>
      <c r="W8" s="105">
        <v>671959.5</v>
      </c>
      <c r="X8" s="105">
        <v>758030.36120000004</v>
      </c>
      <c r="Y8" s="104">
        <v>866617.2</v>
      </c>
    </row>
    <row r="9" spans="1:25" x14ac:dyDescent="0.25">
      <c r="A9" s="123" t="s">
        <v>1</v>
      </c>
      <c r="B9" s="52">
        <v>110.1</v>
      </c>
      <c r="C9" s="52">
        <v>121.479</v>
      </c>
      <c r="D9" s="52">
        <v>155.01400000000001</v>
      </c>
      <c r="E9" s="52">
        <v>155.76</v>
      </c>
      <c r="F9" s="52">
        <v>183.22</v>
      </c>
      <c r="G9" s="52">
        <v>245</v>
      </c>
      <c r="H9" s="52">
        <v>333.81799999999998</v>
      </c>
      <c r="I9" s="52">
        <v>413.536</v>
      </c>
      <c r="J9" s="52">
        <v>759.40200000000004</v>
      </c>
      <c r="K9" s="52">
        <v>615.36800000000005</v>
      </c>
      <c r="L9" s="52">
        <v>891.7</v>
      </c>
      <c r="M9" s="52">
        <v>943.5</v>
      </c>
      <c r="N9" s="52">
        <v>1261.8</v>
      </c>
      <c r="O9" s="52">
        <v>1465.6478999999999</v>
      </c>
      <c r="P9" s="52">
        <v>1790.5</v>
      </c>
      <c r="Q9" s="52">
        <v>1921.1</v>
      </c>
      <c r="R9" s="52">
        <v>1779.9</v>
      </c>
      <c r="S9" s="52">
        <v>1921.1</v>
      </c>
      <c r="T9" s="126">
        <v>2147.8980999999999</v>
      </c>
      <c r="U9" s="178">
        <v>2631.6397999999999</v>
      </c>
      <c r="V9" s="99">
        <v>2941.4</v>
      </c>
      <c r="W9" s="99">
        <v>3953.9</v>
      </c>
      <c r="X9" s="99">
        <v>4348.1864000000005</v>
      </c>
      <c r="Y9" s="126">
        <v>4256</v>
      </c>
    </row>
    <row r="10" spans="1:25" x14ac:dyDescent="0.25">
      <c r="A10" s="123" t="s">
        <v>2</v>
      </c>
      <c r="B10" s="52">
        <v>51.4</v>
      </c>
      <c r="C10" s="52">
        <v>96.442999999999998</v>
      </c>
      <c r="D10" s="52">
        <v>104.49</v>
      </c>
      <c r="E10" s="52">
        <v>151.46299999999999</v>
      </c>
      <c r="F10" s="52">
        <v>177.29499999999999</v>
      </c>
      <c r="G10" s="52">
        <v>249.7</v>
      </c>
      <c r="H10" s="52">
        <v>299.20400000000001</v>
      </c>
      <c r="I10" s="52">
        <v>196.08500000000001</v>
      </c>
      <c r="J10" s="52">
        <v>262.42500000000001</v>
      </c>
      <c r="K10" s="52">
        <v>257.06299999999999</v>
      </c>
      <c r="L10" s="52">
        <v>202.7</v>
      </c>
      <c r="M10" s="52">
        <v>273</v>
      </c>
      <c r="N10" s="52">
        <v>299.3</v>
      </c>
      <c r="O10" s="52">
        <v>352.14679999999998</v>
      </c>
      <c r="P10" s="52">
        <v>408.9</v>
      </c>
      <c r="Q10" s="52">
        <v>547.79999999999995</v>
      </c>
      <c r="R10" s="52">
        <v>704.3</v>
      </c>
      <c r="S10" s="52">
        <v>977.7</v>
      </c>
      <c r="T10" s="126">
        <v>1390.4406000000001</v>
      </c>
      <c r="U10" s="178">
        <v>666.07080000000008</v>
      </c>
      <c r="V10" s="99">
        <v>575.9</v>
      </c>
      <c r="W10" s="99">
        <v>351.3</v>
      </c>
      <c r="X10" s="99">
        <v>952.77019999999993</v>
      </c>
      <c r="Y10" s="126">
        <v>840.9</v>
      </c>
    </row>
    <row r="11" spans="1:25" x14ac:dyDescent="0.25">
      <c r="A11" s="123" t="s">
        <v>3</v>
      </c>
      <c r="B11" s="52">
        <v>382.5</v>
      </c>
      <c r="C11" s="52">
        <v>487.01400000000001</v>
      </c>
      <c r="D11" s="52">
        <v>684.00099999999998</v>
      </c>
      <c r="E11" s="52">
        <v>1004.602</v>
      </c>
      <c r="F11" s="52">
        <v>1330.1220000000001</v>
      </c>
      <c r="G11" s="52">
        <v>1463.1</v>
      </c>
      <c r="H11" s="52">
        <v>1514.2619999999999</v>
      </c>
      <c r="I11" s="52">
        <v>2163.2930000000001</v>
      </c>
      <c r="J11" s="52">
        <v>2965.163</v>
      </c>
      <c r="K11" s="52">
        <v>2858.0479999999998</v>
      </c>
      <c r="L11" s="52">
        <v>2478.9</v>
      </c>
      <c r="M11" s="52">
        <v>2792.9</v>
      </c>
      <c r="N11" s="52">
        <v>3486.7</v>
      </c>
      <c r="O11" s="52">
        <v>3647.8191000000002</v>
      </c>
      <c r="P11" s="52">
        <v>3878.4</v>
      </c>
      <c r="Q11" s="52">
        <v>3767.1</v>
      </c>
      <c r="R11" s="52">
        <v>4511.5</v>
      </c>
      <c r="S11" s="52">
        <v>5391.3</v>
      </c>
      <c r="T11" s="126">
        <v>5003.6867000000002</v>
      </c>
      <c r="U11" s="178">
        <v>5496.6385999999993</v>
      </c>
      <c r="V11" s="99">
        <v>5031.5</v>
      </c>
      <c r="W11" s="99">
        <v>4371.8999999999996</v>
      </c>
      <c r="X11" s="99">
        <v>4748.3167000000003</v>
      </c>
      <c r="Y11" s="126">
        <v>6176.4</v>
      </c>
    </row>
    <row r="12" spans="1:25" x14ac:dyDescent="0.25">
      <c r="A12" s="123" t="s">
        <v>4</v>
      </c>
      <c r="B12" s="52">
        <v>890.5</v>
      </c>
      <c r="C12" s="52">
        <v>1211.0719999999999</v>
      </c>
      <c r="D12" s="52">
        <v>1412.9259999999999</v>
      </c>
      <c r="E12" s="52">
        <v>1573.99</v>
      </c>
      <c r="F12" s="52">
        <v>1698.8240000000001</v>
      </c>
      <c r="G12" s="52">
        <v>2140.4</v>
      </c>
      <c r="H12" s="52">
        <v>2690.672</v>
      </c>
      <c r="I12" s="52">
        <v>3223.183</v>
      </c>
      <c r="J12" s="52">
        <v>3663.9830000000002</v>
      </c>
      <c r="K12" s="52">
        <v>4961.3559999999998</v>
      </c>
      <c r="L12" s="52">
        <v>5286.9</v>
      </c>
      <c r="M12" s="52">
        <v>5044.8</v>
      </c>
      <c r="N12" s="52">
        <v>6421.8</v>
      </c>
      <c r="O12" s="52">
        <v>6172.1834000000008</v>
      </c>
      <c r="P12" s="52">
        <v>6348.1</v>
      </c>
      <c r="Q12" s="52">
        <v>6379.8</v>
      </c>
      <c r="R12" s="52">
        <v>6436.1</v>
      </c>
      <c r="S12" s="52">
        <v>8164.5</v>
      </c>
      <c r="T12" s="126">
        <v>8053.1229999999996</v>
      </c>
      <c r="U12" s="178">
        <v>9656.5198</v>
      </c>
      <c r="V12" s="99">
        <v>10959.6</v>
      </c>
      <c r="W12" s="99">
        <v>11108.2</v>
      </c>
      <c r="X12" s="99">
        <v>11220.108400000001</v>
      </c>
      <c r="Y12" s="126" t="s">
        <v>377</v>
      </c>
    </row>
    <row r="13" spans="1:25" x14ac:dyDescent="0.25">
      <c r="A13" s="123" t="s">
        <v>5</v>
      </c>
      <c r="B13" s="52">
        <v>72</v>
      </c>
      <c r="C13" s="52">
        <v>112.762</v>
      </c>
      <c r="D13" s="52">
        <v>134.66900000000001</v>
      </c>
      <c r="E13" s="52">
        <v>155.22800000000001</v>
      </c>
      <c r="F13" s="52">
        <v>198.03200000000001</v>
      </c>
      <c r="G13" s="52">
        <v>228.8</v>
      </c>
      <c r="H13" s="52">
        <v>256.52</v>
      </c>
      <c r="I13" s="52">
        <v>293.71100000000001</v>
      </c>
      <c r="J13" s="52">
        <v>418.03500000000003</v>
      </c>
      <c r="K13" s="52">
        <v>394.67</v>
      </c>
      <c r="L13" s="52">
        <v>423</v>
      </c>
      <c r="M13" s="52">
        <v>523.6</v>
      </c>
      <c r="N13" s="52">
        <v>601</v>
      </c>
      <c r="O13" s="52">
        <v>572.04480000000001</v>
      </c>
      <c r="P13" s="52">
        <v>643.79999999999995</v>
      </c>
      <c r="Q13" s="52">
        <v>712.8</v>
      </c>
      <c r="R13" s="52">
        <v>642</v>
      </c>
      <c r="S13" s="52">
        <v>585.70000000000005</v>
      </c>
      <c r="T13" s="126">
        <v>681.5086</v>
      </c>
      <c r="U13" s="178">
        <v>865.5838</v>
      </c>
      <c r="V13" s="99">
        <v>793.1</v>
      </c>
      <c r="W13" s="99">
        <v>873.9</v>
      </c>
      <c r="X13" s="99">
        <v>879.03469999999993</v>
      </c>
      <c r="Y13" s="126">
        <v>1008.5</v>
      </c>
    </row>
    <row r="14" spans="1:25" x14ac:dyDescent="0.25">
      <c r="A14" s="123" t="s">
        <v>6</v>
      </c>
      <c r="B14" s="52">
        <v>674.2</v>
      </c>
      <c r="C14" s="52">
        <v>1010.0839999999999</v>
      </c>
      <c r="D14" s="52">
        <v>1433.96</v>
      </c>
      <c r="E14" s="52">
        <v>1952.616</v>
      </c>
      <c r="F14" s="52">
        <v>1958.8430000000001</v>
      </c>
      <c r="G14" s="52">
        <v>2362.9</v>
      </c>
      <c r="H14" s="52">
        <v>3039.623</v>
      </c>
      <c r="I14" s="52">
        <v>4131.6989999999996</v>
      </c>
      <c r="J14" s="52">
        <v>5403.8620000000001</v>
      </c>
      <c r="K14" s="52">
        <v>6845.4290000000001</v>
      </c>
      <c r="L14" s="52">
        <v>7300.9</v>
      </c>
      <c r="M14" s="52">
        <v>8766.1</v>
      </c>
      <c r="N14" s="52">
        <v>10397.700000000001</v>
      </c>
      <c r="O14" s="52">
        <v>9316.5</v>
      </c>
      <c r="P14" s="52">
        <v>10296.700000000001</v>
      </c>
      <c r="Q14" s="52">
        <v>9970</v>
      </c>
      <c r="R14" s="52">
        <v>9283.7000000000007</v>
      </c>
      <c r="S14" s="52">
        <v>6070.9</v>
      </c>
      <c r="T14" s="126">
        <v>7128.9502000000002</v>
      </c>
      <c r="U14" s="178">
        <v>7390.7134999999998</v>
      </c>
      <c r="V14" s="99">
        <v>6593.3</v>
      </c>
      <c r="W14" s="99">
        <v>7050.9</v>
      </c>
      <c r="X14" s="99">
        <v>9248.4490999999998</v>
      </c>
      <c r="Y14" s="126">
        <v>12462.9</v>
      </c>
    </row>
    <row r="15" spans="1:25" x14ac:dyDescent="0.25">
      <c r="A15" s="123" t="s">
        <v>7</v>
      </c>
      <c r="B15" s="52">
        <v>13.8</v>
      </c>
      <c r="C15" s="52">
        <v>16.738</v>
      </c>
      <c r="D15" s="52">
        <v>19.312999999999999</v>
      </c>
      <c r="E15" s="52">
        <v>19.323</v>
      </c>
      <c r="F15" s="52">
        <v>17.748000000000001</v>
      </c>
      <c r="G15" s="52">
        <v>21.4</v>
      </c>
      <c r="H15" s="52">
        <v>23.518000000000001</v>
      </c>
      <c r="I15" s="52">
        <v>28.393999999999998</v>
      </c>
      <c r="J15" s="52">
        <v>40.859000000000002</v>
      </c>
      <c r="K15" s="52">
        <v>50.67</v>
      </c>
      <c r="L15" s="52">
        <v>56.3</v>
      </c>
      <c r="M15" s="52">
        <v>55.5</v>
      </c>
      <c r="N15" s="52">
        <v>78.5</v>
      </c>
      <c r="O15" s="52">
        <v>101.8</v>
      </c>
      <c r="P15" s="52">
        <v>92.9</v>
      </c>
      <c r="Q15" s="52">
        <v>149.5</v>
      </c>
      <c r="R15" s="52">
        <v>137.1</v>
      </c>
      <c r="S15" s="52">
        <v>130.80000000000001</v>
      </c>
      <c r="T15" s="126">
        <v>160.9316</v>
      </c>
      <c r="U15" s="178">
        <v>125.76939999999999</v>
      </c>
      <c r="V15" s="99">
        <v>86.1</v>
      </c>
      <c r="W15" s="99">
        <v>85</v>
      </c>
      <c r="X15" s="99">
        <v>84.863500000000002</v>
      </c>
      <c r="Y15" s="126">
        <v>95.3</v>
      </c>
    </row>
    <row r="16" spans="1:25" x14ac:dyDescent="0.25">
      <c r="A16" s="123" t="s">
        <v>8</v>
      </c>
      <c r="B16" s="52">
        <v>203</v>
      </c>
      <c r="C16" s="52">
        <v>294.31099999999998</v>
      </c>
      <c r="D16" s="52">
        <v>355.81599999999997</v>
      </c>
      <c r="E16" s="52">
        <v>525.88499999999999</v>
      </c>
      <c r="F16" s="52">
        <v>632.39200000000005</v>
      </c>
      <c r="G16" s="52">
        <v>728.2</v>
      </c>
      <c r="H16" s="52">
        <v>1824.5329999999999</v>
      </c>
      <c r="I16" s="52">
        <v>2461.7429999999999</v>
      </c>
      <c r="J16" s="52">
        <v>2264.8690000000001</v>
      </c>
      <c r="K16" s="52">
        <v>1930.5229999999999</v>
      </c>
      <c r="L16" s="52">
        <v>2128.9</v>
      </c>
      <c r="M16" s="52">
        <v>1533.7</v>
      </c>
      <c r="N16" s="52">
        <v>2369</v>
      </c>
      <c r="O16" s="52">
        <v>3013.6</v>
      </c>
      <c r="P16" s="52">
        <v>3466</v>
      </c>
      <c r="Q16" s="52">
        <v>2762.6</v>
      </c>
      <c r="R16" s="52">
        <v>4948.7</v>
      </c>
      <c r="S16" s="52">
        <v>5936.1</v>
      </c>
      <c r="T16" s="126">
        <v>2749.2964999999999</v>
      </c>
      <c r="U16" s="178">
        <v>2893.2582000000002</v>
      </c>
      <c r="V16" s="99">
        <v>3782.2</v>
      </c>
      <c r="W16" s="99">
        <v>3800.5</v>
      </c>
      <c r="X16" s="99">
        <v>3414.4099000000001</v>
      </c>
      <c r="Y16" s="126">
        <v>3996.3</v>
      </c>
    </row>
    <row r="17" spans="1:25" x14ac:dyDescent="0.25">
      <c r="A17" s="123" t="s">
        <v>9</v>
      </c>
      <c r="B17" s="52">
        <v>22.8</v>
      </c>
      <c r="C17" s="52">
        <v>23.364999999999998</v>
      </c>
      <c r="D17" s="52">
        <v>37.042000000000002</v>
      </c>
      <c r="E17" s="52">
        <v>34.746000000000002</v>
      </c>
      <c r="F17" s="52">
        <v>44.981999999999999</v>
      </c>
      <c r="G17" s="52">
        <v>33.700000000000003</v>
      </c>
      <c r="H17" s="52">
        <v>58.036000000000001</v>
      </c>
      <c r="I17" s="52">
        <v>67.424000000000007</v>
      </c>
      <c r="J17" s="52">
        <v>81.876000000000005</v>
      </c>
      <c r="K17" s="52">
        <v>69.902000000000001</v>
      </c>
      <c r="L17" s="52">
        <v>66.599999999999994</v>
      </c>
      <c r="M17" s="52">
        <v>111.5</v>
      </c>
      <c r="N17" s="52">
        <v>143</v>
      </c>
      <c r="O17" s="52">
        <v>233</v>
      </c>
      <c r="P17" s="52">
        <v>287.5</v>
      </c>
      <c r="Q17" s="52">
        <v>410.5</v>
      </c>
      <c r="R17" s="52">
        <v>352.3</v>
      </c>
      <c r="S17" s="52">
        <v>291.10000000000002</v>
      </c>
      <c r="T17" s="126">
        <v>510.09340000000003</v>
      </c>
      <c r="U17" s="178">
        <v>922.12109999999996</v>
      </c>
      <c r="V17" s="99">
        <v>1066.7</v>
      </c>
      <c r="W17" s="99">
        <v>741.5</v>
      </c>
      <c r="X17" s="99">
        <v>1694.0683999999999</v>
      </c>
      <c r="Y17" s="126">
        <v>931.4</v>
      </c>
    </row>
    <row r="18" spans="1:25" x14ac:dyDescent="0.25">
      <c r="A18" s="123" t="s">
        <v>10</v>
      </c>
      <c r="B18" s="52">
        <v>8803.7000000000007</v>
      </c>
      <c r="C18" s="52">
        <v>11509.392</v>
      </c>
      <c r="D18" s="52">
        <v>14452.489</v>
      </c>
      <c r="E18" s="52">
        <v>18859.806</v>
      </c>
      <c r="F18" s="52">
        <v>20577.752</v>
      </c>
      <c r="G18" s="52">
        <v>21738.6</v>
      </c>
      <c r="H18" s="52">
        <v>32932.997000000003</v>
      </c>
      <c r="I18" s="52">
        <v>41136.203000000001</v>
      </c>
      <c r="J18" s="52">
        <v>46089.271999999997</v>
      </c>
      <c r="K18" s="52">
        <v>54242.970999999998</v>
      </c>
      <c r="L18" s="52">
        <v>64980.6</v>
      </c>
      <c r="M18" s="52">
        <v>80137.899999999994</v>
      </c>
      <c r="N18" s="52">
        <v>84645.4</v>
      </c>
      <c r="O18" s="52">
        <v>93252.4</v>
      </c>
      <c r="P18" s="52">
        <v>103827.2</v>
      </c>
      <c r="Q18" s="52">
        <v>111318.2</v>
      </c>
      <c r="R18" s="52">
        <v>107311.1</v>
      </c>
      <c r="S18" s="52">
        <v>119715.9</v>
      </c>
      <c r="T18" s="126">
        <v>124272.58709999999</v>
      </c>
      <c r="U18" s="178">
        <v>121838.07709999999</v>
      </c>
      <c r="V18" s="99">
        <v>138086.6</v>
      </c>
      <c r="W18" s="99">
        <v>151200.70000000001</v>
      </c>
      <c r="X18" s="99">
        <v>174569.06469999999</v>
      </c>
      <c r="Y18" s="126">
        <v>202367.1</v>
      </c>
    </row>
    <row r="19" spans="1:25" x14ac:dyDescent="0.25">
      <c r="A19" s="123" t="s">
        <v>11</v>
      </c>
      <c r="B19" s="52">
        <v>67.400000000000006</v>
      </c>
      <c r="C19" s="52">
        <v>89.094999999999999</v>
      </c>
      <c r="D19" s="52">
        <v>100.489</v>
      </c>
      <c r="E19" s="52">
        <v>102.78100000000001</v>
      </c>
      <c r="F19" s="52">
        <v>104.471</v>
      </c>
      <c r="G19" s="52">
        <v>108.3</v>
      </c>
      <c r="H19" s="52">
        <v>214.49</v>
      </c>
      <c r="I19" s="52">
        <v>339.851</v>
      </c>
      <c r="J19" s="52">
        <v>254.715</v>
      </c>
      <c r="K19" s="52">
        <v>252.23500000000001</v>
      </c>
      <c r="L19" s="52">
        <v>272.5</v>
      </c>
      <c r="M19" s="52">
        <v>315.60000000000002</v>
      </c>
      <c r="N19" s="52">
        <v>379.8</v>
      </c>
      <c r="O19" s="52">
        <v>474.5</v>
      </c>
      <c r="P19" s="52">
        <v>397.4</v>
      </c>
      <c r="Q19" s="52">
        <v>526</v>
      </c>
      <c r="R19" s="52">
        <v>644.4</v>
      </c>
      <c r="S19" s="52">
        <v>976.4</v>
      </c>
      <c r="T19" s="126">
        <v>611.9063000000001</v>
      </c>
      <c r="U19" s="178">
        <v>759.0566</v>
      </c>
      <c r="V19" s="99">
        <v>730.1</v>
      </c>
      <c r="W19" s="99">
        <v>701.7</v>
      </c>
      <c r="X19" s="99">
        <v>900.83590000000004</v>
      </c>
      <c r="Y19" s="126">
        <v>964.3</v>
      </c>
    </row>
    <row r="20" spans="1:25" x14ac:dyDescent="0.25">
      <c r="A20" s="123" t="s">
        <v>12</v>
      </c>
      <c r="B20" s="52">
        <v>206.7</v>
      </c>
      <c r="C20" s="52">
        <v>318.91500000000002</v>
      </c>
      <c r="D20" s="52">
        <v>468.48399999999998</v>
      </c>
      <c r="E20" s="52">
        <v>632.73299999999995</v>
      </c>
      <c r="F20" s="52">
        <v>563.41</v>
      </c>
      <c r="G20" s="52">
        <v>629.6</v>
      </c>
      <c r="H20" s="52">
        <v>603.05600000000004</v>
      </c>
      <c r="I20" s="52">
        <v>899.41800000000001</v>
      </c>
      <c r="J20" s="52">
        <v>1042.424</v>
      </c>
      <c r="K20" s="52">
        <v>915.91</v>
      </c>
      <c r="L20" s="52">
        <v>1169.5999999999999</v>
      </c>
      <c r="M20" s="52">
        <v>1109.3</v>
      </c>
      <c r="N20" s="52">
        <v>1202.4000000000001</v>
      </c>
      <c r="O20" s="52">
        <v>1400.7</v>
      </c>
      <c r="P20" s="52">
        <v>1472.4</v>
      </c>
      <c r="Q20" s="52">
        <v>2206.9</v>
      </c>
      <c r="R20" s="52">
        <v>2026.2</v>
      </c>
      <c r="S20" s="52">
        <v>1594.4</v>
      </c>
      <c r="T20" s="126">
        <v>1965.125</v>
      </c>
      <c r="U20" s="178">
        <v>2048.3024999999998</v>
      </c>
      <c r="V20" s="99">
        <v>1449.1</v>
      </c>
      <c r="W20" s="99">
        <v>1563.8</v>
      </c>
      <c r="X20" s="99">
        <v>2360.5281</v>
      </c>
      <c r="Y20" s="126">
        <v>2411.5</v>
      </c>
    </row>
    <row r="21" spans="1:25" x14ac:dyDescent="0.25">
      <c r="A21" s="123" t="s">
        <v>13</v>
      </c>
      <c r="B21" s="52">
        <v>80.2</v>
      </c>
      <c r="C21" s="52">
        <v>114.14700000000001</v>
      </c>
      <c r="D21" s="52">
        <v>119.411</v>
      </c>
      <c r="E21" s="52">
        <v>193.92699999999999</v>
      </c>
      <c r="F21" s="52">
        <v>174.74</v>
      </c>
      <c r="G21" s="52">
        <v>203.3</v>
      </c>
      <c r="H21" s="52">
        <v>485.19099999999997</v>
      </c>
      <c r="I21" s="52">
        <v>674.65300000000002</v>
      </c>
      <c r="J21" s="52">
        <v>685.23099999999999</v>
      </c>
      <c r="K21" s="52">
        <v>829.79300000000001</v>
      </c>
      <c r="L21" s="52">
        <v>787.4</v>
      </c>
      <c r="M21" s="52">
        <v>871.6</v>
      </c>
      <c r="N21" s="52">
        <v>855.5</v>
      </c>
      <c r="O21" s="52">
        <v>966.7</v>
      </c>
      <c r="P21" s="52">
        <v>1052.8</v>
      </c>
      <c r="Q21" s="52">
        <v>1323.9</v>
      </c>
      <c r="R21" s="52">
        <v>1414.8</v>
      </c>
      <c r="S21" s="52">
        <v>1604.5</v>
      </c>
      <c r="T21" s="126">
        <v>1723.0368999999998</v>
      </c>
      <c r="U21" s="178">
        <v>1492.7923999999998</v>
      </c>
      <c r="V21" s="99">
        <v>1651.3</v>
      </c>
      <c r="W21" s="99">
        <v>2002.8</v>
      </c>
      <c r="X21" s="99">
        <v>1890.1405</v>
      </c>
      <c r="Y21" s="126">
        <v>2334.6</v>
      </c>
    </row>
    <row r="22" spans="1:25" x14ac:dyDescent="0.25">
      <c r="A22" s="123" t="s">
        <v>14</v>
      </c>
      <c r="B22" s="52">
        <v>228.9</v>
      </c>
      <c r="C22" s="52">
        <v>358.63499999999999</v>
      </c>
      <c r="D22" s="52">
        <v>294.11099999999999</v>
      </c>
      <c r="E22" s="52">
        <v>420.98</v>
      </c>
      <c r="F22" s="52">
        <v>456.51499999999999</v>
      </c>
      <c r="G22" s="52">
        <v>499.5</v>
      </c>
      <c r="H22" s="52">
        <v>463.19900000000001</v>
      </c>
      <c r="I22" s="52">
        <v>873.17700000000002</v>
      </c>
      <c r="J22" s="52">
        <v>840.84199999999998</v>
      </c>
      <c r="K22" s="52">
        <v>636.51700000000005</v>
      </c>
      <c r="L22" s="52">
        <v>805.4</v>
      </c>
      <c r="M22" s="52">
        <v>918.5</v>
      </c>
      <c r="N22" s="52">
        <v>953.2</v>
      </c>
      <c r="O22" s="52">
        <v>1440.4</v>
      </c>
      <c r="P22" s="52">
        <v>2297</v>
      </c>
      <c r="Q22" s="52">
        <v>2182.6</v>
      </c>
      <c r="R22" s="52">
        <v>1666.8</v>
      </c>
      <c r="S22" s="52">
        <v>1079.2</v>
      </c>
      <c r="T22" s="126">
        <v>921.07730000000004</v>
      </c>
      <c r="U22" s="178">
        <v>972.65430000000003</v>
      </c>
      <c r="V22" s="99">
        <v>1096.2</v>
      </c>
      <c r="W22" s="99">
        <v>1014.1</v>
      </c>
      <c r="X22" s="99">
        <v>1031.1628000000001</v>
      </c>
      <c r="Y22" s="126">
        <v>1008</v>
      </c>
    </row>
    <row r="23" spans="1:25" x14ac:dyDescent="0.25">
      <c r="A23" s="123" t="s">
        <v>15</v>
      </c>
      <c r="B23" s="52">
        <v>490.2</v>
      </c>
      <c r="C23" s="52">
        <v>719.79300000000001</v>
      </c>
      <c r="D23" s="52">
        <v>881.51900000000001</v>
      </c>
      <c r="E23" s="52">
        <v>1117.6020000000001</v>
      </c>
      <c r="F23" s="52">
        <v>1212.1289999999999</v>
      </c>
      <c r="G23" s="52">
        <v>1482.3</v>
      </c>
      <c r="H23" s="52">
        <v>2084.9119999999998</v>
      </c>
      <c r="I23" s="52">
        <v>2806.0450000000001</v>
      </c>
      <c r="J23" s="52">
        <v>3055.846</v>
      </c>
      <c r="K23" s="52">
        <v>2768.7350000000001</v>
      </c>
      <c r="L23" s="52">
        <v>2924.7</v>
      </c>
      <c r="M23" s="52">
        <v>3294.1</v>
      </c>
      <c r="N23" s="52">
        <v>4085.7</v>
      </c>
      <c r="O23" s="52">
        <v>3595.7</v>
      </c>
      <c r="P23" s="52">
        <v>4140.8999999999996</v>
      </c>
      <c r="Q23" s="52">
        <v>4690</v>
      </c>
      <c r="R23" s="52">
        <v>4786.3</v>
      </c>
      <c r="S23" s="52">
        <v>4644.3</v>
      </c>
      <c r="T23" s="126">
        <v>4358.2817999999997</v>
      </c>
      <c r="U23" s="178">
        <v>4894.8405000000002</v>
      </c>
      <c r="V23" s="99">
        <v>5227.3999999999996</v>
      </c>
      <c r="W23" s="99">
        <v>4668.3999999999996</v>
      </c>
      <c r="X23" s="99">
        <v>5268.9694</v>
      </c>
      <c r="Y23" s="126">
        <v>4809.6000000000004</v>
      </c>
    </row>
    <row r="24" spans="1:25" x14ac:dyDescent="0.25">
      <c r="A24" s="123" t="s">
        <v>16</v>
      </c>
      <c r="B24" s="52">
        <v>431.5</v>
      </c>
      <c r="C24" s="52">
        <v>735.495</v>
      </c>
      <c r="D24" s="52">
        <v>709.84400000000005</v>
      </c>
      <c r="E24" s="52">
        <v>704.23099999999999</v>
      </c>
      <c r="F24" s="52">
        <v>895.84100000000001</v>
      </c>
      <c r="G24" s="52">
        <v>891</v>
      </c>
      <c r="H24" s="52">
        <v>905.81600000000003</v>
      </c>
      <c r="I24" s="52">
        <v>1006.621</v>
      </c>
      <c r="J24" s="52">
        <v>1476.654</v>
      </c>
      <c r="K24" s="52">
        <v>1376.8820000000001</v>
      </c>
      <c r="L24" s="52">
        <v>1565.8</v>
      </c>
      <c r="M24" s="52">
        <v>1715.1</v>
      </c>
      <c r="N24" s="52">
        <v>2041.5</v>
      </c>
      <c r="O24" s="52">
        <v>2435.1</v>
      </c>
      <c r="P24" s="52">
        <v>3090.1</v>
      </c>
      <c r="Q24" s="52">
        <v>4224.7</v>
      </c>
      <c r="R24" s="52">
        <v>5574.8</v>
      </c>
      <c r="S24" s="52">
        <v>5974.9</v>
      </c>
      <c r="T24" s="126">
        <v>6680.0968000000003</v>
      </c>
      <c r="U24" s="178">
        <v>8280.991</v>
      </c>
      <c r="V24" s="99">
        <v>7823.4</v>
      </c>
      <c r="W24" s="99">
        <v>8450.2000000000007</v>
      </c>
      <c r="X24" s="99">
        <v>7634.4165999999996</v>
      </c>
      <c r="Y24" s="126">
        <v>8100.1</v>
      </c>
    </row>
    <row r="25" spans="1:25" x14ac:dyDescent="0.25">
      <c r="A25" s="123" t="s">
        <v>17</v>
      </c>
      <c r="B25" s="52">
        <v>617.1</v>
      </c>
      <c r="C25" s="52">
        <v>958.91800000000001</v>
      </c>
      <c r="D25" s="52">
        <v>1152.8499999999999</v>
      </c>
      <c r="E25" s="52">
        <v>1438.1769999999999</v>
      </c>
      <c r="F25" s="52">
        <v>1479.789</v>
      </c>
      <c r="G25" s="52">
        <v>1917.1</v>
      </c>
      <c r="H25" s="52">
        <v>2951.212</v>
      </c>
      <c r="I25" s="52">
        <v>3890.511</v>
      </c>
      <c r="J25" s="52">
        <v>3680.5169999999998</v>
      </c>
      <c r="K25" s="52">
        <v>3292.0039999999999</v>
      </c>
      <c r="L25" s="52">
        <v>3179.1</v>
      </c>
      <c r="M25" s="52">
        <v>4075.1</v>
      </c>
      <c r="N25" s="52">
        <v>4201.1000000000004</v>
      </c>
      <c r="O25" s="52">
        <v>5405.2</v>
      </c>
      <c r="P25" s="52">
        <v>5421.6</v>
      </c>
      <c r="Q25" s="52">
        <v>6782.1</v>
      </c>
      <c r="R25" s="52">
        <v>8720.7000000000007</v>
      </c>
      <c r="S25" s="52">
        <v>6938.5</v>
      </c>
      <c r="T25" s="126">
        <v>5200.0475999999999</v>
      </c>
      <c r="U25" s="178">
        <v>7161.9957999999997</v>
      </c>
      <c r="V25" s="99">
        <v>6635.1</v>
      </c>
      <c r="W25" s="99">
        <v>9324.2999999999993</v>
      </c>
      <c r="X25" s="99">
        <v>11872.1662</v>
      </c>
      <c r="Y25" s="126">
        <v>14766.6</v>
      </c>
    </row>
    <row r="26" spans="1:25" x14ac:dyDescent="0.25">
      <c r="A26" s="123" t="s">
        <v>18</v>
      </c>
      <c r="B26" s="52">
        <v>24927.1</v>
      </c>
      <c r="C26" s="52">
        <v>33701.307000000001</v>
      </c>
      <c r="D26" s="52">
        <v>46034.451999999997</v>
      </c>
      <c r="E26" s="52">
        <v>58073.27</v>
      </c>
      <c r="F26" s="52">
        <v>68092.256999999998</v>
      </c>
      <c r="G26" s="52">
        <v>85240.3</v>
      </c>
      <c r="H26" s="52">
        <v>105013.77</v>
      </c>
      <c r="I26" s="52">
        <v>141859.66099999999</v>
      </c>
      <c r="J26" s="52">
        <v>165775.92000000001</v>
      </c>
      <c r="K26" s="52">
        <v>194820.21299999999</v>
      </c>
      <c r="L26" s="52">
        <v>194439.2</v>
      </c>
      <c r="M26" s="52">
        <v>219277.2</v>
      </c>
      <c r="N26" s="52">
        <v>245646.1</v>
      </c>
      <c r="O26" s="52">
        <v>264751.7</v>
      </c>
      <c r="P26" s="52">
        <v>298249</v>
      </c>
      <c r="Q26" s="52">
        <v>322785.09999999998</v>
      </c>
      <c r="R26" s="52">
        <v>330199.09999999998</v>
      </c>
      <c r="S26" s="52">
        <v>358214.8</v>
      </c>
      <c r="T26" s="126">
        <v>350894.15429999999</v>
      </c>
      <c r="U26" s="178">
        <v>398462.39500000002</v>
      </c>
      <c r="V26" s="99">
        <v>427329.3</v>
      </c>
      <c r="W26" s="99">
        <v>460696.3</v>
      </c>
      <c r="X26" s="99">
        <v>515912.86969999998</v>
      </c>
      <c r="Y26" s="126">
        <v>589336.19999999995</v>
      </c>
    </row>
    <row r="27" spans="1:25" ht="18" x14ac:dyDescent="0.25">
      <c r="A27" s="36" t="s">
        <v>123</v>
      </c>
      <c r="B27" s="68">
        <v>10757</v>
      </c>
      <c r="C27" s="68">
        <v>14693.249</v>
      </c>
      <c r="D27" s="68">
        <v>18108.451000000001</v>
      </c>
      <c r="E27" s="68">
        <v>23465.118999999999</v>
      </c>
      <c r="F27" s="68">
        <v>26172.940999999999</v>
      </c>
      <c r="G27" s="68">
        <v>30988.3</v>
      </c>
      <c r="H27" s="68">
        <v>37971.703000000001</v>
      </c>
      <c r="I27" s="68">
        <v>48087.752999999997</v>
      </c>
      <c r="J27" s="68">
        <v>58586.307999999997</v>
      </c>
      <c r="K27" s="68">
        <v>64643.932000000001</v>
      </c>
      <c r="L27" s="68">
        <v>70737.3</v>
      </c>
      <c r="M27" s="68">
        <v>81504.899999999994</v>
      </c>
      <c r="N27" s="68">
        <v>100002.7</v>
      </c>
      <c r="O27" s="68">
        <v>108026.67290000001</v>
      </c>
      <c r="P27" s="68">
        <v>118612.3</v>
      </c>
      <c r="Q27" s="68">
        <v>128182.7</v>
      </c>
      <c r="R27" s="68">
        <v>131973.6</v>
      </c>
      <c r="S27" s="68">
        <v>139544.20000000001</v>
      </c>
      <c r="T27" s="104">
        <v>143018.40269999998</v>
      </c>
      <c r="U27" s="177">
        <v>165168.27299999999</v>
      </c>
      <c r="V27" s="105">
        <v>155772.70000000001</v>
      </c>
      <c r="W27" s="105">
        <v>171940.9</v>
      </c>
      <c r="X27" s="105">
        <v>187174.64740000002</v>
      </c>
      <c r="Y27" s="104">
        <v>214385</v>
      </c>
    </row>
    <row r="28" spans="1:25" x14ac:dyDescent="0.25">
      <c r="A28" s="123" t="s">
        <v>19</v>
      </c>
      <c r="B28" s="52">
        <v>63.2</v>
      </c>
      <c r="C28" s="52">
        <v>81.555000000000007</v>
      </c>
      <c r="D28" s="52">
        <v>113.66500000000001</v>
      </c>
      <c r="E28" s="52">
        <v>127.001</v>
      </c>
      <c r="F28" s="52">
        <v>180.27199999999999</v>
      </c>
      <c r="G28" s="52">
        <v>161.69999999999999</v>
      </c>
      <c r="H28" s="52">
        <v>227.482</v>
      </c>
      <c r="I28" s="52">
        <v>381.59</v>
      </c>
      <c r="J28" s="52">
        <v>516.80999999999995</v>
      </c>
      <c r="K28" s="52">
        <v>520.077</v>
      </c>
      <c r="L28" s="52">
        <v>568.1</v>
      </c>
      <c r="M28" s="52">
        <v>704.9</v>
      </c>
      <c r="N28" s="52">
        <v>765.6</v>
      </c>
      <c r="O28" s="52">
        <v>897.72569999999996</v>
      </c>
      <c r="P28" s="52">
        <v>985.9</v>
      </c>
      <c r="Q28" s="52">
        <v>1050.7</v>
      </c>
      <c r="R28" s="52">
        <v>964.9</v>
      </c>
      <c r="S28" s="52">
        <v>943.2</v>
      </c>
      <c r="T28" s="126">
        <v>1093.8561000000002</v>
      </c>
      <c r="U28" s="178">
        <v>1211.7545</v>
      </c>
      <c r="V28" s="99">
        <v>1062.0999999999999</v>
      </c>
      <c r="W28" s="99">
        <v>1241.0999999999999</v>
      </c>
      <c r="X28" s="99">
        <v>1364.3063</v>
      </c>
      <c r="Y28" s="126">
        <v>1653.6</v>
      </c>
    </row>
    <row r="29" spans="1:25" x14ac:dyDescent="0.25">
      <c r="A29" s="123" t="s">
        <v>20</v>
      </c>
      <c r="B29" s="52">
        <v>262.10000000000002</v>
      </c>
      <c r="C29" s="52">
        <v>357.8</v>
      </c>
      <c r="D29" s="52">
        <v>419.65499999999997</v>
      </c>
      <c r="E29" s="52">
        <v>523.79100000000005</v>
      </c>
      <c r="F29" s="52">
        <v>708.02300000000002</v>
      </c>
      <c r="G29" s="52">
        <v>661</v>
      </c>
      <c r="H29" s="52">
        <v>891.02599999999995</v>
      </c>
      <c r="I29" s="52">
        <v>1253.673</v>
      </c>
      <c r="J29" s="52">
        <v>1489.76</v>
      </c>
      <c r="K29" s="52">
        <v>1824.0039999999999</v>
      </c>
      <c r="L29" s="52">
        <v>1577.7</v>
      </c>
      <c r="M29" s="52">
        <v>1704.5</v>
      </c>
      <c r="N29" s="52">
        <v>1827.1</v>
      </c>
      <c r="O29" s="52">
        <v>2239.7832000000003</v>
      </c>
      <c r="P29" s="52">
        <v>2152.4</v>
      </c>
      <c r="Q29" s="52">
        <v>2400.1</v>
      </c>
      <c r="R29" s="52">
        <v>2390.5</v>
      </c>
      <c r="S29" s="52">
        <v>2350</v>
      </c>
      <c r="T29" s="126">
        <v>2019.6610000000001</v>
      </c>
      <c r="U29" s="178">
        <v>1953.8243</v>
      </c>
      <c r="V29" s="99">
        <v>2097.6999999999998</v>
      </c>
      <c r="W29" s="99">
        <v>2134.1999999999998</v>
      </c>
      <c r="X29" s="99">
        <v>2442.0574999999999</v>
      </c>
      <c r="Y29" s="126">
        <v>3677.1</v>
      </c>
    </row>
    <row r="30" spans="1:25" x14ac:dyDescent="0.25">
      <c r="A30" s="123" t="s">
        <v>21</v>
      </c>
      <c r="B30" s="52">
        <v>129.5</v>
      </c>
      <c r="C30" s="52">
        <v>191.08799999999999</v>
      </c>
      <c r="D30" s="52">
        <v>216.43</v>
      </c>
      <c r="E30" s="52">
        <v>291.97300000000001</v>
      </c>
      <c r="F30" s="52">
        <v>366.71800000000002</v>
      </c>
      <c r="G30" s="52">
        <v>352.7</v>
      </c>
      <c r="H30" s="52">
        <v>845.07399999999996</v>
      </c>
      <c r="I30" s="52">
        <v>793.69799999999998</v>
      </c>
      <c r="J30" s="52">
        <v>622.34500000000003</v>
      </c>
      <c r="K30" s="52">
        <v>1155.537</v>
      </c>
      <c r="L30" s="52">
        <v>724.5</v>
      </c>
      <c r="M30" s="52">
        <v>898.6</v>
      </c>
      <c r="N30" s="52">
        <v>1106.8</v>
      </c>
      <c r="O30" s="52">
        <v>1247.3</v>
      </c>
      <c r="P30" s="52">
        <v>1460.6</v>
      </c>
      <c r="Q30" s="52">
        <v>1471</v>
      </c>
      <c r="R30" s="52">
        <v>1576.7</v>
      </c>
      <c r="S30" s="52">
        <v>1544.4</v>
      </c>
      <c r="T30" s="126">
        <v>1587.2746999999999</v>
      </c>
      <c r="U30" s="178">
        <v>1467.3753999999999</v>
      </c>
      <c r="V30" s="99">
        <v>1574.6</v>
      </c>
      <c r="W30" s="99">
        <v>1897.8</v>
      </c>
      <c r="X30" s="99">
        <v>2003.5178999999998</v>
      </c>
      <c r="Y30" s="126">
        <v>2326.6</v>
      </c>
    </row>
    <row r="31" spans="1:25" x14ac:dyDescent="0.25">
      <c r="A31" s="23" t="s">
        <v>61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133"/>
      <c r="T31" s="133"/>
      <c r="U31" s="178"/>
      <c r="V31" s="99"/>
      <c r="X31" s="99"/>
      <c r="Y31" s="126"/>
    </row>
    <row r="32" spans="1:25" ht="19.5" x14ac:dyDescent="0.25">
      <c r="A32" s="22" t="s">
        <v>23</v>
      </c>
      <c r="B32" s="52">
        <v>2</v>
      </c>
      <c r="C32" s="52">
        <v>2.996</v>
      </c>
      <c r="D32" s="52">
        <v>2.7909999999999999</v>
      </c>
      <c r="E32" s="52">
        <v>3.222</v>
      </c>
      <c r="F32" s="52">
        <v>4.5860000000000003</v>
      </c>
      <c r="G32" s="52">
        <v>3.9</v>
      </c>
      <c r="H32" s="52">
        <v>5.3449999999999998</v>
      </c>
      <c r="I32" s="52">
        <v>8.6950000000000003</v>
      </c>
      <c r="J32" s="52">
        <v>21.381</v>
      </c>
      <c r="K32" s="52">
        <v>39.081000000000003</v>
      </c>
      <c r="L32" s="52">
        <v>39.9</v>
      </c>
      <c r="M32" s="52">
        <v>42</v>
      </c>
      <c r="N32" s="52">
        <v>52.1</v>
      </c>
      <c r="O32" s="52">
        <v>54.8</v>
      </c>
      <c r="P32" s="52">
        <v>66</v>
      </c>
      <c r="Q32" s="52">
        <v>65.2</v>
      </c>
      <c r="R32" s="52">
        <v>41.2</v>
      </c>
      <c r="S32" s="52">
        <v>21.5</v>
      </c>
      <c r="T32" s="126">
        <v>29.451900000000002</v>
      </c>
      <c r="U32" s="178">
        <v>31.471499999999999</v>
      </c>
      <c r="V32" s="99">
        <v>32.1</v>
      </c>
      <c r="W32" s="99">
        <v>32.5</v>
      </c>
      <c r="X32" s="99">
        <v>38.365600000000001</v>
      </c>
      <c r="Y32" s="126">
        <v>36.200000000000003</v>
      </c>
    </row>
    <row r="33" spans="1:25" ht="19.5" x14ac:dyDescent="0.25">
      <c r="A33" s="22" t="s">
        <v>124</v>
      </c>
      <c r="B33" s="52">
        <v>127.5</v>
      </c>
      <c r="C33" s="52">
        <v>188.09200000000001</v>
      </c>
      <c r="D33" s="52">
        <v>213.63900000000001</v>
      </c>
      <c r="E33" s="52">
        <v>288.75099999999998</v>
      </c>
      <c r="F33" s="52">
        <v>362.13200000000001</v>
      </c>
      <c r="G33" s="52">
        <v>348.8</v>
      </c>
      <c r="H33" s="52">
        <v>839.72900000000004</v>
      </c>
      <c r="I33" s="52">
        <v>785.00300000000004</v>
      </c>
      <c r="J33" s="52">
        <v>600.96400000000006</v>
      </c>
      <c r="K33" s="52">
        <v>1116.4559999999999</v>
      </c>
      <c r="L33" s="52">
        <v>684.6</v>
      </c>
      <c r="M33" s="52">
        <v>856.6</v>
      </c>
      <c r="N33" s="52">
        <v>1054.7</v>
      </c>
      <c r="O33" s="52">
        <v>1192.5</v>
      </c>
      <c r="P33" s="52">
        <v>1394.6</v>
      </c>
      <c r="Q33" s="52">
        <v>1405.7</v>
      </c>
      <c r="R33" s="52">
        <v>1535.5</v>
      </c>
      <c r="S33" s="52">
        <v>1522.9</v>
      </c>
      <c r="T33" s="126">
        <v>1557.8228000000001</v>
      </c>
      <c r="U33" s="178">
        <v>1435.9038999999998</v>
      </c>
      <c r="V33" s="99">
        <v>1542.5</v>
      </c>
      <c r="W33" s="99">
        <v>1865.3</v>
      </c>
      <c r="X33" s="99">
        <v>1965.1523</v>
      </c>
      <c r="Y33" s="126">
        <v>2290.4</v>
      </c>
    </row>
    <row r="34" spans="1:25" x14ac:dyDescent="0.25">
      <c r="A34" s="123" t="s">
        <v>24</v>
      </c>
      <c r="B34" s="52">
        <v>32.1</v>
      </c>
      <c r="C34" s="52">
        <v>57.7</v>
      </c>
      <c r="D34" s="52">
        <v>65.844999999999999</v>
      </c>
      <c r="E34" s="52">
        <v>60.151000000000003</v>
      </c>
      <c r="F34" s="52">
        <v>76.295000000000002</v>
      </c>
      <c r="G34" s="52">
        <v>81.2</v>
      </c>
      <c r="H34" s="52">
        <v>131.66399999999999</v>
      </c>
      <c r="I34" s="52">
        <v>168.208</v>
      </c>
      <c r="J34" s="52">
        <v>234.25899999999999</v>
      </c>
      <c r="K34" s="52">
        <v>298.89699999999999</v>
      </c>
      <c r="L34" s="52">
        <v>286.8</v>
      </c>
      <c r="M34" s="52">
        <v>310.89999999999998</v>
      </c>
      <c r="N34" s="52">
        <v>311.7</v>
      </c>
      <c r="O34" s="52">
        <v>362.7013</v>
      </c>
      <c r="P34" s="52">
        <v>366.4</v>
      </c>
      <c r="Q34" s="52">
        <v>377.3</v>
      </c>
      <c r="R34" s="52">
        <v>411.9</v>
      </c>
      <c r="S34" s="52">
        <v>479.5</v>
      </c>
      <c r="T34" s="126">
        <v>639.42419999999993</v>
      </c>
      <c r="U34" s="178">
        <v>702.4593000000001</v>
      </c>
      <c r="V34" s="99">
        <v>801.8</v>
      </c>
      <c r="W34" s="99">
        <v>886.1</v>
      </c>
      <c r="X34" s="99">
        <v>1032.1683</v>
      </c>
      <c r="Y34" s="126">
        <v>1220.2</v>
      </c>
    </row>
    <row r="35" spans="1:25" x14ac:dyDescent="0.25">
      <c r="A35" s="123" t="s">
        <v>25</v>
      </c>
      <c r="B35" s="52">
        <v>199.9</v>
      </c>
      <c r="C35" s="52">
        <v>305.89800000000002</v>
      </c>
      <c r="D35" s="52">
        <v>376.37</v>
      </c>
      <c r="E35" s="52">
        <v>349.94600000000003</v>
      </c>
      <c r="F35" s="52">
        <v>463.55200000000002</v>
      </c>
      <c r="G35" s="52">
        <v>481.2</v>
      </c>
      <c r="H35" s="52">
        <v>580.471</v>
      </c>
      <c r="I35" s="52">
        <v>717.86800000000005</v>
      </c>
      <c r="J35" s="52">
        <v>678.78899999999999</v>
      </c>
      <c r="K35" s="52">
        <v>957.90599999999995</v>
      </c>
      <c r="L35" s="52">
        <v>1184.8</v>
      </c>
      <c r="M35" s="52">
        <v>1310</v>
      </c>
      <c r="N35" s="52">
        <v>901.8</v>
      </c>
      <c r="O35" s="52">
        <v>1074.2682</v>
      </c>
      <c r="P35" s="52">
        <v>1005.9</v>
      </c>
      <c r="Q35" s="52">
        <v>1146.8</v>
      </c>
      <c r="R35" s="52">
        <v>1293.5</v>
      </c>
      <c r="S35" s="52">
        <v>1094</v>
      </c>
      <c r="T35" s="126">
        <v>1221.6395</v>
      </c>
      <c r="U35" s="178">
        <v>1561.7578999999998</v>
      </c>
      <c r="V35" s="99">
        <v>1894.3</v>
      </c>
      <c r="W35" s="99">
        <v>1990.3</v>
      </c>
      <c r="X35" s="99">
        <v>2228.2397999999998</v>
      </c>
      <c r="Y35" s="126">
        <v>2331.3000000000002</v>
      </c>
    </row>
    <row r="36" spans="1:25" x14ac:dyDescent="0.25">
      <c r="A36" s="123" t="s">
        <v>26</v>
      </c>
      <c r="B36" s="52">
        <v>836.8</v>
      </c>
      <c r="C36" s="52">
        <v>1171.8440000000001</v>
      </c>
      <c r="D36" s="52">
        <v>1833.2850000000001</v>
      </c>
      <c r="E36" s="52">
        <v>2291.2440000000001</v>
      </c>
      <c r="F36" s="52">
        <v>1337.61</v>
      </c>
      <c r="G36" s="52">
        <v>1640.9</v>
      </c>
      <c r="H36" s="52">
        <v>2056.7440000000001</v>
      </c>
      <c r="I36" s="52">
        <v>2598.4270000000001</v>
      </c>
      <c r="J36" s="52">
        <v>3526.2820000000002</v>
      </c>
      <c r="K36" s="52">
        <v>3644.2730000000001</v>
      </c>
      <c r="L36" s="52">
        <v>4400.2</v>
      </c>
      <c r="M36" s="52">
        <v>4583.7</v>
      </c>
      <c r="N36" s="52">
        <v>6189.9</v>
      </c>
      <c r="O36" s="52">
        <v>5472.7005999999992</v>
      </c>
      <c r="P36" s="52">
        <v>6708.8</v>
      </c>
      <c r="Q36" s="52">
        <v>7587.1</v>
      </c>
      <c r="R36" s="52">
        <v>6335.3</v>
      </c>
      <c r="S36" s="52">
        <v>6863.5</v>
      </c>
      <c r="T36" s="126">
        <v>7431.9142999999995</v>
      </c>
      <c r="U36" s="178">
        <v>8614.4994000000006</v>
      </c>
      <c r="V36" s="99">
        <v>8296</v>
      </c>
      <c r="W36" s="99">
        <v>9382</v>
      </c>
      <c r="X36" s="99">
        <v>10035.782499999999</v>
      </c>
      <c r="Y36" s="126">
        <v>11155.6</v>
      </c>
    </row>
    <row r="37" spans="1:25" x14ac:dyDescent="0.25">
      <c r="A37" s="123" t="s">
        <v>27</v>
      </c>
      <c r="B37" s="52">
        <v>371</v>
      </c>
      <c r="C37" s="52">
        <v>401.12700000000001</v>
      </c>
      <c r="D37" s="52">
        <v>565.86</v>
      </c>
      <c r="E37" s="52">
        <v>1272.4780000000001</v>
      </c>
      <c r="F37" s="52">
        <v>1087.027</v>
      </c>
      <c r="G37" s="52">
        <v>1071.5</v>
      </c>
      <c r="H37" s="52">
        <v>1244.9639999999999</v>
      </c>
      <c r="I37" s="52">
        <v>1629.5029999999999</v>
      </c>
      <c r="J37" s="52">
        <v>2245.6260000000002</v>
      </c>
      <c r="K37" s="52">
        <v>2168.91</v>
      </c>
      <c r="L37" s="52">
        <v>2006.6</v>
      </c>
      <c r="M37" s="52">
        <v>2077.8000000000002</v>
      </c>
      <c r="N37" s="52">
        <v>2383.6</v>
      </c>
      <c r="O37" s="52">
        <v>2517.9839999999999</v>
      </c>
      <c r="P37" s="52">
        <v>2599.3000000000002</v>
      </c>
      <c r="Q37" s="52">
        <v>2513.4</v>
      </c>
      <c r="R37" s="52">
        <v>2404.6</v>
      </c>
      <c r="S37" s="52">
        <v>2276.1</v>
      </c>
      <c r="T37" s="126">
        <v>2601.7509</v>
      </c>
      <c r="U37" s="178">
        <v>2769.6756</v>
      </c>
      <c r="V37" s="99">
        <v>2837.4</v>
      </c>
      <c r="W37" s="99">
        <v>3332.4</v>
      </c>
      <c r="X37" s="99">
        <v>3596.8719000000001</v>
      </c>
      <c r="Y37" s="126">
        <v>3762.2</v>
      </c>
    </row>
    <row r="38" spans="1:25" x14ac:dyDescent="0.25">
      <c r="A38" s="123" t="s">
        <v>28</v>
      </c>
      <c r="B38" s="52">
        <v>69.3</v>
      </c>
      <c r="C38" s="52">
        <v>126.22499999999999</v>
      </c>
      <c r="D38" s="52">
        <v>123.908</v>
      </c>
      <c r="E38" s="52">
        <v>164.77500000000001</v>
      </c>
      <c r="F38" s="52">
        <v>210.88</v>
      </c>
      <c r="G38" s="52">
        <v>183.9</v>
      </c>
      <c r="H38" s="52">
        <v>257.34399999999999</v>
      </c>
      <c r="I38" s="52">
        <v>438.88400000000001</v>
      </c>
      <c r="J38" s="52">
        <v>539.779</v>
      </c>
      <c r="K38" s="52">
        <v>612.73199999999997</v>
      </c>
      <c r="L38" s="52">
        <v>708.6</v>
      </c>
      <c r="M38" s="52">
        <v>857.1</v>
      </c>
      <c r="N38" s="52">
        <v>1391.5</v>
      </c>
      <c r="O38" s="52">
        <v>1208.7</v>
      </c>
      <c r="P38" s="52">
        <v>1093</v>
      </c>
      <c r="Q38" s="52">
        <v>1587.8</v>
      </c>
      <c r="R38" s="52">
        <v>1694.7</v>
      </c>
      <c r="S38" s="52">
        <v>2751.8</v>
      </c>
      <c r="T38" s="126">
        <v>2031.1142</v>
      </c>
      <c r="U38" s="178">
        <v>1831.0773000000002</v>
      </c>
      <c r="V38" s="99">
        <v>1505.1</v>
      </c>
      <c r="W38" s="99">
        <v>1765.6</v>
      </c>
      <c r="X38" s="99">
        <v>1826.9293</v>
      </c>
      <c r="Y38" s="126">
        <v>3147.2</v>
      </c>
    </row>
    <row r="39" spans="1:25" x14ac:dyDescent="0.25">
      <c r="A39" s="123" t="s">
        <v>29</v>
      </c>
      <c r="B39" s="52">
        <v>13</v>
      </c>
      <c r="C39" s="52">
        <v>11.782</v>
      </c>
      <c r="D39" s="52">
        <v>21.399000000000001</v>
      </c>
      <c r="E39" s="52">
        <v>26.097999999999999</v>
      </c>
      <c r="F39" s="52">
        <v>25.402000000000001</v>
      </c>
      <c r="G39" s="52">
        <v>24.2</v>
      </c>
      <c r="H39" s="52">
        <v>37.006</v>
      </c>
      <c r="I39" s="52">
        <v>63.225999999999999</v>
      </c>
      <c r="J39" s="52">
        <v>46.591999999999999</v>
      </c>
      <c r="K39" s="52">
        <v>63.125999999999998</v>
      </c>
      <c r="L39" s="52">
        <v>57.1</v>
      </c>
      <c r="M39" s="52">
        <v>67.400000000000006</v>
      </c>
      <c r="N39" s="52">
        <v>173.2</v>
      </c>
      <c r="O39" s="52">
        <v>171.2</v>
      </c>
      <c r="P39" s="52">
        <v>167.6</v>
      </c>
      <c r="Q39" s="52">
        <v>337.1</v>
      </c>
      <c r="R39" s="52">
        <v>430.5</v>
      </c>
      <c r="S39" s="52">
        <v>437.7</v>
      </c>
      <c r="T39" s="126">
        <v>226.57599999999999</v>
      </c>
      <c r="U39" s="178">
        <v>204.39599999999999</v>
      </c>
      <c r="V39" s="99">
        <v>176.9</v>
      </c>
      <c r="W39" s="99">
        <v>184.2</v>
      </c>
      <c r="X39" s="99">
        <v>213.15600000000001</v>
      </c>
      <c r="Y39" s="126">
        <v>261.7</v>
      </c>
    </row>
    <row r="40" spans="1:25" x14ac:dyDescent="0.25">
      <c r="A40" s="123" t="s">
        <v>30</v>
      </c>
      <c r="B40" s="52">
        <v>8780.1</v>
      </c>
      <c r="C40" s="52">
        <v>11988.200999999999</v>
      </c>
      <c r="D40" s="52">
        <v>14372.034</v>
      </c>
      <c r="E40" s="52">
        <v>18357.662</v>
      </c>
      <c r="F40" s="52">
        <v>21717.162</v>
      </c>
      <c r="G40" s="52">
        <v>26329.9</v>
      </c>
      <c r="H40" s="52">
        <v>31699.927</v>
      </c>
      <c r="I40" s="52">
        <v>40042.677000000003</v>
      </c>
      <c r="J40" s="52">
        <v>48686.065999999999</v>
      </c>
      <c r="K40" s="52">
        <v>53398.470999999998</v>
      </c>
      <c r="L40" s="52">
        <v>59222.8</v>
      </c>
      <c r="M40" s="52">
        <v>68990</v>
      </c>
      <c r="N40" s="52">
        <v>84951.5</v>
      </c>
      <c r="O40" s="52">
        <v>92834.4</v>
      </c>
      <c r="P40" s="52">
        <v>102072.4</v>
      </c>
      <c r="Q40" s="52">
        <v>109711.5</v>
      </c>
      <c r="R40" s="52">
        <v>114470.8</v>
      </c>
      <c r="S40" s="52">
        <v>120804</v>
      </c>
      <c r="T40" s="126">
        <v>124165.1918</v>
      </c>
      <c r="U40" s="178">
        <v>144851.45330000002</v>
      </c>
      <c r="V40" s="99">
        <v>135526.6</v>
      </c>
      <c r="W40" s="99">
        <v>149127.20000000001</v>
      </c>
      <c r="X40" s="99">
        <v>162431.61790000001</v>
      </c>
      <c r="Y40" s="126">
        <v>184849.5</v>
      </c>
    </row>
    <row r="41" spans="1:25" ht="18" x14ac:dyDescent="0.25">
      <c r="A41" s="36" t="s">
        <v>384</v>
      </c>
      <c r="B41" s="68">
        <v>2392.1080000000002</v>
      </c>
      <c r="C41" s="68">
        <v>2860.2</v>
      </c>
      <c r="D41" s="68">
        <v>3972.3530000000001</v>
      </c>
      <c r="E41" s="68">
        <v>4874.1239999999998</v>
      </c>
      <c r="F41" s="68">
        <v>5957.884</v>
      </c>
      <c r="G41" s="68">
        <v>6755.8</v>
      </c>
      <c r="H41" s="68">
        <v>8284.7520000000004</v>
      </c>
      <c r="I41" s="68">
        <v>11142.264999999999</v>
      </c>
      <c r="J41" s="68">
        <v>11398.129000000001</v>
      </c>
      <c r="K41" s="68">
        <v>12023.65</v>
      </c>
      <c r="L41" s="68">
        <v>13027.3</v>
      </c>
      <c r="M41" s="68">
        <v>15906</v>
      </c>
      <c r="N41" s="68">
        <v>18618</v>
      </c>
      <c r="O41" s="68">
        <v>19987</v>
      </c>
      <c r="P41" s="68">
        <v>30053.599999999999</v>
      </c>
      <c r="Q41" s="68">
        <v>26618.799999999999</v>
      </c>
      <c r="R41" s="68">
        <v>25797</v>
      </c>
      <c r="S41" s="68">
        <v>25231.9</v>
      </c>
      <c r="T41" s="104">
        <v>25983.243999999999</v>
      </c>
      <c r="U41" s="177">
        <v>29163.0124</v>
      </c>
      <c r="V41" s="105">
        <v>29806.400000000001</v>
      </c>
      <c r="W41" s="105">
        <v>33898.1</v>
      </c>
      <c r="X41" s="105">
        <v>33496.795700000002</v>
      </c>
      <c r="Y41" s="104">
        <v>39560.9</v>
      </c>
    </row>
    <row r="42" spans="1:25" x14ac:dyDescent="0.25">
      <c r="A42" s="123" t="s">
        <v>31</v>
      </c>
      <c r="B42" s="52">
        <v>10.23</v>
      </c>
      <c r="C42" s="52">
        <v>9.8870000000000005</v>
      </c>
      <c r="D42" s="52">
        <v>11.914999999999999</v>
      </c>
      <c r="E42" s="52">
        <v>14.557</v>
      </c>
      <c r="F42" s="52">
        <v>13.616</v>
      </c>
      <c r="G42" s="52">
        <v>16.899999999999999</v>
      </c>
      <c r="H42" s="52">
        <v>36.207999999999998</v>
      </c>
      <c r="I42" s="52">
        <v>40.761000000000003</v>
      </c>
      <c r="J42" s="52">
        <v>43.972999999999999</v>
      </c>
      <c r="K42" s="52">
        <v>73.209999999999994</v>
      </c>
      <c r="L42" s="52">
        <v>59.7</v>
      </c>
      <c r="M42" s="52">
        <v>151.6</v>
      </c>
      <c r="N42" s="52">
        <v>161.5</v>
      </c>
      <c r="O42" s="52">
        <v>170.1</v>
      </c>
      <c r="P42" s="52">
        <v>205.7</v>
      </c>
      <c r="Q42" s="52">
        <v>202.4</v>
      </c>
      <c r="R42" s="52">
        <v>225.2</v>
      </c>
      <c r="S42" s="52">
        <v>241.3</v>
      </c>
      <c r="T42" s="126">
        <v>251.27520000000001</v>
      </c>
      <c r="U42" s="178">
        <v>206.73099999999999</v>
      </c>
      <c r="V42" s="99">
        <v>209.4</v>
      </c>
      <c r="W42" s="99">
        <v>301.2</v>
      </c>
      <c r="X42" s="99">
        <v>304.5102</v>
      </c>
      <c r="Y42" s="126">
        <v>292.89999999999998</v>
      </c>
    </row>
    <row r="43" spans="1:25" x14ac:dyDescent="0.25">
      <c r="A43" s="123" t="s">
        <v>32</v>
      </c>
      <c r="B43" s="52">
        <v>6.2809999999999997</v>
      </c>
      <c r="C43" s="52">
        <v>11.858000000000001</v>
      </c>
      <c r="D43" s="52">
        <v>16.050999999999998</v>
      </c>
      <c r="E43" s="52">
        <v>16.954000000000001</v>
      </c>
      <c r="F43" s="52">
        <v>23.498000000000001</v>
      </c>
      <c r="G43" s="52">
        <v>23.4</v>
      </c>
      <c r="H43" s="52">
        <v>35.963999999999999</v>
      </c>
      <c r="I43" s="52">
        <v>51.536000000000001</v>
      </c>
      <c r="J43" s="52">
        <v>56.853000000000002</v>
      </c>
      <c r="K43" s="52">
        <v>64.191000000000003</v>
      </c>
      <c r="L43" s="52">
        <v>62.7</v>
      </c>
      <c r="M43" s="52">
        <v>80.8</v>
      </c>
      <c r="N43" s="52">
        <v>76.8</v>
      </c>
      <c r="O43" s="52">
        <v>68.2</v>
      </c>
      <c r="P43" s="52">
        <v>75.8</v>
      </c>
      <c r="Q43" s="52">
        <v>75.3</v>
      </c>
      <c r="R43" s="52">
        <v>71.599999999999994</v>
      </c>
      <c r="S43" s="52">
        <v>67.8</v>
      </c>
      <c r="T43" s="126">
        <v>77.925300000000007</v>
      </c>
      <c r="U43" s="178">
        <v>90.650399999999991</v>
      </c>
      <c r="V43" s="99">
        <v>146.6</v>
      </c>
      <c r="W43" s="99">
        <v>132.1</v>
      </c>
      <c r="X43" s="99">
        <v>159.71520000000001</v>
      </c>
      <c r="Y43" s="126">
        <v>137.80000000000001</v>
      </c>
    </row>
    <row r="44" spans="1:25" x14ac:dyDescent="0.25">
      <c r="A44" s="123" t="s">
        <v>33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>
        <v>511.9</v>
      </c>
      <c r="Q44" s="52">
        <v>1235.9000000000001</v>
      </c>
      <c r="R44" s="52">
        <v>1410.9</v>
      </c>
      <c r="S44" s="52">
        <v>1487.7</v>
      </c>
      <c r="T44" s="126">
        <v>1503.0060000000001</v>
      </c>
      <c r="U44" s="178">
        <v>1412.451</v>
      </c>
      <c r="V44" s="99">
        <v>1583.5</v>
      </c>
      <c r="W44" s="99">
        <v>1829.9</v>
      </c>
      <c r="X44" s="99">
        <v>2446.2392</v>
      </c>
      <c r="Y44" s="126">
        <v>2372.4</v>
      </c>
    </row>
    <row r="45" spans="1:25" x14ac:dyDescent="0.25">
      <c r="A45" s="123" t="s">
        <v>34</v>
      </c>
      <c r="B45" s="52">
        <v>699.245</v>
      </c>
      <c r="C45" s="52">
        <v>967.24199999999996</v>
      </c>
      <c r="D45" s="52">
        <v>1490.8720000000001</v>
      </c>
      <c r="E45" s="52">
        <v>1617.63</v>
      </c>
      <c r="F45" s="52">
        <v>1674.646</v>
      </c>
      <c r="G45" s="52">
        <v>1726</v>
      </c>
      <c r="H45" s="52">
        <v>2185.4409999999998</v>
      </c>
      <c r="I45" s="52">
        <v>2947.8910000000001</v>
      </c>
      <c r="J45" s="52">
        <v>3260.0279999999998</v>
      </c>
      <c r="K45" s="52">
        <v>3202.6010000000001</v>
      </c>
      <c r="L45" s="52">
        <v>3260.3</v>
      </c>
      <c r="M45" s="52">
        <v>3826.6</v>
      </c>
      <c r="N45" s="52">
        <v>4817.6000000000004</v>
      </c>
      <c r="O45" s="52">
        <v>4669.3999999999996</v>
      </c>
      <c r="P45" s="52">
        <v>5596.5</v>
      </c>
      <c r="Q45" s="52">
        <v>6792</v>
      </c>
      <c r="R45" s="52">
        <v>5866.1</v>
      </c>
      <c r="S45" s="52">
        <v>5422</v>
      </c>
      <c r="T45" s="126">
        <v>6323.5712000000003</v>
      </c>
      <c r="U45" s="178">
        <v>5772.3729999999996</v>
      </c>
      <c r="V45" s="99">
        <v>7504.6</v>
      </c>
      <c r="W45" s="99">
        <v>10345.700000000001</v>
      </c>
      <c r="X45" s="99">
        <v>9166.8824000000004</v>
      </c>
      <c r="Y45" s="126">
        <v>9058.4</v>
      </c>
    </row>
    <row r="46" spans="1:25" x14ac:dyDescent="0.25">
      <c r="A46" s="123" t="s">
        <v>35</v>
      </c>
      <c r="B46" s="52">
        <v>169.54400000000001</v>
      </c>
      <c r="C46" s="52">
        <v>244.88399999999999</v>
      </c>
      <c r="D46" s="52">
        <v>292.65800000000002</v>
      </c>
      <c r="E46" s="52">
        <v>289.952</v>
      </c>
      <c r="F46" s="52">
        <v>350.55200000000002</v>
      </c>
      <c r="G46" s="52">
        <v>396.4</v>
      </c>
      <c r="H46" s="52">
        <v>461.21699999999998</v>
      </c>
      <c r="I46" s="52">
        <v>330.33300000000003</v>
      </c>
      <c r="J46" s="52">
        <v>294.11200000000002</v>
      </c>
      <c r="K46" s="52">
        <v>365.95</v>
      </c>
      <c r="L46" s="52">
        <v>369.5</v>
      </c>
      <c r="M46" s="52">
        <v>612</v>
      </c>
      <c r="N46" s="52">
        <v>572.9</v>
      </c>
      <c r="O46" s="52">
        <v>568.79999999999995</v>
      </c>
      <c r="P46" s="52">
        <v>549.9</v>
      </c>
      <c r="Q46" s="52">
        <v>563.1</v>
      </c>
      <c r="R46" s="52">
        <v>458.5</v>
      </c>
      <c r="S46" s="52">
        <v>549.4</v>
      </c>
      <c r="T46" s="126">
        <v>515.8415</v>
      </c>
      <c r="U46" s="178">
        <v>809.92840000000001</v>
      </c>
      <c r="V46" s="99">
        <v>664.9</v>
      </c>
      <c r="W46" s="99">
        <v>794</v>
      </c>
      <c r="X46" s="99">
        <v>649.62109999999996</v>
      </c>
      <c r="Y46" s="126">
        <v>1541.3</v>
      </c>
    </row>
    <row r="47" spans="1:25" x14ac:dyDescent="0.25">
      <c r="A47" s="123" t="s">
        <v>36</v>
      </c>
      <c r="B47" s="52">
        <v>331.21100000000001</v>
      </c>
      <c r="C47" s="52">
        <v>426.30599999999998</v>
      </c>
      <c r="D47" s="52">
        <v>487.923</v>
      </c>
      <c r="E47" s="52">
        <v>601.16600000000005</v>
      </c>
      <c r="F47" s="52">
        <v>762.93399999999997</v>
      </c>
      <c r="G47" s="52">
        <v>737.6</v>
      </c>
      <c r="H47" s="52">
        <v>1099.8309999999999</v>
      </c>
      <c r="I47" s="52">
        <v>1768.9469999999999</v>
      </c>
      <c r="J47" s="52">
        <v>1897.1379999999999</v>
      </c>
      <c r="K47" s="52">
        <v>2305.5729999999999</v>
      </c>
      <c r="L47" s="52">
        <v>2606.6</v>
      </c>
      <c r="M47" s="52">
        <v>3229.7</v>
      </c>
      <c r="N47" s="52">
        <v>3669.5</v>
      </c>
      <c r="O47" s="52">
        <v>5294.1</v>
      </c>
      <c r="P47" s="52">
        <v>8123.8</v>
      </c>
      <c r="Q47" s="52">
        <v>3417.7</v>
      </c>
      <c r="R47" s="52">
        <v>3447.8</v>
      </c>
      <c r="S47" s="52">
        <v>3547.6</v>
      </c>
      <c r="T47" s="126">
        <v>3541.2824999999998</v>
      </c>
      <c r="U47" s="178">
        <v>3727.8836000000001</v>
      </c>
      <c r="V47" s="99">
        <v>3904</v>
      </c>
      <c r="W47" s="99">
        <v>4849.3</v>
      </c>
      <c r="X47" s="99">
        <v>5397.8162999999995</v>
      </c>
      <c r="Y47" s="126">
        <v>6691.5</v>
      </c>
    </row>
    <row r="48" spans="1:25" x14ac:dyDescent="0.25">
      <c r="A48" s="123" t="s">
        <v>37</v>
      </c>
      <c r="B48" s="52">
        <v>1175.597</v>
      </c>
      <c r="C48" s="52">
        <v>1200.039</v>
      </c>
      <c r="D48" s="52">
        <v>1672.934</v>
      </c>
      <c r="E48" s="52">
        <v>2333.8649999999998</v>
      </c>
      <c r="F48" s="52">
        <v>3132.6379999999999</v>
      </c>
      <c r="G48" s="52">
        <v>3855.6</v>
      </c>
      <c r="H48" s="52">
        <v>4466.0910000000003</v>
      </c>
      <c r="I48" s="52">
        <v>6002.7969999999996</v>
      </c>
      <c r="J48" s="52">
        <v>5846.0249999999996</v>
      </c>
      <c r="K48" s="52">
        <v>6012.125</v>
      </c>
      <c r="L48" s="52">
        <v>6668.4</v>
      </c>
      <c r="M48" s="52">
        <v>8005.4</v>
      </c>
      <c r="N48" s="52">
        <v>9319.7000000000007</v>
      </c>
      <c r="O48" s="52">
        <v>9216.4</v>
      </c>
      <c r="P48" s="52">
        <v>14722.6</v>
      </c>
      <c r="Q48" s="52">
        <v>13682.2</v>
      </c>
      <c r="R48" s="52">
        <v>13663.8</v>
      </c>
      <c r="S48" s="52">
        <v>13102.3</v>
      </c>
      <c r="T48" s="126">
        <v>12944.2839</v>
      </c>
      <c r="U48" s="178">
        <v>15960.6265</v>
      </c>
      <c r="V48" s="99">
        <v>14614.3</v>
      </c>
      <c r="W48" s="99">
        <v>14299.9</v>
      </c>
      <c r="X48" s="99">
        <v>13899.884099999999</v>
      </c>
      <c r="Y48" s="126">
        <v>17965.8</v>
      </c>
    </row>
    <row r="49" spans="1:25" x14ac:dyDescent="0.25">
      <c r="A49" s="123" t="s">
        <v>38</v>
      </c>
      <c r="B49" s="68"/>
      <c r="C49" s="68"/>
      <c r="D49" s="68"/>
      <c r="E49" s="68"/>
      <c r="F49" s="68"/>
      <c r="G49" s="52"/>
      <c r="H49" s="52"/>
      <c r="I49" s="52"/>
      <c r="J49" s="52"/>
      <c r="K49" s="52"/>
      <c r="L49" s="52"/>
      <c r="M49" s="52"/>
      <c r="N49" s="52"/>
      <c r="O49" s="52"/>
      <c r="P49" s="52">
        <v>267.39999999999998</v>
      </c>
      <c r="Q49" s="52">
        <v>650.20000000000005</v>
      </c>
      <c r="R49" s="52">
        <v>653.1</v>
      </c>
      <c r="S49" s="52">
        <v>813.8</v>
      </c>
      <c r="T49" s="126">
        <v>826.05840000000001</v>
      </c>
      <c r="U49" s="178">
        <v>1182.3685</v>
      </c>
      <c r="V49" s="99">
        <v>1179.2</v>
      </c>
      <c r="W49" s="99">
        <v>1346</v>
      </c>
      <c r="X49" s="99">
        <v>1472.1271999999999</v>
      </c>
      <c r="Y49" s="126">
        <v>1500.8</v>
      </c>
    </row>
    <row r="50" spans="1:25" ht="18" x14ac:dyDescent="0.25">
      <c r="A50" s="36" t="s">
        <v>196</v>
      </c>
      <c r="B50" s="68">
        <v>310.29899999999998</v>
      </c>
      <c r="C50" s="68">
        <v>432.10899999999998</v>
      </c>
      <c r="D50" s="68">
        <v>518.072</v>
      </c>
      <c r="E50" s="68">
        <v>650.36699999999996</v>
      </c>
      <c r="F50" s="68">
        <v>828.38599999999997</v>
      </c>
      <c r="G50" s="68">
        <v>944</v>
      </c>
      <c r="H50" s="68">
        <v>1200.444</v>
      </c>
      <c r="I50" s="68">
        <v>1610.202</v>
      </c>
      <c r="J50" s="68">
        <v>2183.81</v>
      </c>
      <c r="K50" s="68">
        <v>2526.4639999999999</v>
      </c>
      <c r="L50" s="68">
        <v>2639.8</v>
      </c>
      <c r="M50" s="68">
        <v>4017.7</v>
      </c>
      <c r="N50" s="68">
        <v>3448.1</v>
      </c>
      <c r="O50" s="68">
        <v>3695.5496000000003</v>
      </c>
      <c r="P50" s="68">
        <v>4197.3</v>
      </c>
      <c r="Q50" s="68">
        <v>4291.8999999999996</v>
      </c>
      <c r="R50" s="68">
        <v>4397.3</v>
      </c>
      <c r="S50" s="68">
        <v>4609</v>
      </c>
      <c r="T50" s="104">
        <v>5246.3649999999998</v>
      </c>
      <c r="U50" s="177">
        <v>5291.1237000000001</v>
      </c>
      <c r="V50" s="105">
        <v>5786.9</v>
      </c>
      <c r="W50" s="105">
        <v>6479.6</v>
      </c>
      <c r="X50" s="105">
        <v>7174.0830999999998</v>
      </c>
      <c r="Y50" s="104">
        <v>8505</v>
      </c>
    </row>
    <row r="51" spans="1:25" x14ac:dyDescent="0.25">
      <c r="A51" s="123" t="s">
        <v>39</v>
      </c>
      <c r="B51" s="52">
        <v>74.838999999999999</v>
      </c>
      <c r="C51" s="52">
        <v>106.97</v>
      </c>
      <c r="D51" s="52">
        <v>153.10900000000001</v>
      </c>
      <c r="E51" s="52">
        <v>203.429</v>
      </c>
      <c r="F51" s="52">
        <v>260.91399999999999</v>
      </c>
      <c r="G51" s="52">
        <v>204.9</v>
      </c>
      <c r="H51" s="52">
        <v>334.98200000000003</v>
      </c>
      <c r="I51" s="52">
        <v>437.39100000000002</v>
      </c>
      <c r="J51" s="52">
        <v>602.89200000000005</v>
      </c>
      <c r="K51" s="52">
        <v>710.83799999999997</v>
      </c>
      <c r="L51" s="52">
        <v>674.4</v>
      </c>
      <c r="M51" s="52">
        <v>773</v>
      </c>
      <c r="N51" s="52">
        <v>872.3</v>
      </c>
      <c r="O51" s="52">
        <v>893.46469999999999</v>
      </c>
      <c r="P51" s="52">
        <v>972.2</v>
      </c>
      <c r="Q51" s="52">
        <v>969.5</v>
      </c>
      <c r="R51" s="52">
        <v>929.7</v>
      </c>
      <c r="S51" s="52">
        <v>914.1</v>
      </c>
      <c r="T51" s="126">
        <v>1206.8693000000001</v>
      </c>
      <c r="U51" s="178">
        <v>1040.0483000000002</v>
      </c>
      <c r="V51" s="99">
        <v>1250.4000000000001</v>
      </c>
      <c r="W51" s="99">
        <v>1255.8</v>
      </c>
      <c r="X51" s="99">
        <v>1200.0715</v>
      </c>
      <c r="Y51" s="126">
        <v>1166.3</v>
      </c>
    </row>
    <row r="52" spans="1:25" x14ac:dyDescent="0.25">
      <c r="A52" s="123" t="s">
        <v>96</v>
      </c>
      <c r="B52" s="52" t="s">
        <v>91</v>
      </c>
      <c r="C52" s="52">
        <v>1.657</v>
      </c>
      <c r="D52" s="52">
        <v>1.95</v>
      </c>
      <c r="E52" s="52">
        <v>1.956</v>
      </c>
      <c r="F52" s="52">
        <v>2.5830000000000002</v>
      </c>
      <c r="G52" s="52">
        <v>4.0999999999999996</v>
      </c>
      <c r="H52" s="52">
        <v>4.6980000000000004</v>
      </c>
      <c r="I52" s="52">
        <v>8.7870000000000008</v>
      </c>
      <c r="J52" s="52">
        <v>9.9109999999999996</v>
      </c>
      <c r="K52" s="52">
        <v>13.138999999999999</v>
      </c>
      <c r="L52" s="52">
        <v>18.600000000000001</v>
      </c>
      <c r="M52" s="52">
        <v>28.9</v>
      </c>
      <c r="N52" s="52">
        <v>40.6</v>
      </c>
      <c r="O52" s="52">
        <v>42.958100000000002</v>
      </c>
      <c r="P52" s="52">
        <v>48.1</v>
      </c>
      <c r="Q52" s="52">
        <v>78.099999999999994</v>
      </c>
      <c r="R52" s="52">
        <v>68.8</v>
      </c>
      <c r="S52" s="52">
        <v>62.1</v>
      </c>
      <c r="T52" s="126">
        <v>103.8725</v>
      </c>
      <c r="U52" s="178">
        <v>107.9734</v>
      </c>
      <c r="V52" s="99">
        <v>112</v>
      </c>
      <c r="W52" s="99">
        <v>85</v>
      </c>
      <c r="X52" s="99">
        <v>89.622199999999992</v>
      </c>
      <c r="Y52" s="126">
        <v>84.4</v>
      </c>
    </row>
    <row r="53" spans="1:25" ht="19.5" x14ac:dyDescent="0.25">
      <c r="A53" s="123" t="s">
        <v>153</v>
      </c>
      <c r="B53" s="52">
        <v>33.58</v>
      </c>
      <c r="C53" s="52">
        <v>56.914000000000001</v>
      </c>
      <c r="D53" s="52">
        <v>70.816999999999993</v>
      </c>
      <c r="E53" s="52">
        <v>107.182</v>
      </c>
      <c r="F53" s="52">
        <v>83.751999999999995</v>
      </c>
      <c r="G53" s="52">
        <v>199.6</v>
      </c>
      <c r="H53" s="52">
        <v>151.495</v>
      </c>
      <c r="I53" s="52">
        <v>283.053</v>
      </c>
      <c r="J53" s="52">
        <v>361.85899999999998</v>
      </c>
      <c r="K53" s="52">
        <v>393.09699999999998</v>
      </c>
      <c r="L53" s="52">
        <v>436.2</v>
      </c>
      <c r="M53" s="52">
        <v>484.6</v>
      </c>
      <c r="N53" s="52">
        <v>552.70000000000005</v>
      </c>
      <c r="O53" s="52">
        <v>552.92140000000006</v>
      </c>
      <c r="P53" s="52">
        <v>606.6</v>
      </c>
      <c r="Q53" s="52">
        <v>489.5</v>
      </c>
      <c r="R53" s="52">
        <v>502.2</v>
      </c>
      <c r="S53" s="52">
        <v>654.5</v>
      </c>
      <c r="T53" s="126">
        <v>711.12300000000005</v>
      </c>
      <c r="U53" s="178">
        <v>867.0222</v>
      </c>
      <c r="V53" s="99">
        <v>792.3</v>
      </c>
      <c r="W53" s="99">
        <v>871.9</v>
      </c>
      <c r="X53" s="99">
        <v>908.56650000000002</v>
      </c>
      <c r="Y53" s="126">
        <v>1101.2</v>
      </c>
    </row>
    <row r="54" spans="1:25" ht="19.5" x14ac:dyDescent="0.25">
      <c r="A54" s="123" t="s">
        <v>151</v>
      </c>
      <c r="B54" s="52">
        <v>37.970999999999997</v>
      </c>
      <c r="C54" s="52">
        <v>57.143999999999998</v>
      </c>
      <c r="D54" s="52">
        <v>57.167000000000002</v>
      </c>
      <c r="E54" s="52">
        <v>70.710999999999999</v>
      </c>
      <c r="F54" s="52">
        <v>104</v>
      </c>
      <c r="G54" s="52">
        <v>128.30000000000001</v>
      </c>
      <c r="H54" s="52">
        <v>179.804</v>
      </c>
      <c r="I54" s="52">
        <v>205.83799999999999</v>
      </c>
      <c r="J54" s="52">
        <v>316.20600000000002</v>
      </c>
      <c r="K54" s="52">
        <v>308.16899999999998</v>
      </c>
      <c r="L54" s="52">
        <v>268.5</v>
      </c>
      <c r="M54" s="52">
        <v>310.39999999999998</v>
      </c>
      <c r="N54" s="52">
        <v>368.3</v>
      </c>
      <c r="O54" s="52">
        <v>330.55369999999999</v>
      </c>
      <c r="P54" s="52">
        <v>403.7</v>
      </c>
      <c r="Q54" s="52">
        <v>602.9</v>
      </c>
      <c r="R54" s="52">
        <v>492.2</v>
      </c>
      <c r="S54" s="52">
        <v>510.3</v>
      </c>
      <c r="T54" s="126">
        <v>516.67769999999996</v>
      </c>
      <c r="U54" s="178">
        <v>515.28890000000001</v>
      </c>
      <c r="V54" s="99">
        <v>550.1</v>
      </c>
      <c r="W54" s="99">
        <v>612.4</v>
      </c>
      <c r="X54" s="99">
        <v>723.15930000000003</v>
      </c>
      <c r="Y54" s="126">
        <v>861.5</v>
      </c>
    </row>
    <row r="55" spans="1:25" ht="19.5" x14ac:dyDescent="0.25">
      <c r="A55" s="123" t="s">
        <v>43</v>
      </c>
      <c r="B55" s="52">
        <v>29.756</v>
      </c>
      <c r="C55" s="52">
        <v>37.353000000000002</v>
      </c>
      <c r="D55" s="52">
        <v>39.35</v>
      </c>
      <c r="E55" s="52">
        <v>45.869</v>
      </c>
      <c r="F55" s="52">
        <v>58.485999999999997</v>
      </c>
      <c r="G55" s="52">
        <v>67.599999999999994</v>
      </c>
      <c r="H55" s="52">
        <v>92.251999999999995</v>
      </c>
      <c r="I55" s="52">
        <v>174.53399999999999</v>
      </c>
      <c r="J55" s="52">
        <v>204.12299999999999</v>
      </c>
      <c r="K55" s="52">
        <v>221.745</v>
      </c>
      <c r="L55" s="52">
        <v>231.9</v>
      </c>
      <c r="M55" s="52">
        <v>293.10000000000002</v>
      </c>
      <c r="N55" s="52">
        <v>347</v>
      </c>
      <c r="O55" s="52">
        <v>372.8</v>
      </c>
      <c r="P55" s="52">
        <v>470.9</v>
      </c>
      <c r="Q55" s="52">
        <v>394.8</v>
      </c>
      <c r="R55" s="52">
        <v>371.1</v>
      </c>
      <c r="S55" s="52">
        <v>343.4</v>
      </c>
      <c r="T55" s="126">
        <v>338.90459999999996</v>
      </c>
      <c r="U55" s="178">
        <v>414.50729999999999</v>
      </c>
      <c r="V55" s="99">
        <v>492.8</v>
      </c>
      <c r="W55" s="99">
        <v>437</v>
      </c>
      <c r="X55" s="99">
        <v>568.15780000000007</v>
      </c>
      <c r="Y55" s="126">
        <v>629.1</v>
      </c>
    </row>
    <row r="56" spans="1:25" x14ac:dyDescent="0.25">
      <c r="A56" s="123" t="s">
        <v>92</v>
      </c>
      <c r="B56" s="48" t="s">
        <v>91</v>
      </c>
      <c r="C56" s="48" t="s">
        <v>91</v>
      </c>
      <c r="D56" s="48" t="s">
        <v>91</v>
      </c>
      <c r="E56" s="48" t="s">
        <v>91</v>
      </c>
      <c r="F56" s="52">
        <v>12.840999999999999</v>
      </c>
      <c r="G56" s="52">
        <v>15.2</v>
      </c>
      <c r="H56" s="52">
        <v>26.652999999999999</v>
      </c>
      <c r="I56" s="52">
        <v>40.597999999999999</v>
      </c>
      <c r="J56" s="52">
        <v>58.246000000000002</v>
      </c>
      <c r="K56" s="52">
        <v>93.792000000000002</v>
      </c>
      <c r="L56" s="52">
        <v>110.7</v>
      </c>
      <c r="M56" s="52">
        <v>121.2</v>
      </c>
      <c r="N56" s="52">
        <v>139.4</v>
      </c>
      <c r="O56" s="52">
        <v>271.60000000000002</v>
      </c>
      <c r="P56" s="52">
        <v>344</v>
      </c>
      <c r="Q56" s="52">
        <v>285.7</v>
      </c>
      <c r="R56" s="52">
        <v>218.3</v>
      </c>
      <c r="S56" s="52">
        <v>269.3</v>
      </c>
      <c r="T56" s="126">
        <v>278.83449999999999</v>
      </c>
      <c r="U56" s="178">
        <v>350.12630000000001</v>
      </c>
      <c r="V56" s="99">
        <v>361.4</v>
      </c>
      <c r="W56" s="99">
        <v>548.70000000000005</v>
      </c>
      <c r="X56" s="99">
        <v>504.65550000000002</v>
      </c>
      <c r="Y56" s="126">
        <v>445.5</v>
      </c>
    </row>
    <row r="57" spans="1:25" x14ac:dyDescent="0.25">
      <c r="A57" s="123" t="s">
        <v>45</v>
      </c>
      <c r="B57" s="52">
        <v>134.15299999999999</v>
      </c>
      <c r="C57" s="52">
        <v>172.071</v>
      </c>
      <c r="D57" s="52">
        <v>195.679</v>
      </c>
      <c r="E57" s="52">
        <v>221.22</v>
      </c>
      <c r="F57" s="52">
        <v>305.81</v>
      </c>
      <c r="G57" s="52">
        <v>324.2</v>
      </c>
      <c r="H57" s="52">
        <v>410.56</v>
      </c>
      <c r="I57" s="52">
        <v>460.00099999999998</v>
      </c>
      <c r="J57" s="52">
        <v>630.57299999999998</v>
      </c>
      <c r="K57" s="52">
        <v>785.68399999999997</v>
      </c>
      <c r="L57" s="52">
        <v>899.5</v>
      </c>
      <c r="M57" s="52">
        <v>2006.5</v>
      </c>
      <c r="N57" s="52">
        <v>1127.8</v>
      </c>
      <c r="O57" s="52">
        <v>1231.3</v>
      </c>
      <c r="P57" s="52">
        <v>1351.7</v>
      </c>
      <c r="Q57" s="52">
        <v>1471.6</v>
      </c>
      <c r="R57" s="52">
        <v>1815.1</v>
      </c>
      <c r="S57" s="52">
        <v>1855.3</v>
      </c>
      <c r="T57" s="126">
        <v>2090.0834</v>
      </c>
      <c r="U57" s="178">
        <v>1996.1573000000001</v>
      </c>
      <c r="V57" s="99">
        <v>2227.8000000000002</v>
      </c>
      <c r="W57" s="99">
        <v>2668.9</v>
      </c>
      <c r="X57" s="99">
        <v>3179.8502999999996</v>
      </c>
      <c r="Y57" s="126">
        <v>4217.1000000000004</v>
      </c>
    </row>
    <row r="58" spans="1:25" ht="18" x14ac:dyDescent="0.25">
      <c r="A58" s="36" t="s">
        <v>150</v>
      </c>
      <c r="B58" s="68">
        <v>13444.415000000001</v>
      </c>
      <c r="C58" s="68">
        <v>18934.904999999999</v>
      </c>
      <c r="D58" s="68">
        <v>23759.780999999999</v>
      </c>
      <c r="E58" s="68">
        <v>28048.925999999999</v>
      </c>
      <c r="F58" s="68">
        <v>34189.555999999997</v>
      </c>
      <c r="G58" s="68">
        <v>38240</v>
      </c>
      <c r="H58" s="68">
        <v>43738.989000000001</v>
      </c>
      <c r="I58" s="68">
        <v>51207.11</v>
      </c>
      <c r="J58" s="68">
        <v>57148.480000000003</v>
      </c>
      <c r="K58" s="68">
        <v>63513.654000000002</v>
      </c>
      <c r="L58" s="68">
        <v>74942.399999999994</v>
      </c>
      <c r="M58" s="68">
        <v>91012.1</v>
      </c>
      <c r="N58" s="68">
        <v>109155</v>
      </c>
      <c r="O58" s="68">
        <v>114194.55859999999</v>
      </c>
      <c r="P58" s="68">
        <v>126552.5</v>
      </c>
      <c r="Q58" s="68">
        <v>138049.20000000001</v>
      </c>
      <c r="R58" s="68">
        <v>147735</v>
      </c>
      <c r="S58" s="68">
        <v>161473.70000000001</v>
      </c>
      <c r="T58" s="104">
        <v>164835.61040000001</v>
      </c>
      <c r="U58" s="177">
        <v>186252.78390000001</v>
      </c>
      <c r="V58" s="105">
        <v>180922</v>
      </c>
      <c r="W58" s="105">
        <v>215211.5</v>
      </c>
      <c r="X58" s="105">
        <v>228246.30969999998</v>
      </c>
      <c r="Y58" s="104">
        <v>278650.90000000002</v>
      </c>
    </row>
    <row r="59" spans="1:25" x14ac:dyDescent="0.25">
      <c r="A59" s="123" t="s">
        <v>46</v>
      </c>
      <c r="B59" s="52">
        <v>823.63699999999994</v>
      </c>
      <c r="C59" s="52">
        <v>1241.9169999999999</v>
      </c>
      <c r="D59" s="52">
        <v>1490.934</v>
      </c>
      <c r="E59" s="52">
        <v>1515.693</v>
      </c>
      <c r="F59" s="52">
        <v>1493.1880000000001</v>
      </c>
      <c r="G59" s="52">
        <v>1466.6</v>
      </c>
      <c r="H59" s="52">
        <v>1908.3889999999999</v>
      </c>
      <c r="I59" s="52">
        <v>2783.152</v>
      </c>
      <c r="J59" s="52">
        <v>3352.5239999999999</v>
      </c>
      <c r="K59" s="52">
        <v>3480.884</v>
      </c>
      <c r="L59" s="52">
        <v>4083</v>
      </c>
      <c r="M59" s="52">
        <v>5413.7</v>
      </c>
      <c r="N59" s="52">
        <v>7014.9</v>
      </c>
      <c r="O59" s="52">
        <v>7263.2155999999995</v>
      </c>
      <c r="P59" s="52">
        <v>8302.7999999999993</v>
      </c>
      <c r="Q59" s="52">
        <v>8329.7000000000007</v>
      </c>
      <c r="R59" s="52">
        <v>8854.4</v>
      </c>
      <c r="S59" s="52">
        <v>8813</v>
      </c>
      <c r="T59" s="126">
        <v>10890.4205</v>
      </c>
      <c r="U59" s="178">
        <v>10299.9236</v>
      </c>
      <c r="V59" s="99">
        <v>10830.8</v>
      </c>
      <c r="W59" s="99">
        <v>13250.1</v>
      </c>
      <c r="X59" s="99">
        <v>12324.525300000001</v>
      </c>
      <c r="Y59" s="126">
        <v>15569.2</v>
      </c>
    </row>
    <row r="60" spans="1:25" x14ac:dyDescent="0.25">
      <c r="A60" s="123" t="s">
        <v>47</v>
      </c>
      <c r="B60" s="52">
        <v>144.89400000000001</v>
      </c>
      <c r="C60" s="52">
        <v>213.77</v>
      </c>
      <c r="D60" s="52">
        <v>179.66399999999999</v>
      </c>
      <c r="E60" s="52">
        <v>242.79499999999999</v>
      </c>
      <c r="F60" s="52">
        <v>293.42099999999999</v>
      </c>
      <c r="G60" s="52">
        <v>185.7</v>
      </c>
      <c r="H60" s="52">
        <v>153.76599999999999</v>
      </c>
      <c r="I60" s="52">
        <v>248.292</v>
      </c>
      <c r="J60" s="52">
        <v>161.58099999999999</v>
      </c>
      <c r="K60" s="52">
        <v>112.30200000000001</v>
      </c>
      <c r="L60" s="52">
        <v>124.9</v>
      </c>
      <c r="M60" s="52">
        <v>140.1</v>
      </c>
      <c r="N60" s="52">
        <v>136.6</v>
      </c>
      <c r="O60" s="52">
        <v>180.7</v>
      </c>
      <c r="P60" s="52">
        <v>147.1</v>
      </c>
      <c r="Q60" s="52">
        <v>144.5</v>
      </c>
      <c r="R60" s="52">
        <v>167.7</v>
      </c>
      <c r="S60" s="52">
        <v>199</v>
      </c>
      <c r="T60" s="126">
        <v>246.21970000000002</v>
      </c>
      <c r="U60" s="178">
        <v>242.16129999999998</v>
      </c>
      <c r="V60" s="99">
        <v>178.8</v>
      </c>
      <c r="W60" s="99">
        <v>219.1</v>
      </c>
      <c r="X60" s="99">
        <v>192.97829999999999</v>
      </c>
      <c r="Y60" s="126">
        <v>327.60000000000002</v>
      </c>
    </row>
    <row r="61" spans="1:25" x14ac:dyDescent="0.25">
      <c r="A61" s="123" t="s">
        <v>48</v>
      </c>
      <c r="B61" s="52">
        <v>66.807000000000002</v>
      </c>
      <c r="C61" s="52">
        <v>97.805000000000007</v>
      </c>
      <c r="D61" s="52">
        <v>111.979</v>
      </c>
      <c r="E61" s="52">
        <v>176.10499999999999</v>
      </c>
      <c r="F61" s="52">
        <v>210.65600000000001</v>
      </c>
      <c r="G61" s="52">
        <v>211</v>
      </c>
      <c r="H61" s="52">
        <v>266.09800000000001</v>
      </c>
      <c r="I61" s="52">
        <v>371.75</v>
      </c>
      <c r="J61" s="52">
        <v>532.62599999999998</v>
      </c>
      <c r="K61" s="52">
        <v>647.39700000000005</v>
      </c>
      <c r="L61" s="52">
        <v>520.5</v>
      </c>
      <c r="M61" s="52">
        <v>601.29999999999995</v>
      </c>
      <c r="N61" s="52">
        <v>671.9</v>
      </c>
      <c r="O61" s="52">
        <v>906.9</v>
      </c>
      <c r="P61" s="52">
        <v>969.1</v>
      </c>
      <c r="Q61" s="52">
        <v>823.1</v>
      </c>
      <c r="R61" s="52">
        <v>798.8</v>
      </c>
      <c r="S61" s="52">
        <v>828.8</v>
      </c>
      <c r="T61" s="126">
        <v>1001.6196</v>
      </c>
      <c r="U61" s="178">
        <v>970.05190000000005</v>
      </c>
      <c r="V61" s="99">
        <v>1088.5999999999999</v>
      </c>
      <c r="W61" s="99">
        <v>1131.9000000000001</v>
      </c>
      <c r="X61" s="99">
        <v>1212.3608000000002</v>
      </c>
      <c r="Y61" s="126">
        <v>1297.3</v>
      </c>
    </row>
    <row r="62" spans="1:25" x14ac:dyDescent="0.25">
      <c r="A62" s="123" t="s">
        <v>49</v>
      </c>
      <c r="B62" s="52">
        <v>1193.337</v>
      </c>
      <c r="C62" s="52">
        <v>1478.5830000000001</v>
      </c>
      <c r="D62" s="52">
        <v>1802.02</v>
      </c>
      <c r="E62" s="52">
        <v>2314.828</v>
      </c>
      <c r="F62" s="52">
        <v>2420.94</v>
      </c>
      <c r="G62" s="52">
        <v>3026.8</v>
      </c>
      <c r="H62" s="52">
        <v>4147.607</v>
      </c>
      <c r="I62" s="52">
        <v>4674.049</v>
      </c>
      <c r="J62" s="52">
        <v>5554.7790000000005</v>
      </c>
      <c r="K62" s="52">
        <v>5556.4219999999996</v>
      </c>
      <c r="L62" s="52">
        <v>6447.9</v>
      </c>
      <c r="M62" s="52">
        <v>8622</v>
      </c>
      <c r="N62" s="52">
        <v>10447.5</v>
      </c>
      <c r="O62" s="52">
        <v>11125.8</v>
      </c>
      <c r="P62" s="52">
        <v>12180.8</v>
      </c>
      <c r="Q62" s="52">
        <v>12202.2</v>
      </c>
      <c r="R62" s="52">
        <v>12569.2</v>
      </c>
      <c r="S62" s="52">
        <v>16221.4</v>
      </c>
      <c r="T62" s="126">
        <v>17788.141600000003</v>
      </c>
      <c r="U62" s="178">
        <v>17997.437600000001</v>
      </c>
      <c r="V62" s="99">
        <v>19215</v>
      </c>
      <c r="W62" s="99">
        <v>22452.5</v>
      </c>
      <c r="X62" s="99">
        <v>27806.827000000001</v>
      </c>
      <c r="Y62" s="126">
        <v>32348.5</v>
      </c>
    </row>
    <row r="63" spans="1:25" x14ac:dyDescent="0.25">
      <c r="A63" s="123" t="s">
        <v>50</v>
      </c>
      <c r="B63" s="52">
        <v>193.351</v>
      </c>
      <c r="C63" s="52">
        <v>286.61599999999999</v>
      </c>
      <c r="D63" s="52">
        <v>435.80500000000001</v>
      </c>
      <c r="E63" s="52">
        <v>330.17899999999997</v>
      </c>
      <c r="F63" s="52">
        <v>472.57400000000001</v>
      </c>
      <c r="G63" s="52">
        <v>503.2</v>
      </c>
      <c r="H63" s="52">
        <v>442.42599999999999</v>
      </c>
      <c r="I63" s="52">
        <v>523.84100000000001</v>
      </c>
      <c r="J63" s="52">
        <v>459.32499999999999</v>
      </c>
      <c r="K63" s="52">
        <v>534.077</v>
      </c>
      <c r="L63" s="52">
        <v>457.7</v>
      </c>
      <c r="M63" s="52">
        <v>787.5</v>
      </c>
      <c r="N63" s="52">
        <v>843.1</v>
      </c>
      <c r="O63" s="52">
        <v>1147.8</v>
      </c>
      <c r="P63" s="52">
        <v>1020.4</v>
      </c>
      <c r="Q63" s="52">
        <v>1107</v>
      </c>
      <c r="R63" s="52">
        <v>1102.9000000000001</v>
      </c>
      <c r="S63" s="52">
        <v>1768.5</v>
      </c>
      <c r="T63" s="126">
        <v>2343.6885000000002</v>
      </c>
      <c r="U63" s="178">
        <v>2258.1652000000004</v>
      </c>
      <c r="V63" s="99">
        <v>1947.8</v>
      </c>
      <c r="W63" s="99">
        <v>2432.9</v>
      </c>
      <c r="X63" s="99">
        <v>1939.4736</v>
      </c>
      <c r="Y63" s="126">
        <v>2399</v>
      </c>
    </row>
    <row r="64" spans="1:25" x14ac:dyDescent="0.25">
      <c r="A64" s="123" t="s">
        <v>51</v>
      </c>
      <c r="B64" s="52">
        <v>81.391999999999996</v>
      </c>
      <c r="C64" s="52">
        <v>115.54300000000001</v>
      </c>
      <c r="D64" s="52">
        <v>104.152</v>
      </c>
      <c r="E64" s="52">
        <v>127.54600000000001</v>
      </c>
      <c r="F64" s="52">
        <v>145.768</v>
      </c>
      <c r="G64" s="52">
        <v>160.4</v>
      </c>
      <c r="H64" s="52">
        <v>158.71</v>
      </c>
      <c r="I64" s="52">
        <v>246.86799999999999</v>
      </c>
      <c r="J64" s="52">
        <v>513.48500000000001</v>
      </c>
      <c r="K64" s="52">
        <v>488.15100000000001</v>
      </c>
      <c r="L64" s="52">
        <v>647.79999999999995</v>
      </c>
      <c r="M64" s="52">
        <v>849.9</v>
      </c>
      <c r="N64" s="52">
        <v>1206.3</v>
      </c>
      <c r="O64" s="52">
        <v>1422.4</v>
      </c>
      <c r="P64" s="52">
        <v>1530.3</v>
      </c>
      <c r="Q64" s="52">
        <v>1377.3</v>
      </c>
      <c r="R64" s="52">
        <v>1528.7</v>
      </c>
      <c r="S64" s="52">
        <v>2034.6</v>
      </c>
      <c r="T64" s="126">
        <v>2163.6217000000001</v>
      </c>
      <c r="U64" s="178">
        <v>2019.6073999999999</v>
      </c>
      <c r="V64" s="99">
        <v>2010.1</v>
      </c>
      <c r="W64" s="99">
        <v>2004.4</v>
      </c>
      <c r="X64" s="99">
        <v>1733.6653999999999</v>
      </c>
      <c r="Y64" s="126">
        <v>1298.7</v>
      </c>
    </row>
    <row r="65" spans="1:25" x14ac:dyDescent="0.25">
      <c r="A65" s="123" t="s">
        <v>52</v>
      </c>
      <c r="B65" s="52">
        <v>1141.2460000000001</v>
      </c>
      <c r="C65" s="52">
        <v>1871.481</v>
      </c>
      <c r="D65" s="52">
        <v>2005.056</v>
      </c>
      <c r="E65" s="52">
        <v>3154.2829999999999</v>
      </c>
      <c r="F65" s="52">
        <v>3904.337</v>
      </c>
      <c r="G65" s="52">
        <v>4293.8999999999996</v>
      </c>
      <c r="H65" s="52">
        <v>4452.3320000000003</v>
      </c>
      <c r="I65" s="52">
        <v>5557.7749999999996</v>
      </c>
      <c r="J65" s="52">
        <v>6067.6540000000005</v>
      </c>
      <c r="K65" s="52">
        <v>7203.8059999999996</v>
      </c>
      <c r="L65" s="52">
        <v>7428</v>
      </c>
      <c r="M65" s="52">
        <v>8245.4</v>
      </c>
      <c r="N65" s="52">
        <v>9489.2000000000007</v>
      </c>
      <c r="O65" s="52">
        <v>12188.8</v>
      </c>
      <c r="P65" s="52">
        <v>11730</v>
      </c>
      <c r="Q65" s="52">
        <v>12944.6</v>
      </c>
      <c r="R65" s="52">
        <v>14005.6</v>
      </c>
      <c r="S65" s="52">
        <v>14334.3</v>
      </c>
      <c r="T65" s="126">
        <v>14439.8986</v>
      </c>
      <c r="U65" s="178">
        <v>18105.908600000002</v>
      </c>
      <c r="V65" s="99">
        <v>16902.400000000001</v>
      </c>
      <c r="W65" s="99">
        <v>21689.3</v>
      </c>
      <c r="X65" s="99">
        <v>22750.960300000002</v>
      </c>
      <c r="Y65" s="126">
        <v>27309.7</v>
      </c>
    </row>
    <row r="66" spans="1:25" x14ac:dyDescent="0.25">
      <c r="A66" s="123" t="s">
        <v>53</v>
      </c>
      <c r="B66" s="52">
        <v>104.78700000000001</v>
      </c>
      <c r="C66" s="52">
        <v>165.012</v>
      </c>
      <c r="D66" s="52">
        <v>204.86600000000001</v>
      </c>
      <c r="E66" s="52">
        <v>314.173</v>
      </c>
      <c r="F66" s="52">
        <v>408.32900000000001</v>
      </c>
      <c r="G66" s="52">
        <v>408</v>
      </c>
      <c r="H66" s="52">
        <v>422.49200000000002</v>
      </c>
      <c r="I66" s="52">
        <v>531.00599999999997</v>
      </c>
      <c r="J66" s="52">
        <v>643.91099999999994</v>
      </c>
      <c r="K66" s="52">
        <v>843.81600000000003</v>
      </c>
      <c r="L66" s="52">
        <v>849.7</v>
      </c>
      <c r="M66" s="52">
        <v>901</v>
      </c>
      <c r="N66" s="52">
        <v>1095.9000000000001</v>
      </c>
      <c r="O66" s="52">
        <v>1077.5999999999999</v>
      </c>
      <c r="P66" s="52">
        <v>1362.4</v>
      </c>
      <c r="Q66" s="52">
        <v>1422.7</v>
      </c>
      <c r="R66" s="52">
        <v>1452.7</v>
      </c>
      <c r="S66" s="52">
        <v>2157.5</v>
      </c>
      <c r="T66" s="126">
        <v>2119.1626000000001</v>
      </c>
      <c r="U66" s="178">
        <v>3283.4778999999999</v>
      </c>
      <c r="V66" s="99">
        <v>4267.7</v>
      </c>
      <c r="W66" s="99">
        <v>3120.2</v>
      </c>
      <c r="X66" s="99">
        <v>3805.3641000000002</v>
      </c>
      <c r="Y66" s="126">
        <v>4607.8999999999996</v>
      </c>
    </row>
    <row r="67" spans="1:25" x14ac:dyDescent="0.25">
      <c r="A67" s="123" t="s">
        <v>135</v>
      </c>
      <c r="B67" s="52">
        <v>5011.2709999999997</v>
      </c>
      <c r="C67" s="52">
        <v>7112.1469999999999</v>
      </c>
      <c r="D67" s="52">
        <v>9162.8230000000003</v>
      </c>
      <c r="E67" s="52">
        <v>11017.147999999999</v>
      </c>
      <c r="F67" s="52">
        <v>12980.388000000001</v>
      </c>
      <c r="G67" s="52">
        <v>15039.7</v>
      </c>
      <c r="H67" s="52">
        <v>16742.829000000002</v>
      </c>
      <c r="I67" s="52">
        <v>20227.552</v>
      </c>
      <c r="J67" s="52">
        <v>23094.514999999999</v>
      </c>
      <c r="K67" s="52">
        <v>24697.35</v>
      </c>
      <c r="L67" s="52">
        <v>31361.4</v>
      </c>
      <c r="M67" s="52">
        <v>36250.5</v>
      </c>
      <c r="N67" s="52">
        <v>44524</v>
      </c>
      <c r="O67" s="52">
        <v>43268.4</v>
      </c>
      <c r="P67" s="52">
        <v>58507.8</v>
      </c>
      <c r="Q67" s="52">
        <v>65584.100000000006</v>
      </c>
      <c r="R67" s="52">
        <v>77751.7</v>
      </c>
      <c r="S67" s="52">
        <v>76190.600000000006</v>
      </c>
      <c r="T67" s="126">
        <v>77162.061099999992</v>
      </c>
      <c r="U67" s="178">
        <v>88550.968999999997</v>
      </c>
      <c r="V67" s="99">
        <v>85239.2</v>
      </c>
      <c r="W67" s="99">
        <v>90491.4</v>
      </c>
      <c r="X67" s="99">
        <v>100649.367</v>
      </c>
      <c r="Y67" s="126">
        <v>130591.8</v>
      </c>
    </row>
    <row r="68" spans="1:25" x14ac:dyDescent="0.25">
      <c r="A68" s="123" t="s">
        <v>54</v>
      </c>
      <c r="B68" s="52">
        <v>87.444000000000003</v>
      </c>
      <c r="C68" s="52">
        <v>86.043999999999997</v>
      </c>
      <c r="D68" s="52">
        <v>109.18300000000001</v>
      </c>
      <c r="E68" s="52">
        <v>139.535</v>
      </c>
      <c r="F68" s="52">
        <v>153.994</v>
      </c>
      <c r="G68" s="52">
        <v>200.4</v>
      </c>
      <c r="H68" s="52">
        <v>234.65100000000001</v>
      </c>
      <c r="I68" s="52">
        <v>456.12</v>
      </c>
      <c r="J68" s="52">
        <v>566.02200000000005</v>
      </c>
      <c r="K68" s="52">
        <v>520.71400000000006</v>
      </c>
      <c r="L68" s="52">
        <v>487.4</v>
      </c>
      <c r="M68" s="52">
        <v>539.79999999999995</v>
      </c>
      <c r="N68" s="52">
        <v>565.29999999999995</v>
      </c>
      <c r="O68" s="52">
        <v>570</v>
      </c>
      <c r="P68" s="52">
        <v>602.70000000000005</v>
      </c>
      <c r="Q68" s="52">
        <v>646.6</v>
      </c>
      <c r="R68" s="52">
        <v>700.8</v>
      </c>
      <c r="S68" s="52">
        <v>1065.7</v>
      </c>
      <c r="T68" s="126">
        <v>948.27780000000007</v>
      </c>
      <c r="U68" s="178">
        <v>965.50780000000009</v>
      </c>
      <c r="V68" s="99">
        <v>929.5</v>
      </c>
      <c r="W68" s="99">
        <v>1072.3</v>
      </c>
      <c r="X68" s="99">
        <v>1274.6455000000001</v>
      </c>
      <c r="Y68" s="126">
        <v>1713.6</v>
      </c>
    </row>
    <row r="69" spans="1:25" x14ac:dyDescent="0.25">
      <c r="A69" s="123" t="s">
        <v>55</v>
      </c>
      <c r="B69" s="52">
        <v>341.65600000000001</v>
      </c>
      <c r="C69" s="52">
        <v>513.04399999999998</v>
      </c>
      <c r="D69" s="52">
        <v>666.86199999999997</v>
      </c>
      <c r="E69" s="52">
        <v>937.60799999999995</v>
      </c>
      <c r="F69" s="52">
        <v>1168.1099999999999</v>
      </c>
      <c r="G69" s="52">
        <v>1427.5</v>
      </c>
      <c r="H69" s="52">
        <v>1420.2249999999999</v>
      </c>
      <c r="I69" s="52">
        <v>1561.0219999999999</v>
      </c>
      <c r="J69" s="52">
        <v>1699.4480000000001</v>
      </c>
      <c r="K69" s="52">
        <v>1903.5840000000001</v>
      </c>
      <c r="L69" s="52">
        <v>2497.3000000000002</v>
      </c>
      <c r="M69" s="52">
        <v>3730.7</v>
      </c>
      <c r="N69" s="52">
        <v>3987</v>
      </c>
      <c r="O69" s="52">
        <v>4539.5</v>
      </c>
      <c r="P69" s="52">
        <v>3518.5</v>
      </c>
      <c r="Q69" s="52">
        <v>3645.2</v>
      </c>
      <c r="R69" s="52">
        <v>3793.6</v>
      </c>
      <c r="S69" s="52">
        <v>5461</v>
      </c>
      <c r="T69" s="126">
        <v>5115.8645999999999</v>
      </c>
      <c r="U69" s="178">
        <v>4364.8085999999994</v>
      </c>
      <c r="V69" s="99">
        <v>3729.1</v>
      </c>
      <c r="W69" s="99">
        <v>4795.8</v>
      </c>
      <c r="X69" s="99">
        <v>4738.0273999999999</v>
      </c>
      <c r="Y69" s="126">
        <v>5134.5</v>
      </c>
    </row>
    <row r="70" spans="1:25" x14ac:dyDescent="0.25">
      <c r="A70" s="123" t="s">
        <v>56</v>
      </c>
      <c r="B70" s="52">
        <v>2772.2559999999999</v>
      </c>
      <c r="C70" s="52">
        <v>3650.6039999999998</v>
      </c>
      <c r="D70" s="52">
        <v>5062.4970000000003</v>
      </c>
      <c r="E70" s="52">
        <v>4782.4709999999995</v>
      </c>
      <c r="F70" s="52">
        <v>7113.9089999999997</v>
      </c>
      <c r="G70" s="52">
        <v>7710.5</v>
      </c>
      <c r="H70" s="52">
        <v>9710.0380000000005</v>
      </c>
      <c r="I70" s="52">
        <v>9485.8009999999995</v>
      </c>
      <c r="J70" s="52">
        <v>9061.8009999999995</v>
      </c>
      <c r="K70" s="52">
        <v>11327.332</v>
      </c>
      <c r="L70" s="52">
        <v>12517.6</v>
      </c>
      <c r="M70" s="52">
        <v>14406.9</v>
      </c>
      <c r="N70" s="52">
        <v>17601.099999999999</v>
      </c>
      <c r="O70" s="52">
        <v>18953.8</v>
      </c>
      <c r="P70" s="52">
        <v>14596.4</v>
      </c>
      <c r="Q70" s="52">
        <v>17353.3</v>
      </c>
      <c r="R70" s="52">
        <v>11842.3</v>
      </c>
      <c r="S70" s="52">
        <v>14246.9</v>
      </c>
      <c r="T70" s="126">
        <v>14040.2911</v>
      </c>
      <c r="U70" s="178">
        <v>19474.615000000002</v>
      </c>
      <c r="V70" s="99">
        <v>16723.8</v>
      </c>
      <c r="W70" s="99">
        <v>26008.6</v>
      </c>
      <c r="X70" s="99">
        <v>22174.680100000001</v>
      </c>
      <c r="Y70" s="126">
        <v>24726.799999999999</v>
      </c>
    </row>
    <row r="71" spans="1:25" x14ac:dyDescent="0.25">
      <c r="A71" s="123" t="s">
        <v>57</v>
      </c>
      <c r="B71" s="52">
        <v>573.70600000000002</v>
      </c>
      <c r="C71" s="52">
        <v>825.101</v>
      </c>
      <c r="D71" s="52">
        <v>1010.221</v>
      </c>
      <c r="E71" s="52">
        <v>1221.019</v>
      </c>
      <c r="F71" s="52">
        <v>1308.05</v>
      </c>
      <c r="G71" s="52">
        <v>1072.0999999999999</v>
      </c>
      <c r="H71" s="52">
        <v>1047.2270000000001</v>
      </c>
      <c r="I71" s="52">
        <v>1506.3520000000001</v>
      </c>
      <c r="J71" s="52">
        <v>1825.018</v>
      </c>
      <c r="K71" s="52">
        <v>1866.5920000000001</v>
      </c>
      <c r="L71" s="52">
        <v>2365.3000000000002</v>
      </c>
      <c r="M71" s="52">
        <v>2693.2</v>
      </c>
      <c r="N71" s="52">
        <v>3020.7</v>
      </c>
      <c r="O71" s="52">
        <v>2843.2</v>
      </c>
      <c r="P71" s="52">
        <v>3298.3</v>
      </c>
      <c r="Q71" s="52">
        <v>3577.7</v>
      </c>
      <c r="R71" s="52">
        <v>4387.7</v>
      </c>
      <c r="S71" s="52">
        <v>4464</v>
      </c>
      <c r="T71" s="126">
        <v>4484.2736999999997</v>
      </c>
      <c r="U71" s="178">
        <v>6209.5950999999995</v>
      </c>
      <c r="V71" s="99">
        <v>6809.4</v>
      </c>
      <c r="W71" s="99">
        <v>7995.5</v>
      </c>
      <c r="X71" s="99">
        <v>6217.5931</v>
      </c>
      <c r="Y71" s="126">
        <v>6051.9</v>
      </c>
    </row>
    <row r="72" spans="1:25" x14ac:dyDescent="0.25">
      <c r="A72" s="123" t="s">
        <v>58</v>
      </c>
      <c r="B72" s="52">
        <v>908.63099999999997</v>
      </c>
      <c r="C72" s="52">
        <v>1277.2380000000001</v>
      </c>
      <c r="D72" s="52">
        <v>1413.7190000000001</v>
      </c>
      <c r="E72" s="52">
        <v>1775.5419999999999</v>
      </c>
      <c r="F72" s="52">
        <v>2115.893</v>
      </c>
      <c r="G72" s="52">
        <v>2534</v>
      </c>
      <c r="H72" s="52">
        <v>2632.1990000000001</v>
      </c>
      <c r="I72" s="52">
        <v>3033.5320000000002</v>
      </c>
      <c r="J72" s="52">
        <v>3615.7919999999999</v>
      </c>
      <c r="K72" s="52">
        <v>4331.2290000000003</v>
      </c>
      <c r="L72" s="52">
        <v>5154.1000000000004</v>
      </c>
      <c r="M72" s="52">
        <v>7830.2</v>
      </c>
      <c r="N72" s="52">
        <v>8551.6</v>
      </c>
      <c r="O72" s="52">
        <v>8706.4</v>
      </c>
      <c r="P72" s="52">
        <v>8785.9</v>
      </c>
      <c r="Q72" s="52">
        <v>8891</v>
      </c>
      <c r="R72" s="52">
        <v>8778.9</v>
      </c>
      <c r="S72" s="52">
        <v>13688.4</v>
      </c>
      <c r="T72" s="126">
        <v>12092.069300000001</v>
      </c>
      <c r="U72" s="178">
        <v>11510.554900000001</v>
      </c>
      <c r="V72" s="99">
        <v>11049.8</v>
      </c>
      <c r="W72" s="99">
        <v>18547.400000000001</v>
      </c>
      <c r="X72" s="99">
        <v>21425.841800000002</v>
      </c>
      <c r="Y72" s="126">
        <v>25274.3</v>
      </c>
    </row>
    <row r="73" spans="1:25" ht="18" x14ac:dyDescent="0.25">
      <c r="A73" s="36" t="s">
        <v>134</v>
      </c>
      <c r="B73" s="68">
        <v>5043.2020000000002</v>
      </c>
      <c r="C73" s="68">
        <v>7182.9070000000002</v>
      </c>
      <c r="D73" s="68">
        <v>8413.3459999999995</v>
      </c>
      <c r="E73" s="68">
        <v>10574.289000000001</v>
      </c>
      <c r="F73" s="68">
        <v>11963.74</v>
      </c>
      <c r="G73" s="68">
        <v>13749.2</v>
      </c>
      <c r="H73" s="68">
        <v>17112.008999999998</v>
      </c>
      <c r="I73" s="68">
        <v>21300.080999999998</v>
      </c>
      <c r="J73" s="68">
        <v>24654.346000000001</v>
      </c>
      <c r="K73" s="68">
        <v>24294.3</v>
      </c>
      <c r="L73" s="68">
        <v>29441.8</v>
      </c>
      <c r="M73" s="68">
        <v>34408.9</v>
      </c>
      <c r="N73" s="68">
        <v>40420.199999999997</v>
      </c>
      <c r="O73" s="68">
        <v>45167</v>
      </c>
      <c r="P73" s="68">
        <v>48800</v>
      </c>
      <c r="Q73" s="68">
        <v>55432.7</v>
      </c>
      <c r="R73" s="68">
        <v>63655.199999999997</v>
      </c>
      <c r="S73" s="68">
        <v>71287.7</v>
      </c>
      <c r="T73" s="104">
        <v>69032.410400000008</v>
      </c>
      <c r="U73" s="177">
        <v>68613.679499999998</v>
      </c>
      <c r="V73" s="105">
        <v>74508.899999999994</v>
      </c>
      <c r="W73" s="105">
        <v>85419.9</v>
      </c>
      <c r="X73" s="105">
        <v>91654.50529999999</v>
      </c>
      <c r="Y73" s="104">
        <v>101946.7</v>
      </c>
    </row>
    <row r="74" spans="1:25" x14ac:dyDescent="0.25">
      <c r="A74" s="123" t="s">
        <v>59</v>
      </c>
      <c r="B74" s="52">
        <v>68.786000000000001</v>
      </c>
      <c r="C74" s="52">
        <v>99.373000000000005</v>
      </c>
      <c r="D74" s="52">
        <v>106.303</v>
      </c>
      <c r="E74" s="52">
        <v>113.809</v>
      </c>
      <c r="F74" s="52">
        <v>126.047</v>
      </c>
      <c r="G74" s="52">
        <v>110.6</v>
      </c>
      <c r="H74" s="52">
        <v>138.268</v>
      </c>
      <c r="I74" s="52">
        <v>147.321</v>
      </c>
      <c r="J74" s="52">
        <v>198.916</v>
      </c>
      <c r="K74" s="52">
        <v>177.27600000000001</v>
      </c>
      <c r="L74" s="52">
        <v>213.5</v>
      </c>
      <c r="M74" s="52">
        <v>218.7</v>
      </c>
      <c r="N74" s="52">
        <v>298.60000000000002</v>
      </c>
      <c r="O74" s="52">
        <v>267.10000000000002</v>
      </c>
      <c r="P74" s="52">
        <v>272.89999999999998</v>
      </c>
      <c r="Q74" s="52">
        <v>291.7</v>
      </c>
      <c r="R74" s="52">
        <v>330.5</v>
      </c>
      <c r="S74" s="52">
        <v>346.7</v>
      </c>
      <c r="T74" s="126">
        <v>355.68259999999998</v>
      </c>
      <c r="U74" s="178">
        <v>352.13900000000001</v>
      </c>
      <c r="V74" s="99">
        <v>356</v>
      </c>
      <c r="W74" s="99">
        <v>477.7</v>
      </c>
      <c r="X74" s="99">
        <v>490.58100000000002</v>
      </c>
      <c r="Y74" s="126">
        <v>613.20000000000005</v>
      </c>
    </row>
    <row r="75" spans="1:25" x14ac:dyDescent="0.25">
      <c r="A75" s="123" t="s">
        <v>136</v>
      </c>
      <c r="B75" s="52">
        <v>2191.674</v>
      </c>
      <c r="C75" s="52">
        <v>3307.8969999999999</v>
      </c>
      <c r="D75" s="52">
        <v>3819.4879999999998</v>
      </c>
      <c r="E75" s="52">
        <v>4767.0789999999997</v>
      </c>
      <c r="F75" s="52">
        <v>5459.69</v>
      </c>
      <c r="G75" s="52">
        <v>6319.8</v>
      </c>
      <c r="H75" s="52">
        <v>7997.1360000000004</v>
      </c>
      <c r="I75" s="52">
        <v>9738.0869999999995</v>
      </c>
      <c r="J75" s="52">
        <v>11170.547</v>
      </c>
      <c r="K75" s="52">
        <v>11037.099</v>
      </c>
      <c r="L75" s="52">
        <v>12712.1</v>
      </c>
      <c r="M75" s="52">
        <v>15533.5</v>
      </c>
      <c r="N75" s="52">
        <v>17499.5</v>
      </c>
      <c r="O75" s="52">
        <v>21428.1</v>
      </c>
      <c r="P75" s="52">
        <v>26144.9</v>
      </c>
      <c r="Q75" s="52">
        <v>26259.1</v>
      </c>
      <c r="R75" s="52">
        <v>29624</v>
      </c>
      <c r="S75" s="52">
        <v>32186.3</v>
      </c>
      <c r="T75" s="126">
        <v>30053.580100000003</v>
      </c>
      <c r="U75" s="178">
        <v>28017.685799999999</v>
      </c>
      <c r="V75" s="99">
        <v>29366.5</v>
      </c>
      <c r="W75" s="99">
        <v>33421.599999999999</v>
      </c>
      <c r="X75" s="99">
        <v>38524.225700000003</v>
      </c>
      <c r="Y75" s="126">
        <v>39906.300000000003</v>
      </c>
    </row>
    <row r="76" spans="1:25" x14ac:dyDescent="0.25">
      <c r="A76" s="123" t="s">
        <v>60</v>
      </c>
      <c r="B76" s="52">
        <v>862.69799999999998</v>
      </c>
      <c r="C76" s="52">
        <v>1175.519</v>
      </c>
      <c r="D76" s="52">
        <v>1696.78</v>
      </c>
      <c r="E76" s="52">
        <v>2116.5569999999998</v>
      </c>
      <c r="F76" s="52">
        <v>2232.7809999999999</v>
      </c>
      <c r="G76" s="52">
        <v>2726.8</v>
      </c>
      <c r="H76" s="52">
        <v>3812.1239999999998</v>
      </c>
      <c r="I76" s="52">
        <v>5780.2950000000001</v>
      </c>
      <c r="J76" s="52">
        <v>6232.3729999999996</v>
      </c>
      <c r="K76" s="52">
        <v>6286.6139999999996</v>
      </c>
      <c r="L76" s="52">
        <v>7609.5</v>
      </c>
      <c r="M76" s="52">
        <v>6226.3</v>
      </c>
      <c r="N76" s="52">
        <v>8964.9</v>
      </c>
      <c r="O76" s="52">
        <v>9184.7999999999993</v>
      </c>
      <c r="P76" s="52">
        <v>10512.9</v>
      </c>
      <c r="Q76" s="52">
        <v>14171.8</v>
      </c>
      <c r="R76" s="52">
        <v>14117</v>
      </c>
      <c r="S76" s="52">
        <v>16373.6</v>
      </c>
      <c r="T76" s="126">
        <v>17178.128000000001</v>
      </c>
      <c r="U76" s="178">
        <v>18870.771000000001</v>
      </c>
      <c r="V76" s="99">
        <v>19987.099999999999</v>
      </c>
      <c r="W76" s="99">
        <v>22061.5</v>
      </c>
      <c r="X76" s="99">
        <v>25742.261300000002</v>
      </c>
      <c r="Y76" s="126">
        <v>30168.1</v>
      </c>
    </row>
    <row r="77" spans="1:25" x14ac:dyDescent="0.25">
      <c r="A77" s="23" t="s">
        <v>61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133"/>
      <c r="T77" s="133"/>
      <c r="U77" s="178"/>
      <c r="V77" s="99"/>
      <c r="X77" s="99"/>
      <c r="Y77" s="126"/>
    </row>
    <row r="78" spans="1:25" ht="22.5" customHeight="1" x14ac:dyDescent="0.25">
      <c r="A78" s="22" t="s">
        <v>144</v>
      </c>
      <c r="B78" s="52">
        <v>302.47800000000001</v>
      </c>
      <c r="C78" s="52">
        <v>490.60599999999999</v>
      </c>
      <c r="D78" s="52">
        <v>663.02300000000002</v>
      </c>
      <c r="E78" s="52">
        <v>880.09400000000005</v>
      </c>
      <c r="F78" s="52">
        <v>1075.9159999999999</v>
      </c>
      <c r="G78" s="52">
        <v>1325.8</v>
      </c>
      <c r="H78" s="52">
        <v>1511.674</v>
      </c>
      <c r="I78" s="52">
        <v>2970.2750000000001</v>
      </c>
      <c r="J78" s="52">
        <v>2984.7510000000002</v>
      </c>
      <c r="K78" s="52">
        <v>2699.623</v>
      </c>
      <c r="L78" s="52">
        <v>2289.3000000000002</v>
      </c>
      <c r="M78" s="52">
        <v>1674.7</v>
      </c>
      <c r="N78" s="52">
        <v>3081.6</v>
      </c>
      <c r="O78" s="52">
        <v>2714.3</v>
      </c>
      <c r="P78" s="52">
        <v>2720.3</v>
      </c>
      <c r="Q78" s="52">
        <v>2805.9</v>
      </c>
      <c r="R78" s="52">
        <v>2800.4</v>
      </c>
      <c r="S78" s="52">
        <v>3045.1</v>
      </c>
      <c r="T78" s="126">
        <v>3309.9</v>
      </c>
      <c r="U78" s="178">
        <v>3411.0014000000001</v>
      </c>
      <c r="V78" s="99">
        <v>3758.8</v>
      </c>
      <c r="W78" s="99">
        <v>2361.3000000000002</v>
      </c>
      <c r="X78" s="99">
        <v>3507.8474000000001</v>
      </c>
      <c r="Y78" s="126">
        <v>4773.1000000000004</v>
      </c>
    </row>
    <row r="79" spans="1:25" ht="19.5" x14ac:dyDescent="0.25">
      <c r="A79" s="22" t="s">
        <v>182</v>
      </c>
      <c r="B79" s="52">
        <v>18.989000000000001</v>
      </c>
      <c r="C79" s="52">
        <v>7.2149999999999999</v>
      </c>
      <c r="D79" s="52">
        <v>19.902000000000001</v>
      </c>
      <c r="E79" s="52">
        <v>20.983000000000001</v>
      </c>
      <c r="F79" s="52">
        <v>9.5310000000000006</v>
      </c>
      <c r="G79" s="52">
        <v>27.2</v>
      </c>
      <c r="H79" s="52">
        <v>90.454999999999998</v>
      </c>
      <c r="I79" s="52">
        <v>191.035</v>
      </c>
      <c r="J79" s="52">
        <v>86.509</v>
      </c>
      <c r="K79" s="52">
        <v>0.91200000000000003</v>
      </c>
      <c r="L79" s="52">
        <v>6.1</v>
      </c>
      <c r="M79" s="52">
        <v>42.6</v>
      </c>
      <c r="N79" s="52">
        <v>76.400000000000006</v>
      </c>
      <c r="O79" s="52">
        <v>77.099999999999994</v>
      </c>
      <c r="P79" s="52">
        <v>101.7</v>
      </c>
      <c r="Q79" s="52">
        <v>136.30000000000001</v>
      </c>
      <c r="R79" s="52">
        <v>136.19999999999999</v>
      </c>
      <c r="S79" s="52">
        <v>173.6</v>
      </c>
      <c r="T79" s="126">
        <v>276.8</v>
      </c>
      <c r="U79" s="178">
        <v>340.0145</v>
      </c>
      <c r="V79" s="99">
        <v>224.8</v>
      </c>
      <c r="W79" s="99">
        <v>267.7</v>
      </c>
      <c r="X79" s="99">
        <v>372.9948</v>
      </c>
      <c r="Y79" s="126">
        <v>415.1</v>
      </c>
    </row>
    <row r="80" spans="1:25" ht="22.5" customHeight="1" x14ac:dyDescent="0.25">
      <c r="A80" s="22" t="s">
        <v>380</v>
      </c>
      <c r="B80" s="52">
        <v>541.23099999999999</v>
      </c>
      <c r="C80" s="52">
        <v>677.69799999999998</v>
      </c>
      <c r="D80" s="52">
        <v>1013.855</v>
      </c>
      <c r="E80" s="52">
        <v>1215.48</v>
      </c>
      <c r="F80" s="52">
        <v>1147.3340000000001</v>
      </c>
      <c r="G80" s="52">
        <v>1373.8</v>
      </c>
      <c r="H80" s="52">
        <v>2209.9949999999999</v>
      </c>
      <c r="I80" s="52">
        <v>2618.9850000000001</v>
      </c>
      <c r="J80" s="52">
        <v>3161.1129999999998</v>
      </c>
      <c r="K80" s="52">
        <v>3586.0790000000002</v>
      </c>
      <c r="L80" s="52">
        <v>5314.1</v>
      </c>
      <c r="M80" s="52">
        <v>4509</v>
      </c>
      <c r="N80" s="52">
        <v>5806.9</v>
      </c>
      <c r="O80" s="52">
        <v>6393.4</v>
      </c>
      <c r="P80" s="52">
        <v>7690.9</v>
      </c>
      <c r="Q80" s="52">
        <v>11229.6</v>
      </c>
      <c r="R80" s="52">
        <v>11180.4</v>
      </c>
      <c r="S80" s="52">
        <v>13154.9</v>
      </c>
      <c r="T80" s="126">
        <v>13591.4</v>
      </c>
      <c r="U80" s="178">
        <v>15119.7551</v>
      </c>
      <c r="V80" s="99">
        <v>16003.5</v>
      </c>
      <c r="W80" s="99">
        <v>19432.5</v>
      </c>
      <c r="X80" s="99">
        <v>21861.419100000003</v>
      </c>
      <c r="Y80" s="126">
        <v>24979.9</v>
      </c>
    </row>
    <row r="81" spans="1:25" x14ac:dyDescent="0.25">
      <c r="A81" s="123" t="s">
        <v>63</v>
      </c>
      <c r="B81" s="52">
        <v>1920.0440000000001</v>
      </c>
      <c r="C81" s="52">
        <v>2600.1179999999999</v>
      </c>
      <c r="D81" s="52">
        <v>2790.7759999999998</v>
      </c>
      <c r="E81" s="52">
        <v>3576.8449999999998</v>
      </c>
      <c r="F81" s="52">
        <v>4145.223</v>
      </c>
      <c r="G81" s="52">
        <v>4591.8999999999996</v>
      </c>
      <c r="H81" s="52">
        <v>5164.4809999999998</v>
      </c>
      <c r="I81" s="52">
        <v>5634.3779999999997</v>
      </c>
      <c r="J81" s="52">
        <v>7052.51</v>
      </c>
      <c r="K81" s="52">
        <v>6793.3109999999997</v>
      </c>
      <c r="L81" s="52">
        <v>8906.7999999999993</v>
      </c>
      <c r="M81" s="52">
        <v>12430.4</v>
      </c>
      <c r="N81" s="52">
        <v>13657.3</v>
      </c>
      <c r="O81" s="52">
        <v>14287</v>
      </c>
      <c r="P81" s="52">
        <v>11869.2</v>
      </c>
      <c r="Q81" s="52">
        <v>14710.1</v>
      </c>
      <c r="R81" s="52">
        <v>19583.7</v>
      </c>
      <c r="S81" s="52">
        <v>22381.1</v>
      </c>
      <c r="T81" s="126">
        <v>21445</v>
      </c>
      <c r="U81" s="178">
        <v>21373.083699999999</v>
      </c>
      <c r="V81" s="99">
        <v>24799.3</v>
      </c>
      <c r="W81" s="99">
        <v>29459.200000000001</v>
      </c>
      <c r="X81" s="99">
        <v>26897.437300000001</v>
      </c>
      <c r="Y81" s="126">
        <v>31259.200000000001</v>
      </c>
    </row>
    <row r="82" spans="1:25" ht="18" x14ac:dyDescent="0.25">
      <c r="A82" s="36" t="s">
        <v>130</v>
      </c>
      <c r="B82" s="68">
        <v>4705.0820000000003</v>
      </c>
      <c r="C82" s="68">
        <v>6740.3150000000005</v>
      </c>
      <c r="D82" s="68">
        <v>8504.3240000000005</v>
      </c>
      <c r="E82" s="68">
        <v>11103.117999999999</v>
      </c>
      <c r="F82" s="68">
        <v>12926.924000000001</v>
      </c>
      <c r="G82" s="68">
        <v>14699.8</v>
      </c>
      <c r="H82" s="68">
        <v>18107.18</v>
      </c>
      <c r="I82" s="68">
        <v>23394.518</v>
      </c>
      <c r="J82" s="68">
        <v>28107.934999999998</v>
      </c>
      <c r="K82" s="68">
        <v>30917.504999999997</v>
      </c>
      <c r="L82" s="68">
        <v>33257.599999999999</v>
      </c>
      <c r="M82" s="68">
        <v>39839.800000000003</v>
      </c>
      <c r="N82" s="68">
        <v>46025.099999999991</v>
      </c>
      <c r="O82" s="68">
        <v>46457.2</v>
      </c>
      <c r="P82" s="68">
        <v>57084.499999999993</v>
      </c>
      <c r="Q82" s="68">
        <v>62848.799999999996</v>
      </c>
      <c r="R82" s="68">
        <v>62677.600000000006</v>
      </c>
      <c r="S82" s="68">
        <v>66519</v>
      </c>
      <c r="T82" s="104">
        <v>77118.3</v>
      </c>
      <c r="U82" s="177">
        <v>85924.214299999992</v>
      </c>
      <c r="V82" s="177">
        <v>86460.7</v>
      </c>
      <c r="W82" s="105">
        <v>95293</v>
      </c>
      <c r="X82" s="105">
        <v>107743.26979999999</v>
      </c>
      <c r="Y82" s="104">
        <v>115911.4</v>
      </c>
    </row>
    <row r="83" spans="1:25" x14ac:dyDescent="0.25">
      <c r="A83" s="123" t="s">
        <v>193</v>
      </c>
      <c r="B83" s="52">
        <v>3.331</v>
      </c>
      <c r="C83" s="52">
        <v>5.0039999999999996</v>
      </c>
      <c r="D83" s="52">
        <v>7.4059999999999997</v>
      </c>
      <c r="E83" s="52">
        <v>14.583</v>
      </c>
      <c r="F83" s="52">
        <v>14.25</v>
      </c>
      <c r="G83" s="52">
        <v>18.100000000000001</v>
      </c>
      <c r="H83" s="52">
        <v>24.24</v>
      </c>
      <c r="I83" s="52">
        <v>55.225999999999999</v>
      </c>
      <c r="J83" s="52">
        <v>48.372999999999998</v>
      </c>
      <c r="K83" s="52">
        <v>49.320999999999998</v>
      </c>
      <c r="L83" s="52">
        <v>62.8</v>
      </c>
      <c r="M83" s="52">
        <v>69</v>
      </c>
      <c r="N83" s="52">
        <v>80.7</v>
      </c>
      <c r="O83" s="52">
        <v>94.8</v>
      </c>
      <c r="P83" s="52">
        <v>91.8</v>
      </c>
      <c r="Q83" s="52">
        <v>89.7</v>
      </c>
      <c r="R83" s="52">
        <v>91.6</v>
      </c>
      <c r="S83" s="52">
        <v>92.9</v>
      </c>
      <c r="T83" s="126">
        <v>99.5</v>
      </c>
      <c r="U83" s="178">
        <v>89.827699999999993</v>
      </c>
      <c r="V83" s="99">
        <v>88.3</v>
      </c>
      <c r="W83" s="99">
        <v>98</v>
      </c>
      <c r="X83" s="99">
        <v>108.6729</v>
      </c>
      <c r="Y83" s="126">
        <v>97</v>
      </c>
    </row>
    <row r="84" spans="1:25" x14ac:dyDescent="0.25">
      <c r="A84" s="123" t="s">
        <v>66</v>
      </c>
      <c r="B84" s="52">
        <v>13.04</v>
      </c>
      <c r="C84" s="52">
        <v>20.254999999999999</v>
      </c>
      <c r="D84" s="52">
        <v>30.952999999999999</v>
      </c>
      <c r="E84" s="52">
        <v>33.43</v>
      </c>
      <c r="F84" s="52">
        <v>43.091999999999999</v>
      </c>
      <c r="G84" s="52">
        <v>46.8</v>
      </c>
      <c r="H84" s="52">
        <v>59.901000000000003</v>
      </c>
      <c r="I84" s="52">
        <v>98.852999999999994</v>
      </c>
      <c r="J84" s="52">
        <v>137.62100000000001</v>
      </c>
      <c r="K84" s="52">
        <v>150.46299999999999</v>
      </c>
      <c r="L84" s="52">
        <v>156.5</v>
      </c>
      <c r="M84" s="52">
        <v>199.4</v>
      </c>
      <c r="N84" s="52">
        <v>201</v>
      </c>
      <c r="O84" s="52">
        <v>246.8</v>
      </c>
      <c r="P84" s="52">
        <v>298</v>
      </c>
      <c r="Q84" s="52">
        <v>289.8</v>
      </c>
      <c r="R84" s="52">
        <v>258.10000000000002</v>
      </c>
      <c r="S84" s="52">
        <v>261.2</v>
      </c>
      <c r="T84" s="126">
        <v>306.7</v>
      </c>
      <c r="U84" s="178">
        <v>310.3451</v>
      </c>
      <c r="V84" s="99">
        <v>360.5</v>
      </c>
      <c r="W84" s="99">
        <v>376.1</v>
      </c>
      <c r="X84" s="99">
        <v>415.35359999999997</v>
      </c>
      <c r="Y84" s="126">
        <v>430.5</v>
      </c>
    </row>
    <row r="85" spans="1:25" x14ac:dyDescent="0.25">
      <c r="A85" s="123" t="s">
        <v>67</v>
      </c>
      <c r="B85" s="52">
        <v>5.4420000000000002</v>
      </c>
      <c r="C85" s="52">
        <v>6.6470000000000002</v>
      </c>
      <c r="D85" s="52">
        <v>8.0510000000000002</v>
      </c>
      <c r="E85" s="52">
        <v>5.5780000000000003</v>
      </c>
      <c r="F85" s="52">
        <v>6.1870000000000003</v>
      </c>
      <c r="G85" s="52">
        <v>25.2</v>
      </c>
      <c r="H85" s="52">
        <v>29.728999999999999</v>
      </c>
      <c r="I85" s="52">
        <v>43.116999999999997</v>
      </c>
      <c r="J85" s="52">
        <v>52.991</v>
      </c>
      <c r="K85" s="52">
        <v>57.31</v>
      </c>
      <c r="L85" s="52">
        <v>59.3</v>
      </c>
      <c r="M85" s="52">
        <v>78.900000000000006</v>
      </c>
      <c r="N85" s="52">
        <v>72.5</v>
      </c>
      <c r="O85" s="52">
        <v>70.2</v>
      </c>
      <c r="P85" s="52">
        <v>91.3</v>
      </c>
      <c r="Q85" s="52">
        <v>85.7</v>
      </c>
      <c r="R85" s="52">
        <v>84.6</v>
      </c>
      <c r="S85" s="52">
        <v>89.5</v>
      </c>
      <c r="T85" s="126">
        <v>106.5</v>
      </c>
      <c r="U85" s="178">
        <v>104.82169999999999</v>
      </c>
      <c r="V85" s="99">
        <v>111.6</v>
      </c>
      <c r="W85" s="99">
        <v>162.30000000000001</v>
      </c>
      <c r="X85" s="99">
        <v>217.04929999999999</v>
      </c>
      <c r="Y85" s="126">
        <v>282.8</v>
      </c>
    </row>
    <row r="86" spans="1:25" x14ac:dyDescent="0.25">
      <c r="A86" s="123" t="s">
        <v>68</v>
      </c>
      <c r="B86" s="52">
        <v>193.05699999999999</v>
      </c>
      <c r="C86" s="52">
        <v>254.09200000000001</v>
      </c>
      <c r="D86" s="52">
        <v>314.14800000000002</v>
      </c>
      <c r="E86" s="52">
        <v>372.05599999999998</v>
      </c>
      <c r="F86" s="52">
        <v>385.37599999999998</v>
      </c>
      <c r="G86" s="52">
        <v>428.7</v>
      </c>
      <c r="H86" s="52">
        <v>622.48500000000001</v>
      </c>
      <c r="I86" s="52">
        <v>828.72900000000004</v>
      </c>
      <c r="J86" s="52">
        <v>898.87599999999998</v>
      </c>
      <c r="K86" s="52">
        <v>762.69</v>
      </c>
      <c r="L86" s="52">
        <v>809.6</v>
      </c>
      <c r="M86" s="52">
        <v>990.9</v>
      </c>
      <c r="N86" s="52">
        <v>1174.2</v>
      </c>
      <c r="O86" s="52">
        <v>1578.6</v>
      </c>
      <c r="P86" s="52">
        <v>2076.5</v>
      </c>
      <c r="Q86" s="52">
        <v>2157.4</v>
      </c>
      <c r="R86" s="52">
        <v>1731.3</v>
      </c>
      <c r="S86" s="52">
        <v>1754</v>
      </c>
      <c r="T86" s="126">
        <v>1825.6</v>
      </c>
      <c r="U86" s="178">
        <v>2029.2429</v>
      </c>
      <c r="V86" s="99">
        <v>2025.3</v>
      </c>
      <c r="W86" s="99">
        <v>2323.5</v>
      </c>
      <c r="X86" s="99">
        <v>2865.5492999999997</v>
      </c>
      <c r="Y86" s="126">
        <v>2633.5</v>
      </c>
    </row>
    <row r="87" spans="1:25" x14ac:dyDescent="0.25">
      <c r="A87" s="123" t="s">
        <v>70</v>
      </c>
      <c r="B87" s="52">
        <v>876.43</v>
      </c>
      <c r="C87" s="52">
        <v>1357.6369999999999</v>
      </c>
      <c r="D87" s="52">
        <v>1597.8789999999999</v>
      </c>
      <c r="E87" s="52">
        <v>2166.3710000000001</v>
      </c>
      <c r="F87" s="52">
        <v>2383.5650000000001</v>
      </c>
      <c r="G87" s="52">
        <v>2758.3</v>
      </c>
      <c r="H87" s="52">
        <v>3067.0529999999999</v>
      </c>
      <c r="I87" s="52">
        <v>4955.6450000000004</v>
      </c>
      <c r="J87" s="52">
        <v>4678.3540000000003</v>
      </c>
      <c r="K87" s="52">
        <v>5700.8580000000002</v>
      </c>
      <c r="L87" s="52">
        <v>7087.9</v>
      </c>
      <c r="M87" s="52">
        <v>9380.7000000000007</v>
      </c>
      <c r="N87" s="52">
        <v>11109.5</v>
      </c>
      <c r="O87" s="52">
        <v>10137.799999999999</v>
      </c>
      <c r="P87" s="52">
        <v>15254</v>
      </c>
      <c r="Q87" s="52">
        <v>17095.099999999999</v>
      </c>
      <c r="R87" s="52">
        <v>16939.8</v>
      </c>
      <c r="S87" s="52">
        <v>16157.7</v>
      </c>
      <c r="T87" s="126">
        <v>22635.8</v>
      </c>
      <c r="U87" s="178">
        <v>27103.3979</v>
      </c>
      <c r="V87" s="99">
        <v>26588.1</v>
      </c>
      <c r="W87" s="99">
        <v>29558</v>
      </c>
      <c r="X87" s="99">
        <v>36539.773000000001</v>
      </c>
      <c r="Y87" s="126">
        <v>31224.7</v>
      </c>
    </row>
    <row r="88" spans="1:25" x14ac:dyDescent="0.25">
      <c r="A88" s="123" t="s">
        <v>71</v>
      </c>
      <c r="B88" s="52">
        <v>391.06799999999998</v>
      </c>
      <c r="C88" s="52">
        <v>473.86799999999999</v>
      </c>
      <c r="D88" s="52">
        <v>669.57799999999997</v>
      </c>
      <c r="E88" s="52">
        <v>808.59</v>
      </c>
      <c r="F88" s="52">
        <v>971.96199999999999</v>
      </c>
      <c r="G88" s="52">
        <v>1195.2</v>
      </c>
      <c r="H88" s="52">
        <v>1547.1579999999999</v>
      </c>
      <c r="I88" s="52">
        <v>2484.817</v>
      </c>
      <c r="J88" s="52">
        <v>2874.7649999999999</v>
      </c>
      <c r="K88" s="52">
        <v>3106.125</v>
      </c>
      <c r="L88" s="52">
        <v>3493.9</v>
      </c>
      <c r="M88" s="52">
        <v>3785.8</v>
      </c>
      <c r="N88" s="52">
        <v>4897.7</v>
      </c>
      <c r="O88" s="52">
        <v>4684</v>
      </c>
      <c r="P88" s="52">
        <v>4659.6000000000004</v>
      </c>
      <c r="Q88" s="52">
        <v>4333.6000000000004</v>
      </c>
      <c r="R88" s="52">
        <v>4042.9</v>
      </c>
      <c r="S88" s="52">
        <v>4210.8</v>
      </c>
      <c r="T88" s="126">
        <v>4749.8</v>
      </c>
      <c r="U88" s="178">
        <v>6087.1167000000005</v>
      </c>
      <c r="V88" s="99">
        <v>6126.2</v>
      </c>
      <c r="W88" s="99">
        <v>5914.6</v>
      </c>
      <c r="X88" s="99">
        <v>6608.6692999999996</v>
      </c>
      <c r="Y88" s="126">
        <v>8106.4</v>
      </c>
    </row>
    <row r="89" spans="1:25" x14ac:dyDescent="0.25">
      <c r="A89" s="123" t="s">
        <v>72</v>
      </c>
      <c r="B89" s="52">
        <v>141.02500000000001</v>
      </c>
      <c r="C89" s="52">
        <v>163.93600000000001</v>
      </c>
      <c r="D89" s="52">
        <v>197.828</v>
      </c>
      <c r="E89" s="52">
        <v>207.13499999999999</v>
      </c>
      <c r="F89" s="52">
        <v>254.821</v>
      </c>
      <c r="G89" s="52">
        <v>297.2</v>
      </c>
      <c r="H89" s="52">
        <v>397.79399999999998</v>
      </c>
      <c r="I89" s="52">
        <v>494.51900000000001</v>
      </c>
      <c r="J89" s="52">
        <v>529.16600000000005</v>
      </c>
      <c r="K89" s="52">
        <v>672.24699999999996</v>
      </c>
      <c r="L89" s="52">
        <v>771.6</v>
      </c>
      <c r="M89" s="52">
        <v>908.1</v>
      </c>
      <c r="N89" s="52">
        <v>1027</v>
      </c>
      <c r="O89" s="52">
        <v>1103.0999999999999</v>
      </c>
      <c r="P89" s="52">
        <v>1414.8</v>
      </c>
      <c r="Q89" s="52">
        <v>1438.9</v>
      </c>
      <c r="R89" s="52">
        <v>1583.6</v>
      </c>
      <c r="S89" s="52">
        <v>2206.6</v>
      </c>
      <c r="T89" s="126">
        <v>1518.7</v>
      </c>
      <c r="U89" s="178">
        <v>1656.8433</v>
      </c>
      <c r="V89" s="99">
        <v>1768.2</v>
      </c>
      <c r="W89" s="99">
        <v>1873</v>
      </c>
      <c r="X89" s="99">
        <v>2135.8919999999998</v>
      </c>
      <c r="Y89" s="126">
        <v>2718.9</v>
      </c>
    </row>
    <row r="90" spans="1:25" x14ac:dyDescent="0.25">
      <c r="A90" s="123" t="s">
        <v>132</v>
      </c>
      <c r="B90" s="52">
        <v>1965.1780000000001</v>
      </c>
      <c r="C90" s="52">
        <v>2759.8139999999999</v>
      </c>
      <c r="D90" s="52">
        <v>3368.84</v>
      </c>
      <c r="E90" s="52">
        <v>4384.4229999999998</v>
      </c>
      <c r="F90" s="52">
        <v>5144.2250000000004</v>
      </c>
      <c r="G90" s="52">
        <v>5753.6</v>
      </c>
      <c r="H90" s="52">
        <v>7387.22</v>
      </c>
      <c r="I90" s="52">
        <v>8392.1830000000009</v>
      </c>
      <c r="J90" s="52">
        <v>10707.47</v>
      </c>
      <c r="K90" s="52">
        <v>12076.328</v>
      </c>
      <c r="L90" s="52">
        <v>12270.4</v>
      </c>
      <c r="M90" s="52">
        <v>14581.5</v>
      </c>
      <c r="N90" s="52">
        <v>16029.3</v>
      </c>
      <c r="O90" s="52">
        <v>16358.9</v>
      </c>
      <c r="P90" s="52">
        <v>19326.599999999999</v>
      </c>
      <c r="Q90" s="52">
        <v>20108.7</v>
      </c>
      <c r="R90" s="52">
        <v>20230.400000000001</v>
      </c>
      <c r="S90" s="52">
        <v>21629.3</v>
      </c>
      <c r="T90" s="126">
        <v>23746.2</v>
      </c>
      <c r="U90" s="178">
        <v>25793.393399999997</v>
      </c>
      <c r="V90" s="99">
        <v>27544.400000000001</v>
      </c>
      <c r="W90" s="99">
        <v>30996.2</v>
      </c>
      <c r="X90" s="99">
        <v>34070.677799999998</v>
      </c>
      <c r="Y90" s="126">
        <v>41612.5</v>
      </c>
    </row>
    <row r="91" spans="1:25" x14ac:dyDescent="0.25">
      <c r="A91" s="123" t="s">
        <v>73</v>
      </c>
      <c r="B91" s="52">
        <v>478.33</v>
      </c>
      <c r="C91" s="52">
        <v>768.76599999999996</v>
      </c>
      <c r="D91" s="52">
        <v>1037.806</v>
      </c>
      <c r="E91" s="52">
        <v>1547.001</v>
      </c>
      <c r="F91" s="52">
        <v>1924.9639999999999</v>
      </c>
      <c r="G91" s="52">
        <v>2027.9</v>
      </c>
      <c r="H91" s="52">
        <v>2207.8159999999998</v>
      </c>
      <c r="I91" s="52">
        <v>2330.7040000000002</v>
      </c>
      <c r="J91" s="52">
        <v>2945.1419999999998</v>
      </c>
      <c r="K91" s="52">
        <v>2828.3009999999999</v>
      </c>
      <c r="L91" s="52">
        <v>2676</v>
      </c>
      <c r="M91" s="52">
        <v>2526</v>
      </c>
      <c r="N91" s="52">
        <v>3226.5</v>
      </c>
      <c r="O91" s="52">
        <v>3320.5</v>
      </c>
      <c r="P91" s="52">
        <v>4169.8999999999996</v>
      </c>
      <c r="Q91" s="52">
        <v>5622.8</v>
      </c>
      <c r="R91" s="52">
        <v>5927.4</v>
      </c>
      <c r="S91" s="52">
        <v>6040.1</v>
      </c>
      <c r="T91" s="126">
        <v>5801.8</v>
      </c>
      <c r="U91" s="178">
        <v>5962.4883</v>
      </c>
      <c r="V91" s="99">
        <v>5725.9</v>
      </c>
      <c r="W91" s="99">
        <v>7553.2</v>
      </c>
      <c r="X91" s="99">
        <v>7034.8159000000005</v>
      </c>
      <c r="Y91" s="126">
        <v>7667.7</v>
      </c>
    </row>
    <row r="92" spans="1:25" x14ac:dyDescent="0.25">
      <c r="A92" s="123" t="s">
        <v>74</v>
      </c>
      <c r="B92" s="52">
        <v>638.18100000000004</v>
      </c>
      <c r="C92" s="52">
        <v>930.29600000000005</v>
      </c>
      <c r="D92" s="52">
        <v>1271.835</v>
      </c>
      <c r="E92" s="52">
        <v>1563.951</v>
      </c>
      <c r="F92" s="52">
        <v>1798.482</v>
      </c>
      <c r="G92" s="52">
        <v>2148.8000000000002</v>
      </c>
      <c r="H92" s="52">
        <v>2763.7840000000001</v>
      </c>
      <c r="I92" s="52">
        <v>3710.7249999999999</v>
      </c>
      <c r="J92" s="52">
        <v>5235.1769999999997</v>
      </c>
      <c r="K92" s="52">
        <v>5513.8620000000001</v>
      </c>
      <c r="L92" s="52">
        <v>5869.6</v>
      </c>
      <c r="M92" s="52">
        <v>7319.5</v>
      </c>
      <c r="N92" s="52">
        <v>8206.7000000000007</v>
      </c>
      <c r="O92" s="52">
        <v>8862.5</v>
      </c>
      <c r="P92" s="52">
        <v>9702</v>
      </c>
      <c r="Q92" s="52">
        <v>11627.1</v>
      </c>
      <c r="R92" s="52">
        <v>11787.9</v>
      </c>
      <c r="S92" s="52">
        <v>14076.9</v>
      </c>
      <c r="T92" s="126">
        <v>16327.7</v>
      </c>
      <c r="U92" s="178">
        <v>16786.737300000001</v>
      </c>
      <c r="V92" s="99">
        <v>16122.2</v>
      </c>
      <c r="W92" s="99">
        <v>16438</v>
      </c>
      <c r="X92" s="99">
        <v>17746.816699999999</v>
      </c>
      <c r="Y92" s="126">
        <v>21137.3</v>
      </c>
    </row>
    <row r="93" spans="1:25" ht="18" x14ac:dyDescent="0.25">
      <c r="A93" s="36" t="s">
        <v>93</v>
      </c>
      <c r="B93" s="68">
        <v>1771.759</v>
      </c>
      <c r="C93" s="68">
        <v>2538.0229999999997</v>
      </c>
      <c r="D93" s="68">
        <v>3177.2849999999999</v>
      </c>
      <c r="E93" s="68">
        <v>4029.3049999999998</v>
      </c>
      <c r="F93" s="68">
        <v>4202.0820000000003</v>
      </c>
      <c r="G93" s="68">
        <v>5225</v>
      </c>
      <c r="H93" s="68">
        <v>6695.3059999999996</v>
      </c>
      <c r="I93" s="68">
        <v>7873.1890000000003</v>
      </c>
      <c r="J93" s="68">
        <v>10232.285</v>
      </c>
      <c r="K93" s="68">
        <v>10796.546</v>
      </c>
      <c r="L93" s="68">
        <v>10371.1</v>
      </c>
      <c r="M93" s="68">
        <v>11978.300000000001</v>
      </c>
      <c r="N93" s="68">
        <v>13131.2</v>
      </c>
      <c r="O93" s="68">
        <v>13672.7</v>
      </c>
      <c r="P93" s="68">
        <v>15065.8</v>
      </c>
      <c r="Q93" s="68">
        <v>16584.2</v>
      </c>
      <c r="R93" s="68">
        <v>16439.7</v>
      </c>
      <c r="S93" s="68">
        <v>20274.699999999997</v>
      </c>
      <c r="T93" s="104">
        <v>18561.291099999995</v>
      </c>
      <c r="U93" s="177">
        <v>17814.157600000002</v>
      </c>
      <c r="V93" s="105">
        <v>19418.400000000001</v>
      </c>
      <c r="W93" s="105">
        <v>21288.400000000001</v>
      </c>
      <c r="X93" s="105">
        <v>22394.284</v>
      </c>
      <c r="Y93" s="104">
        <v>24210.9</v>
      </c>
    </row>
    <row r="94" spans="1:25" x14ac:dyDescent="0.25">
      <c r="A94" s="123" t="s">
        <v>65</v>
      </c>
      <c r="B94" s="52">
        <v>68.554000000000002</v>
      </c>
      <c r="C94" s="52">
        <v>96.757999999999996</v>
      </c>
      <c r="D94" s="52">
        <v>114.90900000000001</v>
      </c>
      <c r="E94" s="52">
        <v>125.97799999999999</v>
      </c>
      <c r="F94" s="52">
        <v>154.67400000000001</v>
      </c>
      <c r="G94" s="52">
        <v>188.8</v>
      </c>
      <c r="H94" s="52">
        <v>216.7</v>
      </c>
      <c r="I94" s="52">
        <v>289.23599999999999</v>
      </c>
      <c r="J94" s="52">
        <v>396.35899999999998</v>
      </c>
      <c r="K94" s="52">
        <v>475.923</v>
      </c>
      <c r="L94" s="52">
        <v>467.1</v>
      </c>
      <c r="M94" s="52">
        <v>665.6</v>
      </c>
      <c r="N94" s="52">
        <v>727.9</v>
      </c>
      <c r="O94" s="52">
        <v>887.4</v>
      </c>
      <c r="P94" s="52">
        <v>940</v>
      </c>
      <c r="Q94" s="52">
        <v>1049.2</v>
      </c>
      <c r="R94" s="52">
        <v>931.1</v>
      </c>
      <c r="S94" s="52">
        <v>869.6</v>
      </c>
      <c r="T94" s="126">
        <v>833.7</v>
      </c>
      <c r="U94" s="178">
        <v>880.71540000000005</v>
      </c>
      <c r="V94" s="99">
        <v>917.6</v>
      </c>
      <c r="W94" s="99">
        <v>999.6</v>
      </c>
      <c r="X94" s="99">
        <v>1113.6183999999998</v>
      </c>
      <c r="Y94" s="126">
        <v>1291.8</v>
      </c>
    </row>
    <row r="95" spans="1:25" x14ac:dyDescent="0.25">
      <c r="A95" s="123" t="s">
        <v>75</v>
      </c>
      <c r="B95" s="52">
        <v>366.81599999999997</v>
      </c>
      <c r="C95" s="52">
        <v>464.327</v>
      </c>
      <c r="D95" s="52">
        <v>634.71400000000006</v>
      </c>
      <c r="E95" s="52">
        <v>648.55799999999999</v>
      </c>
      <c r="F95" s="52">
        <v>663.33299999999997</v>
      </c>
      <c r="G95" s="52">
        <v>660.9</v>
      </c>
      <c r="H95" s="52">
        <v>833.01099999999997</v>
      </c>
      <c r="I95" s="52">
        <v>1113.0050000000001</v>
      </c>
      <c r="J95" s="52">
        <v>1438.2260000000001</v>
      </c>
      <c r="K95" s="52">
        <v>1609.8430000000001</v>
      </c>
      <c r="L95" s="52">
        <v>1651.7</v>
      </c>
      <c r="M95" s="52">
        <v>1994.6</v>
      </c>
      <c r="N95" s="52">
        <v>2152.8000000000002</v>
      </c>
      <c r="O95" s="52">
        <v>2315.9</v>
      </c>
      <c r="P95" s="52">
        <v>2469.1</v>
      </c>
      <c r="Q95" s="52">
        <v>2500.5</v>
      </c>
      <c r="R95" s="52">
        <v>2605.9</v>
      </c>
      <c r="S95" s="52">
        <v>2558.1</v>
      </c>
      <c r="T95" s="126">
        <v>2907</v>
      </c>
      <c r="U95" s="178">
        <v>2974.9462000000003</v>
      </c>
      <c r="V95" s="99">
        <v>3076.2</v>
      </c>
      <c r="W95" s="99">
        <v>3620</v>
      </c>
      <c r="X95" s="99">
        <v>4031.7755999999999</v>
      </c>
      <c r="Y95" s="126">
        <v>4387.3999999999996</v>
      </c>
    </row>
    <row r="96" spans="1:25" x14ac:dyDescent="0.25">
      <c r="A96" s="123" t="s">
        <v>69</v>
      </c>
      <c r="B96" s="52">
        <v>53.238</v>
      </c>
      <c r="C96" s="52">
        <v>74.5</v>
      </c>
      <c r="D96" s="52">
        <v>89.501999999999995</v>
      </c>
      <c r="E96" s="52">
        <v>114.36799999999999</v>
      </c>
      <c r="F96" s="52">
        <v>124.105</v>
      </c>
      <c r="G96" s="52">
        <v>112.6</v>
      </c>
      <c r="H96" s="52">
        <v>152.036</v>
      </c>
      <c r="I96" s="52">
        <v>162.91800000000001</v>
      </c>
      <c r="J96" s="52">
        <v>185.52199999999999</v>
      </c>
      <c r="K96" s="52">
        <v>146.065</v>
      </c>
      <c r="L96" s="52">
        <v>145.30000000000001</v>
      </c>
      <c r="M96" s="52">
        <v>208</v>
      </c>
      <c r="N96" s="52">
        <v>258.7</v>
      </c>
      <c r="O96" s="52">
        <v>321.8</v>
      </c>
      <c r="P96" s="52">
        <v>411.5</v>
      </c>
      <c r="Q96" s="52">
        <v>381.4</v>
      </c>
      <c r="R96" s="52">
        <v>349.8</v>
      </c>
      <c r="S96" s="52">
        <v>404</v>
      </c>
      <c r="T96" s="126">
        <v>423.8</v>
      </c>
      <c r="U96" s="178">
        <v>402.20709999999997</v>
      </c>
      <c r="V96" s="99">
        <v>529.70000000000005</v>
      </c>
      <c r="W96" s="99">
        <v>562.9</v>
      </c>
      <c r="X96" s="99">
        <v>621.52019999999993</v>
      </c>
      <c r="Y96" s="126">
        <v>705.2</v>
      </c>
    </row>
    <row r="97" spans="1:25" x14ac:dyDescent="0.25">
      <c r="A97" s="123" t="s">
        <v>76</v>
      </c>
      <c r="B97" s="52">
        <v>182.13200000000001</v>
      </c>
      <c r="C97" s="52">
        <v>248.02199999999999</v>
      </c>
      <c r="D97" s="52">
        <v>303.30700000000002</v>
      </c>
      <c r="E97" s="52">
        <v>493.43400000000003</v>
      </c>
      <c r="F97" s="52">
        <v>436.81099999999998</v>
      </c>
      <c r="G97" s="52">
        <v>590.6</v>
      </c>
      <c r="H97" s="52">
        <v>712.00199999999995</v>
      </c>
      <c r="I97" s="52">
        <v>746.77700000000004</v>
      </c>
      <c r="J97" s="52">
        <v>1126.6500000000001</v>
      </c>
      <c r="K97" s="52">
        <v>1069.5889999999999</v>
      </c>
      <c r="L97" s="52">
        <v>1110.5999999999999</v>
      </c>
      <c r="M97" s="52">
        <v>1106.5999999999999</v>
      </c>
      <c r="N97" s="52">
        <v>1200.8</v>
      </c>
      <c r="O97" s="52">
        <v>1265.0999999999999</v>
      </c>
      <c r="P97" s="52">
        <v>1258.3</v>
      </c>
      <c r="Q97" s="52">
        <v>1289.5999999999999</v>
      </c>
      <c r="R97" s="52">
        <v>1156.7</v>
      </c>
      <c r="S97" s="52">
        <v>1205.5999999999999</v>
      </c>
      <c r="T97" s="126">
        <v>1405.8</v>
      </c>
      <c r="U97" s="178">
        <v>1408.2294999999999</v>
      </c>
      <c r="V97" s="99">
        <v>1569.6</v>
      </c>
      <c r="W97" s="99">
        <v>1588.6</v>
      </c>
      <c r="X97" s="99">
        <v>1661.1714999999999</v>
      </c>
      <c r="Y97" s="126">
        <v>1766</v>
      </c>
    </row>
    <row r="98" spans="1:25" x14ac:dyDescent="0.25">
      <c r="A98" s="123" t="s">
        <v>77</v>
      </c>
      <c r="B98" s="52">
        <v>645.54200000000003</v>
      </c>
      <c r="C98" s="52">
        <v>1002.995</v>
      </c>
      <c r="D98" s="52">
        <v>1246.482</v>
      </c>
      <c r="E98" s="52">
        <v>1481.1310000000001</v>
      </c>
      <c r="F98" s="52">
        <v>1688.896</v>
      </c>
      <c r="G98" s="52">
        <v>2161.4</v>
      </c>
      <c r="H98" s="52">
        <v>3014.9780000000001</v>
      </c>
      <c r="I98" s="52">
        <v>3375.9110000000001</v>
      </c>
      <c r="J98" s="52">
        <v>4233.0680000000002</v>
      </c>
      <c r="K98" s="52">
        <v>4862.6220000000003</v>
      </c>
      <c r="L98" s="52">
        <v>4100</v>
      </c>
      <c r="M98" s="52">
        <v>4745.8999999999996</v>
      </c>
      <c r="N98" s="52">
        <v>5136</v>
      </c>
      <c r="O98" s="52">
        <v>4932.5</v>
      </c>
      <c r="P98" s="52">
        <v>5708.1</v>
      </c>
      <c r="Q98" s="52">
        <v>6672.4</v>
      </c>
      <c r="R98" s="52">
        <v>6476.2</v>
      </c>
      <c r="S98" s="52">
        <v>6930.7</v>
      </c>
      <c r="T98" s="126">
        <v>8022.3</v>
      </c>
      <c r="U98" s="178">
        <v>7281.741</v>
      </c>
      <c r="V98" s="99">
        <v>8506.2000000000007</v>
      </c>
      <c r="W98" s="99">
        <v>9120.2999999999993</v>
      </c>
      <c r="X98" s="99">
        <v>9582.0005999999994</v>
      </c>
      <c r="Y98" s="126">
        <v>10116.299999999999</v>
      </c>
    </row>
    <row r="99" spans="1:25" x14ac:dyDescent="0.25">
      <c r="A99" s="123" t="s">
        <v>137</v>
      </c>
      <c r="B99" s="52">
        <v>159.31899999999999</v>
      </c>
      <c r="C99" s="52">
        <v>235.87100000000001</v>
      </c>
      <c r="D99" s="52">
        <v>278.79300000000001</v>
      </c>
      <c r="E99" s="52">
        <v>436.85399999999998</v>
      </c>
      <c r="F99" s="52">
        <v>388.495</v>
      </c>
      <c r="G99" s="52">
        <v>400.3</v>
      </c>
      <c r="H99" s="52">
        <v>461.61399999999998</v>
      </c>
      <c r="I99" s="52">
        <v>652.822</v>
      </c>
      <c r="J99" s="52">
        <v>867.63400000000001</v>
      </c>
      <c r="K99" s="52">
        <v>816.62699999999995</v>
      </c>
      <c r="L99" s="52">
        <v>1011.4</v>
      </c>
      <c r="M99" s="52">
        <v>1090.0999999999999</v>
      </c>
      <c r="N99" s="52">
        <v>1326.5</v>
      </c>
      <c r="O99" s="52">
        <v>1413.4</v>
      </c>
      <c r="P99" s="52">
        <v>1397.5</v>
      </c>
      <c r="Q99" s="52">
        <v>1956.1</v>
      </c>
      <c r="R99" s="52">
        <v>2488.5</v>
      </c>
      <c r="S99" s="52">
        <v>5898</v>
      </c>
      <c r="T99" s="126">
        <v>2344.1</v>
      </c>
      <c r="U99" s="178">
        <v>2182.6686</v>
      </c>
      <c r="V99" s="99">
        <v>2088.3000000000002</v>
      </c>
      <c r="W99" s="99">
        <v>2480.4</v>
      </c>
      <c r="X99" s="99">
        <v>2197.6187</v>
      </c>
      <c r="Y99" s="126">
        <v>2524.4</v>
      </c>
    </row>
    <row r="100" spans="1:25" x14ac:dyDescent="0.25">
      <c r="A100" s="123" t="s">
        <v>78</v>
      </c>
      <c r="B100" s="52">
        <v>61.787999999999997</v>
      </c>
      <c r="C100" s="52">
        <v>85.861000000000004</v>
      </c>
      <c r="D100" s="52">
        <v>86.977000000000004</v>
      </c>
      <c r="E100" s="52">
        <v>81.649000000000001</v>
      </c>
      <c r="F100" s="52">
        <v>102.437</v>
      </c>
      <c r="G100" s="52">
        <v>119.6</v>
      </c>
      <c r="H100" s="52">
        <v>153.35</v>
      </c>
      <c r="I100" s="52">
        <v>194.90299999999999</v>
      </c>
      <c r="J100" s="52">
        <v>280.28199999999998</v>
      </c>
      <c r="K100" s="52">
        <v>318.82299999999998</v>
      </c>
      <c r="L100" s="52">
        <v>352.8</v>
      </c>
      <c r="M100" s="52">
        <v>376.7</v>
      </c>
      <c r="N100" s="52">
        <v>449.8</v>
      </c>
      <c r="O100" s="52">
        <v>494.1</v>
      </c>
      <c r="P100" s="52">
        <v>496.3</v>
      </c>
      <c r="Q100" s="52">
        <v>491</v>
      </c>
      <c r="R100" s="52">
        <v>475.9</v>
      </c>
      <c r="S100" s="52">
        <v>478.7</v>
      </c>
      <c r="T100" s="126">
        <v>573.6</v>
      </c>
      <c r="U100" s="178">
        <v>677.32619999999997</v>
      </c>
      <c r="V100" s="99">
        <v>677.7</v>
      </c>
      <c r="W100" s="99">
        <v>752.4</v>
      </c>
      <c r="X100" s="99">
        <v>991.81680000000006</v>
      </c>
      <c r="Y100" s="126">
        <v>973.5</v>
      </c>
    </row>
    <row r="101" spans="1:25" x14ac:dyDescent="0.25">
      <c r="A101" s="123" t="s">
        <v>79</v>
      </c>
      <c r="B101" s="52">
        <v>84.412000000000006</v>
      </c>
      <c r="C101" s="52">
        <v>119.251</v>
      </c>
      <c r="D101" s="52">
        <v>153.017</v>
      </c>
      <c r="E101" s="52">
        <v>213.06100000000001</v>
      </c>
      <c r="F101" s="52">
        <v>222.90799999999999</v>
      </c>
      <c r="G101" s="52">
        <v>445.2</v>
      </c>
      <c r="H101" s="52">
        <v>498.041</v>
      </c>
      <c r="I101" s="52">
        <v>620.51700000000005</v>
      </c>
      <c r="J101" s="52">
        <v>877.44</v>
      </c>
      <c r="K101" s="52">
        <v>700.755</v>
      </c>
      <c r="L101" s="52">
        <v>733.2</v>
      </c>
      <c r="M101" s="52">
        <v>811.3</v>
      </c>
      <c r="N101" s="52">
        <v>843.4</v>
      </c>
      <c r="O101" s="52">
        <v>900.1</v>
      </c>
      <c r="P101" s="52">
        <v>1054.0999999999999</v>
      </c>
      <c r="Q101" s="52">
        <v>729.5</v>
      </c>
      <c r="R101" s="52">
        <v>656.4</v>
      </c>
      <c r="S101" s="52">
        <v>688.6</v>
      </c>
      <c r="T101" s="126">
        <v>817.6</v>
      </c>
      <c r="U101" s="178">
        <v>780.15890000000002</v>
      </c>
      <c r="V101" s="99">
        <v>814.7</v>
      </c>
      <c r="W101" s="99">
        <v>872.1</v>
      </c>
      <c r="X101" s="99">
        <v>875.92280000000005</v>
      </c>
      <c r="Y101" s="126">
        <v>912.5</v>
      </c>
    </row>
    <row r="102" spans="1:25" x14ac:dyDescent="0.25">
      <c r="A102" s="123" t="s">
        <v>80</v>
      </c>
      <c r="B102" s="52">
        <v>135.08699999999999</v>
      </c>
      <c r="C102" s="52">
        <v>188.43600000000001</v>
      </c>
      <c r="D102" s="52">
        <v>245.316</v>
      </c>
      <c r="E102" s="52">
        <v>410.19200000000001</v>
      </c>
      <c r="F102" s="52">
        <v>364.267</v>
      </c>
      <c r="G102" s="52">
        <v>478.9</v>
      </c>
      <c r="H102" s="52">
        <v>582.95500000000004</v>
      </c>
      <c r="I102" s="52">
        <v>653.03399999999999</v>
      </c>
      <c r="J102" s="52">
        <v>740.37199999999996</v>
      </c>
      <c r="K102" s="52">
        <v>708.08399999999995</v>
      </c>
      <c r="L102" s="52">
        <v>731.5</v>
      </c>
      <c r="M102" s="52">
        <v>863.1</v>
      </c>
      <c r="N102" s="52">
        <v>903.4</v>
      </c>
      <c r="O102" s="52">
        <v>1010.7</v>
      </c>
      <c r="P102" s="52">
        <v>1197.5999999999999</v>
      </c>
      <c r="Q102" s="52">
        <v>1399</v>
      </c>
      <c r="R102" s="52">
        <v>1182.5</v>
      </c>
      <c r="S102" s="52">
        <v>1163.3</v>
      </c>
      <c r="T102" s="126">
        <v>1137.8</v>
      </c>
      <c r="U102" s="178">
        <v>1072.5003999999999</v>
      </c>
      <c r="V102" s="99">
        <v>1062.0999999999999</v>
      </c>
      <c r="W102" s="99">
        <v>1101.3</v>
      </c>
      <c r="X102" s="99">
        <v>1124.3256999999999</v>
      </c>
      <c r="Y102" s="126">
        <v>1282.7</v>
      </c>
    </row>
    <row r="103" spans="1:25" ht="19.5" x14ac:dyDescent="0.25">
      <c r="A103" s="123" t="s">
        <v>81</v>
      </c>
      <c r="B103" s="52">
        <v>4.6760000000000002</v>
      </c>
      <c r="C103" s="52">
        <v>5.625</v>
      </c>
      <c r="D103" s="52">
        <v>7.1360000000000001</v>
      </c>
      <c r="E103" s="52">
        <v>11.157</v>
      </c>
      <c r="F103" s="52">
        <v>11.39</v>
      </c>
      <c r="G103" s="52">
        <v>8.8000000000000007</v>
      </c>
      <c r="H103" s="52">
        <v>15.2</v>
      </c>
      <c r="I103" s="52">
        <v>22.507000000000001</v>
      </c>
      <c r="J103" s="52">
        <v>36.847999999999999</v>
      </c>
      <c r="K103" s="52">
        <v>36.747</v>
      </c>
      <c r="L103" s="52">
        <v>35.5</v>
      </c>
      <c r="M103" s="52">
        <v>82</v>
      </c>
      <c r="N103" s="52">
        <v>97.1</v>
      </c>
      <c r="O103" s="52" t="s">
        <v>217</v>
      </c>
      <c r="P103" s="52" t="s">
        <v>217</v>
      </c>
      <c r="Q103" s="52" t="s">
        <v>217</v>
      </c>
      <c r="R103" s="52" t="s">
        <v>217</v>
      </c>
      <c r="S103" s="52" t="s">
        <v>217</v>
      </c>
      <c r="T103" s="126" t="s">
        <v>217</v>
      </c>
      <c r="U103" s="126" t="s">
        <v>217</v>
      </c>
      <c r="V103" s="126" t="s">
        <v>217</v>
      </c>
      <c r="W103" s="126" t="s">
        <v>217</v>
      </c>
      <c r="X103" s="126" t="s">
        <v>217</v>
      </c>
      <c r="Y103" s="126" t="s">
        <v>217</v>
      </c>
    </row>
    <row r="104" spans="1:25" ht="19.5" x14ac:dyDescent="0.25">
      <c r="A104" s="123" t="s">
        <v>82</v>
      </c>
      <c r="B104" s="52">
        <v>10.195</v>
      </c>
      <c r="C104" s="52">
        <v>16.378</v>
      </c>
      <c r="D104" s="52">
        <v>17.132000000000001</v>
      </c>
      <c r="E104" s="52">
        <v>12.922000000000001</v>
      </c>
      <c r="F104" s="52">
        <v>44.767000000000003</v>
      </c>
      <c r="G104" s="52">
        <v>57.9</v>
      </c>
      <c r="H104" s="52">
        <v>55.418999999999997</v>
      </c>
      <c r="I104" s="52">
        <v>41.56</v>
      </c>
      <c r="J104" s="52">
        <v>49.883000000000003</v>
      </c>
      <c r="K104" s="52">
        <v>51.468000000000004</v>
      </c>
      <c r="L104" s="52">
        <v>32.1</v>
      </c>
      <c r="M104" s="52">
        <v>34.1</v>
      </c>
      <c r="N104" s="52">
        <v>34.9</v>
      </c>
      <c r="O104" s="52" t="s">
        <v>217</v>
      </c>
      <c r="P104" s="52" t="s">
        <v>217</v>
      </c>
      <c r="Q104" s="52" t="s">
        <v>217</v>
      </c>
      <c r="R104" s="52" t="s">
        <v>217</v>
      </c>
      <c r="S104" s="52" t="s">
        <v>217</v>
      </c>
      <c r="T104" s="126" t="s">
        <v>217</v>
      </c>
      <c r="U104" s="126" t="s">
        <v>217</v>
      </c>
      <c r="V104" s="126" t="s">
        <v>217</v>
      </c>
      <c r="W104" s="126" t="s">
        <v>217</v>
      </c>
      <c r="X104" s="126" t="s">
        <v>217</v>
      </c>
      <c r="Y104" s="126" t="s">
        <v>217</v>
      </c>
    </row>
    <row r="105" spans="1:25" x14ac:dyDescent="0.25">
      <c r="A105" s="266" t="s">
        <v>218</v>
      </c>
      <c r="B105" s="266"/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102"/>
      <c r="T105" s="19"/>
    </row>
    <row r="106" spans="1:25" ht="17.25" customHeight="1" thickBot="1" x14ac:dyDescent="0.3">
      <c r="A106" s="265" t="s">
        <v>355</v>
      </c>
      <c r="B106" s="265"/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103"/>
      <c r="Y106" s="103"/>
    </row>
  </sheetData>
  <mergeCells count="4">
    <mergeCell ref="A105:R105"/>
    <mergeCell ref="A106:W106"/>
    <mergeCell ref="A2:Y2"/>
    <mergeCell ref="A3:Y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topLeftCell="A85" zoomScale="90" zoomScaleNormal="90" workbookViewId="0">
      <pane xSplit="1" topLeftCell="B1" activePane="topRight" state="frozen"/>
      <selection pane="topRight" activeCell="P108" sqref="P108"/>
    </sheetView>
  </sheetViews>
  <sheetFormatPr defaultRowHeight="15" x14ac:dyDescent="0.25"/>
  <cols>
    <col min="1" max="1" width="18.5703125" style="2" customWidth="1"/>
    <col min="2" max="7" width="9.140625" style="2" customWidth="1"/>
    <col min="8" max="8" width="7.42578125" style="2" customWidth="1"/>
    <col min="9" max="19" width="9.140625" style="2" customWidth="1"/>
    <col min="20" max="20" width="9.140625" style="10" customWidth="1"/>
    <col min="21" max="21" width="9.85546875" style="2" customWidth="1"/>
    <col min="22" max="23" width="9.140625" style="2"/>
    <col min="24" max="24" width="9.5703125" style="46" customWidth="1"/>
    <col min="25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319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5" x14ac:dyDescent="0.25">
      <c r="A5" s="45" t="s">
        <v>320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100" t="s">
        <v>158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5" ht="15.75" thickBot="1" x14ac:dyDescent="0.3">
      <c r="A7" s="39"/>
      <c r="B7" s="86">
        <v>2000</v>
      </c>
      <c r="C7" s="86">
        <v>2001</v>
      </c>
      <c r="D7" s="86">
        <v>2002</v>
      </c>
      <c r="E7" s="86">
        <v>2003</v>
      </c>
      <c r="F7" s="86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24" t="s">
        <v>0</v>
      </c>
      <c r="B8" s="68">
        <v>73873.3</v>
      </c>
      <c r="C8" s="68">
        <v>100507.4</v>
      </c>
      <c r="D8" s="68">
        <v>128243.3</v>
      </c>
      <c r="E8" s="68">
        <v>161202.71549999999</v>
      </c>
      <c r="F8" s="68">
        <v>187210.5</v>
      </c>
      <c r="G8" s="68">
        <v>221119.5</v>
      </c>
      <c r="H8" s="65">
        <v>277784.8</v>
      </c>
      <c r="I8" s="65">
        <v>352917.7</v>
      </c>
      <c r="J8" s="65">
        <v>410865</v>
      </c>
      <c r="K8" s="65">
        <v>461006.2</v>
      </c>
      <c r="L8" s="68">
        <v>489450.8</v>
      </c>
      <c r="M8" s="68">
        <v>568386.69999999995</v>
      </c>
      <c r="N8" s="68">
        <v>655061.69999999995</v>
      </c>
      <c r="O8" s="68">
        <v>699948.9</v>
      </c>
      <c r="P8" s="68">
        <v>795407.9</v>
      </c>
      <c r="Q8" s="68">
        <v>854288</v>
      </c>
      <c r="R8" s="68">
        <v>873778.7</v>
      </c>
      <c r="S8" s="68">
        <v>950257</v>
      </c>
      <c r="T8" s="104">
        <v>960689.43720000004</v>
      </c>
      <c r="U8" s="105">
        <v>1060589.7167</v>
      </c>
      <c r="V8" s="105">
        <v>1091333.5</v>
      </c>
      <c r="W8" s="105">
        <v>1193578.5</v>
      </c>
      <c r="X8" s="105">
        <v>1322563.915</v>
      </c>
      <c r="Y8" s="105">
        <v>1490239.6</v>
      </c>
    </row>
    <row r="9" spans="1:25" ht="18" x14ac:dyDescent="0.25">
      <c r="A9" s="36" t="s">
        <v>107</v>
      </c>
      <c r="B9" s="68">
        <v>37425.300000000003</v>
      </c>
      <c r="C9" s="68">
        <v>50431.6</v>
      </c>
      <c r="D9" s="68">
        <v>65942.899999999994</v>
      </c>
      <c r="E9" s="68">
        <v>83667.837400000004</v>
      </c>
      <c r="F9" s="68">
        <v>95907.4</v>
      </c>
      <c r="G9" s="68">
        <v>115965.5</v>
      </c>
      <c r="H9" s="41">
        <v>151089.5399</v>
      </c>
      <c r="I9" s="65">
        <v>196467.1</v>
      </c>
      <c r="J9" s="67">
        <v>227511.84969999999</v>
      </c>
      <c r="K9" s="65">
        <v>263230.3</v>
      </c>
      <c r="L9" s="68">
        <v>269635.20000000001</v>
      </c>
      <c r="M9" s="68">
        <v>310212.5</v>
      </c>
      <c r="N9" s="68">
        <v>348897.1</v>
      </c>
      <c r="O9" s="68">
        <v>374529.7</v>
      </c>
      <c r="P9" s="68">
        <v>422327.1</v>
      </c>
      <c r="Q9" s="68">
        <v>452230</v>
      </c>
      <c r="R9" s="68">
        <v>457245.7</v>
      </c>
      <c r="S9" s="68">
        <v>498191.2</v>
      </c>
      <c r="T9" s="104">
        <v>491927.56710000004</v>
      </c>
      <c r="U9" s="105">
        <v>544779.23139999993</v>
      </c>
      <c r="V9" s="105">
        <v>586689.4</v>
      </c>
      <c r="W9" s="105">
        <v>620729.59999999998</v>
      </c>
      <c r="X9" s="105">
        <v>710345.42709999997</v>
      </c>
      <c r="Y9" s="104">
        <v>791689</v>
      </c>
    </row>
    <row r="10" spans="1:25" x14ac:dyDescent="0.25">
      <c r="A10" s="123" t="s">
        <v>1</v>
      </c>
      <c r="B10" s="223">
        <v>107.8</v>
      </c>
      <c r="C10" s="223">
        <v>112.2</v>
      </c>
      <c r="D10" s="223">
        <v>153.1</v>
      </c>
      <c r="E10" s="223">
        <v>149.39829999999998</v>
      </c>
      <c r="F10" s="223">
        <v>180.5</v>
      </c>
      <c r="G10" s="223">
        <v>242.6</v>
      </c>
      <c r="H10" s="14">
        <v>332.68029999999999</v>
      </c>
      <c r="I10" s="62">
        <v>408.1</v>
      </c>
      <c r="J10" s="66">
        <v>736.31419999999991</v>
      </c>
      <c r="K10" s="62">
        <v>594</v>
      </c>
      <c r="L10" s="223">
        <v>876.2</v>
      </c>
      <c r="M10" s="223">
        <v>936.8</v>
      </c>
      <c r="N10" s="223">
        <v>1213.9000000000001</v>
      </c>
      <c r="O10" s="223">
        <v>1392.9</v>
      </c>
      <c r="P10" s="223">
        <v>1777.9</v>
      </c>
      <c r="Q10" s="223">
        <v>1912.7</v>
      </c>
      <c r="R10" s="223">
        <v>1760.5</v>
      </c>
      <c r="S10" s="223">
        <v>1912.4</v>
      </c>
      <c r="T10" s="126">
        <v>2120.7683999999999</v>
      </c>
      <c r="U10" s="99">
        <v>2565.5929999999998</v>
      </c>
      <c r="V10" s="99">
        <v>2870.1</v>
      </c>
      <c r="W10" s="99">
        <v>3737.2</v>
      </c>
      <c r="X10" s="99">
        <v>4115.4123</v>
      </c>
      <c r="Y10" s="126">
        <v>4113.5</v>
      </c>
    </row>
    <row r="11" spans="1:25" x14ac:dyDescent="0.25">
      <c r="A11" s="123" t="s">
        <v>2</v>
      </c>
      <c r="B11" s="223">
        <v>51.4</v>
      </c>
      <c r="C11" s="223">
        <v>96.3</v>
      </c>
      <c r="D11" s="223">
        <v>104.5</v>
      </c>
      <c r="E11" s="223">
        <v>150.7516</v>
      </c>
      <c r="F11" s="223">
        <v>175.2</v>
      </c>
      <c r="G11" s="223">
        <v>249.3</v>
      </c>
      <c r="H11" s="14">
        <v>298.78890000000001</v>
      </c>
      <c r="I11" s="62">
        <v>195.7</v>
      </c>
      <c r="J11" s="66">
        <v>259.1705</v>
      </c>
      <c r="K11" s="62">
        <v>227.9</v>
      </c>
      <c r="L11" s="223">
        <v>202</v>
      </c>
      <c r="M11" s="223">
        <v>267.8</v>
      </c>
      <c r="N11" s="223">
        <v>290.2</v>
      </c>
      <c r="O11" s="223">
        <v>344.4</v>
      </c>
      <c r="P11" s="223">
        <v>369.1</v>
      </c>
      <c r="Q11" s="223">
        <v>520.70000000000005</v>
      </c>
      <c r="R11" s="223">
        <v>704.3</v>
      </c>
      <c r="S11" s="223">
        <v>977.7</v>
      </c>
      <c r="T11" s="126">
        <v>1390.3846000000001</v>
      </c>
      <c r="U11" s="99">
        <v>665.42580000000009</v>
      </c>
      <c r="V11" s="99">
        <v>575.20000000000005</v>
      </c>
      <c r="W11" s="99">
        <v>348.7</v>
      </c>
      <c r="X11" s="99">
        <v>947.00969999999995</v>
      </c>
      <c r="Y11" s="126">
        <v>837.1</v>
      </c>
    </row>
    <row r="12" spans="1:25" x14ac:dyDescent="0.25">
      <c r="A12" s="123" t="s">
        <v>3</v>
      </c>
      <c r="B12" s="223">
        <v>378.7</v>
      </c>
      <c r="C12" s="223">
        <v>482</v>
      </c>
      <c r="D12" s="223">
        <v>677.6</v>
      </c>
      <c r="E12" s="223">
        <v>997.97559999999999</v>
      </c>
      <c r="F12" s="223">
        <v>1323</v>
      </c>
      <c r="G12" s="223">
        <v>1426.5</v>
      </c>
      <c r="H12" s="14">
        <v>1498.6667</v>
      </c>
      <c r="I12" s="62">
        <v>2149.1999999999998</v>
      </c>
      <c r="J12" s="66">
        <v>2893.3372000000004</v>
      </c>
      <c r="K12" s="62">
        <v>2799.1</v>
      </c>
      <c r="L12" s="223">
        <v>2462.6999999999998</v>
      </c>
      <c r="M12" s="223">
        <v>2743.9</v>
      </c>
      <c r="N12" s="223">
        <v>3405.1</v>
      </c>
      <c r="O12" s="223">
        <v>3578.2</v>
      </c>
      <c r="P12" s="223">
        <v>3819.5</v>
      </c>
      <c r="Q12" s="223">
        <v>3676.7</v>
      </c>
      <c r="R12" s="223">
        <v>4455.3</v>
      </c>
      <c r="S12" s="223">
        <v>5387.5</v>
      </c>
      <c r="T12" s="126">
        <v>4998.7525999999998</v>
      </c>
      <c r="U12" s="99">
        <v>5484.2007999999996</v>
      </c>
      <c r="V12" s="99">
        <v>4973.1000000000004</v>
      </c>
      <c r="W12" s="99">
        <v>4362.2</v>
      </c>
      <c r="X12" s="99">
        <v>4573.4889999999996</v>
      </c>
      <c r="Y12" s="126">
        <v>6086.4</v>
      </c>
    </row>
    <row r="13" spans="1:25" x14ac:dyDescent="0.25">
      <c r="A13" s="123" t="s">
        <v>4</v>
      </c>
      <c r="B13" s="223">
        <v>889.3</v>
      </c>
      <c r="C13" s="223">
        <v>1208</v>
      </c>
      <c r="D13" s="223">
        <v>1406.3</v>
      </c>
      <c r="E13" s="223">
        <v>1565.7072000000001</v>
      </c>
      <c r="F13" s="223">
        <v>1657.1</v>
      </c>
      <c r="G13" s="223">
        <v>2041.3</v>
      </c>
      <c r="H13" s="14">
        <v>2624.2997</v>
      </c>
      <c r="I13" s="62">
        <v>3143.9</v>
      </c>
      <c r="J13" s="66">
        <v>3507.1484</v>
      </c>
      <c r="K13" s="62">
        <v>4648.6000000000004</v>
      </c>
      <c r="L13" s="223">
        <v>5028.3999999999996</v>
      </c>
      <c r="M13" s="223">
        <v>4792.8999999999996</v>
      </c>
      <c r="N13" s="223">
        <v>6291.4</v>
      </c>
      <c r="O13" s="223">
        <v>5848.5</v>
      </c>
      <c r="P13" s="223">
        <v>6122.4</v>
      </c>
      <c r="Q13" s="223">
        <v>6134.3</v>
      </c>
      <c r="R13" s="223">
        <v>6224.4</v>
      </c>
      <c r="S13" s="223">
        <v>7834.4</v>
      </c>
      <c r="T13" s="126">
        <v>7894.6890000000003</v>
      </c>
      <c r="U13" s="99">
        <v>9391.045900000001</v>
      </c>
      <c r="V13" s="99">
        <v>10608.2</v>
      </c>
      <c r="W13" s="99">
        <v>10470.299999999999</v>
      </c>
      <c r="X13" s="99">
        <v>10881.6144</v>
      </c>
      <c r="Y13" s="126">
        <v>10048.5</v>
      </c>
    </row>
    <row r="14" spans="1:25" x14ac:dyDescent="0.25">
      <c r="A14" s="123" t="s">
        <v>5</v>
      </c>
      <c r="B14" s="223">
        <v>70.5</v>
      </c>
      <c r="C14" s="223">
        <v>109.6</v>
      </c>
      <c r="D14" s="223">
        <v>129.69999999999999</v>
      </c>
      <c r="E14" s="223">
        <v>146.84889999999999</v>
      </c>
      <c r="F14" s="223">
        <v>186.8</v>
      </c>
      <c r="G14" s="223">
        <v>219.5</v>
      </c>
      <c r="H14" s="14">
        <v>247.51479999999998</v>
      </c>
      <c r="I14" s="62">
        <v>274.89999999999998</v>
      </c>
      <c r="J14" s="66">
        <v>401.34620000000001</v>
      </c>
      <c r="K14" s="62">
        <v>384.7</v>
      </c>
      <c r="L14" s="223">
        <v>396.6</v>
      </c>
      <c r="M14" s="223">
        <v>520</v>
      </c>
      <c r="N14" s="223">
        <v>587.70000000000005</v>
      </c>
      <c r="O14" s="223">
        <v>557.79999999999995</v>
      </c>
      <c r="P14" s="223">
        <v>629</v>
      </c>
      <c r="Q14" s="223">
        <v>703</v>
      </c>
      <c r="R14" s="223">
        <v>633.5</v>
      </c>
      <c r="S14" s="223">
        <v>577</v>
      </c>
      <c r="T14" s="126">
        <v>660.79869999999994</v>
      </c>
      <c r="U14" s="99">
        <v>832.93399999999997</v>
      </c>
      <c r="V14" s="99">
        <v>782.9</v>
      </c>
      <c r="W14" s="99">
        <v>788.3</v>
      </c>
      <c r="X14" s="99">
        <v>831.53880000000004</v>
      </c>
      <c r="Y14" s="126">
        <v>934.5</v>
      </c>
    </row>
    <row r="15" spans="1:25" x14ac:dyDescent="0.25">
      <c r="A15" s="123" t="s">
        <v>6</v>
      </c>
      <c r="B15" s="223">
        <v>627.4</v>
      </c>
      <c r="C15" s="223">
        <v>968.3</v>
      </c>
      <c r="D15" s="223">
        <v>1303</v>
      </c>
      <c r="E15" s="223">
        <v>1849.8467000000001</v>
      </c>
      <c r="F15" s="223">
        <v>1818.4</v>
      </c>
      <c r="G15" s="223">
        <v>2159.9</v>
      </c>
      <c r="H15" s="14">
        <v>2935.8866000000003</v>
      </c>
      <c r="I15" s="62">
        <v>3983.4</v>
      </c>
      <c r="J15" s="62">
        <v>5265.9</v>
      </c>
      <c r="K15" s="62">
        <v>6570.3</v>
      </c>
      <c r="L15" s="223">
        <v>7003.6</v>
      </c>
      <c r="M15" s="223">
        <v>7683.3</v>
      </c>
      <c r="N15" s="223">
        <v>9682.4</v>
      </c>
      <c r="O15" s="223">
        <v>8034.5</v>
      </c>
      <c r="P15" s="223">
        <v>8803.4</v>
      </c>
      <c r="Q15" s="223">
        <v>8708.7999999999993</v>
      </c>
      <c r="R15" s="223">
        <v>7967.8</v>
      </c>
      <c r="S15" s="223">
        <v>5655.4</v>
      </c>
      <c r="T15" s="126">
        <v>6929.7724000000007</v>
      </c>
      <c r="U15" s="99">
        <v>6755.9992999999995</v>
      </c>
      <c r="V15" s="99">
        <v>6382.8</v>
      </c>
      <c r="W15" s="99">
        <v>6638.9</v>
      </c>
      <c r="X15" s="99">
        <v>9011.7011999999995</v>
      </c>
      <c r="Y15" s="126">
        <v>11789.8</v>
      </c>
    </row>
    <row r="16" spans="1:25" x14ac:dyDescent="0.25">
      <c r="A16" s="123" t="s">
        <v>7</v>
      </c>
      <c r="B16" s="223">
        <v>13.8</v>
      </c>
      <c r="C16" s="223">
        <v>16.2</v>
      </c>
      <c r="D16" s="223">
        <v>18.899999999999999</v>
      </c>
      <c r="E16" s="223">
        <v>18.991</v>
      </c>
      <c r="F16" s="223">
        <v>17.7</v>
      </c>
      <c r="G16" s="223">
        <v>21.4</v>
      </c>
      <c r="H16" s="14">
        <v>23.270099999999999</v>
      </c>
      <c r="I16" s="62">
        <v>28.3</v>
      </c>
      <c r="J16" s="62">
        <v>40.700000000000003</v>
      </c>
      <c r="K16" s="62">
        <v>50.3</v>
      </c>
      <c r="L16" s="223">
        <v>56.1</v>
      </c>
      <c r="M16" s="223">
        <v>55.4</v>
      </c>
      <c r="N16" s="223">
        <v>77.900000000000006</v>
      </c>
      <c r="O16" s="223">
        <v>101.8</v>
      </c>
      <c r="P16" s="223">
        <v>92.9</v>
      </c>
      <c r="Q16" s="223">
        <v>149.5</v>
      </c>
      <c r="R16" s="223">
        <v>137.1</v>
      </c>
      <c r="S16" s="223">
        <v>128.80000000000001</v>
      </c>
      <c r="T16" s="126">
        <v>160.9316</v>
      </c>
      <c r="U16" s="99">
        <v>125.76939999999999</v>
      </c>
      <c r="V16" s="99">
        <v>86.1</v>
      </c>
      <c r="W16" s="99">
        <v>85</v>
      </c>
      <c r="X16" s="99">
        <v>84.851199999999992</v>
      </c>
      <c r="Y16" s="126">
        <v>95.3</v>
      </c>
    </row>
    <row r="17" spans="1:25" x14ac:dyDescent="0.25">
      <c r="A17" s="123" t="s">
        <v>8</v>
      </c>
      <c r="B17" s="223">
        <v>202.8</v>
      </c>
      <c r="C17" s="223">
        <v>294.2</v>
      </c>
      <c r="D17" s="223">
        <v>355.3</v>
      </c>
      <c r="E17" s="223">
        <v>525.74739999999997</v>
      </c>
      <c r="F17" s="223">
        <v>632</v>
      </c>
      <c r="G17" s="223">
        <v>668.6</v>
      </c>
      <c r="H17" s="14">
        <v>1789.6847</v>
      </c>
      <c r="I17" s="62">
        <v>2445</v>
      </c>
      <c r="J17" s="62">
        <v>2180.6999999999998</v>
      </c>
      <c r="K17" s="62">
        <v>1900.8</v>
      </c>
      <c r="L17" s="223">
        <v>2092.9</v>
      </c>
      <c r="M17" s="223">
        <v>1529.8</v>
      </c>
      <c r="N17" s="223">
        <v>2264</v>
      </c>
      <c r="O17" s="223">
        <v>2843.4</v>
      </c>
      <c r="P17" s="223">
        <v>3370.7</v>
      </c>
      <c r="Q17" s="223">
        <v>2748</v>
      </c>
      <c r="R17" s="223">
        <v>4919</v>
      </c>
      <c r="S17" s="223">
        <v>5882.4</v>
      </c>
      <c r="T17" s="126">
        <v>2743.7763999999997</v>
      </c>
      <c r="U17" s="99">
        <v>2880.777</v>
      </c>
      <c r="V17" s="99">
        <v>3771.4</v>
      </c>
      <c r="W17" s="99">
        <v>3724.7</v>
      </c>
      <c r="X17" s="99">
        <v>3376.9376000000002</v>
      </c>
      <c r="Y17" s="126">
        <v>3977.9</v>
      </c>
    </row>
    <row r="18" spans="1:25" x14ac:dyDescent="0.25">
      <c r="A18" s="123" t="s">
        <v>9</v>
      </c>
      <c r="B18" s="223">
        <v>22.2</v>
      </c>
      <c r="C18" s="223">
        <v>23.4</v>
      </c>
      <c r="D18" s="223">
        <v>37</v>
      </c>
      <c r="E18" s="223">
        <v>34.746199999999995</v>
      </c>
      <c r="F18" s="223">
        <v>44.9</v>
      </c>
      <c r="G18" s="223">
        <v>33.700000000000003</v>
      </c>
      <c r="H18" s="14">
        <v>57.9255</v>
      </c>
      <c r="I18" s="62">
        <v>67.2</v>
      </c>
      <c r="J18" s="62">
        <v>81.7</v>
      </c>
      <c r="K18" s="62">
        <v>69</v>
      </c>
      <c r="L18" s="223">
        <v>65.599999999999994</v>
      </c>
      <c r="M18" s="223">
        <v>108.1</v>
      </c>
      <c r="N18" s="223">
        <v>125.4</v>
      </c>
      <c r="O18" s="223">
        <v>220.5</v>
      </c>
      <c r="P18" s="223">
        <v>261.7</v>
      </c>
      <c r="Q18" s="223">
        <v>352.2</v>
      </c>
      <c r="R18" s="223">
        <v>339.2</v>
      </c>
      <c r="S18" s="223">
        <v>274.2</v>
      </c>
      <c r="T18" s="126">
        <v>462.17070000000001</v>
      </c>
      <c r="U18" s="99">
        <v>472.01249999999999</v>
      </c>
      <c r="V18" s="99">
        <v>571.9</v>
      </c>
      <c r="W18" s="99">
        <v>599.79999999999995</v>
      </c>
      <c r="X18" s="99">
        <v>760.7573000000001</v>
      </c>
      <c r="Y18" s="126">
        <v>844.8</v>
      </c>
    </row>
    <row r="19" spans="1:25" x14ac:dyDescent="0.25">
      <c r="A19" s="123" t="s">
        <v>10</v>
      </c>
      <c r="B19" s="223">
        <v>8461.4</v>
      </c>
      <c r="C19" s="223">
        <v>10992.9</v>
      </c>
      <c r="D19" s="223">
        <v>13310.8</v>
      </c>
      <c r="E19" s="223">
        <v>18015.434600000001</v>
      </c>
      <c r="F19" s="223">
        <v>19304.2</v>
      </c>
      <c r="G19" s="223">
        <v>20777.8</v>
      </c>
      <c r="H19" s="14">
        <v>31895.6852</v>
      </c>
      <c r="I19" s="62">
        <v>38925.800000000003</v>
      </c>
      <c r="J19" s="62">
        <v>43012.1</v>
      </c>
      <c r="K19" s="62">
        <v>50304.3</v>
      </c>
      <c r="L19" s="223">
        <v>61760.7</v>
      </c>
      <c r="M19" s="223">
        <v>73426.899999999994</v>
      </c>
      <c r="N19" s="223">
        <v>79422.2</v>
      </c>
      <c r="O19" s="223">
        <v>86409.8</v>
      </c>
      <c r="P19" s="223">
        <v>97385.5</v>
      </c>
      <c r="Q19" s="223">
        <v>104364.5</v>
      </c>
      <c r="R19" s="223">
        <v>101260.3</v>
      </c>
      <c r="S19" s="223">
        <v>112500.3</v>
      </c>
      <c r="T19" s="126">
        <v>114651.57920000001</v>
      </c>
      <c r="U19" s="99">
        <v>113043.00779999999</v>
      </c>
      <c r="V19" s="99">
        <v>128400.9</v>
      </c>
      <c r="W19" s="99">
        <v>139571.1</v>
      </c>
      <c r="X19" s="99">
        <v>162513.19809999998</v>
      </c>
      <c r="Y19" s="126">
        <v>181799.3</v>
      </c>
    </row>
    <row r="20" spans="1:25" x14ac:dyDescent="0.25">
      <c r="A20" s="123" t="s">
        <v>11</v>
      </c>
      <c r="B20" s="223">
        <v>67.099999999999994</v>
      </c>
      <c r="C20" s="223">
        <v>88.6</v>
      </c>
      <c r="D20" s="223">
        <v>99.7</v>
      </c>
      <c r="E20" s="223">
        <v>102.14100000000001</v>
      </c>
      <c r="F20" s="223">
        <v>103.5</v>
      </c>
      <c r="G20" s="223">
        <v>107.2</v>
      </c>
      <c r="H20" s="14">
        <v>210.72720000000001</v>
      </c>
      <c r="I20" s="62">
        <v>247</v>
      </c>
      <c r="J20" s="62">
        <v>244.6</v>
      </c>
      <c r="K20" s="62">
        <v>252.2</v>
      </c>
      <c r="L20" s="223">
        <v>272.39999999999998</v>
      </c>
      <c r="M20" s="223">
        <v>300.5</v>
      </c>
      <c r="N20" s="223">
        <v>310.8</v>
      </c>
      <c r="O20" s="223">
        <v>360.9</v>
      </c>
      <c r="P20" s="223">
        <v>389.9</v>
      </c>
      <c r="Q20" s="223">
        <v>516.4</v>
      </c>
      <c r="R20" s="223">
        <v>643.1</v>
      </c>
      <c r="S20" s="223">
        <v>975.8</v>
      </c>
      <c r="T20" s="126">
        <v>606.0501999999999</v>
      </c>
      <c r="U20" s="99">
        <v>754.15830000000005</v>
      </c>
      <c r="V20" s="99">
        <v>728.8</v>
      </c>
      <c r="W20" s="99">
        <v>701.1</v>
      </c>
      <c r="X20" s="99">
        <v>899.97490000000005</v>
      </c>
      <c r="Y20" s="126">
        <v>958.7</v>
      </c>
    </row>
    <row r="21" spans="1:25" x14ac:dyDescent="0.25">
      <c r="A21" s="123" t="s">
        <v>12</v>
      </c>
      <c r="B21" s="223">
        <v>206.5</v>
      </c>
      <c r="C21" s="223">
        <v>317.3</v>
      </c>
      <c r="D21" s="223">
        <v>468</v>
      </c>
      <c r="E21" s="223">
        <v>632.71359999999993</v>
      </c>
      <c r="F21" s="223">
        <v>563.4</v>
      </c>
      <c r="G21" s="223">
        <v>626.70000000000005</v>
      </c>
      <c r="H21" s="14">
        <v>602.00189999999998</v>
      </c>
      <c r="I21" s="62">
        <v>786.7</v>
      </c>
      <c r="J21" s="62">
        <v>1017.7</v>
      </c>
      <c r="K21" s="62">
        <v>914.4</v>
      </c>
      <c r="L21" s="223">
        <v>1161.7</v>
      </c>
      <c r="M21" s="223">
        <v>1079.2</v>
      </c>
      <c r="N21" s="223">
        <v>1175.4000000000001</v>
      </c>
      <c r="O21" s="223">
        <v>1390.3</v>
      </c>
      <c r="P21" s="223">
        <v>1455.9</v>
      </c>
      <c r="Q21" s="223">
        <v>2202.3000000000002</v>
      </c>
      <c r="R21" s="223">
        <v>2015.9</v>
      </c>
      <c r="S21" s="223">
        <v>1548.2</v>
      </c>
      <c r="T21" s="126">
        <v>1890.8007</v>
      </c>
      <c r="U21" s="99">
        <v>2031.3193000000001</v>
      </c>
      <c r="V21" s="99">
        <v>1414.2</v>
      </c>
      <c r="W21" s="99">
        <v>1515.1</v>
      </c>
      <c r="X21" s="99">
        <v>2320.7327</v>
      </c>
      <c r="Y21" s="126">
        <v>2348.8000000000002</v>
      </c>
    </row>
    <row r="22" spans="1:25" x14ac:dyDescent="0.25">
      <c r="A22" s="123" t="s">
        <v>13</v>
      </c>
      <c r="B22" s="223">
        <v>78.2</v>
      </c>
      <c r="C22" s="223">
        <v>112.7</v>
      </c>
      <c r="D22" s="223">
        <v>114.3</v>
      </c>
      <c r="E22" s="223">
        <v>192.6293</v>
      </c>
      <c r="F22" s="223">
        <v>173.2</v>
      </c>
      <c r="G22" s="223">
        <v>202.1</v>
      </c>
      <c r="H22" s="14">
        <v>469.86320000000001</v>
      </c>
      <c r="I22" s="62">
        <v>611.9</v>
      </c>
      <c r="J22" s="62">
        <v>671.9</v>
      </c>
      <c r="K22" s="62">
        <v>804.6</v>
      </c>
      <c r="L22" s="223">
        <v>768.2</v>
      </c>
      <c r="M22" s="223">
        <v>861.6</v>
      </c>
      <c r="N22" s="223">
        <v>844.6</v>
      </c>
      <c r="O22" s="223">
        <v>950.5</v>
      </c>
      <c r="P22" s="223">
        <v>1021.5</v>
      </c>
      <c r="Q22" s="223">
        <v>1257.3</v>
      </c>
      <c r="R22" s="223">
        <v>1385.1</v>
      </c>
      <c r="S22" s="223">
        <v>1579</v>
      </c>
      <c r="T22" s="126">
        <v>1701.4931000000001</v>
      </c>
      <c r="U22" s="99">
        <v>1473.4567</v>
      </c>
      <c r="V22" s="99">
        <v>1641.1</v>
      </c>
      <c r="W22" s="99">
        <v>1960</v>
      </c>
      <c r="X22" s="99">
        <v>1866.5217</v>
      </c>
      <c r="Y22" s="126">
        <v>2286.6999999999998</v>
      </c>
    </row>
    <row r="23" spans="1:25" x14ac:dyDescent="0.25">
      <c r="A23" s="123" t="s">
        <v>14</v>
      </c>
      <c r="B23" s="223">
        <v>225.4</v>
      </c>
      <c r="C23" s="223">
        <v>355.6</v>
      </c>
      <c r="D23" s="223">
        <v>290.39999999999998</v>
      </c>
      <c r="E23" s="223">
        <v>410.62309999999997</v>
      </c>
      <c r="F23" s="223">
        <v>450.4</v>
      </c>
      <c r="G23" s="223">
        <v>481</v>
      </c>
      <c r="H23" s="14">
        <v>456.45</v>
      </c>
      <c r="I23" s="62">
        <v>853</v>
      </c>
      <c r="J23" s="62">
        <v>828.8</v>
      </c>
      <c r="K23" s="62">
        <v>625.29999999999995</v>
      </c>
      <c r="L23" s="223">
        <v>780.7</v>
      </c>
      <c r="M23" s="223">
        <v>895</v>
      </c>
      <c r="N23" s="223">
        <v>941.8</v>
      </c>
      <c r="O23" s="223">
        <v>1421.3</v>
      </c>
      <c r="P23" s="223">
        <v>2261.5</v>
      </c>
      <c r="Q23" s="223">
        <v>2143.9</v>
      </c>
      <c r="R23" s="223">
        <v>1618.1</v>
      </c>
      <c r="S23" s="223">
        <v>1061.5</v>
      </c>
      <c r="T23" s="126">
        <v>876.49930000000006</v>
      </c>
      <c r="U23" s="99">
        <v>922.97209999999995</v>
      </c>
      <c r="V23" s="99">
        <v>1000.9</v>
      </c>
      <c r="W23" s="99">
        <v>996.3</v>
      </c>
      <c r="X23" s="99">
        <v>1009.3584000000001</v>
      </c>
      <c r="Y23" s="126">
        <v>1005.3</v>
      </c>
    </row>
    <row r="24" spans="1:25" x14ac:dyDescent="0.25">
      <c r="A24" s="123" t="s">
        <v>15</v>
      </c>
      <c r="B24" s="223">
        <v>486</v>
      </c>
      <c r="C24" s="223">
        <v>707.3</v>
      </c>
      <c r="D24" s="223">
        <v>843.3</v>
      </c>
      <c r="E24" s="223">
        <v>1066.6466</v>
      </c>
      <c r="F24" s="223">
        <v>1150.4000000000001</v>
      </c>
      <c r="G24" s="223">
        <v>1444.7</v>
      </c>
      <c r="H24" s="14">
        <v>2009.2891000000002</v>
      </c>
      <c r="I24" s="62">
        <v>2695.4</v>
      </c>
      <c r="J24" s="62">
        <v>2979.6</v>
      </c>
      <c r="K24" s="62">
        <v>2730.5</v>
      </c>
      <c r="L24" s="223">
        <v>2794.2</v>
      </c>
      <c r="M24" s="223">
        <v>3104</v>
      </c>
      <c r="N24" s="223">
        <v>3988.8</v>
      </c>
      <c r="O24" s="223">
        <v>3423.6</v>
      </c>
      <c r="P24" s="223">
        <v>3909.7</v>
      </c>
      <c r="Q24" s="223">
        <v>4619.2</v>
      </c>
      <c r="R24" s="223">
        <v>4654.1000000000004</v>
      </c>
      <c r="S24" s="223">
        <v>4471.2</v>
      </c>
      <c r="T24" s="126">
        <v>4298.4621999999999</v>
      </c>
      <c r="U24" s="99">
        <v>4808.0275999999994</v>
      </c>
      <c r="V24" s="99">
        <v>5178.8999999999996</v>
      </c>
      <c r="W24" s="99">
        <v>4627.8</v>
      </c>
      <c r="X24" s="99">
        <v>5202.7219000000005</v>
      </c>
      <c r="Y24" s="126">
        <v>4645.7</v>
      </c>
    </row>
    <row r="25" spans="1:25" x14ac:dyDescent="0.25">
      <c r="A25" s="123" t="s">
        <v>16</v>
      </c>
      <c r="B25" s="223">
        <v>421.9</v>
      </c>
      <c r="C25" s="223">
        <v>734.2</v>
      </c>
      <c r="D25" s="223">
        <v>707.9</v>
      </c>
      <c r="E25" s="223">
        <v>699.1</v>
      </c>
      <c r="F25" s="223">
        <v>892.9</v>
      </c>
      <c r="G25" s="223">
        <v>884.5</v>
      </c>
      <c r="H25" s="14">
        <v>893.28030000000001</v>
      </c>
      <c r="I25" s="62">
        <v>1000.5</v>
      </c>
      <c r="J25" s="62">
        <v>1470.3</v>
      </c>
      <c r="K25" s="62">
        <v>1374.5</v>
      </c>
      <c r="L25" s="223">
        <v>1563.7</v>
      </c>
      <c r="M25" s="223">
        <v>1711.2</v>
      </c>
      <c r="N25" s="223">
        <v>2039.7</v>
      </c>
      <c r="O25" s="223">
        <v>2432.6999999999998</v>
      </c>
      <c r="P25" s="223">
        <v>3089.1</v>
      </c>
      <c r="Q25" s="223">
        <v>4222.3</v>
      </c>
      <c r="R25" s="223">
        <v>5573.1</v>
      </c>
      <c r="S25" s="223">
        <v>5972.5</v>
      </c>
      <c r="T25" s="126">
        <v>6679.1178</v>
      </c>
      <c r="U25" s="99">
        <v>8278.52</v>
      </c>
      <c r="V25" s="99">
        <v>7822.9</v>
      </c>
      <c r="W25" s="99">
        <v>8450</v>
      </c>
      <c r="X25" s="99">
        <v>7616.5845999999992</v>
      </c>
      <c r="Y25" s="126">
        <v>8100.1</v>
      </c>
    </row>
    <row r="26" spans="1:25" x14ac:dyDescent="0.25">
      <c r="A26" s="123" t="s">
        <v>17</v>
      </c>
      <c r="B26" s="223">
        <v>586.20000000000005</v>
      </c>
      <c r="C26" s="223">
        <v>912.2</v>
      </c>
      <c r="D26" s="223">
        <v>1106.9000000000001</v>
      </c>
      <c r="E26" s="223">
        <v>1362</v>
      </c>
      <c r="F26" s="223">
        <v>1426.5</v>
      </c>
      <c r="G26" s="223">
        <v>1802.5</v>
      </c>
      <c r="H26" s="14">
        <v>2807.5643999999998</v>
      </c>
      <c r="I26" s="62">
        <v>3748.3</v>
      </c>
      <c r="J26" s="62">
        <v>3424.4</v>
      </c>
      <c r="K26" s="62">
        <v>3063.1</v>
      </c>
      <c r="L26" s="223">
        <v>3068.4</v>
      </c>
      <c r="M26" s="223">
        <v>3789.3</v>
      </c>
      <c r="N26" s="223">
        <v>3949.9</v>
      </c>
      <c r="O26" s="223">
        <v>4407.8</v>
      </c>
      <c r="P26" s="223">
        <v>4462.3999999999996</v>
      </c>
      <c r="Q26" s="223">
        <v>6180.2</v>
      </c>
      <c r="R26" s="223">
        <v>8555.9</v>
      </c>
      <c r="S26" s="223">
        <v>6461.6</v>
      </c>
      <c r="T26" s="126">
        <v>5105.1507999999994</v>
      </c>
      <c r="U26" s="99">
        <v>6644.5815000000002</v>
      </c>
      <c r="V26" s="99">
        <v>6497.3</v>
      </c>
      <c r="W26" s="99">
        <v>8777.4</v>
      </c>
      <c r="X26" s="99">
        <v>11769.169</v>
      </c>
      <c r="Y26" s="126">
        <v>14285.8</v>
      </c>
    </row>
    <row r="27" spans="1:25" x14ac:dyDescent="0.25">
      <c r="A27" s="123" t="s">
        <v>18</v>
      </c>
      <c r="B27" s="223">
        <v>24528.9</v>
      </c>
      <c r="C27" s="223">
        <v>32900.5</v>
      </c>
      <c r="D27" s="223">
        <v>44816</v>
      </c>
      <c r="E27" s="223">
        <v>55746.5</v>
      </c>
      <c r="F27" s="223">
        <v>65807.199999999997</v>
      </c>
      <c r="G27" s="223">
        <v>82576.3</v>
      </c>
      <c r="H27" s="14">
        <v>101935.9613</v>
      </c>
      <c r="I27" s="62">
        <v>134902.79999999999</v>
      </c>
      <c r="J27" s="62">
        <v>158496.1</v>
      </c>
      <c r="K27" s="62">
        <v>185916.7</v>
      </c>
      <c r="L27" s="223">
        <v>179281.1</v>
      </c>
      <c r="M27" s="223">
        <v>206406.8</v>
      </c>
      <c r="N27" s="223">
        <v>232286.1</v>
      </c>
      <c r="O27" s="223">
        <v>250811</v>
      </c>
      <c r="P27" s="223">
        <v>283104.90000000002</v>
      </c>
      <c r="Q27" s="223">
        <v>301817.90000000002</v>
      </c>
      <c r="R27" s="223">
        <v>304398.90000000002</v>
      </c>
      <c r="S27" s="223">
        <v>334991.3</v>
      </c>
      <c r="T27" s="126">
        <v>328756.36939999997</v>
      </c>
      <c r="U27" s="99">
        <v>377649.43039999995</v>
      </c>
      <c r="V27" s="99">
        <v>403382.5</v>
      </c>
      <c r="W27" s="99">
        <v>423375.7</v>
      </c>
      <c r="X27" s="99">
        <v>482563.85430000001</v>
      </c>
      <c r="Y27" s="126">
        <v>537530.80000000005</v>
      </c>
    </row>
    <row r="28" spans="1:25" ht="18" x14ac:dyDescent="0.25">
      <c r="A28" s="36" t="s">
        <v>94</v>
      </c>
      <c r="B28" s="68">
        <v>10069.200000000001</v>
      </c>
      <c r="C28" s="68">
        <v>13789.4</v>
      </c>
      <c r="D28" s="68">
        <v>16753.234899999999</v>
      </c>
      <c r="E28" s="68">
        <v>21517.1</v>
      </c>
      <c r="F28" s="68">
        <v>25359.3</v>
      </c>
      <c r="G28" s="68">
        <v>29920</v>
      </c>
      <c r="H28" s="68">
        <v>36598.705700000006</v>
      </c>
      <c r="I28" s="68">
        <v>46299.1</v>
      </c>
      <c r="J28" s="68">
        <v>56768.712899999999</v>
      </c>
      <c r="K28" s="68">
        <v>61773.9</v>
      </c>
      <c r="L28" s="68">
        <v>66944.800000000003</v>
      </c>
      <c r="M28" s="68">
        <v>76748</v>
      </c>
      <c r="N28" s="68">
        <v>93506.6</v>
      </c>
      <c r="O28" s="68">
        <v>100959.5</v>
      </c>
      <c r="P28" s="68">
        <v>111494.39999999999</v>
      </c>
      <c r="Q28" s="68">
        <v>120665</v>
      </c>
      <c r="R28" s="68">
        <v>123449.2</v>
      </c>
      <c r="S28" s="68">
        <v>132464.4</v>
      </c>
      <c r="T28" s="104">
        <v>135614.51850000001</v>
      </c>
      <c r="U28" s="105">
        <v>156665.73440000002</v>
      </c>
      <c r="V28" s="105">
        <v>147062.70000000001</v>
      </c>
      <c r="W28" s="105">
        <v>161518.9</v>
      </c>
      <c r="X28" s="105">
        <v>171747.26740000001</v>
      </c>
      <c r="Y28" s="104">
        <v>200333.8</v>
      </c>
    </row>
    <row r="29" spans="1:25" x14ac:dyDescent="0.25">
      <c r="A29" s="123" t="s">
        <v>19</v>
      </c>
      <c r="B29" s="223">
        <v>62.9</v>
      </c>
      <c r="C29" s="223">
        <v>81.3</v>
      </c>
      <c r="D29" s="223">
        <v>113.6652</v>
      </c>
      <c r="E29" s="223">
        <v>126.7</v>
      </c>
      <c r="F29" s="223">
        <v>171.8</v>
      </c>
      <c r="G29" s="223">
        <v>161.69999999999999</v>
      </c>
      <c r="H29" s="223">
        <v>227.3972</v>
      </c>
      <c r="I29" s="223">
        <v>380.9</v>
      </c>
      <c r="J29" s="223">
        <v>515.69229999999993</v>
      </c>
      <c r="K29" s="223">
        <v>518.4</v>
      </c>
      <c r="L29" s="223">
        <v>567.5</v>
      </c>
      <c r="M29" s="223">
        <v>699.5</v>
      </c>
      <c r="N29" s="223">
        <v>716.3</v>
      </c>
      <c r="O29" s="223">
        <v>856.9</v>
      </c>
      <c r="P29" s="223">
        <v>966.8</v>
      </c>
      <c r="Q29" s="223">
        <v>977.3</v>
      </c>
      <c r="R29" s="223">
        <v>886.3</v>
      </c>
      <c r="S29" s="223">
        <v>920.5</v>
      </c>
      <c r="T29" s="126">
        <v>1066.9066</v>
      </c>
      <c r="U29" s="99">
        <v>1162.742</v>
      </c>
      <c r="V29" s="99">
        <v>1036.5</v>
      </c>
      <c r="W29" s="99">
        <v>1197.7</v>
      </c>
      <c r="X29" s="99">
        <v>1259.5173</v>
      </c>
      <c r="Y29" s="126">
        <v>1352.6</v>
      </c>
    </row>
    <row r="30" spans="1:25" x14ac:dyDescent="0.25">
      <c r="A30" s="123" t="s">
        <v>20</v>
      </c>
      <c r="B30" s="223">
        <v>238.3</v>
      </c>
      <c r="C30" s="223">
        <v>337</v>
      </c>
      <c r="D30" s="223">
        <v>412.6574</v>
      </c>
      <c r="E30" s="223">
        <v>511.2</v>
      </c>
      <c r="F30" s="223">
        <v>683.7</v>
      </c>
      <c r="G30" s="223">
        <v>633.70000000000005</v>
      </c>
      <c r="H30" s="223">
        <v>832.17809999999997</v>
      </c>
      <c r="I30" s="223">
        <v>1180.5</v>
      </c>
      <c r="J30" s="223">
        <v>1434.3286000000001</v>
      </c>
      <c r="K30" s="223">
        <v>1639.7</v>
      </c>
      <c r="L30" s="223">
        <v>1534.2</v>
      </c>
      <c r="M30" s="223">
        <v>1645.5</v>
      </c>
      <c r="N30" s="223">
        <v>1801.3</v>
      </c>
      <c r="O30" s="223">
        <v>2221.1999999999998</v>
      </c>
      <c r="P30" s="223">
        <v>2125.1999999999998</v>
      </c>
      <c r="Q30" s="223">
        <v>2384.3000000000002</v>
      </c>
      <c r="R30" s="223">
        <v>2327.6</v>
      </c>
      <c r="S30" s="223">
        <v>2315.6</v>
      </c>
      <c r="T30" s="126">
        <v>1951.4456</v>
      </c>
      <c r="U30" s="99">
        <v>1935.9166</v>
      </c>
      <c r="V30" s="99">
        <v>2085.4</v>
      </c>
      <c r="W30" s="99">
        <v>2011.1</v>
      </c>
      <c r="X30" s="99">
        <v>2335.2482999999997</v>
      </c>
      <c r="Y30" s="126">
        <v>3492.7</v>
      </c>
    </row>
    <row r="31" spans="1:25" x14ac:dyDescent="0.25">
      <c r="A31" s="123" t="s">
        <v>21</v>
      </c>
      <c r="B31" s="223">
        <v>116.7</v>
      </c>
      <c r="C31" s="223">
        <v>155.9</v>
      </c>
      <c r="D31" s="223">
        <v>201.3</v>
      </c>
      <c r="E31" s="223">
        <v>281</v>
      </c>
      <c r="F31" s="223">
        <v>346.9</v>
      </c>
      <c r="G31" s="223">
        <v>331.6</v>
      </c>
      <c r="H31" s="223">
        <v>835.50659999999993</v>
      </c>
      <c r="I31" s="223">
        <v>776.8</v>
      </c>
      <c r="J31" s="223">
        <v>602.18669999999997</v>
      </c>
      <c r="K31" s="223">
        <v>1138.3</v>
      </c>
      <c r="L31" s="223">
        <v>708.8</v>
      </c>
      <c r="M31" s="223">
        <v>853.3</v>
      </c>
      <c r="N31" s="223">
        <v>1062.4000000000001</v>
      </c>
      <c r="O31" s="223">
        <v>1223.5999999999999</v>
      </c>
      <c r="P31" s="223">
        <v>1433.4</v>
      </c>
      <c r="Q31" s="223">
        <v>1444.3</v>
      </c>
      <c r="R31" s="223">
        <v>1489.2</v>
      </c>
      <c r="S31" s="223">
        <v>1472.9</v>
      </c>
      <c r="T31" s="126">
        <v>1516.0088999999998</v>
      </c>
      <c r="U31" s="99">
        <v>1442.8278</v>
      </c>
      <c r="V31" s="99">
        <v>1554</v>
      </c>
      <c r="W31" s="99">
        <v>1813.3</v>
      </c>
      <c r="X31" s="99">
        <v>1941.8016</v>
      </c>
      <c r="Y31" s="126">
        <v>2205.5</v>
      </c>
    </row>
    <row r="32" spans="1:25" x14ac:dyDescent="0.25">
      <c r="A32" s="23" t="s">
        <v>61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133"/>
      <c r="T32" s="126"/>
      <c r="U32" s="99"/>
      <c r="V32" s="99"/>
      <c r="W32" s="46"/>
      <c r="X32" s="99"/>
      <c r="Y32" s="126"/>
    </row>
    <row r="33" spans="1:25" ht="19.5" x14ac:dyDescent="0.25">
      <c r="A33" s="22" t="s">
        <v>23</v>
      </c>
      <c r="B33" s="223">
        <v>2</v>
      </c>
      <c r="C33" s="223">
        <v>3</v>
      </c>
      <c r="D33" s="223">
        <v>2.8</v>
      </c>
      <c r="E33" s="223">
        <v>3.2</v>
      </c>
      <c r="F33" s="223">
        <v>4.5999999999999996</v>
      </c>
      <c r="G33" s="223">
        <v>3.9</v>
      </c>
      <c r="H33" s="223">
        <v>5.3</v>
      </c>
      <c r="I33" s="223">
        <v>8.6999999999999993</v>
      </c>
      <c r="J33" s="223">
        <v>21.4</v>
      </c>
      <c r="K33" s="223">
        <v>38.5</v>
      </c>
      <c r="L33" s="223">
        <v>39.9</v>
      </c>
      <c r="M33" s="223">
        <v>42</v>
      </c>
      <c r="N33" s="223">
        <v>52</v>
      </c>
      <c r="O33" s="223">
        <v>54.8</v>
      </c>
      <c r="P33" s="223">
        <v>66</v>
      </c>
      <c r="Q33" s="223">
        <v>65.2</v>
      </c>
      <c r="R33" s="223">
        <v>41.2</v>
      </c>
      <c r="S33" s="223">
        <v>21.5</v>
      </c>
      <c r="T33" s="126">
        <v>29.444599999999998</v>
      </c>
      <c r="U33" s="99">
        <v>31.471499999999999</v>
      </c>
      <c r="V33" s="99">
        <v>32.1</v>
      </c>
      <c r="W33" s="99">
        <v>32.200000000000003</v>
      </c>
      <c r="X33" s="99">
        <v>36.634500000000003</v>
      </c>
      <c r="Y33" s="126">
        <v>36.200000000000003</v>
      </c>
    </row>
    <row r="34" spans="1:25" ht="19.5" x14ac:dyDescent="0.25">
      <c r="A34" s="22" t="s">
        <v>119</v>
      </c>
      <c r="B34" s="223">
        <f>B31-B33</f>
        <v>114.7</v>
      </c>
      <c r="C34" s="223">
        <f t="shared" ref="C34:F34" si="0">C31-C33</f>
        <v>152.9</v>
      </c>
      <c r="D34" s="223">
        <f t="shared" si="0"/>
        <v>198.5</v>
      </c>
      <c r="E34" s="223">
        <f t="shared" si="0"/>
        <v>277.8</v>
      </c>
      <c r="F34" s="223">
        <f t="shared" si="0"/>
        <v>342.29999999999995</v>
      </c>
      <c r="G34" s="223">
        <v>327.7</v>
      </c>
      <c r="H34" s="223">
        <f t="shared" ref="H34:K34" si="1">H31-H33</f>
        <v>830.20659999999998</v>
      </c>
      <c r="I34" s="223">
        <f t="shared" si="1"/>
        <v>768.09999999999991</v>
      </c>
      <c r="J34" s="223">
        <f t="shared" si="1"/>
        <v>580.7867</v>
      </c>
      <c r="K34" s="223">
        <f t="shared" si="1"/>
        <v>1099.8</v>
      </c>
      <c r="L34" s="223">
        <v>668.9</v>
      </c>
      <c r="M34" s="223">
        <v>811.3</v>
      </c>
      <c r="N34" s="223">
        <v>1010.4</v>
      </c>
      <c r="O34" s="223">
        <v>1168.8</v>
      </c>
      <c r="P34" s="223">
        <v>1367.5</v>
      </c>
      <c r="Q34" s="223">
        <v>1379</v>
      </c>
      <c r="R34" s="223">
        <v>1448.1</v>
      </c>
      <c r="S34" s="223">
        <v>1451.4</v>
      </c>
      <c r="T34" s="126">
        <v>1486.5643</v>
      </c>
      <c r="U34" s="99">
        <v>1411.3563000000001</v>
      </c>
      <c r="V34" s="99">
        <v>1521.9</v>
      </c>
      <c r="W34" s="99">
        <v>1781.1</v>
      </c>
      <c r="X34" s="99">
        <v>1905.1671000000001</v>
      </c>
      <c r="Y34" s="126">
        <v>2169.3000000000002</v>
      </c>
    </row>
    <row r="35" spans="1:25" x14ac:dyDescent="0.25">
      <c r="A35" s="123" t="s">
        <v>24</v>
      </c>
      <c r="B35" s="223">
        <v>30.4</v>
      </c>
      <c r="C35" s="223">
        <v>57.1</v>
      </c>
      <c r="D35" s="223">
        <v>64.599999999999994</v>
      </c>
      <c r="E35" s="223">
        <v>54.9</v>
      </c>
      <c r="F35" s="223">
        <v>73.3</v>
      </c>
      <c r="G35" s="223">
        <v>81.2</v>
      </c>
      <c r="H35" s="223">
        <v>131.6643</v>
      </c>
      <c r="I35" s="223">
        <v>164.4</v>
      </c>
      <c r="J35" s="223">
        <v>218.31070000000003</v>
      </c>
      <c r="K35" s="223">
        <v>265.2</v>
      </c>
      <c r="L35" s="223">
        <v>286.39999999999998</v>
      </c>
      <c r="M35" s="223">
        <v>310.89999999999998</v>
      </c>
      <c r="N35" s="223">
        <v>310.7</v>
      </c>
      <c r="O35" s="223">
        <v>360.4</v>
      </c>
      <c r="P35" s="223">
        <v>362.2</v>
      </c>
      <c r="Q35" s="223">
        <v>376.7</v>
      </c>
      <c r="R35" s="223">
        <v>411.1</v>
      </c>
      <c r="S35" s="223">
        <v>440.3</v>
      </c>
      <c r="T35" s="126">
        <v>597.64119999999991</v>
      </c>
      <c r="U35" s="99">
        <v>684.32119999999998</v>
      </c>
      <c r="V35" s="99">
        <v>786.9</v>
      </c>
      <c r="W35" s="99">
        <v>852.6</v>
      </c>
      <c r="X35" s="99">
        <v>993.91610000000003</v>
      </c>
      <c r="Y35" s="126">
        <v>1166.0999999999999</v>
      </c>
    </row>
    <row r="36" spans="1:25" x14ac:dyDescent="0.25">
      <c r="A36" s="123" t="s">
        <v>25</v>
      </c>
      <c r="B36" s="223">
        <v>197.8</v>
      </c>
      <c r="C36" s="223">
        <v>303</v>
      </c>
      <c r="D36" s="223">
        <v>371.6</v>
      </c>
      <c r="E36" s="223">
        <v>345.6</v>
      </c>
      <c r="F36" s="223">
        <v>455.2</v>
      </c>
      <c r="G36" s="223">
        <v>475.8</v>
      </c>
      <c r="H36" s="223">
        <v>572</v>
      </c>
      <c r="I36" s="223">
        <v>711.6</v>
      </c>
      <c r="J36" s="223">
        <v>667.23490000000004</v>
      </c>
      <c r="K36" s="223">
        <v>952.5</v>
      </c>
      <c r="L36" s="223">
        <v>1173.2</v>
      </c>
      <c r="M36" s="223">
        <v>1305.0999999999999</v>
      </c>
      <c r="N36" s="223">
        <v>895.1</v>
      </c>
      <c r="O36" s="223">
        <v>1063.5999999999999</v>
      </c>
      <c r="P36" s="223">
        <v>997.5</v>
      </c>
      <c r="Q36" s="223">
        <v>1124.7</v>
      </c>
      <c r="R36" s="223">
        <v>1255.4000000000001</v>
      </c>
      <c r="S36" s="223">
        <v>1063.7</v>
      </c>
      <c r="T36" s="126">
        <v>1120.0456000000001</v>
      </c>
      <c r="U36" s="99">
        <v>1437.0852</v>
      </c>
      <c r="V36" s="99">
        <v>1792.7</v>
      </c>
      <c r="W36" s="99">
        <v>1809.1</v>
      </c>
      <c r="X36" s="99">
        <v>2076.0617999999999</v>
      </c>
      <c r="Y36" s="126">
        <v>2156.1999999999998</v>
      </c>
    </row>
    <row r="37" spans="1:25" x14ac:dyDescent="0.25">
      <c r="A37" s="123" t="s">
        <v>26</v>
      </c>
      <c r="B37" s="223">
        <v>422.8</v>
      </c>
      <c r="C37" s="223">
        <v>656.4</v>
      </c>
      <c r="D37" s="223">
        <v>863.8</v>
      </c>
      <c r="E37" s="223">
        <v>1156.4000000000001</v>
      </c>
      <c r="F37" s="223">
        <v>1256.5</v>
      </c>
      <c r="G37" s="223">
        <v>1569.8</v>
      </c>
      <c r="H37" s="223">
        <v>1983.1</v>
      </c>
      <c r="I37" s="223">
        <v>2488.9</v>
      </c>
      <c r="J37" s="223">
        <v>3370.9875999999999</v>
      </c>
      <c r="K37" s="223">
        <v>3576.4</v>
      </c>
      <c r="L37" s="223">
        <v>4097.3</v>
      </c>
      <c r="M37" s="223">
        <v>4552.8999999999996</v>
      </c>
      <c r="N37" s="223">
        <v>5814.2</v>
      </c>
      <c r="O37" s="223">
        <v>5386.4</v>
      </c>
      <c r="P37" s="223">
        <v>6304.2</v>
      </c>
      <c r="Q37" s="223">
        <v>7329.9</v>
      </c>
      <c r="R37" s="223">
        <v>5962.1</v>
      </c>
      <c r="S37" s="223">
        <v>6422.2</v>
      </c>
      <c r="T37" s="126">
        <v>7028.1774000000005</v>
      </c>
      <c r="U37" s="99">
        <v>8380.8307000000004</v>
      </c>
      <c r="V37" s="99">
        <v>7989.8</v>
      </c>
      <c r="W37" s="99">
        <v>9079.6</v>
      </c>
      <c r="X37" s="99">
        <v>9901.8834999999999</v>
      </c>
      <c r="Y37" s="126">
        <v>11002.9</v>
      </c>
    </row>
    <row r="38" spans="1:25" x14ac:dyDescent="0.25">
      <c r="A38" s="123" t="s">
        <v>27</v>
      </c>
      <c r="B38" s="223">
        <v>347</v>
      </c>
      <c r="C38" s="223">
        <v>379</v>
      </c>
      <c r="D38" s="223">
        <v>536.70000000000005</v>
      </c>
      <c r="E38" s="223">
        <v>1133.7</v>
      </c>
      <c r="F38" s="223">
        <v>1026.9000000000001</v>
      </c>
      <c r="G38" s="223">
        <v>1023.2</v>
      </c>
      <c r="H38" s="223">
        <v>1190.5999999999999</v>
      </c>
      <c r="I38" s="223">
        <v>1543.3</v>
      </c>
      <c r="J38" s="223">
        <v>2140.2382000000002</v>
      </c>
      <c r="K38" s="223">
        <v>2075.1</v>
      </c>
      <c r="L38" s="223">
        <v>1953.6</v>
      </c>
      <c r="M38" s="223">
        <v>1979.1</v>
      </c>
      <c r="N38" s="223">
        <v>2341.1</v>
      </c>
      <c r="O38" s="223">
        <v>2460.4</v>
      </c>
      <c r="P38" s="223">
        <v>2526.8000000000002</v>
      </c>
      <c r="Q38" s="223">
        <v>2480.8000000000002</v>
      </c>
      <c r="R38" s="223">
        <v>2368.1</v>
      </c>
      <c r="S38" s="223">
        <v>2245.9</v>
      </c>
      <c r="T38" s="126">
        <v>2536.2424000000001</v>
      </c>
      <c r="U38" s="99">
        <v>2711.4117999999999</v>
      </c>
      <c r="V38" s="99">
        <v>2785.2</v>
      </c>
      <c r="W38" s="99">
        <v>3126.4</v>
      </c>
      <c r="X38" s="99">
        <v>3490.9769000000001</v>
      </c>
      <c r="Y38" s="126">
        <v>3550.9</v>
      </c>
    </row>
    <row r="39" spans="1:25" x14ac:dyDescent="0.25">
      <c r="A39" s="123" t="s">
        <v>28</v>
      </c>
      <c r="B39" s="223">
        <v>68.2</v>
      </c>
      <c r="C39" s="223">
        <v>124.5</v>
      </c>
      <c r="D39" s="223">
        <v>120.3</v>
      </c>
      <c r="E39" s="223">
        <v>161.9</v>
      </c>
      <c r="F39" s="223">
        <v>208.7</v>
      </c>
      <c r="G39" s="223">
        <v>175.7</v>
      </c>
      <c r="H39" s="223">
        <v>255.4</v>
      </c>
      <c r="I39" s="223">
        <v>433.9</v>
      </c>
      <c r="J39" s="223">
        <v>537.29999999999995</v>
      </c>
      <c r="K39" s="223">
        <v>605</v>
      </c>
      <c r="L39" s="223">
        <v>681.6</v>
      </c>
      <c r="M39" s="223">
        <v>817.3</v>
      </c>
      <c r="N39" s="223">
        <v>1256.8</v>
      </c>
      <c r="O39" s="223">
        <v>1167.5</v>
      </c>
      <c r="P39" s="223">
        <v>999.8</v>
      </c>
      <c r="Q39" s="223">
        <v>1118.7</v>
      </c>
      <c r="R39" s="223">
        <v>1479.6</v>
      </c>
      <c r="S39" s="223">
        <v>2744.9</v>
      </c>
      <c r="T39" s="126">
        <v>1952.296</v>
      </c>
      <c r="U39" s="99">
        <v>1749.0311000000002</v>
      </c>
      <c r="V39" s="99">
        <v>1480.1</v>
      </c>
      <c r="W39" s="99">
        <v>1757.1</v>
      </c>
      <c r="X39" s="99">
        <v>1805.2963</v>
      </c>
      <c r="Y39" s="126">
        <v>3123.1</v>
      </c>
    </row>
    <row r="40" spans="1:25" x14ac:dyDescent="0.25">
      <c r="A40" s="123" t="s">
        <v>29</v>
      </c>
      <c r="B40" s="223">
        <v>12.9</v>
      </c>
      <c r="C40" s="223">
        <v>11.8</v>
      </c>
      <c r="D40" s="223">
        <v>21.4</v>
      </c>
      <c r="E40" s="223">
        <v>26.1</v>
      </c>
      <c r="F40" s="223">
        <v>24.7</v>
      </c>
      <c r="G40" s="223">
        <v>24.1</v>
      </c>
      <c r="H40" s="223">
        <v>36.9</v>
      </c>
      <c r="I40" s="223">
        <v>62.7</v>
      </c>
      <c r="J40" s="223">
        <v>46.5</v>
      </c>
      <c r="K40" s="223">
        <v>60.9</v>
      </c>
      <c r="L40" s="223">
        <v>56</v>
      </c>
      <c r="M40" s="223">
        <v>67.2</v>
      </c>
      <c r="N40" s="223">
        <v>145.80000000000001</v>
      </c>
      <c r="O40" s="223">
        <v>153.1</v>
      </c>
      <c r="P40" s="223">
        <v>139.4</v>
      </c>
      <c r="Q40" s="223">
        <v>327.10000000000002</v>
      </c>
      <c r="R40" s="223">
        <v>418.6</v>
      </c>
      <c r="S40" s="223">
        <v>418.9</v>
      </c>
      <c r="T40" s="126">
        <v>197.0027</v>
      </c>
      <c r="U40" s="99">
        <v>162.67750000000001</v>
      </c>
      <c r="V40" s="99">
        <v>148.6</v>
      </c>
      <c r="W40" s="99">
        <v>143.80000000000001</v>
      </c>
      <c r="X40" s="99">
        <v>207.00790000000001</v>
      </c>
      <c r="Y40" s="126">
        <v>259.39999999999998</v>
      </c>
    </row>
    <row r="41" spans="1:25" x14ac:dyDescent="0.25">
      <c r="A41" s="123" t="s">
        <v>30</v>
      </c>
      <c r="B41" s="223">
        <v>8572.2000000000007</v>
      </c>
      <c r="C41" s="223">
        <v>11683.6</v>
      </c>
      <c r="D41" s="223">
        <v>14047.4</v>
      </c>
      <c r="E41" s="223">
        <v>17719.599999999999</v>
      </c>
      <c r="F41" s="223">
        <v>21111.5</v>
      </c>
      <c r="G41" s="223">
        <v>25443.200000000001</v>
      </c>
      <c r="H41" s="223">
        <v>30534</v>
      </c>
      <c r="I41" s="223">
        <v>38556</v>
      </c>
      <c r="J41" s="223">
        <v>47235.9</v>
      </c>
      <c r="K41" s="223">
        <v>50942.3</v>
      </c>
      <c r="L41" s="223">
        <v>55886.2</v>
      </c>
      <c r="M41" s="223">
        <v>64517.1</v>
      </c>
      <c r="N41" s="223">
        <v>79163.100000000006</v>
      </c>
      <c r="O41" s="223">
        <v>86066.4</v>
      </c>
      <c r="P41" s="223">
        <v>95639</v>
      </c>
      <c r="Q41" s="223">
        <v>103101.3</v>
      </c>
      <c r="R41" s="223">
        <v>106851.2</v>
      </c>
      <c r="S41" s="223">
        <v>114419.4</v>
      </c>
      <c r="T41" s="126">
        <v>117648.7521</v>
      </c>
      <c r="U41" s="99">
        <v>136998.89050000001</v>
      </c>
      <c r="V41" s="99">
        <v>127403.6</v>
      </c>
      <c r="W41" s="99">
        <v>139728.1</v>
      </c>
      <c r="X41" s="99">
        <v>147735.55769999998</v>
      </c>
      <c r="Y41" s="126">
        <v>172024.4</v>
      </c>
    </row>
    <row r="42" spans="1:25" ht="18" x14ac:dyDescent="0.25">
      <c r="A42" s="36" t="s">
        <v>138</v>
      </c>
      <c r="B42" s="68">
        <v>2326</v>
      </c>
      <c r="C42" s="68">
        <v>2778.7</v>
      </c>
      <c r="D42" s="68">
        <v>3835.4</v>
      </c>
      <c r="E42" s="68">
        <v>4753.8999999999996</v>
      </c>
      <c r="F42" s="68">
        <v>5773.9</v>
      </c>
      <c r="G42" s="68">
        <v>6621.5</v>
      </c>
      <c r="H42" s="68">
        <v>7995.2</v>
      </c>
      <c r="I42" s="68">
        <v>10818.8</v>
      </c>
      <c r="J42" s="68">
        <v>10961.9</v>
      </c>
      <c r="K42" s="68">
        <v>11512.3</v>
      </c>
      <c r="L42" s="68">
        <v>12424.2</v>
      </c>
      <c r="M42" s="68">
        <v>15295.9</v>
      </c>
      <c r="N42" s="68">
        <v>17588.2</v>
      </c>
      <c r="O42" s="68">
        <v>18704</v>
      </c>
      <c r="P42" s="68">
        <v>27353.3</v>
      </c>
      <c r="Q42" s="68">
        <v>25504.6</v>
      </c>
      <c r="R42" s="68">
        <v>24956.5</v>
      </c>
      <c r="S42" s="68">
        <v>24277.599999999999</v>
      </c>
      <c r="T42" s="104">
        <v>25076.7395</v>
      </c>
      <c r="U42" s="105">
        <v>27085.6669</v>
      </c>
      <c r="V42" s="105">
        <v>26827.1</v>
      </c>
      <c r="W42" s="105">
        <v>30243.3</v>
      </c>
      <c r="X42" s="105">
        <v>30758.9709</v>
      </c>
      <c r="Y42" s="104">
        <v>35109</v>
      </c>
    </row>
    <row r="43" spans="1:25" x14ac:dyDescent="0.25">
      <c r="A43" s="123" t="s">
        <v>31</v>
      </c>
      <c r="B43" s="223">
        <v>10.199999999999999</v>
      </c>
      <c r="C43" s="223">
        <v>9.6</v>
      </c>
      <c r="D43" s="223">
        <v>11.1</v>
      </c>
      <c r="E43" s="223">
        <v>13.3</v>
      </c>
      <c r="F43" s="223">
        <v>12.5</v>
      </c>
      <c r="G43" s="223">
        <v>16.899999999999999</v>
      </c>
      <c r="H43" s="223">
        <v>35</v>
      </c>
      <c r="I43" s="223">
        <v>40.700000000000003</v>
      </c>
      <c r="J43" s="223">
        <v>42</v>
      </c>
      <c r="K43" s="223">
        <v>62.9</v>
      </c>
      <c r="L43" s="223">
        <v>57.9</v>
      </c>
      <c r="M43" s="223">
        <v>146.30000000000001</v>
      </c>
      <c r="N43" s="223">
        <v>156</v>
      </c>
      <c r="O43" s="223">
        <v>169.1</v>
      </c>
      <c r="P43" s="223">
        <v>205.3</v>
      </c>
      <c r="Q43" s="223">
        <v>202.1</v>
      </c>
      <c r="R43" s="223">
        <v>224</v>
      </c>
      <c r="S43" s="223">
        <v>240.7</v>
      </c>
      <c r="T43" s="126">
        <v>250.19310000000002</v>
      </c>
      <c r="U43" s="99">
        <v>206.6859</v>
      </c>
      <c r="V43" s="99">
        <v>209</v>
      </c>
      <c r="W43" s="99">
        <v>298.5</v>
      </c>
      <c r="X43" s="99">
        <v>303.28030000000001</v>
      </c>
      <c r="Y43" s="126">
        <v>286.8</v>
      </c>
    </row>
    <row r="44" spans="1:25" x14ac:dyDescent="0.25">
      <c r="A44" s="123" t="s">
        <v>32</v>
      </c>
      <c r="B44" s="223">
        <v>6.2</v>
      </c>
      <c r="C44" s="223">
        <v>11.7</v>
      </c>
      <c r="D44" s="223">
        <v>15.9</v>
      </c>
      <c r="E44" s="223">
        <v>16.7</v>
      </c>
      <c r="F44" s="223">
        <v>20.3</v>
      </c>
      <c r="G44" s="223">
        <v>23.1</v>
      </c>
      <c r="H44" s="223">
        <v>35.700000000000003</v>
      </c>
      <c r="I44" s="223">
        <v>51.3</v>
      </c>
      <c r="J44" s="223">
        <v>56.5</v>
      </c>
      <c r="K44" s="223">
        <v>64.2</v>
      </c>
      <c r="L44" s="223">
        <v>62.7</v>
      </c>
      <c r="M44" s="223">
        <v>80.8</v>
      </c>
      <c r="N44" s="223">
        <v>61</v>
      </c>
      <c r="O44" s="223">
        <v>68.2</v>
      </c>
      <c r="P44" s="223">
        <v>75.8</v>
      </c>
      <c r="Q44" s="223">
        <v>75.3</v>
      </c>
      <c r="R44" s="223">
        <v>71.599999999999994</v>
      </c>
      <c r="S44" s="223">
        <v>67.8</v>
      </c>
      <c r="T44" s="126">
        <v>77.925300000000007</v>
      </c>
      <c r="U44" s="99">
        <v>90.650399999999991</v>
      </c>
      <c r="V44" s="99">
        <v>146.6</v>
      </c>
      <c r="W44" s="99">
        <v>132.1</v>
      </c>
      <c r="X44" s="99">
        <v>159.71520000000001</v>
      </c>
      <c r="Y44" s="126">
        <v>137.80000000000001</v>
      </c>
    </row>
    <row r="45" spans="1:25" x14ac:dyDescent="0.25">
      <c r="A45" s="123" t="s">
        <v>33</v>
      </c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>
        <v>508</v>
      </c>
      <c r="Q45" s="223">
        <v>1052</v>
      </c>
      <c r="R45" s="223">
        <v>1275.3</v>
      </c>
      <c r="S45" s="223">
        <v>1393.5</v>
      </c>
      <c r="T45" s="126">
        <v>1415.4731999999999</v>
      </c>
      <c r="U45" s="99">
        <v>1400.9696000000001</v>
      </c>
      <c r="V45" s="99">
        <v>1515.6</v>
      </c>
      <c r="W45" s="99">
        <v>1666.5</v>
      </c>
      <c r="X45" s="99">
        <v>2105.5882999999999</v>
      </c>
      <c r="Y45" s="126">
        <v>2072.1999999999998</v>
      </c>
    </row>
    <row r="46" spans="1:25" x14ac:dyDescent="0.25">
      <c r="A46" s="123" t="s">
        <v>34</v>
      </c>
      <c r="B46" s="223">
        <v>683.9</v>
      </c>
      <c r="C46" s="223">
        <v>951.8</v>
      </c>
      <c r="D46" s="223">
        <v>1445.2</v>
      </c>
      <c r="E46" s="223">
        <v>1559.7</v>
      </c>
      <c r="F46" s="223">
        <v>1568.5</v>
      </c>
      <c r="G46" s="223">
        <v>1666.6</v>
      </c>
      <c r="H46" s="223">
        <v>2100</v>
      </c>
      <c r="I46" s="223">
        <v>2829.2</v>
      </c>
      <c r="J46" s="223">
        <v>3106.8</v>
      </c>
      <c r="K46" s="223">
        <v>2948.9</v>
      </c>
      <c r="L46" s="223">
        <v>3059</v>
      </c>
      <c r="M46" s="223">
        <v>3601</v>
      </c>
      <c r="N46" s="223">
        <v>4511.7</v>
      </c>
      <c r="O46" s="223">
        <v>4298.8999999999996</v>
      </c>
      <c r="P46" s="223">
        <v>5154.8999999999996</v>
      </c>
      <c r="Q46" s="223">
        <v>6423.8</v>
      </c>
      <c r="R46" s="223">
        <v>5730.7</v>
      </c>
      <c r="S46" s="223">
        <v>5219.3999999999996</v>
      </c>
      <c r="T46" s="126">
        <v>6126.8559999999998</v>
      </c>
      <c r="U46" s="99">
        <v>5667.5219000000006</v>
      </c>
      <c r="V46" s="99">
        <v>6343.4</v>
      </c>
      <c r="W46" s="99">
        <v>7882.3</v>
      </c>
      <c r="X46" s="99">
        <v>8230.452299999999</v>
      </c>
      <c r="Y46" s="126">
        <v>8057.8</v>
      </c>
    </row>
    <row r="47" spans="1:25" x14ac:dyDescent="0.25">
      <c r="A47" s="123" t="s">
        <v>35</v>
      </c>
      <c r="B47" s="223">
        <v>143.4</v>
      </c>
      <c r="C47" s="223">
        <v>232.9</v>
      </c>
      <c r="D47" s="223">
        <v>273.8</v>
      </c>
      <c r="E47" s="223">
        <v>288.10000000000002</v>
      </c>
      <c r="F47" s="223">
        <v>348.6</v>
      </c>
      <c r="G47" s="223">
        <v>390.8</v>
      </c>
      <c r="H47" s="223">
        <v>451.7</v>
      </c>
      <c r="I47" s="223">
        <v>326.2</v>
      </c>
      <c r="J47" s="223">
        <v>293.39999999999998</v>
      </c>
      <c r="K47" s="223">
        <v>365.8</v>
      </c>
      <c r="L47" s="223">
        <v>369</v>
      </c>
      <c r="M47" s="223">
        <v>539.1</v>
      </c>
      <c r="N47" s="223">
        <v>500.7</v>
      </c>
      <c r="O47" s="223">
        <v>566.1</v>
      </c>
      <c r="P47" s="223">
        <v>539</v>
      </c>
      <c r="Q47" s="223">
        <v>545</v>
      </c>
      <c r="R47" s="223">
        <v>458.2</v>
      </c>
      <c r="S47" s="223">
        <v>545.5</v>
      </c>
      <c r="T47" s="126">
        <v>511.91750000000002</v>
      </c>
      <c r="U47" s="99">
        <v>800.81909999999993</v>
      </c>
      <c r="V47" s="99">
        <v>660.5</v>
      </c>
      <c r="W47" s="99">
        <v>763.2</v>
      </c>
      <c r="X47" s="99">
        <v>644.70090000000005</v>
      </c>
      <c r="Y47" s="126">
        <v>1466.3</v>
      </c>
    </row>
    <row r="48" spans="1:25" x14ac:dyDescent="0.25">
      <c r="A48" s="123" t="s">
        <v>36</v>
      </c>
      <c r="B48" s="223">
        <v>321.39999999999998</v>
      </c>
      <c r="C48" s="223">
        <v>387.9</v>
      </c>
      <c r="D48" s="223">
        <v>437.4</v>
      </c>
      <c r="E48" s="223">
        <v>556.4</v>
      </c>
      <c r="F48" s="223">
        <v>722.2</v>
      </c>
      <c r="G48" s="223">
        <v>698.9</v>
      </c>
      <c r="H48" s="223">
        <v>1045.3</v>
      </c>
      <c r="I48" s="223">
        <v>1652.4</v>
      </c>
      <c r="J48" s="223">
        <v>1711.6</v>
      </c>
      <c r="K48" s="223">
        <v>2170.3000000000002</v>
      </c>
      <c r="L48" s="223">
        <v>2406.8000000000002</v>
      </c>
      <c r="M48" s="223">
        <v>3033.3</v>
      </c>
      <c r="N48" s="223">
        <v>3168.6</v>
      </c>
      <c r="O48" s="223">
        <v>4595.8</v>
      </c>
      <c r="P48" s="223">
        <v>6106.9</v>
      </c>
      <c r="Q48" s="223">
        <v>3226.6</v>
      </c>
      <c r="R48" s="223">
        <v>3285.7</v>
      </c>
      <c r="S48" s="223">
        <v>3304.6</v>
      </c>
      <c r="T48" s="126">
        <v>3293.9531000000002</v>
      </c>
      <c r="U48" s="99">
        <v>3452.9907000000003</v>
      </c>
      <c r="V48" s="99">
        <v>3596.1</v>
      </c>
      <c r="W48" s="99">
        <v>4631.7</v>
      </c>
      <c r="X48" s="99">
        <v>5002.9642000000003</v>
      </c>
      <c r="Y48" s="126">
        <v>6264.2</v>
      </c>
    </row>
    <row r="49" spans="1:25" x14ac:dyDescent="0.25">
      <c r="A49" s="123" t="s">
        <v>37</v>
      </c>
      <c r="B49" s="223">
        <v>1161.0999999999999</v>
      </c>
      <c r="C49" s="223">
        <v>1184.8</v>
      </c>
      <c r="D49" s="223">
        <v>1652</v>
      </c>
      <c r="E49" s="223">
        <v>2319.6999999999998</v>
      </c>
      <c r="F49" s="223">
        <v>3101.8</v>
      </c>
      <c r="G49" s="223">
        <v>3825.2</v>
      </c>
      <c r="H49" s="223">
        <v>4327.5</v>
      </c>
      <c r="I49" s="223">
        <v>5919</v>
      </c>
      <c r="J49" s="223">
        <v>5751.6</v>
      </c>
      <c r="K49" s="223">
        <v>5900.2</v>
      </c>
      <c r="L49" s="223">
        <v>6468.8</v>
      </c>
      <c r="M49" s="223">
        <v>7895.4</v>
      </c>
      <c r="N49" s="223">
        <v>9190.4</v>
      </c>
      <c r="O49" s="223">
        <v>9006</v>
      </c>
      <c r="P49" s="223">
        <v>14500.5</v>
      </c>
      <c r="Q49" s="223">
        <v>13381.7</v>
      </c>
      <c r="R49" s="223">
        <v>13287.3</v>
      </c>
      <c r="S49" s="223">
        <v>12719.4</v>
      </c>
      <c r="T49" s="126">
        <v>12602.6325</v>
      </c>
      <c r="U49" s="99">
        <v>14457.258699999998</v>
      </c>
      <c r="V49" s="99">
        <v>13303.5</v>
      </c>
      <c r="W49" s="99">
        <v>13743.2</v>
      </c>
      <c r="X49" s="99">
        <v>12949.8141</v>
      </c>
      <c r="Y49" s="126">
        <v>15475.7</v>
      </c>
    </row>
    <row r="50" spans="1:25" x14ac:dyDescent="0.25">
      <c r="A50" s="123" t="s">
        <v>38</v>
      </c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>
        <v>262.8</v>
      </c>
      <c r="Q50" s="223">
        <v>598.1</v>
      </c>
      <c r="R50" s="223">
        <v>623.79999999999995</v>
      </c>
      <c r="S50" s="223">
        <v>786.8</v>
      </c>
      <c r="T50" s="126">
        <v>797.78880000000004</v>
      </c>
      <c r="U50" s="99">
        <v>1008.7705999999999</v>
      </c>
      <c r="V50" s="99">
        <v>1052.4000000000001</v>
      </c>
      <c r="W50" s="99">
        <v>1125.8</v>
      </c>
      <c r="X50" s="99">
        <v>1362.4556</v>
      </c>
      <c r="Y50" s="126">
        <v>1348.1</v>
      </c>
    </row>
    <row r="51" spans="1:25" ht="18" x14ac:dyDescent="0.25">
      <c r="A51" s="36" t="s">
        <v>198</v>
      </c>
      <c r="B51" s="68">
        <v>305.8</v>
      </c>
      <c r="C51" s="68">
        <v>422</v>
      </c>
      <c r="D51" s="68">
        <v>496</v>
      </c>
      <c r="E51" s="68">
        <v>630.29999999999995</v>
      </c>
      <c r="F51" s="68">
        <v>762.3</v>
      </c>
      <c r="G51" s="68">
        <v>871.1</v>
      </c>
      <c r="H51" s="68">
        <v>1125.8</v>
      </c>
      <c r="I51" s="68">
        <v>1557</v>
      </c>
      <c r="J51" s="68">
        <v>2110</v>
      </c>
      <c r="K51" s="68">
        <v>2420.3000000000002</v>
      </c>
      <c r="L51" s="68">
        <v>2578.1</v>
      </c>
      <c r="M51" s="68">
        <v>3723.3</v>
      </c>
      <c r="N51" s="68">
        <v>3307.9</v>
      </c>
      <c r="O51" s="68">
        <v>3611</v>
      </c>
      <c r="P51" s="68">
        <v>4084.2</v>
      </c>
      <c r="Q51" s="68">
        <v>4190.3</v>
      </c>
      <c r="R51" s="68">
        <v>4255.5</v>
      </c>
      <c r="S51" s="68">
        <v>4531.8</v>
      </c>
      <c r="T51" s="104">
        <v>5129.0272999999997</v>
      </c>
      <c r="U51" s="105">
        <v>5218.2218000000003</v>
      </c>
      <c r="V51" s="105">
        <v>5459.4</v>
      </c>
      <c r="W51" s="105">
        <v>6167.3</v>
      </c>
      <c r="X51" s="105">
        <v>6882.7067000000006</v>
      </c>
      <c r="Y51" s="104">
        <v>8129.9</v>
      </c>
    </row>
    <row r="52" spans="1:25" x14ac:dyDescent="0.25">
      <c r="A52" s="123" t="s">
        <v>39</v>
      </c>
      <c r="B52" s="223">
        <v>74</v>
      </c>
      <c r="C52" s="223">
        <v>105.7</v>
      </c>
      <c r="D52" s="223">
        <v>141.9</v>
      </c>
      <c r="E52" s="223">
        <v>192.3</v>
      </c>
      <c r="F52" s="223">
        <v>217</v>
      </c>
      <c r="G52" s="223">
        <v>190.2</v>
      </c>
      <c r="H52" s="223">
        <v>310.7</v>
      </c>
      <c r="I52" s="223">
        <v>426.6</v>
      </c>
      <c r="J52" s="223">
        <v>597.4</v>
      </c>
      <c r="K52" s="223">
        <v>690.3</v>
      </c>
      <c r="L52" s="223">
        <v>664</v>
      </c>
      <c r="M52" s="223">
        <v>767.6</v>
      </c>
      <c r="N52" s="223">
        <v>864.8</v>
      </c>
      <c r="O52" s="223">
        <v>883.3</v>
      </c>
      <c r="P52" s="223">
        <v>968.4</v>
      </c>
      <c r="Q52" s="223">
        <v>949.8</v>
      </c>
      <c r="R52" s="223">
        <v>919.1</v>
      </c>
      <c r="S52" s="223">
        <v>903.7</v>
      </c>
      <c r="T52" s="126">
        <v>1142.3066000000001</v>
      </c>
      <c r="U52" s="99">
        <v>1035.7138</v>
      </c>
      <c r="V52" s="99">
        <v>1117.7</v>
      </c>
      <c r="W52" s="99">
        <v>1249</v>
      </c>
      <c r="X52" s="99">
        <v>1195.085</v>
      </c>
      <c r="Y52" s="126">
        <v>1132.3</v>
      </c>
    </row>
    <row r="53" spans="1:25" x14ac:dyDescent="0.25">
      <c r="A53" s="123" t="s">
        <v>96</v>
      </c>
      <c r="B53" s="223" t="s">
        <v>91</v>
      </c>
      <c r="C53" s="223">
        <v>1.7</v>
      </c>
      <c r="D53" s="223">
        <v>2</v>
      </c>
      <c r="E53" s="223">
        <v>2</v>
      </c>
      <c r="F53" s="223">
        <v>2.6</v>
      </c>
      <c r="G53" s="223">
        <v>4.0999999999999996</v>
      </c>
      <c r="H53" s="223">
        <v>4.7</v>
      </c>
      <c r="I53" s="223">
        <v>8.8000000000000007</v>
      </c>
      <c r="J53" s="223">
        <v>9.9</v>
      </c>
      <c r="K53" s="223">
        <v>13.1</v>
      </c>
      <c r="L53" s="223">
        <v>18.600000000000001</v>
      </c>
      <c r="M53" s="223">
        <v>28.9</v>
      </c>
      <c r="N53" s="223">
        <v>40.6</v>
      </c>
      <c r="O53" s="223">
        <v>43</v>
      </c>
      <c r="P53" s="223">
        <v>48.1</v>
      </c>
      <c r="Q53" s="223">
        <v>78.099999999999994</v>
      </c>
      <c r="R53" s="223">
        <v>68.400000000000006</v>
      </c>
      <c r="S53" s="223">
        <v>61.8</v>
      </c>
      <c r="T53" s="126">
        <v>103.57250000000001</v>
      </c>
      <c r="U53" s="99">
        <v>107.9734</v>
      </c>
      <c r="V53" s="99">
        <v>112</v>
      </c>
      <c r="W53" s="99">
        <v>85</v>
      </c>
      <c r="X53" s="99">
        <v>89.622199999999992</v>
      </c>
      <c r="Y53" s="126">
        <v>84.4</v>
      </c>
    </row>
    <row r="54" spans="1:25" ht="19.5" x14ac:dyDescent="0.25">
      <c r="A54" s="123" t="s">
        <v>41</v>
      </c>
      <c r="B54" s="223">
        <v>33.1</v>
      </c>
      <c r="C54" s="223">
        <v>54.6</v>
      </c>
      <c r="D54" s="223">
        <v>70.5</v>
      </c>
      <c r="E54" s="223">
        <v>106.6</v>
      </c>
      <c r="F54" s="223">
        <v>81.599999999999994</v>
      </c>
      <c r="G54" s="223">
        <v>162.69999999999999</v>
      </c>
      <c r="H54" s="223">
        <v>148.1</v>
      </c>
      <c r="I54" s="223">
        <v>280.7</v>
      </c>
      <c r="J54" s="223">
        <v>359.6</v>
      </c>
      <c r="K54" s="223">
        <v>375.3</v>
      </c>
      <c r="L54" s="223">
        <v>429.8</v>
      </c>
      <c r="M54" s="223">
        <v>477.1</v>
      </c>
      <c r="N54" s="223">
        <v>550.6</v>
      </c>
      <c r="O54" s="223">
        <v>546.5</v>
      </c>
      <c r="P54" s="223">
        <v>606.29999999999995</v>
      </c>
      <c r="Q54" s="223">
        <v>488.9</v>
      </c>
      <c r="R54" s="223">
        <v>493.7</v>
      </c>
      <c r="S54" s="223">
        <v>644.70000000000005</v>
      </c>
      <c r="T54" s="126">
        <v>707.21349999999995</v>
      </c>
      <c r="U54" s="99">
        <v>835.52769999999998</v>
      </c>
      <c r="V54" s="99">
        <v>700</v>
      </c>
      <c r="W54" s="99">
        <v>805.7</v>
      </c>
      <c r="X54" s="99">
        <v>883.68790000000001</v>
      </c>
      <c r="Y54" s="126">
        <v>1085.3</v>
      </c>
    </row>
    <row r="55" spans="1:25" ht="19.5" x14ac:dyDescent="0.25">
      <c r="A55" s="123" t="s">
        <v>42</v>
      </c>
      <c r="B55" s="223">
        <v>35.9</v>
      </c>
      <c r="C55" s="223">
        <v>54.6</v>
      </c>
      <c r="D55" s="223">
        <v>53.5</v>
      </c>
      <c r="E55" s="223">
        <v>64.599999999999994</v>
      </c>
      <c r="F55" s="223">
        <v>92.6</v>
      </c>
      <c r="G55" s="223">
        <v>112.2</v>
      </c>
      <c r="H55" s="223">
        <v>135.9</v>
      </c>
      <c r="I55" s="223">
        <v>177.5</v>
      </c>
      <c r="J55" s="223">
        <v>277.7</v>
      </c>
      <c r="K55" s="223">
        <v>271.8</v>
      </c>
      <c r="L55" s="223">
        <v>250.8</v>
      </c>
      <c r="M55" s="223">
        <v>291.60000000000002</v>
      </c>
      <c r="N55" s="223">
        <v>309.10000000000002</v>
      </c>
      <c r="O55" s="223">
        <v>313.60000000000002</v>
      </c>
      <c r="P55" s="223">
        <v>388.7</v>
      </c>
      <c r="Q55" s="223">
        <v>590.70000000000005</v>
      </c>
      <c r="R55" s="223">
        <v>441.8</v>
      </c>
      <c r="S55" s="223">
        <v>501.8</v>
      </c>
      <c r="T55" s="126">
        <v>516.67769999999996</v>
      </c>
      <c r="U55" s="99">
        <v>513.6309</v>
      </c>
      <c r="V55" s="99">
        <v>506.6</v>
      </c>
      <c r="W55" s="99">
        <v>511.1</v>
      </c>
      <c r="X55" s="99">
        <v>644.86130000000003</v>
      </c>
      <c r="Y55" s="126">
        <v>657.6</v>
      </c>
    </row>
    <row r="56" spans="1:25" ht="19.5" x14ac:dyDescent="0.25">
      <c r="A56" s="123" t="s">
        <v>141</v>
      </c>
      <c r="B56" s="223">
        <v>29.8</v>
      </c>
      <c r="C56" s="223">
        <v>37.4</v>
      </c>
      <c r="D56" s="223">
        <v>38.5</v>
      </c>
      <c r="E56" s="223">
        <v>44.9</v>
      </c>
      <c r="F56" s="223">
        <v>56.4</v>
      </c>
      <c r="G56" s="223">
        <v>66</v>
      </c>
      <c r="H56" s="223">
        <v>90.8</v>
      </c>
      <c r="I56" s="223">
        <v>170.7</v>
      </c>
      <c r="J56" s="223">
        <v>181.8</v>
      </c>
      <c r="K56" s="223">
        <v>195.7</v>
      </c>
      <c r="L56" s="223">
        <v>214.6</v>
      </c>
      <c r="M56" s="223">
        <v>277.60000000000002</v>
      </c>
      <c r="N56" s="223">
        <v>300.2</v>
      </c>
      <c r="O56" s="223">
        <v>341.2</v>
      </c>
      <c r="P56" s="223">
        <v>440.6</v>
      </c>
      <c r="Q56" s="223">
        <v>377.4</v>
      </c>
      <c r="R56" s="223">
        <v>333.3</v>
      </c>
      <c r="S56" s="223">
        <v>325.10000000000002</v>
      </c>
      <c r="T56" s="126">
        <v>338.43790000000001</v>
      </c>
      <c r="U56" s="99">
        <v>408.1114</v>
      </c>
      <c r="V56" s="99">
        <v>479.3</v>
      </c>
      <c r="W56" s="99">
        <v>419.2</v>
      </c>
      <c r="X56" s="99">
        <v>559.822</v>
      </c>
      <c r="Y56" s="126">
        <v>606</v>
      </c>
    </row>
    <row r="57" spans="1:25" x14ac:dyDescent="0.25">
      <c r="A57" s="123" t="s">
        <v>92</v>
      </c>
      <c r="B57" s="223" t="s">
        <v>91</v>
      </c>
      <c r="C57" s="223" t="s">
        <v>91</v>
      </c>
      <c r="D57" s="223" t="s">
        <v>91</v>
      </c>
      <c r="E57" s="223" t="s">
        <v>91</v>
      </c>
      <c r="F57" s="223">
        <v>11</v>
      </c>
      <c r="G57" s="223">
        <v>15</v>
      </c>
      <c r="H57" s="223">
        <v>26.4</v>
      </c>
      <c r="I57" s="223">
        <v>39.6</v>
      </c>
      <c r="J57" s="223">
        <v>57.5</v>
      </c>
      <c r="K57" s="223">
        <v>93.8</v>
      </c>
      <c r="L57" s="223">
        <v>108.7</v>
      </c>
      <c r="M57" s="223">
        <v>118.7</v>
      </c>
      <c r="N57" s="223">
        <v>139.4</v>
      </c>
      <c r="O57" s="223">
        <v>265.3</v>
      </c>
      <c r="P57" s="223">
        <v>290.3</v>
      </c>
      <c r="Q57" s="223">
        <v>268.60000000000002</v>
      </c>
      <c r="R57" s="223">
        <v>215</v>
      </c>
      <c r="S57" s="223">
        <v>260.39999999999998</v>
      </c>
      <c r="T57" s="126">
        <v>278.69549999999998</v>
      </c>
      <c r="U57" s="99">
        <v>345.2747</v>
      </c>
      <c r="V57" s="99">
        <v>359.7</v>
      </c>
      <c r="W57" s="99">
        <v>500.8</v>
      </c>
      <c r="X57" s="99">
        <v>504.09550000000002</v>
      </c>
      <c r="Y57" s="126">
        <v>444.3</v>
      </c>
    </row>
    <row r="58" spans="1:25" x14ac:dyDescent="0.25">
      <c r="A58" s="123" t="s">
        <v>45</v>
      </c>
      <c r="B58" s="223">
        <v>133</v>
      </c>
      <c r="C58" s="223">
        <v>168</v>
      </c>
      <c r="D58" s="223">
        <v>189.6</v>
      </c>
      <c r="E58" s="223">
        <v>219.9</v>
      </c>
      <c r="F58" s="223">
        <v>301.10000000000002</v>
      </c>
      <c r="G58" s="223">
        <v>320.89999999999998</v>
      </c>
      <c r="H58" s="223">
        <v>409.2</v>
      </c>
      <c r="I58" s="223">
        <v>453.1</v>
      </c>
      <c r="J58" s="223">
        <v>626.1</v>
      </c>
      <c r="K58" s="223">
        <v>780.3</v>
      </c>
      <c r="L58" s="223">
        <v>891.7</v>
      </c>
      <c r="M58" s="223">
        <v>1761.7</v>
      </c>
      <c r="N58" s="223">
        <v>1103.3</v>
      </c>
      <c r="O58" s="223">
        <v>1218.2</v>
      </c>
      <c r="P58" s="223">
        <v>1341.8</v>
      </c>
      <c r="Q58" s="223">
        <v>1436.9</v>
      </c>
      <c r="R58" s="223">
        <v>1784.2</v>
      </c>
      <c r="S58" s="223">
        <v>1834.4</v>
      </c>
      <c r="T58" s="126">
        <v>2042.1236000000001</v>
      </c>
      <c r="U58" s="99">
        <v>1971.9898999999998</v>
      </c>
      <c r="V58" s="99">
        <v>2184.1</v>
      </c>
      <c r="W58" s="99">
        <v>2596.5</v>
      </c>
      <c r="X58" s="99">
        <v>3005.5328</v>
      </c>
      <c r="Y58" s="126">
        <v>4120</v>
      </c>
    </row>
    <row r="59" spans="1:25" ht="18" x14ac:dyDescent="0.25">
      <c r="A59" s="36" t="s">
        <v>143</v>
      </c>
      <c r="B59" s="68">
        <v>12614</v>
      </c>
      <c r="C59" s="68">
        <v>17388.8</v>
      </c>
      <c r="D59" s="68">
        <v>21942.9</v>
      </c>
      <c r="E59" s="68">
        <v>26377.193299999999</v>
      </c>
      <c r="F59" s="68">
        <v>32011.9</v>
      </c>
      <c r="G59" s="68">
        <v>36069</v>
      </c>
      <c r="H59" s="68">
        <v>41175.014200000005</v>
      </c>
      <c r="I59" s="68">
        <v>48121</v>
      </c>
      <c r="J59" s="68">
        <v>54353.8</v>
      </c>
      <c r="K59" s="68">
        <v>59819.7</v>
      </c>
      <c r="L59" s="68">
        <v>68645.600000000006</v>
      </c>
      <c r="M59" s="68">
        <v>81853.399999999994</v>
      </c>
      <c r="N59" s="68">
        <v>98964.1</v>
      </c>
      <c r="O59" s="68">
        <v>103081.8</v>
      </c>
      <c r="P59" s="68">
        <v>115961.3</v>
      </c>
      <c r="Q59" s="68">
        <v>124921.5</v>
      </c>
      <c r="R59" s="68">
        <v>132216.29999999999</v>
      </c>
      <c r="S59" s="68">
        <v>144209.5</v>
      </c>
      <c r="T59" s="104">
        <v>149203.59090000001</v>
      </c>
      <c r="U59" s="105">
        <v>165230.2708</v>
      </c>
      <c r="V59" s="105">
        <v>157663.1</v>
      </c>
      <c r="W59" s="105">
        <v>191367.8</v>
      </c>
      <c r="X59" s="105">
        <v>195257.88869999998</v>
      </c>
      <c r="Y59" s="104">
        <v>232987</v>
      </c>
    </row>
    <row r="60" spans="1:25" x14ac:dyDescent="0.25">
      <c r="A60" s="123" t="s">
        <v>46</v>
      </c>
      <c r="B60" s="223">
        <v>776.8</v>
      </c>
      <c r="C60" s="223">
        <v>1138.9000000000001</v>
      </c>
      <c r="D60" s="223">
        <v>1378.3</v>
      </c>
      <c r="E60" s="223">
        <v>1469.1980000000001</v>
      </c>
      <c r="F60" s="223">
        <v>1448.8</v>
      </c>
      <c r="G60" s="223">
        <v>1414.1</v>
      </c>
      <c r="H60" s="223">
        <v>1847.4435000000001</v>
      </c>
      <c r="I60" s="223">
        <v>2728.5</v>
      </c>
      <c r="J60" s="223">
        <v>3275.9</v>
      </c>
      <c r="K60" s="223">
        <v>3397.1</v>
      </c>
      <c r="L60" s="223">
        <v>3925.8</v>
      </c>
      <c r="M60" s="223">
        <v>5305.8</v>
      </c>
      <c r="N60" s="223">
        <v>6880.2</v>
      </c>
      <c r="O60" s="223">
        <v>7036.4</v>
      </c>
      <c r="P60" s="223">
        <v>8134.9</v>
      </c>
      <c r="Q60" s="223">
        <v>8103.8</v>
      </c>
      <c r="R60" s="223">
        <v>8618.7000000000007</v>
      </c>
      <c r="S60" s="223">
        <v>8640.2999999999993</v>
      </c>
      <c r="T60" s="126">
        <v>10356.848199999999</v>
      </c>
      <c r="U60" s="99">
        <v>9999.4794999999995</v>
      </c>
      <c r="V60" s="99">
        <v>10527.2</v>
      </c>
      <c r="W60" s="99">
        <v>12909.3</v>
      </c>
      <c r="X60" s="99">
        <v>11580.638499999999</v>
      </c>
      <c r="Y60" s="126">
        <v>14303.2</v>
      </c>
    </row>
    <row r="61" spans="1:25" x14ac:dyDescent="0.25">
      <c r="A61" s="123" t="s">
        <v>47</v>
      </c>
      <c r="B61" s="223">
        <v>138.30000000000001</v>
      </c>
      <c r="C61" s="223">
        <v>209.9</v>
      </c>
      <c r="D61" s="223">
        <v>176.5</v>
      </c>
      <c r="E61" s="223">
        <v>234.5377</v>
      </c>
      <c r="F61" s="223">
        <v>286.60000000000002</v>
      </c>
      <c r="G61" s="223">
        <v>183.3</v>
      </c>
      <c r="H61" s="223">
        <v>149.75479999999999</v>
      </c>
      <c r="I61" s="223">
        <v>239.9</v>
      </c>
      <c r="J61" s="223">
        <v>160.19999999999999</v>
      </c>
      <c r="K61" s="223">
        <v>106.4</v>
      </c>
      <c r="L61" s="223">
        <v>124.2</v>
      </c>
      <c r="M61" s="223">
        <v>138.69999999999999</v>
      </c>
      <c r="N61" s="223">
        <v>135.19999999999999</v>
      </c>
      <c r="O61" s="223">
        <v>179.2</v>
      </c>
      <c r="P61" s="223">
        <v>147</v>
      </c>
      <c r="Q61" s="223">
        <v>144.1</v>
      </c>
      <c r="R61" s="223">
        <v>167.6</v>
      </c>
      <c r="S61" s="223">
        <v>198.3</v>
      </c>
      <c r="T61" s="126">
        <v>244.8065</v>
      </c>
      <c r="U61" s="99">
        <v>240.39839999999998</v>
      </c>
      <c r="V61" s="99">
        <v>178</v>
      </c>
      <c r="W61" s="99">
        <v>219</v>
      </c>
      <c r="X61" s="99">
        <v>192.66499999999999</v>
      </c>
      <c r="Y61" s="126">
        <v>327.60000000000002</v>
      </c>
    </row>
    <row r="62" spans="1:25" x14ac:dyDescent="0.25">
      <c r="A62" s="123" t="s">
        <v>48</v>
      </c>
      <c r="B62" s="223">
        <v>66.8</v>
      </c>
      <c r="C62" s="223">
        <v>97.8</v>
      </c>
      <c r="D62" s="223">
        <v>109</v>
      </c>
      <c r="E62" s="223">
        <v>172.45679999999999</v>
      </c>
      <c r="F62" s="223">
        <v>194.4</v>
      </c>
      <c r="G62" s="223">
        <v>196.8</v>
      </c>
      <c r="H62" s="223">
        <v>229.6799</v>
      </c>
      <c r="I62" s="223">
        <v>332</v>
      </c>
      <c r="J62" s="223">
        <v>519.5</v>
      </c>
      <c r="K62" s="223">
        <v>644.29999999999995</v>
      </c>
      <c r="L62" s="223">
        <v>479.6</v>
      </c>
      <c r="M62" s="223">
        <v>561</v>
      </c>
      <c r="N62" s="223">
        <v>618.1</v>
      </c>
      <c r="O62" s="223">
        <v>789.6</v>
      </c>
      <c r="P62" s="223">
        <v>830.5</v>
      </c>
      <c r="Q62" s="223">
        <v>818.5</v>
      </c>
      <c r="R62" s="223">
        <v>775.5</v>
      </c>
      <c r="S62" s="223">
        <v>785.7</v>
      </c>
      <c r="T62" s="126">
        <v>970.69819999999993</v>
      </c>
      <c r="U62" s="99">
        <v>962.56280000000004</v>
      </c>
      <c r="V62" s="99">
        <v>1081.5</v>
      </c>
      <c r="W62" s="99">
        <v>1131.5999999999999</v>
      </c>
      <c r="X62" s="99">
        <v>1211.4672</v>
      </c>
      <c r="Y62" s="126">
        <v>1268</v>
      </c>
    </row>
    <row r="63" spans="1:25" x14ac:dyDescent="0.25">
      <c r="A63" s="123" t="s">
        <v>49</v>
      </c>
      <c r="B63" s="223">
        <v>1103.9000000000001</v>
      </c>
      <c r="C63" s="223">
        <v>1367.3</v>
      </c>
      <c r="D63" s="223">
        <v>1729.7</v>
      </c>
      <c r="E63" s="223">
        <v>2190.2926000000002</v>
      </c>
      <c r="F63" s="223">
        <v>2383.5</v>
      </c>
      <c r="G63" s="223">
        <v>2979.1</v>
      </c>
      <c r="H63" s="223">
        <v>4091.7207000000003</v>
      </c>
      <c r="I63" s="223">
        <v>4601.7</v>
      </c>
      <c r="J63" s="223">
        <v>5450.2</v>
      </c>
      <c r="K63" s="223">
        <v>5470.6</v>
      </c>
      <c r="L63" s="223">
        <v>6166.3</v>
      </c>
      <c r="M63" s="223">
        <v>8314</v>
      </c>
      <c r="N63" s="223">
        <v>9572.4</v>
      </c>
      <c r="O63" s="223">
        <v>10173.9</v>
      </c>
      <c r="P63" s="223">
        <v>11424.2</v>
      </c>
      <c r="Q63" s="223">
        <v>11435.4</v>
      </c>
      <c r="R63" s="223">
        <v>11977.3</v>
      </c>
      <c r="S63" s="223">
        <v>15590.2</v>
      </c>
      <c r="T63" s="126">
        <v>17038.818899999998</v>
      </c>
      <c r="U63" s="99">
        <v>15840.074199999999</v>
      </c>
      <c r="V63" s="99">
        <v>16878.599999999999</v>
      </c>
      <c r="W63" s="99">
        <v>20848</v>
      </c>
      <c r="X63" s="99">
        <v>26038.159800000001</v>
      </c>
      <c r="Y63" s="126">
        <v>30031.8</v>
      </c>
    </row>
    <row r="64" spans="1:25" x14ac:dyDescent="0.25">
      <c r="A64" s="123" t="s">
        <v>50</v>
      </c>
      <c r="B64" s="223">
        <v>182.9</v>
      </c>
      <c r="C64" s="223">
        <v>275.89999999999998</v>
      </c>
      <c r="D64" s="223">
        <v>388.4</v>
      </c>
      <c r="E64" s="223">
        <v>312.87540000000001</v>
      </c>
      <c r="F64" s="223">
        <v>467.5</v>
      </c>
      <c r="G64" s="223">
        <v>493.9</v>
      </c>
      <c r="H64" s="223">
        <v>429.85120000000001</v>
      </c>
      <c r="I64" s="223">
        <v>478.6</v>
      </c>
      <c r="J64" s="223">
        <v>430.6</v>
      </c>
      <c r="K64" s="223">
        <v>511.8</v>
      </c>
      <c r="L64" s="223">
        <v>445.6</v>
      </c>
      <c r="M64" s="223">
        <v>736.5</v>
      </c>
      <c r="N64" s="223">
        <v>789.8</v>
      </c>
      <c r="O64" s="223">
        <v>1097</v>
      </c>
      <c r="P64" s="223">
        <v>991</v>
      </c>
      <c r="Q64" s="223">
        <v>1065.2</v>
      </c>
      <c r="R64" s="223">
        <v>1092.9000000000001</v>
      </c>
      <c r="S64" s="223">
        <v>1761.8</v>
      </c>
      <c r="T64" s="126">
        <v>2295.2714000000001</v>
      </c>
      <c r="U64" s="99">
        <v>2223.6145000000001</v>
      </c>
      <c r="V64" s="99">
        <v>1846.9</v>
      </c>
      <c r="W64" s="99">
        <v>2329.9</v>
      </c>
      <c r="X64" s="99">
        <v>1817.7709</v>
      </c>
      <c r="Y64" s="126">
        <v>2250</v>
      </c>
    </row>
    <row r="65" spans="1:25" x14ac:dyDescent="0.25">
      <c r="A65" s="123" t="s">
        <v>51</v>
      </c>
      <c r="B65" s="223">
        <v>81.2</v>
      </c>
      <c r="C65" s="223">
        <v>115.1</v>
      </c>
      <c r="D65" s="223">
        <v>103.4</v>
      </c>
      <c r="E65" s="223">
        <v>127.20569999999999</v>
      </c>
      <c r="F65" s="223">
        <v>143.19999999999999</v>
      </c>
      <c r="G65" s="223">
        <v>157.80000000000001</v>
      </c>
      <c r="H65" s="223">
        <v>156</v>
      </c>
      <c r="I65" s="223">
        <v>243.4</v>
      </c>
      <c r="J65" s="223">
        <v>509</v>
      </c>
      <c r="K65" s="223">
        <v>480.7</v>
      </c>
      <c r="L65" s="223">
        <v>646.79999999999995</v>
      </c>
      <c r="M65" s="223">
        <v>844.3</v>
      </c>
      <c r="N65" s="223">
        <v>1201.7</v>
      </c>
      <c r="O65" s="223">
        <v>1416</v>
      </c>
      <c r="P65" s="223">
        <v>1525.9</v>
      </c>
      <c r="Q65" s="223">
        <v>1356.4</v>
      </c>
      <c r="R65" s="223">
        <v>1496.2</v>
      </c>
      <c r="S65" s="223">
        <v>1972.9</v>
      </c>
      <c r="T65" s="126">
        <v>2104.0778999999998</v>
      </c>
      <c r="U65" s="99">
        <v>1787.6922</v>
      </c>
      <c r="V65" s="99">
        <v>1802.2</v>
      </c>
      <c r="W65" s="99">
        <v>1957.2</v>
      </c>
      <c r="X65" s="99">
        <v>1680.8438000000001</v>
      </c>
      <c r="Y65" s="126">
        <v>1153.7</v>
      </c>
    </row>
    <row r="66" spans="1:25" x14ac:dyDescent="0.25">
      <c r="A66" s="123" t="s">
        <v>52</v>
      </c>
      <c r="B66" s="223">
        <v>1098.9000000000001</v>
      </c>
      <c r="C66" s="223">
        <v>1646.6</v>
      </c>
      <c r="D66" s="223">
        <v>1908.4</v>
      </c>
      <c r="E66" s="223">
        <v>2684.7937999999999</v>
      </c>
      <c r="F66" s="223">
        <v>3529.9</v>
      </c>
      <c r="G66" s="223">
        <v>3908.3</v>
      </c>
      <c r="H66" s="223">
        <v>3916</v>
      </c>
      <c r="I66" s="223">
        <v>5385.8</v>
      </c>
      <c r="J66" s="223">
        <v>5917.6</v>
      </c>
      <c r="K66" s="223">
        <v>6601.2</v>
      </c>
      <c r="L66" s="223">
        <v>6677.5</v>
      </c>
      <c r="M66" s="223">
        <v>7211.3</v>
      </c>
      <c r="N66" s="223">
        <v>8332.2000000000007</v>
      </c>
      <c r="O66" s="223">
        <v>10743.7</v>
      </c>
      <c r="P66" s="223">
        <v>10527.1</v>
      </c>
      <c r="Q66" s="223">
        <v>11930</v>
      </c>
      <c r="R66" s="223">
        <v>12206.8</v>
      </c>
      <c r="S66" s="223">
        <v>13313.3</v>
      </c>
      <c r="T66" s="126">
        <v>12754.540999999999</v>
      </c>
      <c r="U66" s="99">
        <v>14861.258199999998</v>
      </c>
      <c r="V66" s="99">
        <v>15636.3</v>
      </c>
      <c r="W66" s="99">
        <v>19479</v>
      </c>
      <c r="X66" s="99">
        <v>20429.603300000002</v>
      </c>
      <c r="Y66" s="126">
        <v>24359</v>
      </c>
    </row>
    <row r="67" spans="1:25" x14ac:dyDescent="0.25">
      <c r="A67" s="123" t="s">
        <v>53</v>
      </c>
      <c r="B67" s="223">
        <v>103.3</v>
      </c>
      <c r="C67" s="223">
        <v>161.80000000000001</v>
      </c>
      <c r="D67" s="223">
        <v>200.1</v>
      </c>
      <c r="E67" s="223">
        <v>303.45830000000001</v>
      </c>
      <c r="F67" s="223">
        <v>394.1</v>
      </c>
      <c r="G67" s="223">
        <v>398.9</v>
      </c>
      <c r="H67" s="223">
        <v>414.1</v>
      </c>
      <c r="I67" s="223">
        <v>525.29999999999995</v>
      </c>
      <c r="J67" s="223">
        <v>606</v>
      </c>
      <c r="K67" s="223">
        <v>830.4</v>
      </c>
      <c r="L67" s="223">
        <v>794.8</v>
      </c>
      <c r="M67" s="223">
        <v>891.1</v>
      </c>
      <c r="N67" s="223">
        <v>1028.3</v>
      </c>
      <c r="O67" s="223">
        <v>1027.5999999999999</v>
      </c>
      <c r="P67" s="223">
        <v>1323.5</v>
      </c>
      <c r="Q67" s="223">
        <v>1399.6</v>
      </c>
      <c r="R67" s="223">
        <v>1444.4</v>
      </c>
      <c r="S67" s="223">
        <v>2110.5</v>
      </c>
      <c r="T67" s="126">
        <v>2042.7948999999999</v>
      </c>
      <c r="U67" s="99">
        <v>3243.7653999999998</v>
      </c>
      <c r="V67" s="99">
        <v>4202.6000000000004</v>
      </c>
      <c r="W67" s="99">
        <v>3059.6</v>
      </c>
      <c r="X67" s="99">
        <v>3439.0972999999999</v>
      </c>
      <c r="Y67" s="126">
        <v>3697.2</v>
      </c>
    </row>
    <row r="68" spans="1:25" x14ac:dyDescent="0.25">
      <c r="A68" s="123" t="s">
        <v>135</v>
      </c>
      <c r="B68" s="223">
        <v>4832.2</v>
      </c>
      <c r="C68" s="223">
        <v>6496.5</v>
      </c>
      <c r="D68" s="223">
        <v>8464.7000000000007</v>
      </c>
      <c r="E68" s="223">
        <v>10217.4</v>
      </c>
      <c r="F68" s="223">
        <v>11579.3</v>
      </c>
      <c r="G68" s="223">
        <v>13617.1</v>
      </c>
      <c r="H68" s="223">
        <v>15128.9</v>
      </c>
      <c r="I68" s="223">
        <v>17836.900000000001</v>
      </c>
      <c r="J68" s="223">
        <v>21094</v>
      </c>
      <c r="K68" s="223">
        <v>22351.9</v>
      </c>
      <c r="L68" s="223">
        <v>26992.799999999999</v>
      </c>
      <c r="M68" s="223">
        <v>30177.9</v>
      </c>
      <c r="N68" s="223">
        <v>38174.199999999997</v>
      </c>
      <c r="O68" s="223">
        <v>37201.1</v>
      </c>
      <c r="P68" s="223">
        <v>51985.9</v>
      </c>
      <c r="Q68" s="223">
        <v>56870.6</v>
      </c>
      <c r="R68" s="223">
        <v>66317.100000000006</v>
      </c>
      <c r="S68" s="223">
        <v>64278.400000000001</v>
      </c>
      <c r="T68" s="126">
        <v>66202.218600000007</v>
      </c>
      <c r="U68" s="99">
        <v>76896.184699999998</v>
      </c>
      <c r="V68" s="99">
        <v>68750.3</v>
      </c>
      <c r="W68" s="99">
        <v>79076.800000000003</v>
      </c>
      <c r="X68" s="99">
        <v>83472.316099999996</v>
      </c>
      <c r="Y68" s="126">
        <v>106274.9</v>
      </c>
    </row>
    <row r="69" spans="1:25" x14ac:dyDescent="0.25">
      <c r="A69" s="123" t="s">
        <v>54</v>
      </c>
      <c r="B69" s="223">
        <v>83.5</v>
      </c>
      <c r="C69" s="223">
        <v>84</v>
      </c>
      <c r="D69" s="223">
        <v>100.8</v>
      </c>
      <c r="E69" s="223">
        <v>121.3</v>
      </c>
      <c r="F69" s="223">
        <v>146.9</v>
      </c>
      <c r="G69" s="223">
        <v>187</v>
      </c>
      <c r="H69" s="223">
        <v>225.6</v>
      </c>
      <c r="I69" s="223">
        <v>426.2</v>
      </c>
      <c r="J69" s="223">
        <v>554.4</v>
      </c>
      <c r="K69" s="223">
        <v>510</v>
      </c>
      <c r="L69" s="223">
        <v>480.9</v>
      </c>
      <c r="M69" s="223">
        <v>534</v>
      </c>
      <c r="N69" s="223">
        <v>562.20000000000005</v>
      </c>
      <c r="O69" s="223">
        <v>563.29999999999995</v>
      </c>
      <c r="P69" s="223">
        <v>596.5</v>
      </c>
      <c r="Q69" s="223">
        <v>626.79999999999995</v>
      </c>
      <c r="R69" s="223">
        <v>669.1</v>
      </c>
      <c r="S69" s="223">
        <v>1004.9</v>
      </c>
      <c r="T69" s="126">
        <v>937.19180000000006</v>
      </c>
      <c r="U69" s="99">
        <v>883.55409999999995</v>
      </c>
      <c r="V69" s="99">
        <v>893.8</v>
      </c>
      <c r="W69" s="99">
        <v>993.9</v>
      </c>
      <c r="X69" s="99">
        <v>1197.259</v>
      </c>
      <c r="Y69" s="126">
        <v>1604.2</v>
      </c>
    </row>
    <row r="70" spans="1:25" x14ac:dyDescent="0.25">
      <c r="A70" s="123" t="s">
        <v>55</v>
      </c>
      <c r="B70" s="223">
        <v>335.8</v>
      </c>
      <c r="C70" s="223">
        <v>500.6</v>
      </c>
      <c r="D70" s="223">
        <v>650.79999999999995</v>
      </c>
      <c r="E70" s="223">
        <v>913.4</v>
      </c>
      <c r="F70" s="223">
        <v>1127.3</v>
      </c>
      <c r="G70" s="223">
        <v>1385.2</v>
      </c>
      <c r="H70" s="223">
        <v>1349.3</v>
      </c>
      <c r="I70" s="223">
        <v>1504.2</v>
      </c>
      <c r="J70" s="223">
        <v>1588.4</v>
      </c>
      <c r="K70" s="223">
        <v>1800.2</v>
      </c>
      <c r="L70" s="223">
        <v>2342</v>
      </c>
      <c r="M70" s="223">
        <v>3441.4</v>
      </c>
      <c r="N70" s="223">
        <v>3574.1</v>
      </c>
      <c r="O70" s="223">
        <v>4299.5</v>
      </c>
      <c r="P70" s="223">
        <v>3200.5</v>
      </c>
      <c r="Q70" s="223">
        <v>3338.2</v>
      </c>
      <c r="R70" s="223">
        <v>3679.5</v>
      </c>
      <c r="S70" s="223">
        <v>5246.3</v>
      </c>
      <c r="T70" s="126">
        <v>4925.6040000000003</v>
      </c>
      <c r="U70" s="99">
        <v>4227.6934000000001</v>
      </c>
      <c r="V70" s="99">
        <v>3639.6</v>
      </c>
      <c r="W70" s="99">
        <v>4572.7</v>
      </c>
      <c r="X70" s="99">
        <v>4446.8107</v>
      </c>
      <c r="Y70" s="126">
        <v>4544</v>
      </c>
    </row>
    <row r="71" spans="1:25" x14ac:dyDescent="0.25">
      <c r="A71" s="123" t="s">
        <v>56</v>
      </c>
      <c r="B71" s="223">
        <v>2383.6</v>
      </c>
      <c r="C71" s="223">
        <v>3285.9</v>
      </c>
      <c r="D71" s="223">
        <v>4360.3</v>
      </c>
      <c r="E71" s="223">
        <v>4716.7</v>
      </c>
      <c r="F71" s="223">
        <v>6955.1</v>
      </c>
      <c r="G71" s="223">
        <v>7641.1</v>
      </c>
      <c r="H71" s="223">
        <v>9601.2000000000007</v>
      </c>
      <c r="I71" s="223">
        <v>9358.6</v>
      </c>
      <c r="J71" s="223">
        <v>8929.4</v>
      </c>
      <c r="K71" s="223">
        <v>11216.1</v>
      </c>
      <c r="L71" s="223">
        <v>12304.1</v>
      </c>
      <c r="M71" s="223">
        <v>13926.3</v>
      </c>
      <c r="N71" s="223">
        <v>17208.599999999999</v>
      </c>
      <c r="O71" s="223">
        <v>18386.3</v>
      </c>
      <c r="P71" s="223">
        <v>14066.5</v>
      </c>
      <c r="Q71" s="223">
        <v>16357.8</v>
      </c>
      <c r="R71" s="223">
        <v>11641.9</v>
      </c>
      <c r="S71" s="223">
        <v>13867.2</v>
      </c>
      <c r="T71" s="126">
        <v>13746.3601</v>
      </c>
      <c r="U71" s="99">
        <v>18996.525600000001</v>
      </c>
      <c r="V71" s="99">
        <v>15492.5</v>
      </c>
      <c r="W71" s="99">
        <v>24035.7</v>
      </c>
      <c r="X71" s="99">
        <v>21195.627800000002</v>
      </c>
      <c r="Y71" s="126">
        <v>24000.799999999999</v>
      </c>
    </row>
    <row r="72" spans="1:25" x14ac:dyDescent="0.25">
      <c r="A72" s="123" t="s">
        <v>57</v>
      </c>
      <c r="B72" s="223">
        <v>562.20000000000005</v>
      </c>
      <c r="C72" s="223">
        <v>811.8</v>
      </c>
      <c r="D72" s="223">
        <v>997.7</v>
      </c>
      <c r="E72" s="223">
        <v>1198.2</v>
      </c>
      <c r="F72" s="223">
        <v>1290.9000000000001</v>
      </c>
      <c r="G72" s="223">
        <v>1059.5</v>
      </c>
      <c r="H72" s="223">
        <v>1032</v>
      </c>
      <c r="I72" s="223">
        <v>1484.5</v>
      </c>
      <c r="J72" s="223">
        <v>1774</v>
      </c>
      <c r="K72" s="223">
        <v>1726.2</v>
      </c>
      <c r="L72" s="223">
        <v>2251.1999999999998</v>
      </c>
      <c r="M72" s="223">
        <v>2509.9</v>
      </c>
      <c r="N72" s="223">
        <v>2828.5</v>
      </c>
      <c r="O72" s="223">
        <v>2600.6</v>
      </c>
      <c r="P72" s="223">
        <v>3172.4</v>
      </c>
      <c r="Q72" s="223">
        <v>3533</v>
      </c>
      <c r="R72" s="223">
        <v>4242</v>
      </c>
      <c r="S72" s="223">
        <v>4292.5</v>
      </c>
      <c r="T72" s="126">
        <v>4293.1287000000002</v>
      </c>
      <c r="U72" s="99">
        <v>5860.2269999999999</v>
      </c>
      <c r="V72" s="99">
        <v>6445.4</v>
      </c>
      <c r="W72" s="99">
        <v>7573.3</v>
      </c>
      <c r="X72" s="99">
        <v>5745.4467999999997</v>
      </c>
      <c r="Y72" s="126">
        <v>5554.2</v>
      </c>
    </row>
    <row r="73" spans="1:25" x14ac:dyDescent="0.25">
      <c r="A73" s="123" t="s">
        <v>58</v>
      </c>
      <c r="B73" s="223">
        <v>864.7</v>
      </c>
      <c r="C73" s="223">
        <v>1196.5</v>
      </c>
      <c r="D73" s="223">
        <v>1374.7</v>
      </c>
      <c r="E73" s="223">
        <v>1715.4</v>
      </c>
      <c r="F73" s="223">
        <v>2064.4</v>
      </c>
      <c r="G73" s="223">
        <v>2446.9</v>
      </c>
      <c r="H73" s="223">
        <v>2603.5</v>
      </c>
      <c r="I73" s="223">
        <v>2975.6</v>
      </c>
      <c r="J73" s="223">
        <v>3544.6</v>
      </c>
      <c r="K73" s="223">
        <v>4172.6000000000004</v>
      </c>
      <c r="L73" s="223">
        <v>5014.1000000000004</v>
      </c>
      <c r="M73" s="223">
        <v>7261.3</v>
      </c>
      <c r="N73" s="223">
        <v>8058.5</v>
      </c>
      <c r="O73" s="223">
        <v>7567.5</v>
      </c>
      <c r="P73" s="223">
        <v>8035.5</v>
      </c>
      <c r="Q73" s="223">
        <v>7941.9</v>
      </c>
      <c r="R73" s="223">
        <v>7887.1</v>
      </c>
      <c r="S73" s="223">
        <v>11147.2</v>
      </c>
      <c r="T73" s="126">
        <v>11291.2307</v>
      </c>
      <c r="U73" s="99">
        <v>9207.2408000000014</v>
      </c>
      <c r="V73" s="99">
        <v>10288.1</v>
      </c>
      <c r="W73" s="99">
        <v>13181.8</v>
      </c>
      <c r="X73" s="99">
        <v>12810.182500000001</v>
      </c>
      <c r="Y73" s="126">
        <v>13618.5</v>
      </c>
    </row>
    <row r="74" spans="1:25" ht="21" customHeight="1" x14ac:dyDescent="0.25">
      <c r="A74" s="36" t="s">
        <v>366</v>
      </c>
      <c r="B74" s="68">
        <v>4908.3999999999996</v>
      </c>
      <c r="C74" s="68">
        <v>6894.3</v>
      </c>
      <c r="D74" s="68">
        <v>8075.7</v>
      </c>
      <c r="E74" s="68">
        <v>9965.132599999999</v>
      </c>
      <c r="F74" s="68">
        <v>11249.6</v>
      </c>
      <c r="G74" s="68">
        <v>12832.3</v>
      </c>
      <c r="H74" s="68">
        <v>16138.2</v>
      </c>
      <c r="I74" s="68">
        <v>20040.400000000001</v>
      </c>
      <c r="J74" s="68">
        <v>23554.708999999999</v>
      </c>
      <c r="K74" s="68">
        <v>23205.599999999999</v>
      </c>
      <c r="L74" s="68">
        <v>27109.8</v>
      </c>
      <c r="M74" s="68">
        <v>30928.2</v>
      </c>
      <c r="N74" s="68">
        <v>36400</v>
      </c>
      <c r="O74" s="68">
        <v>41362.400000000001</v>
      </c>
      <c r="P74" s="68">
        <v>45022.7</v>
      </c>
      <c r="Q74" s="68">
        <v>50551</v>
      </c>
      <c r="R74" s="68">
        <v>56387.5</v>
      </c>
      <c r="S74" s="68">
        <v>62857.2</v>
      </c>
      <c r="T74" s="104">
        <v>60608.990899999997</v>
      </c>
      <c r="U74" s="105">
        <v>62094.021099999998</v>
      </c>
      <c r="V74" s="105">
        <v>66949.3</v>
      </c>
      <c r="W74" s="105">
        <v>73971.3</v>
      </c>
      <c r="X74" s="105">
        <v>84391.084799999997</v>
      </c>
      <c r="Y74" s="104">
        <v>90544.3</v>
      </c>
    </row>
    <row r="75" spans="1:25" x14ac:dyDescent="0.25">
      <c r="A75" s="123" t="s">
        <v>59</v>
      </c>
      <c r="B75" s="223">
        <v>66.599999999999994</v>
      </c>
      <c r="C75" s="223">
        <v>95.6</v>
      </c>
      <c r="D75" s="223">
        <v>100.8</v>
      </c>
      <c r="E75" s="223">
        <v>109.78360000000001</v>
      </c>
      <c r="F75" s="223">
        <v>123.5</v>
      </c>
      <c r="G75" s="223">
        <v>109.5</v>
      </c>
      <c r="H75" s="223">
        <v>136.4</v>
      </c>
      <c r="I75" s="223">
        <v>146.69999999999999</v>
      </c>
      <c r="J75" s="223">
        <v>196.0444</v>
      </c>
      <c r="K75" s="223">
        <v>177.2</v>
      </c>
      <c r="L75" s="223">
        <v>210.6</v>
      </c>
      <c r="M75" s="223">
        <v>217.3</v>
      </c>
      <c r="N75" s="223">
        <v>292.39999999999998</v>
      </c>
      <c r="O75" s="223">
        <v>265.8</v>
      </c>
      <c r="P75" s="223">
        <v>266.39999999999998</v>
      </c>
      <c r="Q75" s="223">
        <v>280.2</v>
      </c>
      <c r="R75" s="223">
        <v>330.2</v>
      </c>
      <c r="S75" s="223">
        <v>346.4</v>
      </c>
      <c r="T75" s="126">
        <v>348.44319999999999</v>
      </c>
      <c r="U75" s="99">
        <v>336.5369</v>
      </c>
      <c r="V75" s="99">
        <v>335.5</v>
      </c>
      <c r="W75" s="99">
        <v>415.7</v>
      </c>
      <c r="X75" s="99">
        <v>431.49099999999999</v>
      </c>
      <c r="Y75" s="126">
        <v>542.9</v>
      </c>
    </row>
    <row r="76" spans="1:25" x14ac:dyDescent="0.25">
      <c r="A76" s="123" t="s">
        <v>136</v>
      </c>
      <c r="B76" s="223">
        <v>2133.6999999999998</v>
      </c>
      <c r="C76" s="223">
        <v>3150.5</v>
      </c>
      <c r="D76" s="223">
        <v>3664.4</v>
      </c>
      <c r="E76" s="223">
        <v>4523.9897999999994</v>
      </c>
      <c r="F76" s="223">
        <v>5240.8</v>
      </c>
      <c r="G76" s="223">
        <v>5988.6</v>
      </c>
      <c r="H76" s="223">
        <v>7644.5</v>
      </c>
      <c r="I76" s="223">
        <v>9086.9</v>
      </c>
      <c r="J76" s="223">
        <v>10794.107099999999</v>
      </c>
      <c r="K76" s="223">
        <v>10541.3</v>
      </c>
      <c r="L76" s="223">
        <v>12082.5</v>
      </c>
      <c r="M76" s="223">
        <v>14987.7</v>
      </c>
      <c r="N76" s="223">
        <v>16413.7</v>
      </c>
      <c r="O76" s="223">
        <v>20379.599999999999</v>
      </c>
      <c r="P76" s="223">
        <v>24375.5</v>
      </c>
      <c r="Q76" s="223">
        <v>24692.799999999999</v>
      </c>
      <c r="R76" s="223">
        <v>26883.9</v>
      </c>
      <c r="S76" s="223">
        <v>29414.7</v>
      </c>
      <c r="T76" s="126">
        <v>27398.39</v>
      </c>
      <c r="U76" s="99">
        <v>25363.678199999998</v>
      </c>
      <c r="V76" s="99">
        <v>26436.5</v>
      </c>
      <c r="W76" s="99">
        <v>29903.200000000001</v>
      </c>
      <c r="X76" s="99">
        <v>36420.217299999997</v>
      </c>
      <c r="Y76" s="126">
        <v>37344.699999999997</v>
      </c>
    </row>
    <row r="77" spans="1:25" x14ac:dyDescent="0.25">
      <c r="A77" s="123" t="s">
        <v>60</v>
      </c>
      <c r="B77" s="223">
        <v>818.9</v>
      </c>
      <c r="C77" s="223">
        <v>1090</v>
      </c>
      <c r="D77" s="223">
        <v>1540.6</v>
      </c>
      <c r="E77" s="223">
        <v>1925.9</v>
      </c>
      <c r="F77" s="223">
        <v>2050.8000000000002</v>
      </c>
      <c r="G77" s="223">
        <v>2545.1</v>
      </c>
      <c r="H77" s="223">
        <v>3540.1</v>
      </c>
      <c r="I77" s="223">
        <v>5461.1</v>
      </c>
      <c r="J77" s="223">
        <v>5879.0349000000006</v>
      </c>
      <c r="K77" s="223">
        <v>6036.7</v>
      </c>
      <c r="L77" s="223">
        <v>6979.7</v>
      </c>
      <c r="M77" s="223">
        <v>5895.6</v>
      </c>
      <c r="N77" s="223">
        <v>8710.5</v>
      </c>
      <c r="O77" s="223">
        <v>8936.4</v>
      </c>
      <c r="P77" s="223">
        <v>10248</v>
      </c>
      <c r="Q77" s="223">
        <v>13581.5</v>
      </c>
      <c r="R77" s="223">
        <v>13416.8</v>
      </c>
      <c r="S77" s="223">
        <v>15834.1</v>
      </c>
      <c r="T77" s="126">
        <v>16200.8807</v>
      </c>
      <c r="U77" s="99">
        <v>17741.5082</v>
      </c>
      <c r="V77" s="99">
        <v>19427.7</v>
      </c>
      <c r="W77" s="99">
        <v>20962</v>
      </c>
      <c r="X77" s="99">
        <v>24230.948</v>
      </c>
      <c r="Y77" s="126">
        <v>29065.599999999999</v>
      </c>
    </row>
    <row r="78" spans="1:25" x14ac:dyDescent="0.25">
      <c r="A78" s="23" t="s">
        <v>61</v>
      </c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68"/>
      <c r="R78" s="223"/>
      <c r="S78" s="133"/>
      <c r="T78" s="126"/>
      <c r="U78" s="61"/>
      <c r="V78" s="99"/>
      <c r="W78" s="46"/>
      <c r="X78" s="234"/>
      <c r="Y78" s="126"/>
    </row>
    <row r="79" spans="1:25" ht="19.5" x14ac:dyDescent="0.25">
      <c r="A79" s="118" t="s">
        <v>172</v>
      </c>
      <c r="B79" s="223">
        <v>299.89999999999998</v>
      </c>
      <c r="C79" s="223">
        <v>460.9</v>
      </c>
      <c r="D79" s="223">
        <v>650</v>
      </c>
      <c r="E79" s="223">
        <v>846.5</v>
      </c>
      <c r="F79" s="223">
        <v>1005.8</v>
      </c>
      <c r="G79" s="223">
        <v>1254.2</v>
      </c>
      <c r="H79" s="223">
        <v>1457.5</v>
      </c>
      <c r="I79" s="223">
        <v>2817.9</v>
      </c>
      <c r="J79" s="223">
        <v>2939.5</v>
      </c>
      <c r="K79" s="223">
        <v>2659.8</v>
      </c>
      <c r="L79" s="223">
        <v>2242.6999999999998</v>
      </c>
      <c r="M79" s="223">
        <v>1595.2</v>
      </c>
      <c r="N79" s="223">
        <v>2988.3</v>
      </c>
      <c r="O79" s="223">
        <v>2666.8</v>
      </c>
      <c r="P79" s="223">
        <v>2703</v>
      </c>
      <c r="Q79" s="223">
        <v>2782.9</v>
      </c>
      <c r="R79" s="223">
        <v>2781.8</v>
      </c>
      <c r="S79" s="223">
        <v>3008.9</v>
      </c>
      <c r="T79" s="126">
        <v>3255.4497999999999</v>
      </c>
      <c r="U79" s="99">
        <v>3254.7652000000003</v>
      </c>
      <c r="V79" s="99">
        <v>3579.2</v>
      </c>
      <c r="W79" s="99">
        <v>2305.1</v>
      </c>
      <c r="X79" s="99">
        <v>3040.9418999999998</v>
      </c>
      <c r="Y79" s="126">
        <v>4564.2</v>
      </c>
    </row>
    <row r="80" spans="1:25" ht="19.5" x14ac:dyDescent="0.25">
      <c r="A80" s="118" t="s">
        <v>62</v>
      </c>
      <c r="B80" s="223">
        <v>18.2</v>
      </c>
      <c r="C80" s="223">
        <v>7.2</v>
      </c>
      <c r="D80" s="223">
        <v>18.600000000000001</v>
      </c>
      <c r="E80" s="223">
        <v>18.5</v>
      </c>
      <c r="F80" s="223">
        <v>9.1999999999999993</v>
      </c>
      <c r="G80" s="223">
        <v>26.6</v>
      </c>
      <c r="H80" s="223">
        <v>83.4</v>
      </c>
      <c r="I80" s="223">
        <v>191</v>
      </c>
      <c r="J80" s="223">
        <v>86.5</v>
      </c>
      <c r="K80" s="223">
        <v>0.9</v>
      </c>
      <c r="L80" s="223">
        <v>6</v>
      </c>
      <c r="M80" s="223">
        <v>42.2</v>
      </c>
      <c r="N80" s="223">
        <v>74.5</v>
      </c>
      <c r="O80" s="223">
        <v>73.400000000000006</v>
      </c>
      <c r="P80" s="223">
        <v>101.4</v>
      </c>
      <c r="Q80" s="223">
        <v>118.8</v>
      </c>
      <c r="R80" s="223">
        <v>136</v>
      </c>
      <c r="S80" s="223">
        <v>170.8</v>
      </c>
      <c r="T80" s="126">
        <v>265.8999</v>
      </c>
      <c r="U80" s="99">
        <v>277.26519999999999</v>
      </c>
      <c r="V80" s="99">
        <v>196.5</v>
      </c>
      <c r="W80" s="99">
        <v>252.5</v>
      </c>
      <c r="X80" s="99">
        <v>352.0018</v>
      </c>
      <c r="Y80" s="126">
        <v>414.1</v>
      </c>
    </row>
    <row r="81" spans="1:25" ht="19.5" x14ac:dyDescent="0.25">
      <c r="A81" s="118" t="s">
        <v>83</v>
      </c>
      <c r="B81" s="223">
        <f>B77-B79-B80</f>
        <v>500.8</v>
      </c>
      <c r="C81" s="223">
        <f t="shared" ref="C81:F81" si="2">C77-C79-C80</f>
        <v>621.9</v>
      </c>
      <c r="D81" s="223">
        <f t="shared" si="2"/>
        <v>871.99999999999989</v>
      </c>
      <c r="E81" s="223">
        <f t="shared" si="2"/>
        <v>1060.9000000000001</v>
      </c>
      <c r="F81" s="223">
        <f t="shared" si="2"/>
        <v>1035.8000000000002</v>
      </c>
      <c r="G81" s="223">
        <v>1264.3</v>
      </c>
      <c r="H81" s="223">
        <f t="shared" ref="H81:K81" si="3">H77-H79-H80</f>
        <v>1999.1999999999998</v>
      </c>
      <c r="I81" s="223">
        <f t="shared" si="3"/>
        <v>2452.2000000000003</v>
      </c>
      <c r="J81" s="223">
        <f t="shared" si="3"/>
        <v>2853.0349000000006</v>
      </c>
      <c r="K81" s="223">
        <f t="shared" si="3"/>
        <v>3375.9999999999995</v>
      </c>
      <c r="L81" s="223">
        <v>4731</v>
      </c>
      <c r="M81" s="223">
        <v>4258.1000000000004</v>
      </c>
      <c r="N81" s="223">
        <v>5647.7</v>
      </c>
      <c r="O81" s="223">
        <v>6196.2</v>
      </c>
      <c r="P81" s="223">
        <v>7443.7</v>
      </c>
      <c r="Q81" s="223">
        <v>10679.8</v>
      </c>
      <c r="R81" s="223">
        <v>10499</v>
      </c>
      <c r="S81" s="223">
        <v>12654.4</v>
      </c>
      <c r="T81" s="126">
        <v>12679.531000000001</v>
      </c>
      <c r="U81" s="99">
        <v>14209.477800000001</v>
      </c>
      <c r="V81" s="99">
        <v>15652</v>
      </c>
      <c r="W81" s="99">
        <v>18404.3</v>
      </c>
      <c r="X81" s="99">
        <v>20838.004300000001</v>
      </c>
      <c r="Y81" s="126">
        <v>24087.3</v>
      </c>
    </row>
    <row r="82" spans="1:25" x14ac:dyDescent="0.25">
      <c r="A82" s="123" t="s">
        <v>63</v>
      </c>
      <c r="B82" s="223">
        <v>1889.2</v>
      </c>
      <c r="C82" s="223">
        <v>2558.1</v>
      </c>
      <c r="D82" s="223">
        <v>2769.9</v>
      </c>
      <c r="E82" s="223">
        <v>3405.5</v>
      </c>
      <c r="F82" s="223">
        <v>3834.6</v>
      </c>
      <c r="G82" s="223">
        <v>4189.1000000000004</v>
      </c>
      <c r="H82" s="223">
        <v>4817.2</v>
      </c>
      <c r="I82" s="223">
        <v>5345.7</v>
      </c>
      <c r="J82" s="223">
        <v>6685.5</v>
      </c>
      <c r="K82" s="223">
        <v>6450.5</v>
      </c>
      <c r="L82" s="223">
        <v>7837.1</v>
      </c>
      <c r="M82" s="223">
        <v>9827.6</v>
      </c>
      <c r="N82" s="223">
        <v>10983.5</v>
      </c>
      <c r="O82" s="223">
        <v>11780.6</v>
      </c>
      <c r="P82" s="223">
        <v>10132.700000000001</v>
      </c>
      <c r="Q82" s="223">
        <v>11996.4</v>
      </c>
      <c r="R82" s="223">
        <v>15756.6</v>
      </c>
      <c r="S82" s="223">
        <v>17262.099999999999</v>
      </c>
      <c r="T82" s="126">
        <v>16661.276999999998</v>
      </c>
      <c r="U82" s="99">
        <v>18652.2978</v>
      </c>
      <c r="V82" s="99">
        <v>20749.599999999999</v>
      </c>
      <c r="W82" s="99">
        <v>22690.400000000001</v>
      </c>
      <c r="X82" s="99">
        <v>23308.428500000002</v>
      </c>
      <c r="Y82" s="126">
        <v>23591</v>
      </c>
    </row>
    <row r="83" spans="1:25" ht="25.5" customHeight="1" x14ac:dyDescent="0.25">
      <c r="A83" s="36" t="s">
        <v>367</v>
      </c>
      <c r="B83" s="68">
        <v>4528.8999999999996</v>
      </c>
      <c r="C83" s="68">
        <v>6426.3</v>
      </c>
      <c r="D83" s="68">
        <v>8159.6</v>
      </c>
      <c r="E83" s="68">
        <v>10563.6</v>
      </c>
      <c r="F83" s="68">
        <v>12241.5</v>
      </c>
      <c r="G83" s="68">
        <v>14004.900000000001</v>
      </c>
      <c r="H83" s="68">
        <v>17404.699999999997</v>
      </c>
      <c r="I83" s="68">
        <v>22300</v>
      </c>
      <c r="J83" s="68">
        <v>26209.100000000002</v>
      </c>
      <c r="K83" s="68">
        <v>29384.3</v>
      </c>
      <c r="L83" s="68">
        <v>32059.600000000002</v>
      </c>
      <c r="M83" s="68">
        <v>37969.599999999999</v>
      </c>
      <c r="N83" s="68">
        <v>43828.9</v>
      </c>
      <c r="O83" s="68">
        <v>44687.4</v>
      </c>
      <c r="P83" s="68">
        <v>54690.6</v>
      </c>
      <c r="Q83" s="68">
        <v>60159.199999999997</v>
      </c>
      <c r="R83" s="68">
        <v>59590</v>
      </c>
      <c r="S83" s="68">
        <v>63943.199999999997</v>
      </c>
      <c r="T83" s="104">
        <v>74816.844199999992</v>
      </c>
      <c r="U83" s="105">
        <v>82103.840200000006</v>
      </c>
      <c r="V83" s="105">
        <v>82060.3</v>
      </c>
      <c r="W83" s="105">
        <v>89584.2</v>
      </c>
      <c r="X83" s="105">
        <v>101799.4259</v>
      </c>
      <c r="Y83" s="104">
        <v>108409.5</v>
      </c>
    </row>
    <row r="84" spans="1:25" x14ac:dyDescent="0.25">
      <c r="A84" s="123" t="s">
        <v>193</v>
      </c>
      <c r="B84" s="223">
        <v>3.3</v>
      </c>
      <c r="C84" s="223">
        <v>4.5999999999999996</v>
      </c>
      <c r="D84" s="223">
        <v>7.1</v>
      </c>
      <c r="E84" s="223">
        <v>14.2</v>
      </c>
      <c r="F84" s="223">
        <v>13.8</v>
      </c>
      <c r="G84" s="223">
        <v>17.5</v>
      </c>
      <c r="H84" s="223">
        <v>23.6</v>
      </c>
      <c r="I84" s="223">
        <v>55.1</v>
      </c>
      <c r="J84" s="223">
        <v>47.4</v>
      </c>
      <c r="K84" s="223">
        <v>48.8</v>
      </c>
      <c r="L84" s="223">
        <v>60.1</v>
      </c>
      <c r="M84" s="223">
        <v>68.3</v>
      </c>
      <c r="N84" s="223">
        <v>80</v>
      </c>
      <c r="O84" s="223">
        <v>94.4</v>
      </c>
      <c r="P84" s="223">
        <v>91.4</v>
      </c>
      <c r="Q84" s="223">
        <v>89.7</v>
      </c>
      <c r="R84" s="223">
        <v>91.6</v>
      </c>
      <c r="S84" s="223">
        <v>92.8</v>
      </c>
      <c r="T84" s="126">
        <v>99.2303</v>
      </c>
      <c r="U84" s="99">
        <v>89.779699999999991</v>
      </c>
      <c r="V84" s="99">
        <v>88.3</v>
      </c>
      <c r="W84" s="99">
        <v>97.4</v>
      </c>
      <c r="X84" s="99">
        <v>108.64060000000001</v>
      </c>
      <c r="Y84" s="126">
        <v>97</v>
      </c>
    </row>
    <row r="85" spans="1:25" x14ac:dyDescent="0.25">
      <c r="A85" s="123" t="s">
        <v>66</v>
      </c>
      <c r="B85" s="223">
        <v>13</v>
      </c>
      <c r="C85" s="223">
        <v>19.5</v>
      </c>
      <c r="D85" s="223">
        <v>30.4</v>
      </c>
      <c r="E85" s="223">
        <v>32.700000000000003</v>
      </c>
      <c r="F85" s="223">
        <v>39.700000000000003</v>
      </c>
      <c r="G85" s="223">
        <v>45.6</v>
      </c>
      <c r="H85" s="223">
        <v>59.1</v>
      </c>
      <c r="I85" s="223">
        <v>96.9</v>
      </c>
      <c r="J85" s="223">
        <v>135</v>
      </c>
      <c r="K85" s="223">
        <v>147.1</v>
      </c>
      <c r="L85" s="223">
        <v>156.30000000000001</v>
      </c>
      <c r="M85" s="223">
        <v>197.7</v>
      </c>
      <c r="N85" s="223">
        <v>199.7</v>
      </c>
      <c r="O85" s="223">
        <v>245.5</v>
      </c>
      <c r="P85" s="223">
        <v>298</v>
      </c>
      <c r="Q85" s="223">
        <v>289.8</v>
      </c>
      <c r="R85" s="223">
        <v>258.10000000000002</v>
      </c>
      <c r="S85" s="223">
        <v>261.2</v>
      </c>
      <c r="T85" s="126">
        <v>305.36990000000003</v>
      </c>
      <c r="U85" s="99">
        <v>305.69279999999998</v>
      </c>
      <c r="V85" s="99">
        <v>342.8</v>
      </c>
      <c r="W85" s="99">
        <v>362.5</v>
      </c>
      <c r="X85" s="99">
        <v>399.22379999999998</v>
      </c>
      <c r="Y85" s="126">
        <v>423.7</v>
      </c>
    </row>
    <row r="86" spans="1:25" x14ac:dyDescent="0.25">
      <c r="A86" s="123" t="s">
        <v>67</v>
      </c>
      <c r="B86" s="223">
        <v>5.4</v>
      </c>
      <c r="C86" s="223">
        <v>6.6</v>
      </c>
      <c r="D86" s="223">
        <v>7.7</v>
      </c>
      <c r="E86" s="223">
        <v>5.5</v>
      </c>
      <c r="F86" s="223">
        <v>6.2</v>
      </c>
      <c r="G86" s="223">
        <v>25</v>
      </c>
      <c r="H86" s="223">
        <v>28.3</v>
      </c>
      <c r="I86" s="223">
        <v>42.8</v>
      </c>
      <c r="J86" s="223">
        <v>51.3</v>
      </c>
      <c r="K86" s="223">
        <v>53.2</v>
      </c>
      <c r="L86" s="223">
        <v>59.3</v>
      </c>
      <c r="M86" s="223">
        <v>78.900000000000006</v>
      </c>
      <c r="N86" s="223">
        <v>71.599999999999994</v>
      </c>
      <c r="O86" s="223">
        <v>69.2</v>
      </c>
      <c r="P86" s="223">
        <v>91.2</v>
      </c>
      <c r="Q86" s="223">
        <v>85</v>
      </c>
      <c r="R86" s="223">
        <v>84.6</v>
      </c>
      <c r="S86" s="223">
        <v>89.5</v>
      </c>
      <c r="T86" s="126">
        <v>105.4205</v>
      </c>
      <c r="U86" s="99">
        <v>104.5407</v>
      </c>
      <c r="V86" s="99">
        <v>111.5</v>
      </c>
      <c r="W86" s="99">
        <v>161.80000000000001</v>
      </c>
      <c r="X86" s="99">
        <v>215.48129999999998</v>
      </c>
      <c r="Y86" s="126">
        <v>281.60000000000002</v>
      </c>
    </row>
    <row r="87" spans="1:25" x14ac:dyDescent="0.25">
      <c r="A87" s="123" t="s">
        <v>68</v>
      </c>
      <c r="B87" s="223">
        <v>185.8</v>
      </c>
      <c r="C87" s="223">
        <v>243.1</v>
      </c>
      <c r="D87" s="223">
        <v>299.2</v>
      </c>
      <c r="E87" s="223">
        <v>355.7</v>
      </c>
      <c r="F87" s="223">
        <v>379.9</v>
      </c>
      <c r="G87" s="223">
        <v>420</v>
      </c>
      <c r="H87" s="223">
        <v>597.29999999999995</v>
      </c>
      <c r="I87" s="223">
        <v>767.8</v>
      </c>
      <c r="J87" s="223">
        <v>807.5</v>
      </c>
      <c r="K87" s="223">
        <v>727.8</v>
      </c>
      <c r="L87" s="223">
        <v>773.1</v>
      </c>
      <c r="M87" s="223">
        <v>976.5</v>
      </c>
      <c r="N87" s="223">
        <v>1114.5999999999999</v>
      </c>
      <c r="O87" s="223">
        <v>1547.8</v>
      </c>
      <c r="P87" s="223">
        <v>1984.6</v>
      </c>
      <c r="Q87" s="223">
        <v>2114.5</v>
      </c>
      <c r="R87" s="223">
        <v>1635.9</v>
      </c>
      <c r="S87" s="223">
        <v>1719.5</v>
      </c>
      <c r="T87" s="126">
        <v>1815.1796000000002</v>
      </c>
      <c r="U87" s="99">
        <v>1901.4590000000001</v>
      </c>
      <c r="V87" s="99">
        <v>1967.1</v>
      </c>
      <c r="W87" s="99">
        <v>2101.1999999999998</v>
      </c>
      <c r="X87" s="99">
        <v>2639.0982000000004</v>
      </c>
      <c r="Y87" s="126">
        <v>2593.5</v>
      </c>
    </row>
    <row r="88" spans="1:25" x14ac:dyDescent="0.25">
      <c r="A88" s="123" t="s">
        <v>70</v>
      </c>
      <c r="B88" s="223">
        <v>868.4</v>
      </c>
      <c r="C88" s="223">
        <v>1345</v>
      </c>
      <c r="D88" s="223">
        <v>1590.1</v>
      </c>
      <c r="E88" s="223">
        <v>2151.5</v>
      </c>
      <c r="F88" s="223">
        <v>2350.1</v>
      </c>
      <c r="G88" s="223">
        <v>2677.5</v>
      </c>
      <c r="H88" s="223">
        <v>3031.6</v>
      </c>
      <c r="I88" s="223">
        <v>4851.3999999999996</v>
      </c>
      <c r="J88" s="223">
        <v>4618.3</v>
      </c>
      <c r="K88" s="223">
        <v>5572.5</v>
      </c>
      <c r="L88" s="223">
        <v>6961.4</v>
      </c>
      <c r="M88" s="223">
        <v>8908.2000000000007</v>
      </c>
      <c r="N88" s="223">
        <v>10548.2</v>
      </c>
      <c r="O88" s="223">
        <v>9736</v>
      </c>
      <c r="P88" s="223">
        <v>14892.6</v>
      </c>
      <c r="Q88" s="223">
        <v>16724.599999999999</v>
      </c>
      <c r="R88" s="223">
        <v>15088.2</v>
      </c>
      <c r="S88" s="223">
        <v>15579.4</v>
      </c>
      <c r="T88" s="126">
        <v>22042.020199999999</v>
      </c>
      <c r="U88" s="99">
        <v>26706.275100000003</v>
      </c>
      <c r="V88" s="99">
        <v>26005.5</v>
      </c>
      <c r="W88" s="99">
        <v>29018.2</v>
      </c>
      <c r="X88" s="99">
        <v>35729.014499999997</v>
      </c>
      <c r="Y88" s="126">
        <v>30229.4</v>
      </c>
    </row>
    <row r="89" spans="1:25" x14ac:dyDescent="0.25">
      <c r="A89" s="123" t="s">
        <v>71</v>
      </c>
      <c r="B89" s="223">
        <v>386.2</v>
      </c>
      <c r="C89" s="223">
        <v>461.1</v>
      </c>
      <c r="D89" s="223">
        <v>659.5</v>
      </c>
      <c r="E89" s="223">
        <v>789.8</v>
      </c>
      <c r="F89" s="223">
        <v>942.6</v>
      </c>
      <c r="G89" s="223">
        <v>1145.5999999999999</v>
      </c>
      <c r="H89" s="223">
        <v>1524.1</v>
      </c>
      <c r="I89" s="223">
        <v>2436.3000000000002</v>
      </c>
      <c r="J89" s="223">
        <v>2811</v>
      </c>
      <c r="K89" s="223">
        <v>3058.4</v>
      </c>
      <c r="L89" s="223">
        <v>3450.4</v>
      </c>
      <c r="M89" s="223">
        <v>3741.4</v>
      </c>
      <c r="N89" s="223">
        <v>4707.7</v>
      </c>
      <c r="O89" s="223">
        <v>4421.3</v>
      </c>
      <c r="P89" s="223">
        <v>4549.6000000000004</v>
      </c>
      <c r="Q89" s="223">
        <v>4215.8</v>
      </c>
      <c r="R89" s="223">
        <v>3968.2</v>
      </c>
      <c r="S89" s="223">
        <v>4055.7</v>
      </c>
      <c r="T89" s="126">
        <v>4675.6099000000004</v>
      </c>
      <c r="U89" s="99">
        <v>5872.89</v>
      </c>
      <c r="V89" s="99">
        <v>5909.6</v>
      </c>
      <c r="W89" s="99">
        <v>5555.3</v>
      </c>
      <c r="X89" s="99">
        <v>6171.1424999999999</v>
      </c>
      <c r="Y89" s="126">
        <v>7895.1</v>
      </c>
    </row>
    <row r="90" spans="1:25" x14ac:dyDescent="0.25">
      <c r="A90" s="123" t="s">
        <v>72</v>
      </c>
      <c r="B90" s="223">
        <v>138.69999999999999</v>
      </c>
      <c r="C90" s="223">
        <v>161.4</v>
      </c>
      <c r="D90" s="223">
        <v>197.2</v>
      </c>
      <c r="E90" s="223">
        <v>200.3</v>
      </c>
      <c r="F90" s="223">
        <v>250.6</v>
      </c>
      <c r="G90" s="223">
        <v>294.10000000000002</v>
      </c>
      <c r="H90" s="223">
        <v>389.1</v>
      </c>
      <c r="I90" s="223">
        <v>483.8</v>
      </c>
      <c r="J90" s="223">
        <v>527.29999999999995</v>
      </c>
      <c r="K90" s="223">
        <v>669.3</v>
      </c>
      <c r="L90" s="223">
        <v>741</v>
      </c>
      <c r="M90" s="223">
        <v>861.1</v>
      </c>
      <c r="N90" s="223">
        <v>933.1</v>
      </c>
      <c r="O90" s="223">
        <v>1051.5</v>
      </c>
      <c r="P90" s="223">
        <v>1325.1</v>
      </c>
      <c r="Q90" s="223">
        <v>1398.8</v>
      </c>
      <c r="R90" s="223">
        <v>1533.9</v>
      </c>
      <c r="S90" s="223">
        <v>2068.6999999999998</v>
      </c>
      <c r="T90" s="126">
        <v>1476.1303</v>
      </c>
      <c r="U90" s="99">
        <v>1611.5873999999999</v>
      </c>
      <c r="V90" s="99">
        <v>1739.2</v>
      </c>
      <c r="W90" s="99">
        <v>1835.3</v>
      </c>
      <c r="X90" s="99">
        <v>2035.4888999999998</v>
      </c>
      <c r="Y90" s="126">
        <v>2588.5</v>
      </c>
    </row>
    <row r="91" spans="1:25" x14ac:dyDescent="0.25">
      <c r="A91" s="123" t="s">
        <v>132</v>
      </c>
      <c r="B91" s="223">
        <v>1821.7</v>
      </c>
      <c r="C91" s="223">
        <v>2503.1999999999998</v>
      </c>
      <c r="D91" s="223">
        <v>3089</v>
      </c>
      <c r="E91" s="223">
        <v>3990.9</v>
      </c>
      <c r="F91" s="223">
        <v>4613.8</v>
      </c>
      <c r="G91" s="223">
        <v>5283.9</v>
      </c>
      <c r="H91" s="223">
        <v>6946.7</v>
      </c>
      <c r="I91" s="223">
        <v>7794.5</v>
      </c>
      <c r="J91" s="223">
        <v>10023.6</v>
      </c>
      <c r="K91" s="223">
        <v>11249.7</v>
      </c>
      <c r="L91" s="223">
        <v>11563.2</v>
      </c>
      <c r="M91" s="223">
        <v>13623.5</v>
      </c>
      <c r="N91" s="223">
        <v>15080.7</v>
      </c>
      <c r="O91" s="223">
        <v>15631.7</v>
      </c>
      <c r="P91" s="223">
        <v>18270.599999999999</v>
      </c>
      <c r="Q91" s="223">
        <v>18852.2</v>
      </c>
      <c r="R91" s="223">
        <v>19628.3</v>
      </c>
      <c r="S91" s="223">
        <v>20713</v>
      </c>
      <c r="T91" s="126">
        <v>22720.276399999999</v>
      </c>
      <c r="U91" s="99">
        <v>23545.433800000003</v>
      </c>
      <c r="V91" s="99">
        <v>24832.400000000001</v>
      </c>
      <c r="W91" s="99">
        <v>27465.4</v>
      </c>
      <c r="X91" s="99">
        <v>30775.840499999998</v>
      </c>
      <c r="Y91" s="126">
        <v>37200.6</v>
      </c>
    </row>
    <row r="92" spans="1:25" x14ac:dyDescent="0.25">
      <c r="A92" s="123" t="s">
        <v>73</v>
      </c>
      <c r="B92" s="223">
        <v>472.1</v>
      </c>
      <c r="C92" s="223">
        <v>756.7</v>
      </c>
      <c r="D92" s="223">
        <v>1015.6</v>
      </c>
      <c r="E92" s="223">
        <v>1492.9</v>
      </c>
      <c r="F92" s="223">
        <v>1865</v>
      </c>
      <c r="G92" s="223">
        <v>1958.5</v>
      </c>
      <c r="H92" s="223">
        <v>2124.4</v>
      </c>
      <c r="I92" s="223">
        <v>2246.9</v>
      </c>
      <c r="J92" s="223">
        <v>2855.5</v>
      </c>
      <c r="K92" s="223">
        <v>2739</v>
      </c>
      <c r="L92" s="223">
        <v>2600.3000000000002</v>
      </c>
      <c r="M92" s="223">
        <v>2412.3000000000002</v>
      </c>
      <c r="N92" s="223">
        <v>3132</v>
      </c>
      <c r="O92" s="223">
        <v>3241.6</v>
      </c>
      <c r="P92" s="223">
        <v>3931.1</v>
      </c>
      <c r="Q92" s="223">
        <v>5511.4</v>
      </c>
      <c r="R92" s="223">
        <v>5785.5</v>
      </c>
      <c r="S92" s="223">
        <v>5997.7</v>
      </c>
      <c r="T92" s="126">
        <v>5757.5902999999998</v>
      </c>
      <c r="U92" s="99">
        <v>5933.9305999999997</v>
      </c>
      <c r="V92" s="99">
        <v>5643.7</v>
      </c>
      <c r="W92" s="99">
        <v>7333.2</v>
      </c>
      <c r="X92" s="99">
        <v>6882.7880999999998</v>
      </c>
      <c r="Y92" s="126">
        <v>7537</v>
      </c>
    </row>
    <row r="93" spans="1:25" x14ac:dyDescent="0.25">
      <c r="A93" s="123" t="s">
        <v>74</v>
      </c>
      <c r="B93" s="223">
        <v>634.29999999999995</v>
      </c>
      <c r="C93" s="223">
        <v>925.1</v>
      </c>
      <c r="D93" s="223">
        <v>1263.8</v>
      </c>
      <c r="E93" s="223">
        <v>1530.1</v>
      </c>
      <c r="F93" s="223">
        <v>1779.8</v>
      </c>
      <c r="G93" s="223">
        <v>2137.1999999999998</v>
      </c>
      <c r="H93" s="223">
        <v>2680.5</v>
      </c>
      <c r="I93" s="223">
        <v>3524.5</v>
      </c>
      <c r="J93" s="223">
        <v>4332.2</v>
      </c>
      <c r="K93" s="223">
        <v>5118.5</v>
      </c>
      <c r="L93" s="223">
        <v>5694.5</v>
      </c>
      <c r="M93" s="223">
        <v>7101.7</v>
      </c>
      <c r="N93" s="223">
        <v>7961.3</v>
      </c>
      <c r="O93" s="223">
        <v>8648.4</v>
      </c>
      <c r="P93" s="223">
        <v>9256.4</v>
      </c>
      <c r="Q93" s="223">
        <v>10877.4</v>
      </c>
      <c r="R93" s="223">
        <v>11515.7</v>
      </c>
      <c r="S93" s="223">
        <v>13365.7</v>
      </c>
      <c r="T93" s="126">
        <v>15820.016800000001</v>
      </c>
      <c r="U93" s="99">
        <v>16032.251099999999</v>
      </c>
      <c r="V93" s="99">
        <v>15420.3</v>
      </c>
      <c r="W93" s="99">
        <v>15653.8</v>
      </c>
      <c r="X93" s="99">
        <v>16842.7075</v>
      </c>
      <c r="Y93" s="126">
        <v>19563.2</v>
      </c>
    </row>
    <row r="94" spans="1:25" ht="18" x14ac:dyDescent="0.25">
      <c r="A94" s="36" t="s">
        <v>106</v>
      </c>
      <c r="B94" s="68">
        <v>1695.7426999999998</v>
      </c>
      <c r="C94" s="68">
        <v>2376.5</v>
      </c>
      <c r="D94" s="68">
        <v>3037.5</v>
      </c>
      <c r="E94" s="68">
        <v>3728.1</v>
      </c>
      <c r="F94" s="68">
        <v>3904.6</v>
      </c>
      <c r="G94" s="68">
        <v>4835.2</v>
      </c>
      <c r="H94" s="68">
        <v>6257.4</v>
      </c>
      <c r="I94" s="68">
        <v>7314.3</v>
      </c>
      <c r="J94" s="68">
        <v>9394.7000000000007</v>
      </c>
      <c r="K94" s="68">
        <v>9659.7999999999993</v>
      </c>
      <c r="L94" s="68">
        <v>10053.6</v>
      </c>
      <c r="M94" s="68">
        <v>11655.8</v>
      </c>
      <c r="N94" s="68">
        <v>12568.8</v>
      </c>
      <c r="O94" s="68">
        <v>13013.099999999999</v>
      </c>
      <c r="P94" s="68">
        <v>14474.2</v>
      </c>
      <c r="Q94" s="68">
        <v>16066.300000000001</v>
      </c>
      <c r="R94" s="68">
        <v>15678.1</v>
      </c>
      <c r="S94" s="68">
        <v>19782.099999999999</v>
      </c>
      <c r="T94" s="104">
        <v>18312.158800000001</v>
      </c>
      <c r="U94" s="105">
        <v>17412.730100000001</v>
      </c>
      <c r="V94" s="105">
        <v>18622</v>
      </c>
      <c r="W94" s="105">
        <v>19996</v>
      </c>
      <c r="X94" s="105">
        <v>21381.143499999998</v>
      </c>
      <c r="Y94" s="104">
        <v>23037</v>
      </c>
    </row>
    <row r="95" spans="1:25" x14ac:dyDescent="0.25">
      <c r="A95" s="123" t="s">
        <v>65</v>
      </c>
      <c r="B95" s="223">
        <v>67.099999999999994</v>
      </c>
      <c r="C95" s="223">
        <v>91.8</v>
      </c>
      <c r="D95" s="223">
        <v>112.6</v>
      </c>
      <c r="E95" s="223">
        <v>123.7</v>
      </c>
      <c r="F95" s="223">
        <v>151.5</v>
      </c>
      <c r="G95" s="223">
        <v>185.6</v>
      </c>
      <c r="H95" s="223">
        <v>213.55179999999999</v>
      </c>
      <c r="I95" s="223">
        <v>286.8</v>
      </c>
      <c r="J95" s="223">
        <v>387.3</v>
      </c>
      <c r="K95" s="223">
        <v>458.3</v>
      </c>
      <c r="L95" s="223">
        <v>457.8</v>
      </c>
      <c r="M95" s="223">
        <v>630.6</v>
      </c>
      <c r="N95" s="223">
        <v>705.6</v>
      </c>
      <c r="O95" s="223">
        <v>874.5</v>
      </c>
      <c r="P95" s="223">
        <v>912.6</v>
      </c>
      <c r="Q95" s="223">
        <v>1000.2</v>
      </c>
      <c r="R95" s="223">
        <v>914.2</v>
      </c>
      <c r="S95" s="223">
        <v>863.9</v>
      </c>
      <c r="T95" s="126">
        <v>811.76300000000003</v>
      </c>
      <c r="U95" s="99">
        <v>868.77599999999995</v>
      </c>
      <c r="V95" s="99">
        <v>898.5</v>
      </c>
      <c r="W95" s="99">
        <v>973.3</v>
      </c>
      <c r="X95" s="99">
        <v>1101.0895</v>
      </c>
      <c r="Y95" s="126">
        <v>1279.8</v>
      </c>
    </row>
    <row r="96" spans="1:25" x14ac:dyDescent="0.25">
      <c r="A96" s="123" t="s">
        <v>75</v>
      </c>
      <c r="B96" s="223">
        <v>362.8</v>
      </c>
      <c r="C96" s="223">
        <v>452</v>
      </c>
      <c r="D96" s="223">
        <v>624.5</v>
      </c>
      <c r="E96" s="223">
        <v>621.4</v>
      </c>
      <c r="F96" s="223">
        <v>642.79999999999995</v>
      </c>
      <c r="G96" s="223">
        <v>637.4</v>
      </c>
      <c r="H96" s="223">
        <v>817.74950000000001</v>
      </c>
      <c r="I96" s="223">
        <v>1086.4000000000001</v>
      </c>
      <c r="J96" s="223">
        <v>1390.8</v>
      </c>
      <c r="K96" s="223">
        <v>1589</v>
      </c>
      <c r="L96" s="223">
        <v>1635.7</v>
      </c>
      <c r="M96" s="223">
        <v>1976.5</v>
      </c>
      <c r="N96" s="223">
        <v>2132.6999999999998</v>
      </c>
      <c r="O96" s="223">
        <v>2302.1999999999998</v>
      </c>
      <c r="P96" s="223">
        <v>2449.9</v>
      </c>
      <c r="Q96" s="223">
        <v>2477.9</v>
      </c>
      <c r="R96" s="223">
        <v>2591.8000000000002</v>
      </c>
      <c r="S96" s="223">
        <v>2518.5</v>
      </c>
      <c r="T96" s="126">
        <v>2873.9663999999998</v>
      </c>
      <c r="U96" s="99">
        <v>2934.2671</v>
      </c>
      <c r="V96" s="99">
        <v>3025.7</v>
      </c>
      <c r="W96" s="99">
        <v>3561.8</v>
      </c>
      <c r="X96" s="99">
        <v>3959.3008999999997</v>
      </c>
      <c r="Y96" s="126">
        <v>4263.1000000000004</v>
      </c>
    </row>
    <row r="97" spans="1:25" x14ac:dyDescent="0.25">
      <c r="A97" s="123" t="s">
        <v>69</v>
      </c>
      <c r="B97" s="223">
        <v>51.142699999999998</v>
      </c>
      <c r="C97" s="223">
        <v>74.400000000000006</v>
      </c>
      <c r="D97" s="223">
        <v>89.5</v>
      </c>
      <c r="E97" s="223">
        <v>113.9</v>
      </c>
      <c r="F97" s="223">
        <v>124.1</v>
      </c>
      <c r="G97" s="223">
        <v>112.6</v>
      </c>
      <c r="H97" s="223">
        <v>150.8329</v>
      </c>
      <c r="I97" s="223">
        <v>162.30000000000001</v>
      </c>
      <c r="J97" s="223">
        <v>181.4</v>
      </c>
      <c r="K97" s="223">
        <v>140.69999999999999</v>
      </c>
      <c r="L97" s="223">
        <v>144.30000000000001</v>
      </c>
      <c r="M97" s="223">
        <v>203.2</v>
      </c>
      <c r="N97" s="223">
        <v>250.7</v>
      </c>
      <c r="O97" s="223">
        <v>321.8</v>
      </c>
      <c r="P97" s="223">
        <v>391.5</v>
      </c>
      <c r="Q97" s="223">
        <v>380.4</v>
      </c>
      <c r="R97" s="223">
        <v>349.8</v>
      </c>
      <c r="S97" s="223">
        <v>391.4</v>
      </c>
      <c r="T97" s="126">
        <v>423.53990000000005</v>
      </c>
      <c r="U97" s="99">
        <v>402.1671</v>
      </c>
      <c r="V97" s="99">
        <v>529.6</v>
      </c>
      <c r="W97" s="99">
        <v>559.79999999999995</v>
      </c>
      <c r="X97" s="99">
        <v>619.42419999999993</v>
      </c>
      <c r="Y97" s="126">
        <v>698.7</v>
      </c>
    </row>
    <row r="98" spans="1:25" x14ac:dyDescent="0.25">
      <c r="A98" s="123" t="s">
        <v>76</v>
      </c>
      <c r="B98" s="223">
        <v>180.5</v>
      </c>
      <c r="C98" s="223">
        <v>242.4</v>
      </c>
      <c r="D98" s="223">
        <v>292</v>
      </c>
      <c r="E98" s="223">
        <v>476.6</v>
      </c>
      <c r="F98" s="223">
        <v>431.7</v>
      </c>
      <c r="G98" s="223">
        <v>583</v>
      </c>
      <c r="H98" s="223">
        <v>703.25530000000003</v>
      </c>
      <c r="I98" s="223">
        <v>739</v>
      </c>
      <c r="J98" s="223">
        <v>1108</v>
      </c>
      <c r="K98" s="223">
        <v>1037.9000000000001</v>
      </c>
      <c r="L98" s="223">
        <v>1035.7</v>
      </c>
      <c r="M98" s="223">
        <v>1104.9000000000001</v>
      </c>
      <c r="N98" s="223">
        <v>1180.7</v>
      </c>
      <c r="O98" s="223">
        <v>1242</v>
      </c>
      <c r="P98" s="223">
        <v>1251.4000000000001</v>
      </c>
      <c r="Q98" s="223">
        <v>1289.4000000000001</v>
      </c>
      <c r="R98" s="223">
        <v>1155.2</v>
      </c>
      <c r="S98" s="223">
        <v>1184.7</v>
      </c>
      <c r="T98" s="126">
        <v>1374.8556000000001</v>
      </c>
      <c r="U98" s="99">
        <v>1404.2266000000002</v>
      </c>
      <c r="V98" s="99">
        <v>1556.1</v>
      </c>
      <c r="W98" s="99">
        <v>1560</v>
      </c>
      <c r="X98" s="99">
        <v>1649.3679999999999</v>
      </c>
      <c r="Y98" s="126">
        <v>1753.3</v>
      </c>
    </row>
    <row r="99" spans="1:25" x14ac:dyDescent="0.25">
      <c r="A99" s="123" t="s">
        <v>77</v>
      </c>
      <c r="B99" s="223">
        <v>607.29999999999995</v>
      </c>
      <c r="C99" s="223">
        <v>899.3</v>
      </c>
      <c r="D99" s="223">
        <v>1163.0999999999999</v>
      </c>
      <c r="E99" s="223">
        <v>1269.9000000000001</v>
      </c>
      <c r="F99" s="223">
        <v>1475.9</v>
      </c>
      <c r="G99" s="223">
        <v>1866</v>
      </c>
      <c r="H99" s="223">
        <v>2666.3172000000004</v>
      </c>
      <c r="I99" s="223">
        <v>2904.4</v>
      </c>
      <c r="J99" s="223">
        <v>3574.8</v>
      </c>
      <c r="K99" s="223">
        <v>3848</v>
      </c>
      <c r="L99" s="223">
        <v>3931.4</v>
      </c>
      <c r="M99" s="223">
        <v>4544.3</v>
      </c>
      <c r="N99" s="223">
        <v>4701.8</v>
      </c>
      <c r="O99" s="223">
        <v>4588</v>
      </c>
      <c r="P99" s="223">
        <v>5383.2</v>
      </c>
      <c r="Q99" s="223">
        <v>6300.2</v>
      </c>
      <c r="R99" s="223">
        <v>5857</v>
      </c>
      <c r="S99" s="223">
        <v>6612.5</v>
      </c>
      <c r="T99" s="126">
        <v>7907.4060999999992</v>
      </c>
      <c r="U99" s="99">
        <v>7045.8369000000002</v>
      </c>
      <c r="V99" s="99">
        <v>7863.8</v>
      </c>
      <c r="W99" s="99">
        <v>8083.7</v>
      </c>
      <c r="X99" s="99">
        <v>8757.8560999999991</v>
      </c>
      <c r="Y99" s="126">
        <v>9295.4</v>
      </c>
    </row>
    <row r="100" spans="1:25" x14ac:dyDescent="0.25">
      <c r="A100" s="123" t="s">
        <v>137</v>
      </c>
      <c r="B100" s="223">
        <v>156.1</v>
      </c>
      <c r="C100" s="223">
        <v>232.3</v>
      </c>
      <c r="D100" s="223">
        <v>274.7</v>
      </c>
      <c r="E100" s="223">
        <v>412.4</v>
      </c>
      <c r="F100" s="223">
        <v>374.3</v>
      </c>
      <c r="G100" s="223">
        <v>368.5</v>
      </c>
      <c r="H100" s="223">
        <v>451.35520000000002</v>
      </c>
      <c r="I100" s="223">
        <v>631.29999999999995</v>
      </c>
      <c r="J100" s="223">
        <v>851.5</v>
      </c>
      <c r="K100" s="223">
        <v>794.2</v>
      </c>
      <c r="L100" s="223">
        <v>990.8</v>
      </c>
      <c r="M100" s="223">
        <v>1051.4000000000001</v>
      </c>
      <c r="N100" s="223">
        <v>1311.9</v>
      </c>
      <c r="O100" s="223">
        <v>1228.3</v>
      </c>
      <c r="P100" s="223">
        <v>1378.6</v>
      </c>
      <c r="Q100" s="223">
        <v>1925.9</v>
      </c>
      <c r="R100" s="223">
        <v>2441.4</v>
      </c>
      <c r="S100" s="223">
        <v>5838.7</v>
      </c>
      <c r="T100" s="126">
        <v>2315.8470000000002</v>
      </c>
      <c r="U100" s="99">
        <v>2168.3854000000001</v>
      </c>
      <c r="V100" s="99">
        <v>2035.1</v>
      </c>
      <c r="W100" s="99">
        <v>2373.6999999999998</v>
      </c>
      <c r="X100" s="99">
        <v>2173.2772999999997</v>
      </c>
      <c r="Y100" s="126">
        <v>2389.5</v>
      </c>
    </row>
    <row r="101" spans="1:25" x14ac:dyDescent="0.25">
      <c r="A101" s="123" t="s">
        <v>78</v>
      </c>
      <c r="B101" s="223">
        <v>54.5</v>
      </c>
      <c r="C101" s="223">
        <v>77.400000000000006</v>
      </c>
      <c r="D101" s="223">
        <v>85.7</v>
      </c>
      <c r="E101" s="223">
        <v>79.7</v>
      </c>
      <c r="F101" s="223">
        <v>97.2</v>
      </c>
      <c r="G101" s="223">
        <v>116.1</v>
      </c>
      <c r="H101" s="223">
        <v>140.68639999999999</v>
      </c>
      <c r="I101" s="223">
        <v>190.5</v>
      </c>
      <c r="J101" s="223">
        <v>274.10000000000002</v>
      </c>
      <c r="K101" s="223">
        <v>314.60000000000002</v>
      </c>
      <c r="L101" s="223">
        <v>342.5</v>
      </c>
      <c r="M101" s="223">
        <v>371.7</v>
      </c>
      <c r="N101" s="223">
        <v>444.8</v>
      </c>
      <c r="O101" s="223">
        <v>471.8</v>
      </c>
      <c r="P101" s="223">
        <v>489.3</v>
      </c>
      <c r="Q101" s="223">
        <v>476.2</v>
      </c>
      <c r="R101" s="223">
        <v>443.8</v>
      </c>
      <c r="S101" s="223">
        <v>455</v>
      </c>
      <c r="T101" s="126">
        <v>566.14959999999996</v>
      </c>
      <c r="U101" s="99">
        <v>595.75830000000008</v>
      </c>
      <c r="V101" s="99">
        <v>665.9</v>
      </c>
      <c r="W101" s="99">
        <v>731.4</v>
      </c>
      <c r="X101" s="99">
        <v>936.24419999999998</v>
      </c>
      <c r="Y101" s="126">
        <v>961</v>
      </c>
    </row>
    <row r="102" spans="1:25" x14ac:dyDescent="0.25">
      <c r="A102" s="123" t="s">
        <v>79</v>
      </c>
      <c r="B102" s="223">
        <v>83.5</v>
      </c>
      <c r="C102" s="223">
        <v>117.8</v>
      </c>
      <c r="D102" s="223">
        <v>144.9</v>
      </c>
      <c r="E102" s="223">
        <v>209.3</v>
      </c>
      <c r="F102" s="223">
        <v>218.2</v>
      </c>
      <c r="G102" s="223">
        <v>440.3</v>
      </c>
      <c r="H102" s="223">
        <v>481.5</v>
      </c>
      <c r="I102" s="223">
        <v>613.6</v>
      </c>
      <c r="J102" s="223">
        <v>823.7</v>
      </c>
      <c r="K102" s="223">
        <v>687</v>
      </c>
      <c r="L102" s="223">
        <v>720.4</v>
      </c>
      <c r="M102" s="223">
        <v>802.1</v>
      </c>
      <c r="N102" s="223">
        <v>810.4</v>
      </c>
      <c r="O102" s="223">
        <v>876.2</v>
      </c>
      <c r="P102" s="223">
        <v>1027.3</v>
      </c>
      <c r="Q102" s="223">
        <v>724.1</v>
      </c>
      <c r="R102" s="223">
        <v>650.6</v>
      </c>
      <c r="S102" s="223">
        <v>683.7</v>
      </c>
      <c r="T102" s="126">
        <v>809.53650000000005</v>
      </c>
      <c r="U102" s="99">
        <v>774.1191</v>
      </c>
      <c r="V102" s="99">
        <v>811.8</v>
      </c>
      <c r="W102" s="99">
        <v>862.2</v>
      </c>
      <c r="X102" s="99">
        <v>866.92309999999998</v>
      </c>
      <c r="Y102" s="126">
        <v>905.7</v>
      </c>
    </row>
    <row r="103" spans="1:25" x14ac:dyDescent="0.25">
      <c r="A103" s="123" t="s">
        <v>80</v>
      </c>
      <c r="B103" s="223">
        <v>118.8</v>
      </c>
      <c r="C103" s="223">
        <v>168.7</v>
      </c>
      <c r="D103" s="223">
        <v>229</v>
      </c>
      <c r="E103" s="223">
        <v>398.1</v>
      </c>
      <c r="F103" s="223">
        <v>334.3</v>
      </c>
      <c r="G103" s="223">
        <v>461.4</v>
      </c>
      <c r="H103" s="223">
        <v>565.20000000000005</v>
      </c>
      <c r="I103" s="223">
        <v>636.4</v>
      </c>
      <c r="J103" s="223">
        <v>717.6</v>
      </c>
      <c r="K103" s="223">
        <v>703.7</v>
      </c>
      <c r="L103" s="223">
        <v>728.3</v>
      </c>
      <c r="M103" s="223">
        <v>855.9</v>
      </c>
      <c r="N103" s="223">
        <v>899.7</v>
      </c>
      <c r="O103" s="223">
        <v>976.8</v>
      </c>
      <c r="P103" s="223">
        <v>1057.7</v>
      </c>
      <c r="Q103" s="223">
        <v>1377.4</v>
      </c>
      <c r="R103" s="223">
        <v>1159</v>
      </c>
      <c r="S103" s="223">
        <v>1156.5999999999999</v>
      </c>
      <c r="T103" s="126">
        <v>1137.5781000000002</v>
      </c>
      <c r="U103" s="99">
        <v>1070.5403999999999</v>
      </c>
      <c r="V103" s="99">
        <v>1061.8</v>
      </c>
      <c r="W103" s="99">
        <v>1099.5999999999999</v>
      </c>
      <c r="X103" s="99">
        <v>1123.7462</v>
      </c>
      <c r="Y103" s="126">
        <v>1241</v>
      </c>
    </row>
    <row r="104" spans="1:25" ht="19.5" x14ac:dyDescent="0.25">
      <c r="A104" s="123" t="s">
        <v>81</v>
      </c>
      <c r="B104" s="223">
        <v>4.3</v>
      </c>
      <c r="C104" s="223">
        <v>5.0999999999999996</v>
      </c>
      <c r="D104" s="223">
        <v>5.4</v>
      </c>
      <c r="E104" s="223">
        <v>10.1</v>
      </c>
      <c r="F104" s="223">
        <v>9.9</v>
      </c>
      <c r="G104" s="223">
        <v>8.4</v>
      </c>
      <c r="H104" s="223">
        <v>14.4</v>
      </c>
      <c r="I104" s="223">
        <v>22</v>
      </c>
      <c r="J104" s="223">
        <v>35.6</v>
      </c>
      <c r="K104" s="223">
        <v>35.4</v>
      </c>
      <c r="L104" s="223">
        <v>34.700000000000003</v>
      </c>
      <c r="M104" s="223">
        <v>81.099999999999994</v>
      </c>
      <c r="N104" s="223">
        <v>95.5</v>
      </c>
      <c r="O104" s="223" t="s">
        <v>217</v>
      </c>
      <c r="P104" s="223" t="s">
        <v>217</v>
      </c>
      <c r="Q104" s="223" t="s">
        <v>217</v>
      </c>
      <c r="R104" s="223" t="s">
        <v>217</v>
      </c>
      <c r="S104" s="223" t="s">
        <v>217</v>
      </c>
      <c r="T104" s="126" t="s">
        <v>217</v>
      </c>
      <c r="U104" s="126" t="s">
        <v>217</v>
      </c>
      <c r="V104" s="126" t="s">
        <v>217</v>
      </c>
      <c r="W104" s="126" t="s">
        <v>217</v>
      </c>
      <c r="X104" s="126" t="s">
        <v>217</v>
      </c>
      <c r="Y104" s="126" t="s">
        <v>217</v>
      </c>
    </row>
    <row r="105" spans="1:25" ht="19.5" x14ac:dyDescent="0.25">
      <c r="A105" s="123" t="s">
        <v>82</v>
      </c>
      <c r="B105" s="223">
        <v>9.6999999999999993</v>
      </c>
      <c r="C105" s="223">
        <v>15.4</v>
      </c>
      <c r="D105" s="223">
        <v>16.2</v>
      </c>
      <c r="E105" s="223">
        <v>12.9</v>
      </c>
      <c r="F105" s="223">
        <v>44.8</v>
      </c>
      <c r="G105" s="223">
        <v>55.9</v>
      </c>
      <c r="H105" s="223">
        <v>52.6</v>
      </c>
      <c r="I105" s="223">
        <v>41.6</v>
      </c>
      <c r="J105" s="223">
        <v>49.9</v>
      </c>
      <c r="K105" s="223">
        <v>51.2</v>
      </c>
      <c r="L105" s="223">
        <v>32.1</v>
      </c>
      <c r="M105" s="223">
        <v>34.1</v>
      </c>
      <c r="N105" s="223">
        <v>34.9</v>
      </c>
      <c r="O105" s="223" t="s">
        <v>217</v>
      </c>
      <c r="P105" s="223" t="s">
        <v>217</v>
      </c>
      <c r="Q105" s="223" t="s">
        <v>217</v>
      </c>
      <c r="R105" s="223" t="s">
        <v>217</v>
      </c>
      <c r="S105" s="223" t="s">
        <v>217</v>
      </c>
      <c r="T105" s="126" t="s">
        <v>217</v>
      </c>
      <c r="U105" s="126" t="s">
        <v>217</v>
      </c>
      <c r="V105" s="126" t="s">
        <v>217</v>
      </c>
      <c r="W105" s="126" t="s">
        <v>217</v>
      </c>
      <c r="X105" s="126" t="s">
        <v>217</v>
      </c>
      <c r="Y105" s="126" t="s">
        <v>217</v>
      </c>
    </row>
    <row r="106" spans="1:25" x14ac:dyDescent="0.25">
      <c r="A106" s="123" t="s">
        <v>192</v>
      </c>
      <c r="B106" s="18"/>
      <c r="C106" s="123"/>
      <c r="D106" s="123"/>
      <c r="E106" s="123"/>
      <c r="F106" s="12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46"/>
      <c r="T106" s="19"/>
    </row>
    <row r="107" spans="1:25" ht="18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241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topLeftCell="A85" zoomScale="90" zoomScaleNormal="90" workbookViewId="0">
      <pane xSplit="1" topLeftCell="B1" activePane="topRight" state="frozen"/>
      <selection pane="topRight" activeCell="Q110" sqref="Q110"/>
    </sheetView>
  </sheetViews>
  <sheetFormatPr defaultRowHeight="15" x14ac:dyDescent="0.25"/>
  <cols>
    <col min="1" max="1" width="18" style="2" customWidth="1"/>
    <col min="2" max="9" width="9.140625" style="2" customWidth="1"/>
    <col min="10" max="10" width="8.140625" style="2" customWidth="1"/>
    <col min="11" max="19" width="9.140625" style="2" customWidth="1"/>
    <col min="20" max="20" width="9.140625" style="10" customWidth="1"/>
    <col min="21" max="21" width="9.42578125" style="2" customWidth="1"/>
    <col min="22" max="23" width="9.140625" style="2"/>
    <col min="24" max="25" width="9.140625" style="46"/>
    <col min="26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321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5" x14ac:dyDescent="0.25">
      <c r="A5" s="45" t="s">
        <v>322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100" t="s">
        <v>158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5" ht="15.75" thickBot="1" x14ac:dyDescent="0.3">
      <c r="A7" s="39"/>
      <c r="B7" s="86">
        <v>2000</v>
      </c>
      <c r="C7" s="86">
        <v>2001</v>
      </c>
      <c r="D7" s="86">
        <v>2002</v>
      </c>
      <c r="E7" s="86">
        <v>2003</v>
      </c>
      <c r="F7" s="86">
        <v>2004</v>
      </c>
      <c r="G7" s="11">
        <v>2005</v>
      </c>
      <c r="H7" s="134">
        <v>2006</v>
      </c>
      <c r="I7" s="134">
        <v>2007</v>
      </c>
      <c r="J7" s="134">
        <v>2008</v>
      </c>
      <c r="K7" s="134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169">
        <v>2022</v>
      </c>
      <c r="Y7" s="11">
        <v>2023</v>
      </c>
    </row>
    <row r="8" spans="1:25" x14ac:dyDescent="0.25">
      <c r="A8" s="26" t="s">
        <v>0</v>
      </c>
      <c r="B8" s="87">
        <v>27762.7</v>
      </c>
      <c r="C8" s="87">
        <v>39802.9</v>
      </c>
      <c r="D8" s="87">
        <v>52661</v>
      </c>
      <c r="E8" s="87">
        <v>65142.718799999995</v>
      </c>
      <c r="F8" s="87">
        <v>77739.600000000006</v>
      </c>
      <c r="G8" s="87">
        <v>94274.4</v>
      </c>
      <c r="H8" s="65">
        <v>119354.7</v>
      </c>
      <c r="I8" s="65">
        <v>157514.4</v>
      </c>
      <c r="J8" s="67">
        <v>193344.89569999999</v>
      </c>
      <c r="K8" s="65">
        <v>217897</v>
      </c>
      <c r="L8" s="87">
        <v>241472.2</v>
      </c>
      <c r="M8" s="87">
        <v>275925.09999999998</v>
      </c>
      <c r="N8" s="87">
        <v>307881.7</v>
      </c>
      <c r="O8" s="87">
        <v>334769.09999999998</v>
      </c>
      <c r="P8" s="87">
        <v>372215.5</v>
      </c>
      <c r="Q8" s="87">
        <v>398143.69010000001</v>
      </c>
      <c r="R8" s="87">
        <v>402793.5</v>
      </c>
      <c r="S8" s="68">
        <v>437788.8</v>
      </c>
      <c r="T8" s="104">
        <v>457267.13260000001</v>
      </c>
      <c r="U8" s="177">
        <v>502089.9558</v>
      </c>
      <c r="V8" s="105">
        <v>514955.1</v>
      </c>
      <c r="W8" s="105">
        <v>563908.1</v>
      </c>
      <c r="X8" s="105">
        <v>625162.77179999999</v>
      </c>
      <c r="Y8" s="104">
        <v>699158.3</v>
      </c>
    </row>
    <row r="9" spans="1:25" ht="18" x14ac:dyDescent="0.25">
      <c r="A9" s="36" t="s">
        <v>122</v>
      </c>
      <c r="B9" s="68">
        <v>14461.6</v>
      </c>
      <c r="C9" s="68">
        <v>19490.7</v>
      </c>
      <c r="D9" s="68">
        <v>26613.1</v>
      </c>
      <c r="E9" s="68">
        <v>33146.063199999997</v>
      </c>
      <c r="F9" s="68">
        <v>39861.800000000003</v>
      </c>
      <c r="G9" s="68">
        <v>48552</v>
      </c>
      <c r="H9" s="65">
        <v>62813.3</v>
      </c>
      <c r="I9" s="65">
        <v>84677.7</v>
      </c>
      <c r="J9" s="67">
        <v>103984.1192</v>
      </c>
      <c r="K9" s="65">
        <v>118701.7</v>
      </c>
      <c r="L9" s="68">
        <v>130149.6</v>
      </c>
      <c r="M9" s="68">
        <v>150170.5</v>
      </c>
      <c r="N9" s="68">
        <v>164889</v>
      </c>
      <c r="O9" s="68">
        <v>180411.1</v>
      </c>
      <c r="P9" s="68">
        <v>200040.1</v>
      </c>
      <c r="Q9" s="68">
        <v>214442.59419999999</v>
      </c>
      <c r="R9" s="68">
        <v>209433.60000000001</v>
      </c>
      <c r="S9" s="68">
        <v>233719.4</v>
      </c>
      <c r="T9" s="104">
        <v>241855.06539999999</v>
      </c>
      <c r="U9" s="177">
        <v>268915.43569999997</v>
      </c>
      <c r="V9" s="105">
        <v>281540.90000000002</v>
      </c>
      <c r="W9" s="105">
        <v>306828.90000000002</v>
      </c>
      <c r="X9" s="105">
        <v>338450.66310000001</v>
      </c>
      <c r="Y9" s="104">
        <v>377697.1</v>
      </c>
    </row>
    <row r="10" spans="1:25" x14ac:dyDescent="0.25">
      <c r="A10" s="123" t="s">
        <v>1</v>
      </c>
      <c r="B10" s="52">
        <v>39.700000000000003</v>
      </c>
      <c r="C10" s="52">
        <v>56.8</v>
      </c>
      <c r="D10" s="52">
        <v>77.900000000000006</v>
      </c>
      <c r="E10" s="52">
        <v>85.715999999999994</v>
      </c>
      <c r="F10" s="52">
        <v>93.3</v>
      </c>
      <c r="G10" s="52">
        <v>131.80000000000001</v>
      </c>
      <c r="H10" s="62">
        <v>179.1</v>
      </c>
      <c r="I10" s="62">
        <v>246.2</v>
      </c>
      <c r="J10" s="66">
        <v>309.05290000000002</v>
      </c>
      <c r="K10" s="62">
        <v>358.4</v>
      </c>
      <c r="L10" s="52">
        <v>445.4</v>
      </c>
      <c r="M10" s="52">
        <v>485.2</v>
      </c>
      <c r="N10" s="52">
        <v>436.3</v>
      </c>
      <c r="O10" s="52">
        <v>417.2</v>
      </c>
      <c r="P10" s="52">
        <v>601.6</v>
      </c>
      <c r="Q10" s="52">
        <v>622.27599999999995</v>
      </c>
      <c r="R10" s="52">
        <v>661.8</v>
      </c>
      <c r="S10" s="52">
        <v>666.7</v>
      </c>
      <c r="T10" s="126">
        <v>904.50890000000004</v>
      </c>
      <c r="U10" s="178">
        <v>1063.7758000000001</v>
      </c>
      <c r="V10" s="99">
        <v>1106.0999999999999</v>
      </c>
      <c r="W10" s="99">
        <v>1497.6</v>
      </c>
      <c r="X10" s="99">
        <v>1504.8048000000001</v>
      </c>
      <c r="Y10" s="126">
        <v>1678.3</v>
      </c>
    </row>
    <row r="11" spans="1:25" x14ac:dyDescent="0.25">
      <c r="A11" s="123" t="s">
        <v>2</v>
      </c>
      <c r="B11" s="52">
        <v>18.7</v>
      </c>
      <c r="C11" s="52">
        <v>36.200000000000003</v>
      </c>
      <c r="D11" s="52">
        <v>44.2</v>
      </c>
      <c r="E11" s="52">
        <v>61.372800000000005</v>
      </c>
      <c r="F11" s="52">
        <v>61.8</v>
      </c>
      <c r="G11" s="52">
        <v>83.6</v>
      </c>
      <c r="H11" s="62">
        <v>76.099999999999994</v>
      </c>
      <c r="I11" s="62">
        <v>100.3</v>
      </c>
      <c r="J11" s="66">
        <v>111.69119999999999</v>
      </c>
      <c r="K11" s="62">
        <v>102</v>
      </c>
      <c r="L11" s="52">
        <v>104.5</v>
      </c>
      <c r="M11" s="52">
        <v>133.5</v>
      </c>
      <c r="N11" s="52">
        <v>122.3</v>
      </c>
      <c r="O11" s="52">
        <v>147.5</v>
      </c>
      <c r="P11" s="52">
        <v>165.9</v>
      </c>
      <c r="Q11" s="52">
        <v>203.4332</v>
      </c>
      <c r="R11" s="52">
        <v>191.8</v>
      </c>
      <c r="S11" s="52">
        <v>318</v>
      </c>
      <c r="T11" s="126">
        <v>288.38099999999997</v>
      </c>
      <c r="U11" s="178">
        <v>309.01420000000002</v>
      </c>
      <c r="V11" s="99">
        <v>268.8</v>
      </c>
      <c r="W11" s="99">
        <v>196</v>
      </c>
      <c r="X11" s="99">
        <v>227.7869</v>
      </c>
      <c r="Y11" s="126">
        <v>285.7</v>
      </c>
    </row>
    <row r="12" spans="1:25" x14ac:dyDescent="0.25">
      <c r="A12" s="123" t="s">
        <v>3</v>
      </c>
      <c r="B12" s="52">
        <v>148.4</v>
      </c>
      <c r="C12" s="52">
        <v>191.4</v>
      </c>
      <c r="D12" s="52">
        <v>265.8</v>
      </c>
      <c r="E12" s="52">
        <v>321.98829999999998</v>
      </c>
      <c r="F12" s="52">
        <v>385.8</v>
      </c>
      <c r="G12" s="52">
        <v>439.7</v>
      </c>
      <c r="H12" s="62">
        <v>469.8</v>
      </c>
      <c r="I12" s="62">
        <v>628.4</v>
      </c>
      <c r="J12" s="66">
        <v>846.06530000000009</v>
      </c>
      <c r="K12" s="62">
        <v>899.8</v>
      </c>
      <c r="L12" s="52">
        <v>895.4</v>
      </c>
      <c r="M12" s="52">
        <v>1061.8</v>
      </c>
      <c r="N12" s="52">
        <v>1160</v>
      </c>
      <c r="O12" s="52">
        <v>1410.6</v>
      </c>
      <c r="P12" s="52">
        <v>1525.3</v>
      </c>
      <c r="Q12" s="52">
        <v>1650.5328999999999</v>
      </c>
      <c r="R12" s="52">
        <v>1957.7</v>
      </c>
      <c r="S12" s="52">
        <v>2176.1</v>
      </c>
      <c r="T12" s="126">
        <v>2231.2577000000001</v>
      </c>
      <c r="U12" s="178">
        <v>2247.3053</v>
      </c>
      <c r="V12" s="99">
        <v>2345.4</v>
      </c>
      <c r="W12" s="99">
        <v>2107.6</v>
      </c>
      <c r="X12" s="99">
        <v>2242.4027999999998</v>
      </c>
      <c r="Y12" s="126">
        <v>2992.1</v>
      </c>
    </row>
    <row r="13" spans="1:25" x14ac:dyDescent="0.25">
      <c r="A13" s="123" t="s">
        <v>4</v>
      </c>
      <c r="B13" s="52">
        <v>254.1</v>
      </c>
      <c r="C13" s="52">
        <v>393</v>
      </c>
      <c r="D13" s="52">
        <v>585.70000000000005</v>
      </c>
      <c r="E13" s="52">
        <v>643.91219999999998</v>
      </c>
      <c r="F13" s="52">
        <v>809.7</v>
      </c>
      <c r="G13" s="52">
        <v>1035.0999999999999</v>
      </c>
      <c r="H13" s="62">
        <v>1389.1</v>
      </c>
      <c r="I13" s="62">
        <v>1708.2</v>
      </c>
      <c r="J13" s="66">
        <v>1841.4108999999999</v>
      </c>
      <c r="K13" s="62">
        <v>2174.5</v>
      </c>
      <c r="L13" s="52">
        <v>2043.4</v>
      </c>
      <c r="M13" s="52">
        <v>1997.7</v>
      </c>
      <c r="N13" s="52">
        <v>2587.8000000000002</v>
      </c>
      <c r="O13" s="52">
        <v>2538.1999999999998</v>
      </c>
      <c r="P13" s="52">
        <v>2848.3</v>
      </c>
      <c r="Q13" s="52">
        <v>2791.6165000000001</v>
      </c>
      <c r="R13" s="52">
        <v>2738.6</v>
      </c>
      <c r="S13" s="52">
        <v>3382.3</v>
      </c>
      <c r="T13" s="126">
        <v>3923.2596000000003</v>
      </c>
      <c r="U13" s="178">
        <v>4032.7813999999998</v>
      </c>
      <c r="V13" s="99">
        <v>4284.3</v>
      </c>
      <c r="W13" s="99">
        <v>4818.1000000000004</v>
      </c>
      <c r="X13" s="99">
        <v>5465.0464000000002</v>
      </c>
      <c r="Y13" s="126">
        <v>5601.4</v>
      </c>
    </row>
    <row r="14" spans="1:25" x14ac:dyDescent="0.25">
      <c r="A14" s="123" t="s">
        <v>5</v>
      </c>
      <c r="B14" s="52">
        <v>33.9</v>
      </c>
      <c r="C14" s="52">
        <v>54.9</v>
      </c>
      <c r="D14" s="52">
        <v>70.400000000000006</v>
      </c>
      <c r="E14" s="52">
        <v>76.447699999999998</v>
      </c>
      <c r="F14" s="52">
        <v>82.3</v>
      </c>
      <c r="G14" s="52">
        <v>101.5</v>
      </c>
      <c r="H14" s="62">
        <v>115.2</v>
      </c>
      <c r="I14" s="62">
        <v>182.6</v>
      </c>
      <c r="J14" s="66">
        <v>219.9556</v>
      </c>
      <c r="K14" s="62">
        <v>223.8</v>
      </c>
      <c r="L14" s="52">
        <v>260.3</v>
      </c>
      <c r="M14" s="52">
        <v>297.60000000000002</v>
      </c>
      <c r="N14" s="52">
        <v>323.60000000000002</v>
      </c>
      <c r="O14" s="52">
        <v>298.2</v>
      </c>
      <c r="P14" s="52">
        <v>354.7</v>
      </c>
      <c r="Q14" s="52">
        <v>373.2183</v>
      </c>
      <c r="R14" s="52">
        <v>338.8</v>
      </c>
      <c r="S14" s="52">
        <v>330</v>
      </c>
      <c r="T14" s="126">
        <v>378.27190000000002</v>
      </c>
      <c r="U14" s="178">
        <v>431.56200000000001</v>
      </c>
      <c r="V14" s="99">
        <v>413.5</v>
      </c>
      <c r="W14" s="99">
        <v>467.4</v>
      </c>
      <c r="X14" s="99">
        <v>489.05559999999997</v>
      </c>
      <c r="Y14" s="126">
        <v>564.9</v>
      </c>
    </row>
    <row r="15" spans="1:25" x14ac:dyDescent="0.25">
      <c r="A15" s="123" t="s">
        <v>6</v>
      </c>
      <c r="B15" s="52">
        <v>265</v>
      </c>
      <c r="C15" s="52">
        <v>419.1</v>
      </c>
      <c r="D15" s="52">
        <v>582.4</v>
      </c>
      <c r="E15" s="52">
        <v>895.90499999999997</v>
      </c>
      <c r="F15" s="52">
        <v>852.9</v>
      </c>
      <c r="G15" s="52">
        <v>1058.8</v>
      </c>
      <c r="H15" s="62">
        <v>1334.9</v>
      </c>
      <c r="I15" s="62">
        <v>1719.3</v>
      </c>
      <c r="J15" s="66">
        <v>2156.5066000000002</v>
      </c>
      <c r="K15" s="62">
        <v>2472</v>
      </c>
      <c r="L15" s="52">
        <v>2745.9</v>
      </c>
      <c r="M15" s="52">
        <v>3463.1</v>
      </c>
      <c r="N15" s="52">
        <v>4211.5</v>
      </c>
      <c r="O15" s="52">
        <v>3913.9</v>
      </c>
      <c r="P15" s="52">
        <v>3839.9</v>
      </c>
      <c r="Q15" s="52">
        <v>3866.5488</v>
      </c>
      <c r="R15" s="52">
        <v>3447.2</v>
      </c>
      <c r="S15" s="52">
        <v>2603.9</v>
      </c>
      <c r="T15" s="126">
        <v>3124.0717999999997</v>
      </c>
      <c r="U15" s="178">
        <v>3654.3952999999997</v>
      </c>
      <c r="V15" s="99">
        <v>3314.6</v>
      </c>
      <c r="W15" s="99">
        <v>3311.7</v>
      </c>
      <c r="X15" s="99">
        <v>4109.0159000000003</v>
      </c>
      <c r="Y15" s="126">
        <v>4816.3</v>
      </c>
    </row>
    <row r="16" spans="1:25" x14ac:dyDescent="0.25">
      <c r="A16" s="123" t="s">
        <v>7</v>
      </c>
      <c r="B16" s="52">
        <v>5.6</v>
      </c>
      <c r="C16" s="52">
        <v>9.5</v>
      </c>
      <c r="D16" s="52">
        <v>9.1999999999999993</v>
      </c>
      <c r="E16" s="52">
        <v>10.726100000000001</v>
      </c>
      <c r="F16" s="52">
        <v>9.1</v>
      </c>
      <c r="G16" s="52">
        <v>10.7</v>
      </c>
      <c r="H16" s="62">
        <v>12.2</v>
      </c>
      <c r="I16" s="62">
        <v>16</v>
      </c>
      <c r="J16" s="66">
        <v>19.481900000000003</v>
      </c>
      <c r="K16" s="62">
        <v>25.7</v>
      </c>
      <c r="L16" s="52">
        <v>28.4</v>
      </c>
      <c r="M16" s="52">
        <v>26.8</v>
      </c>
      <c r="N16" s="52">
        <v>37.799999999999997</v>
      </c>
      <c r="O16" s="52">
        <v>46</v>
      </c>
      <c r="P16" s="52">
        <v>41.8</v>
      </c>
      <c r="Q16" s="52">
        <v>60.648600000000002</v>
      </c>
      <c r="R16" s="52">
        <v>57.7</v>
      </c>
      <c r="S16" s="52">
        <v>52.4</v>
      </c>
      <c r="T16" s="126">
        <v>80.1023</v>
      </c>
      <c r="U16" s="178">
        <v>66.454800000000006</v>
      </c>
      <c r="V16" s="99">
        <v>32.299999999999997</v>
      </c>
      <c r="W16" s="99">
        <v>43.4</v>
      </c>
      <c r="X16" s="99">
        <v>54.792400000000001</v>
      </c>
      <c r="Y16" s="126">
        <v>54.1</v>
      </c>
    </row>
    <row r="17" spans="1:25" x14ac:dyDescent="0.25">
      <c r="A17" s="123" t="s">
        <v>8</v>
      </c>
      <c r="B17" s="52">
        <v>55.1</v>
      </c>
      <c r="C17" s="52">
        <v>83.3</v>
      </c>
      <c r="D17" s="52">
        <v>106.2</v>
      </c>
      <c r="E17" s="52">
        <v>128.2424</v>
      </c>
      <c r="F17" s="52">
        <v>171.3</v>
      </c>
      <c r="G17" s="52">
        <v>193.1</v>
      </c>
      <c r="H17" s="62">
        <v>374.6</v>
      </c>
      <c r="I17" s="62">
        <v>496.8</v>
      </c>
      <c r="J17" s="66">
        <v>636.56869999999992</v>
      </c>
      <c r="K17" s="62">
        <v>582.20000000000005</v>
      </c>
      <c r="L17" s="52">
        <v>692.2</v>
      </c>
      <c r="M17" s="52">
        <v>619.9</v>
      </c>
      <c r="N17" s="52">
        <v>784.4</v>
      </c>
      <c r="O17" s="52">
        <v>826.4</v>
      </c>
      <c r="P17" s="52">
        <v>980.3</v>
      </c>
      <c r="Q17" s="52">
        <v>1091.846</v>
      </c>
      <c r="R17" s="52">
        <v>811.8</v>
      </c>
      <c r="S17" s="52">
        <v>1115.8</v>
      </c>
      <c r="T17" s="126">
        <v>974.14109999999994</v>
      </c>
      <c r="U17" s="178">
        <v>1250.6286</v>
      </c>
      <c r="V17" s="99">
        <v>1485.8</v>
      </c>
      <c r="W17" s="99">
        <v>1736.7</v>
      </c>
      <c r="X17" s="99">
        <v>1855.2284</v>
      </c>
      <c r="Y17" s="126">
        <v>2022.2</v>
      </c>
    </row>
    <row r="18" spans="1:25" x14ac:dyDescent="0.25">
      <c r="A18" s="123" t="s">
        <v>9</v>
      </c>
      <c r="B18" s="52">
        <v>12.1</v>
      </c>
      <c r="C18" s="52">
        <v>11</v>
      </c>
      <c r="D18" s="52">
        <v>17.8</v>
      </c>
      <c r="E18" s="52">
        <v>21.641500000000001</v>
      </c>
      <c r="F18" s="52">
        <v>26.1</v>
      </c>
      <c r="G18" s="52">
        <v>20.100000000000001</v>
      </c>
      <c r="H18" s="62">
        <v>36</v>
      </c>
      <c r="I18" s="62">
        <v>43.2</v>
      </c>
      <c r="J18" s="66">
        <v>41.361699999999999</v>
      </c>
      <c r="K18" s="62">
        <v>38.6</v>
      </c>
      <c r="L18" s="52">
        <v>40.700000000000003</v>
      </c>
      <c r="M18" s="52">
        <v>59</v>
      </c>
      <c r="N18" s="52">
        <v>69</v>
      </c>
      <c r="O18" s="52">
        <v>102.6</v>
      </c>
      <c r="P18" s="52">
        <v>134.69999999999999</v>
      </c>
      <c r="Q18" s="52">
        <v>183.49850000000001</v>
      </c>
      <c r="R18" s="52">
        <v>156.69999999999999</v>
      </c>
      <c r="S18" s="52">
        <v>150.80000000000001</v>
      </c>
      <c r="T18" s="126">
        <v>196.99449999999999</v>
      </c>
      <c r="U18" s="178">
        <v>252.40370000000001</v>
      </c>
      <c r="V18" s="99">
        <v>276.89999999999998</v>
      </c>
      <c r="W18" s="99">
        <v>326.3</v>
      </c>
      <c r="X18" s="99">
        <v>482.88620000000003</v>
      </c>
      <c r="Y18" s="126">
        <v>524.9</v>
      </c>
    </row>
    <row r="19" spans="1:25" x14ac:dyDescent="0.25">
      <c r="A19" s="123" t="s">
        <v>10</v>
      </c>
      <c r="B19" s="52">
        <v>2908.2</v>
      </c>
      <c r="C19" s="52">
        <v>4044.4</v>
      </c>
      <c r="D19" s="52">
        <v>5115.1000000000004</v>
      </c>
      <c r="E19" s="52">
        <v>6463.7173000000003</v>
      </c>
      <c r="F19" s="52">
        <v>7476.4</v>
      </c>
      <c r="G19" s="52">
        <v>8346.5</v>
      </c>
      <c r="H19" s="62">
        <v>11833.2</v>
      </c>
      <c r="I19" s="62">
        <v>15463.7</v>
      </c>
      <c r="J19" s="66">
        <v>19587.057800000002</v>
      </c>
      <c r="K19" s="62">
        <v>23515.4</v>
      </c>
      <c r="L19" s="52">
        <v>28896.3</v>
      </c>
      <c r="M19" s="52">
        <v>33888.5</v>
      </c>
      <c r="N19" s="52">
        <v>35241.699999999997</v>
      </c>
      <c r="O19" s="52">
        <v>38406.6</v>
      </c>
      <c r="P19" s="52">
        <v>41171.199999999997</v>
      </c>
      <c r="Q19" s="52">
        <v>45682.527000000002</v>
      </c>
      <c r="R19" s="52">
        <v>47693.5</v>
      </c>
      <c r="S19" s="52">
        <v>52128.800000000003</v>
      </c>
      <c r="T19" s="126">
        <v>56384.025900000001</v>
      </c>
      <c r="U19" s="178">
        <v>57864.776899999997</v>
      </c>
      <c r="V19" s="99">
        <v>62004.9</v>
      </c>
      <c r="W19" s="99">
        <v>69775.399999999994</v>
      </c>
      <c r="X19" s="99">
        <v>77391.3076</v>
      </c>
      <c r="Y19" s="126">
        <v>82465</v>
      </c>
    </row>
    <row r="20" spans="1:25" x14ac:dyDescent="0.25">
      <c r="A20" s="123" t="s">
        <v>11</v>
      </c>
      <c r="B20" s="52">
        <v>33.9</v>
      </c>
      <c r="C20" s="52">
        <v>46.8</v>
      </c>
      <c r="D20" s="52">
        <v>56.6</v>
      </c>
      <c r="E20" s="52">
        <v>51.0199</v>
      </c>
      <c r="F20" s="52">
        <v>53.7</v>
      </c>
      <c r="G20" s="52">
        <v>61.6</v>
      </c>
      <c r="H20" s="62">
        <v>119.6</v>
      </c>
      <c r="I20" s="62">
        <v>142.9</v>
      </c>
      <c r="J20" s="66">
        <v>139.4331</v>
      </c>
      <c r="K20" s="62">
        <v>152.4</v>
      </c>
      <c r="L20" s="52">
        <v>156.6</v>
      </c>
      <c r="M20" s="52">
        <v>141.5</v>
      </c>
      <c r="N20" s="52">
        <v>155.4</v>
      </c>
      <c r="O20" s="52">
        <v>152.69999999999999</v>
      </c>
      <c r="P20" s="52">
        <v>155.5</v>
      </c>
      <c r="Q20" s="52">
        <v>207.9</v>
      </c>
      <c r="R20" s="52">
        <v>225.8</v>
      </c>
      <c r="S20" s="52">
        <v>248.5</v>
      </c>
      <c r="T20" s="126">
        <v>257.75479999999999</v>
      </c>
      <c r="U20" s="178">
        <v>313.66470000000004</v>
      </c>
      <c r="V20" s="99">
        <v>304.7</v>
      </c>
      <c r="W20" s="99">
        <v>323.39999999999998</v>
      </c>
      <c r="X20" s="99">
        <v>405.48909999999995</v>
      </c>
      <c r="Y20" s="126">
        <v>470.6</v>
      </c>
    </row>
    <row r="21" spans="1:25" x14ac:dyDescent="0.25">
      <c r="A21" s="123" t="s">
        <v>12</v>
      </c>
      <c r="B21" s="52">
        <v>70.5</v>
      </c>
      <c r="C21" s="52">
        <v>100.6</v>
      </c>
      <c r="D21" s="52">
        <v>136.4</v>
      </c>
      <c r="E21" s="52">
        <v>182.0335</v>
      </c>
      <c r="F21" s="52">
        <v>211.4</v>
      </c>
      <c r="G21" s="52">
        <v>268.39999999999998</v>
      </c>
      <c r="H21" s="62">
        <v>300.5</v>
      </c>
      <c r="I21" s="62">
        <v>366.6</v>
      </c>
      <c r="J21" s="66">
        <v>432.9572</v>
      </c>
      <c r="K21" s="62">
        <v>405.5</v>
      </c>
      <c r="L21" s="52">
        <v>510.5</v>
      </c>
      <c r="M21" s="52">
        <v>583.70000000000005</v>
      </c>
      <c r="N21" s="52">
        <v>595.29999999999995</v>
      </c>
      <c r="O21" s="52">
        <v>688.4</v>
      </c>
      <c r="P21" s="52">
        <v>686.6</v>
      </c>
      <c r="Q21" s="52">
        <v>979.6</v>
      </c>
      <c r="R21" s="52">
        <v>850.4</v>
      </c>
      <c r="S21" s="52">
        <v>700.3</v>
      </c>
      <c r="T21" s="126">
        <v>824.52549999999997</v>
      </c>
      <c r="U21" s="178">
        <v>1031.8446999999999</v>
      </c>
      <c r="V21" s="99">
        <v>770.7</v>
      </c>
      <c r="W21" s="99">
        <v>877</v>
      </c>
      <c r="X21" s="99">
        <v>1094.732</v>
      </c>
      <c r="Y21" s="126">
        <v>1122.9000000000001</v>
      </c>
    </row>
    <row r="22" spans="1:25" x14ac:dyDescent="0.25">
      <c r="A22" s="123" t="s">
        <v>13</v>
      </c>
      <c r="B22" s="52">
        <v>31.3</v>
      </c>
      <c r="C22" s="52">
        <v>46.4</v>
      </c>
      <c r="D22" s="52">
        <v>50.3</v>
      </c>
      <c r="E22" s="52">
        <v>71.400000000000006</v>
      </c>
      <c r="F22" s="52">
        <v>75.900000000000006</v>
      </c>
      <c r="G22" s="52">
        <v>83.3</v>
      </c>
      <c r="H22" s="62">
        <v>161.6</v>
      </c>
      <c r="I22" s="62">
        <v>312</v>
      </c>
      <c r="J22" s="66">
        <v>346.36959999999999</v>
      </c>
      <c r="K22" s="62">
        <v>412.1</v>
      </c>
      <c r="L22" s="52">
        <v>352.5</v>
      </c>
      <c r="M22" s="52">
        <v>297.2</v>
      </c>
      <c r="N22" s="52">
        <v>483.4</v>
      </c>
      <c r="O22" s="52">
        <v>380</v>
      </c>
      <c r="P22" s="52">
        <v>412.3</v>
      </c>
      <c r="Q22" s="52">
        <v>533.79999999999995</v>
      </c>
      <c r="R22" s="52">
        <v>569.20000000000005</v>
      </c>
      <c r="S22" s="52">
        <v>678.3</v>
      </c>
      <c r="T22" s="126">
        <v>784.09809999999993</v>
      </c>
      <c r="U22" s="178">
        <v>877.03809999999999</v>
      </c>
      <c r="V22" s="99">
        <v>917</v>
      </c>
      <c r="W22" s="99">
        <v>935.3</v>
      </c>
      <c r="X22" s="99">
        <v>1097.5689</v>
      </c>
      <c r="Y22" s="126">
        <v>1482.2</v>
      </c>
    </row>
    <row r="23" spans="1:25" x14ac:dyDescent="0.25">
      <c r="A23" s="123" t="s">
        <v>14</v>
      </c>
      <c r="B23" s="52">
        <v>52.1</v>
      </c>
      <c r="C23" s="52">
        <v>83.3</v>
      </c>
      <c r="D23" s="52">
        <v>101.4</v>
      </c>
      <c r="E23" s="52">
        <v>128.30000000000001</v>
      </c>
      <c r="F23" s="52">
        <v>154.80000000000001</v>
      </c>
      <c r="G23" s="52">
        <v>183.4</v>
      </c>
      <c r="H23" s="62">
        <v>185.5</v>
      </c>
      <c r="I23" s="62">
        <v>251.2</v>
      </c>
      <c r="J23" s="66">
        <v>280.26209999999998</v>
      </c>
      <c r="K23" s="62">
        <v>311.89999999999998</v>
      </c>
      <c r="L23" s="52">
        <v>322.60000000000002</v>
      </c>
      <c r="M23" s="52">
        <v>354.3</v>
      </c>
      <c r="N23" s="52">
        <v>437.3</v>
      </c>
      <c r="O23" s="52">
        <v>372.7</v>
      </c>
      <c r="P23" s="52">
        <v>408.6</v>
      </c>
      <c r="Q23" s="52">
        <v>547.20000000000005</v>
      </c>
      <c r="R23" s="52">
        <v>461.9</v>
      </c>
      <c r="S23" s="52">
        <v>435</v>
      </c>
      <c r="T23" s="126">
        <v>452.80079999999998</v>
      </c>
      <c r="U23" s="178">
        <v>442.93430000000001</v>
      </c>
      <c r="V23" s="99">
        <v>475.3</v>
      </c>
      <c r="W23" s="99">
        <v>415.1</v>
      </c>
      <c r="X23" s="99">
        <v>453.98590000000002</v>
      </c>
      <c r="Y23" s="126">
        <v>446.7</v>
      </c>
    </row>
    <row r="24" spans="1:25" x14ac:dyDescent="0.25">
      <c r="A24" s="123" t="s">
        <v>15</v>
      </c>
      <c r="B24" s="52">
        <v>191.9</v>
      </c>
      <c r="C24" s="52">
        <v>319.39999999999998</v>
      </c>
      <c r="D24" s="52">
        <v>454.6</v>
      </c>
      <c r="E24" s="52">
        <v>564.9</v>
      </c>
      <c r="F24" s="52">
        <v>625</v>
      </c>
      <c r="G24" s="52">
        <v>800.8</v>
      </c>
      <c r="H24" s="62">
        <v>1001</v>
      </c>
      <c r="I24" s="62">
        <v>1215.0999999999999</v>
      </c>
      <c r="J24" s="66">
        <v>1571.4529</v>
      </c>
      <c r="K24" s="62">
        <v>1472</v>
      </c>
      <c r="L24" s="52">
        <v>1527.6</v>
      </c>
      <c r="M24" s="52">
        <v>1726.3</v>
      </c>
      <c r="N24" s="52">
        <v>1948.4</v>
      </c>
      <c r="O24" s="52">
        <v>2000.4</v>
      </c>
      <c r="P24" s="52">
        <v>2208.4</v>
      </c>
      <c r="Q24" s="52">
        <v>2284.8000000000002</v>
      </c>
      <c r="R24" s="52">
        <v>2124.1999999999998</v>
      </c>
      <c r="S24" s="52">
        <v>2103.4</v>
      </c>
      <c r="T24" s="126">
        <v>1962.5448000000001</v>
      </c>
      <c r="U24" s="178">
        <v>2078.4657999999999</v>
      </c>
      <c r="V24" s="99">
        <v>2198.6999999999998</v>
      </c>
      <c r="W24" s="99">
        <v>2239.1</v>
      </c>
      <c r="X24" s="99">
        <v>2345.7783999999997</v>
      </c>
      <c r="Y24" s="126">
        <v>2256.6</v>
      </c>
    </row>
    <row r="25" spans="1:25" x14ac:dyDescent="0.25">
      <c r="A25" s="123" t="s">
        <v>16</v>
      </c>
      <c r="B25" s="52">
        <v>171.3</v>
      </c>
      <c r="C25" s="52">
        <v>372.3</v>
      </c>
      <c r="D25" s="52">
        <v>390.5</v>
      </c>
      <c r="E25" s="52">
        <v>301.5</v>
      </c>
      <c r="F25" s="52">
        <v>346.8</v>
      </c>
      <c r="G25" s="52">
        <v>462.6</v>
      </c>
      <c r="H25" s="62">
        <v>457.1</v>
      </c>
      <c r="I25" s="62">
        <v>505.7</v>
      </c>
      <c r="J25" s="62">
        <v>606</v>
      </c>
      <c r="K25" s="62">
        <v>627.4</v>
      </c>
      <c r="L25" s="52">
        <v>695.2</v>
      </c>
      <c r="M25" s="52">
        <v>766.1</v>
      </c>
      <c r="N25" s="52">
        <v>882.3</v>
      </c>
      <c r="O25" s="52">
        <v>1182</v>
      </c>
      <c r="P25" s="52">
        <v>1537.7</v>
      </c>
      <c r="Q25" s="52">
        <v>1929.8</v>
      </c>
      <c r="R25" s="52">
        <v>2114.6</v>
      </c>
      <c r="S25" s="52">
        <v>2609.6999999999998</v>
      </c>
      <c r="T25" s="126">
        <v>2927.4501</v>
      </c>
      <c r="U25" s="178">
        <v>3058.0212999999999</v>
      </c>
      <c r="V25" s="99">
        <v>3040.3</v>
      </c>
      <c r="W25" s="99">
        <v>3521</v>
      </c>
      <c r="X25" s="99">
        <v>3476.0014999999999</v>
      </c>
      <c r="Y25" s="126">
        <v>3525.6</v>
      </c>
    </row>
    <row r="26" spans="1:25" x14ac:dyDescent="0.25">
      <c r="A26" s="123" t="s">
        <v>17</v>
      </c>
      <c r="B26" s="52">
        <v>201.8</v>
      </c>
      <c r="C26" s="52">
        <v>328.2</v>
      </c>
      <c r="D26" s="52">
        <v>394.7</v>
      </c>
      <c r="E26" s="52">
        <v>570.5</v>
      </c>
      <c r="F26" s="52">
        <v>588</v>
      </c>
      <c r="G26" s="52">
        <v>655.6</v>
      </c>
      <c r="H26" s="62">
        <v>885.2</v>
      </c>
      <c r="I26" s="62">
        <v>1074.9000000000001</v>
      </c>
      <c r="J26" s="62">
        <v>1361.1</v>
      </c>
      <c r="K26" s="62">
        <v>1245</v>
      </c>
      <c r="L26" s="52">
        <v>1297.0999999999999</v>
      </c>
      <c r="M26" s="52">
        <v>1565.8</v>
      </c>
      <c r="N26" s="52">
        <v>1519.7</v>
      </c>
      <c r="O26" s="52">
        <v>1629.1</v>
      </c>
      <c r="P26" s="52">
        <v>1903.4</v>
      </c>
      <c r="Q26" s="52">
        <v>2098.6</v>
      </c>
      <c r="R26" s="52">
        <v>2567</v>
      </c>
      <c r="S26" s="52">
        <v>2239.4</v>
      </c>
      <c r="T26" s="126">
        <v>2040.7801000000002</v>
      </c>
      <c r="U26" s="178">
        <v>2357.5055000000002</v>
      </c>
      <c r="V26" s="99">
        <v>2411.1</v>
      </c>
      <c r="W26" s="99">
        <v>3007.8</v>
      </c>
      <c r="X26" s="99">
        <v>3947.0066000000002</v>
      </c>
      <c r="Y26" s="126">
        <v>4495.6000000000004</v>
      </c>
    </row>
    <row r="27" spans="1:25" x14ac:dyDescent="0.25">
      <c r="A27" s="123" t="s">
        <v>18</v>
      </c>
      <c r="B27" s="52">
        <v>9968</v>
      </c>
      <c r="C27" s="52">
        <v>12894.2</v>
      </c>
      <c r="D27" s="52">
        <v>18153.900000000001</v>
      </c>
      <c r="E27" s="52">
        <v>22566.7</v>
      </c>
      <c r="F27" s="52">
        <v>27837.5</v>
      </c>
      <c r="G27" s="52">
        <v>34615.5</v>
      </c>
      <c r="H27" s="62">
        <v>43882.6</v>
      </c>
      <c r="I27" s="62">
        <v>60204.5</v>
      </c>
      <c r="J27" s="62">
        <v>73477.399999999994</v>
      </c>
      <c r="K27" s="62">
        <v>83682.899999999994</v>
      </c>
      <c r="L27" s="52">
        <v>89134.9</v>
      </c>
      <c r="M27" s="52">
        <v>102702.6</v>
      </c>
      <c r="N27" s="52">
        <v>113892.9</v>
      </c>
      <c r="O27" s="52">
        <v>125898.6</v>
      </c>
      <c r="P27" s="52">
        <v>141063.9</v>
      </c>
      <c r="Q27" s="52">
        <v>149334.70000000001</v>
      </c>
      <c r="R27" s="52">
        <v>142465</v>
      </c>
      <c r="S27" s="52">
        <v>161780.1</v>
      </c>
      <c r="T27" s="126">
        <v>164120.09650000001</v>
      </c>
      <c r="U27" s="178">
        <v>187582.86330000003</v>
      </c>
      <c r="V27" s="99">
        <v>195890.6</v>
      </c>
      <c r="W27" s="99">
        <v>211230</v>
      </c>
      <c r="X27" s="99">
        <v>231807.77369999999</v>
      </c>
      <c r="Y27" s="126">
        <v>262892.09999999998</v>
      </c>
    </row>
    <row r="28" spans="1:25" ht="18" x14ac:dyDescent="0.25">
      <c r="A28" s="36" t="s">
        <v>94</v>
      </c>
      <c r="B28" s="68">
        <v>4018.9</v>
      </c>
      <c r="C28" s="68">
        <v>5845.9</v>
      </c>
      <c r="D28" s="68">
        <v>7415.4</v>
      </c>
      <c r="E28" s="68">
        <v>9337.6</v>
      </c>
      <c r="F28" s="68">
        <v>11122</v>
      </c>
      <c r="G28" s="68">
        <v>13737.6</v>
      </c>
      <c r="H28" s="68">
        <v>17423.900000000001</v>
      </c>
      <c r="I28" s="68">
        <v>22586.9</v>
      </c>
      <c r="J28" s="68">
        <v>28253.5</v>
      </c>
      <c r="K28" s="68">
        <v>31953.1</v>
      </c>
      <c r="L28" s="68">
        <v>36146.1</v>
      </c>
      <c r="M28" s="68">
        <v>40553.199999999997</v>
      </c>
      <c r="N28" s="68">
        <v>44942.5</v>
      </c>
      <c r="O28" s="68">
        <v>49310.552899999995</v>
      </c>
      <c r="P28" s="68">
        <v>53595.5</v>
      </c>
      <c r="Q28" s="68">
        <v>57323.199999999997</v>
      </c>
      <c r="R28" s="68">
        <v>60451.1</v>
      </c>
      <c r="S28" s="68">
        <v>65801.5</v>
      </c>
      <c r="T28" s="104">
        <v>66604.882299999997</v>
      </c>
      <c r="U28" s="177">
        <v>71400.711599999995</v>
      </c>
      <c r="V28" s="105">
        <v>69716.5</v>
      </c>
      <c r="W28" s="105">
        <v>76008.899999999994</v>
      </c>
      <c r="X28" s="105">
        <v>84656.486000000004</v>
      </c>
      <c r="Y28" s="104">
        <v>91519.5</v>
      </c>
    </row>
    <row r="29" spans="1:25" x14ac:dyDescent="0.25">
      <c r="A29" s="123" t="s">
        <v>19</v>
      </c>
      <c r="B29" s="52">
        <v>32.9</v>
      </c>
      <c r="C29" s="52">
        <v>43.7</v>
      </c>
      <c r="D29" s="52">
        <v>61.1</v>
      </c>
      <c r="E29" s="52">
        <v>59.2</v>
      </c>
      <c r="F29" s="52">
        <v>83.2</v>
      </c>
      <c r="G29" s="52">
        <v>90.9</v>
      </c>
      <c r="H29" s="52">
        <v>132.6</v>
      </c>
      <c r="I29" s="52">
        <v>221.8</v>
      </c>
      <c r="J29" s="52">
        <v>319.7</v>
      </c>
      <c r="K29" s="52">
        <v>346.2</v>
      </c>
      <c r="L29" s="52">
        <v>367.1</v>
      </c>
      <c r="M29" s="52">
        <v>442</v>
      </c>
      <c r="N29" s="52">
        <v>479.1</v>
      </c>
      <c r="O29" s="52">
        <v>518.30320000000006</v>
      </c>
      <c r="P29" s="52">
        <v>607.70000000000005</v>
      </c>
      <c r="Q29" s="52">
        <v>589.20000000000005</v>
      </c>
      <c r="R29" s="52">
        <v>547.79999999999995</v>
      </c>
      <c r="S29" s="52">
        <v>529.20000000000005</v>
      </c>
      <c r="T29" s="126">
        <v>666.25969999999995</v>
      </c>
      <c r="U29" s="178">
        <v>683.15219999999999</v>
      </c>
      <c r="V29" s="99">
        <v>685.1</v>
      </c>
      <c r="W29" s="99">
        <v>750.9</v>
      </c>
      <c r="X29" s="99">
        <v>855.55989999999997</v>
      </c>
      <c r="Y29" s="126">
        <v>919.7</v>
      </c>
    </row>
    <row r="30" spans="1:25" x14ac:dyDescent="0.25">
      <c r="A30" s="123" t="s">
        <v>20</v>
      </c>
      <c r="B30" s="52">
        <v>120.9</v>
      </c>
      <c r="C30" s="52">
        <v>187.6</v>
      </c>
      <c r="D30" s="52">
        <v>224.7</v>
      </c>
      <c r="E30" s="52">
        <v>248</v>
      </c>
      <c r="F30" s="52">
        <v>357.9</v>
      </c>
      <c r="G30" s="52">
        <v>331.3</v>
      </c>
      <c r="H30" s="52">
        <v>472.1</v>
      </c>
      <c r="I30" s="52">
        <v>685.4</v>
      </c>
      <c r="J30" s="52">
        <v>876.1</v>
      </c>
      <c r="K30" s="52">
        <v>905.6</v>
      </c>
      <c r="L30" s="52">
        <v>949.8</v>
      </c>
      <c r="M30" s="52">
        <v>987.3</v>
      </c>
      <c r="N30" s="52">
        <v>1086.8</v>
      </c>
      <c r="O30" s="52">
        <v>1361.3</v>
      </c>
      <c r="P30" s="52">
        <v>1179.4000000000001</v>
      </c>
      <c r="Q30" s="52">
        <v>1439.1</v>
      </c>
      <c r="R30" s="52">
        <v>1410.3</v>
      </c>
      <c r="S30" s="52">
        <v>1474.5</v>
      </c>
      <c r="T30" s="126">
        <v>1313.1259</v>
      </c>
      <c r="U30" s="178">
        <v>1286.7137</v>
      </c>
      <c r="V30" s="99">
        <v>1302.8</v>
      </c>
      <c r="W30" s="99">
        <v>1340.4</v>
      </c>
      <c r="X30" s="99">
        <v>1542.6859999999999</v>
      </c>
      <c r="Y30" s="126">
        <v>2257.8000000000002</v>
      </c>
    </row>
    <row r="31" spans="1:25" x14ac:dyDescent="0.25">
      <c r="A31" s="123" t="s">
        <v>21</v>
      </c>
      <c r="B31" s="52">
        <v>50</v>
      </c>
      <c r="C31" s="52">
        <v>76.5</v>
      </c>
      <c r="D31" s="52">
        <v>105</v>
      </c>
      <c r="E31" s="52">
        <v>127.5</v>
      </c>
      <c r="F31" s="52">
        <v>149.19999999999999</v>
      </c>
      <c r="G31" s="52">
        <v>175.7</v>
      </c>
      <c r="H31" s="52">
        <v>567.79999999999995</v>
      </c>
      <c r="I31" s="52">
        <v>572.5</v>
      </c>
      <c r="J31" s="52">
        <v>376.3</v>
      </c>
      <c r="K31" s="52">
        <v>813.5</v>
      </c>
      <c r="L31" s="52">
        <v>484.8</v>
      </c>
      <c r="M31" s="52">
        <v>540.29999999999995</v>
      </c>
      <c r="N31" s="52">
        <v>632.20000000000005</v>
      </c>
      <c r="O31" s="52">
        <v>766.5</v>
      </c>
      <c r="P31" s="52">
        <v>831.1</v>
      </c>
      <c r="Q31" s="52">
        <v>903.6</v>
      </c>
      <c r="R31" s="52">
        <v>966.8</v>
      </c>
      <c r="S31" s="52">
        <v>968.2</v>
      </c>
      <c r="T31" s="126">
        <v>1048.9666999999999</v>
      </c>
      <c r="U31" s="178">
        <v>953.17259999999999</v>
      </c>
      <c r="V31" s="99">
        <v>1035.8</v>
      </c>
      <c r="W31" s="99">
        <v>1170.8</v>
      </c>
      <c r="X31" s="99">
        <v>1264.1457</v>
      </c>
      <c r="Y31" s="126">
        <v>1460.2</v>
      </c>
    </row>
    <row r="32" spans="1:25" x14ac:dyDescent="0.25">
      <c r="A32" s="23" t="s">
        <v>61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33"/>
      <c r="T32" s="126"/>
      <c r="U32" s="173"/>
      <c r="V32" s="99"/>
      <c r="X32" s="99"/>
      <c r="Y32" s="126"/>
    </row>
    <row r="33" spans="1:25" ht="19.5" x14ac:dyDescent="0.25">
      <c r="A33" s="22" t="s">
        <v>23</v>
      </c>
      <c r="B33" s="52">
        <v>0.6</v>
      </c>
      <c r="C33" s="52">
        <v>0.8</v>
      </c>
      <c r="D33" s="52">
        <v>1.5</v>
      </c>
      <c r="E33" s="52">
        <v>1.6</v>
      </c>
      <c r="F33" s="52">
        <v>2.4</v>
      </c>
      <c r="G33" s="52">
        <v>2.7</v>
      </c>
      <c r="H33" s="52">
        <v>3.5</v>
      </c>
      <c r="I33" s="52">
        <v>6.5</v>
      </c>
      <c r="J33" s="52">
        <v>11.1</v>
      </c>
      <c r="K33" s="52">
        <v>31.3</v>
      </c>
      <c r="L33" s="52">
        <v>31.5</v>
      </c>
      <c r="M33" s="52">
        <v>33.5</v>
      </c>
      <c r="N33" s="52">
        <v>40.4</v>
      </c>
      <c r="O33" s="52">
        <v>49.3</v>
      </c>
      <c r="P33" s="52">
        <v>55.8</v>
      </c>
      <c r="Q33" s="52">
        <v>55.9</v>
      </c>
      <c r="R33" s="52">
        <v>37.700000000000003</v>
      </c>
      <c r="S33" s="52">
        <v>15.9</v>
      </c>
      <c r="T33" s="126">
        <v>22.993400000000001</v>
      </c>
      <c r="U33" s="178">
        <v>24.3857</v>
      </c>
      <c r="V33" s="99">
        <v>24.7</v>
      </c>
      <c r="W33" s="99">
        <v>24.8</v>
      </c>
      <c r="X33" s="99">
        <v>24.937099999999997</v>
      </c>
      <c r="Y33" s="126">
        <v>26.9</v>
      </c>
    </row>
    <row r="34" spans="1:25" ht="22.5" customHeight="1" x14ac:dyDescent="0.25">
      <c r="A34" s="22" t="s">
        <v>119</v>
      </c>
      <c r="B34" s="52">
        <f>B31-B33</f>
        <v>49.4</v>
      </c>
      <c r="C34" s="52">
        <f t="shared" ref="C34:F34" si="0">C31-C33</f>
        <v>75.7</v>
      </c>
      <c r="D34" s="52">
        <f t="shared" si="0"/>
        <v>103.5</v>
      </c>
      <c r="E34" s="52">
        <f t="shared" si="0"/>
        <v>125.9</v>
      </c>
      <c r="F34" s="52">
        <f t="shared" si="0"/>
        <v>146.79999999999998</v>
      </c>
      <c r="G34" s="52">
        <v>173</v>
      </c>
      <c r="H34" s="52">
        <f t="shared" ref="H34:K34" si="1">H31-H33</f>
        <v>564.29999999999995</v>
      </c>
      <c r="I34" s="52">
        <f t="shared" si="1"/>
        <v>566</v>
      </c>
      <c r="J34" s="52">
        <f t="shared" si="1"/>
        <v>365.2</v>
      </c>
      <c r="K34" s="52">
        <f t="shared" si="1"/>
        <v>782.2</v>
      </c>
      <c r="L34" s="52">
        <v>453.2</v>
      </c>
      <c r="M34" s="52">
        <v>506.8</v>
      </c>
      <c r="N34" s="52">
        <v>591.79999999999995</v>
      </c>
      <c r="O34" s="52">
        <v>717.2</v>
      </c>
      <c r="P34" s="52">
        <v>775.3</v>
      </c>
      <c r="Q34" s="52">
        <v>847.7</v>
      </c>
      <c r="R34" s="52">
        <v>929.1</v>
      </c>
      <c r="S34" s="52">
        <v>952.3</v>
      </c>
      <c r="T34" s="126">
        <v>1025.9733000000001</v>
      </c>
      <c r="U34" s="178">
        <v>928.78690000000006</v>
      </c>
      <c r="V34" s="99">
        <v>1011.1</v>
      </c>
      <c r="W34" s="99">
        <v>1146</v>
      </c>
      <c r="X34" s="99">
        <v>1239.2086000000002</v>
      </c>
      <c r="Y34" s="126">
        <v>1433.3</v>
      </c>
    </row>
    <row r="35" spans="1:25" x14ac:dyDescent="0.25">
      <c r="A35" s="123" t="s">
        <v>24</v>
      </c>
      <c r="B35" s="52">
        <v>14.2</v>
      </c>
      <c r="C35" s="52">
        <v>21.8</v>
      </c>
      <c r="D35" s="52">
        <v>26.7</v>
      </c>
      <c r="E35" s="52">
        <v>25.4</v>
      </c>
      <c r="F35" s="52">
        <v>39.9</v>
      </c>
      <c r="G35" s="52">
        <v>43.8</v>
      </c>
      <c r="H35" s="52">
        <v>84.2</v>
      </c>
      <c r="I35" s="52">
        <v>104</v>
      </c>
      <c r="J35" s="52">
        <v>135.5</v>
      </c>
      <c r="K35" s="52">
        <v>189.3</v>
      </c>
      <c r="L35" s="52">
        <v>176.8</v>
      </c>
      <c r="M35" s="52">
        <v>201.2</v>
      </c>
      <c r="N35" s="52">
        <v>161.9</v>
      </c>
      <c r="O35" s="52">
        <v>186.3</v>
      </c>
      <c r="P35" s="52">
        <v>230.6</v>
      </c>
      <c r="Q35" s="52">
        <v>201.3</v>
      </c>
      <c r="R35" s="52">
        <v>224.9</v>
      </c>
      <c r="S35" s="52">
        <v>250.3</v>
      </c>
      <c r="T35" s="126">
        <v>362.76920000000001</v>
      </c>
      <c r="U35" s="178">
        <v>441.0856</v>
      </c>
      <c r="V35" s="99">
        <v>498.8</v>
      </c>
      <c r="W35" s="99">
        <v>518.5</v>
      </c>
      <c r="X35" s="99">
        <v>661.57219999999995</v>
      </c>
      <c r="Y35" s="126">
        <v>771.4</v>
      </c>
    </row>
    <row r="36" spans="1:25" x14ac:dyDescent="0.25">
      <c r="A36" s="123" t="s">
        <v>25</v>
      </c>
      <c r="B36" s="52">
        <v>48.2</v>
      </c>
      <c r="C36" s="52">
        <v>104.3</v>
      </c>
      <c r="D36" s="52">
        <v>141.5</v>
      </c>
      <c r="E36" s="52">
        <v>132.5</v>
      </c>
      <c r="F36" s="52">
        <v>165</v>
      </c>
      <c r="G36" s="52">
        <v>196.9</v>
      </c>
      <c r="H36" s="52">
        <v>243.9</v>
      </c>
      <c r="I36" s="52">
        <v>301.5</v>
      </c>
      <c r="J36" s="52">
        <v>380.6</v>
      </c>
      <c r="K36" s="52">
        <v>495.7</v>
      </c>
      <c r="L36" s="52">
        <v>644.9</v>
      </c>
      <c r="M36" s="52">
        <v>741</v>
      </c>
      <c r="N36" s="52">
        <v>513.1</v>
      </c>
      <c r="O36" s="52">
        <v>636.6</v>
      </c>
      <c r="P36" s="52">
        <v>556.79999999999995</v>
      </c>
      <c r="Q36" s="52">
        <v>625.1</v>
      </c>
      <c r="R36" s="52">
        <v>717.5</v>
      </c>
      <c r="S36" s="52">
        <v>592.5</v>
      </c>
      <c r="T36" s="126">
        <v>555.8438000000001</v>
      </c>
      <c r="U36" s="178">
        <v>613.90530000000001</v>
      </c>
      <c r="V36" s="99">
        <v>862.7</v>
      </c>
      <c r="W36" s="99">
        <v>1014.4</v>
      </c>
      <c r="X36" s="99">
        <v>1250.7180000000001</v>
      </c>
      <c r="Y36" s="126">
        <v>1056.2</v>
      </c>
    </row>
    <row r="37" spans="1:25" x14ac:dyDescent="0.25">
      <c r="A37" s="123" t="s">
        <v>26</v>
      </c>
      <c r="B37" s="52">
        <v>187.8</v>
      </c>
      <c r="C37" s="52">
        <v>301.2</v>
      </c>
      <c r="D37" s="52">
        <v>386</v>
      </c>
      <c r="E37" s="52">
        <v>476</v>
      </c>
      <c r="F37" s="52">
        <v>577.29999999999995</v>
      </c>
      <c r="G37" s="52">
        <v>705.1</v>
      </c>
      <c r="H37" s="52">
        <v>1058.8</v>
      </c>
      <c r="I37" s="52">
        <v>1287</v>
      </c>
      <c r="J37" s="52">
        <v>1863.8</v>
      </c>
      <c r="K37" s="52">
        <v>2053.3000000000002</v>
      </c>
      <c r="L37" s="52">
        <v>2182</v>
      </c>
      <c r="M37" s="52">
        <v>2493.5</v>
      </c>
      <c r="N37" s="52">
        <v>2848.4</v>
      </c>
      <c r="O37" s="52">
        <v>2232.1999999999998</v>
      </c>
      <c r="P37" s="52">
        <v>2673.8</v>
      </c>
      <c r="Q37" s="52">
        <v>3580.2</v>
      </c>
      <c r="R37" s="52">
        <v>3323.6</v>
      </c>
      <c r="S37" s="52">
        <v>3685.3</v>
      </c>
      <c r="T37" s="126">
        <v>3865.3380000000002</v>
      </c>
      <c r="U37" s="178">
        <v>4347.0994000000001</v>
      </c>
      <c r="V37" s="99">
        <v>4004.9</v>
      </c>
      <c r="W37" s="99">
        <v>4814.7</v>
      </c>
      <c r="X37" s="99">
        <v>5037.5294000000004</v>
      </c>
      <c r="Y37" s="126">
        <v>5649.4</v>
      </c>
    </row>
    <row r="38" spans="1:25" x14ac:dyDescent="0.25">
      <c r="A38" s="123" t="s">
        <v>27</v>
      </c>
      <c r="B38" s="52">
        <v>163.5</v>
      </c>
      <c r="C38" s="52">
        <v>196.4</v>
      </c>
      <c r="D38" s="52">
        <v>285.89999999999998</v>
      </c>
      <c r="E38" s="52">
        <v>289.60000000000002</v>
      </c>
      <c r="F38" s="52">
        <v>345.2</v>
      </c>
      <c r="G38" s="52">
        <v>377.3</v>
      </c>
      <c r="H38" s="52">
        <v>444.7</v>
      </c>
      <c r="I38" s="52">
        <v>713.1</v>
      </c>
      <c r="J38" s="52">
        <v>1019.6</v>
      </c>
      <c r="K38" s="52">
        <v>1138.9000000000001</v>
      </c>
      <c r="L38" s="52">
        <v>1174.7</v>
      </c>
      <c r="M38" s="52">
        <v>1179.8</v>
      </c>
      <c r="N38" s="52">
        <v>1481.1</v>
      </c>
      <c r="O38" s="52">
        <v>1653.3</v>
      </c>
      <c r="P38" s="52">
        <v>1650.3</v>
      </c>
      <c r="Q38" s="52">
        <v>1580.2</v>
      </c>
      <c r="R38" s="52">
        <v>1446.9</v>
      </c>
      <c r="S38" s="52">
        <v>1408.5</v>
      </c>
      <c r="T38" s="126">
        <v>1653.0746999999999</v>
      </c>
      <c r="U38" s="178">
        <v>1730.5391000000002</v>
      </c>
      <c r="V38" s="99">
        <v>1809.5</v>
      </c>
      <c r="W38" s="99">
        <v>1957.3</v>
      </c>
      <c r="X38" s="99">
        <v>2146.5522000000001</v>
      </c>
      <c r="Y38" s="126">
        <v>2342.1</v>
      </c>
    </row>
    <row r="39" spans="1:25" x14ac:dyDescent="0.25">
      <c r="A39" s="123" t="s">
        <v>28</v>
      </c>
      <c r="B39" s="52">
        <v>27.5</v>
      </c>
      <c r="C39" s="52">
        <v>46.5</v>
      </c>
      <c r="D39" s="52">
        <v>55.8</v>
      </c>
      <c r="E39" s="52">
        <v>69.099999999999994</v>
      </c>
      <c r="F39" s="52">
        <v>101.3</v>
      </c>
      <c r="G39" s="52">
        <v>99.2</v>
      </c>
      <c r="H39" s="52">
        <v>131.80000000000001</v>
      </c>
      <c r="I39" s="52">
        <v>183.7</v>
      </c>
      <c r="J39" s="52">
        <v>259.5</v>
      </c>
      <c r="K39" s="52">
        <v>304.5</v>
      </c>
      <c r="L39" s="52">
        <v>348</v>
      </c>
      <c r="M39" s="52">
        <v>416.9</v>
      </c>
      <c r="N39" s="52">
        <v>579.1</v>
      </c>
      <c r="O39" s="52">
        <v>538</v>
      </c>
      <c r="P39" s="52">
        <v>424.9</v>
      </c>
      <c r="Q39" s="52">
        <v>556.29999999999995</v>
      </c>
      <c r="R39" s="52">
        <v>837.1</v>
      </c>
      <c r="S39" s="52">
        <v>1069.4000000000001</v>
      </c>
      <c r="T39" s="126">
        <v>1125.5393000000001</v>
      </c>
      <c r="U39" s="178">
        <v>846.62950000000001</v>
      </c>
      <c r="V39" s="99">
        <v>866.9</v>
      </c>
      <c r="W39" s="99">
        <v>901.8</v>
      </c>
      <c r="X39" s="99">
        <v>900.97329999999999</v>
      </c>
      <c r="Y39" s="126">
        <v>1048.9000000000001</v>
      </c>
    </row>
    <row r="40" spans="1:25" x14ac:dyDescent="0.25">
      <c r="A40" s="123" t="s">
        <v>29</v>
      </c>
      <c r="B40" s="52">
        <v>4.2</v>
      </c>
      <c r="C40" s="52">
        <v>4.7</v>
      </c>
      <c r="D40" s="52">
        <v>9.4</v>
      </c>
      <c r="E40" s="52">
        <v>12.3</v>
      </c>
      <c r="F40" s="52">
        <v>12.4</v>
      </c>
      <c r="G40" s="52">
        <v>12.3</v>
      </c>
      <c r="H40" s="52">
        <v>18.100000000000001</v>
      </c>
      <c r="I40" s="52">
        <v>35.6</v>
      </c>
      <c r="J40" s="52">
        <v>30.6</v>
      </c>
      <c r="K40" s="52">
        <v>35.4</v>
      </c>
      <c r="L40" s="52">
        <v>37</v>
      </c>
      <c r="M40" s="52">
        <v>42.4</v>
      </c>
      <c r="N40" s="52">
        <v>66.400000000000006</v>
      </c>
      <c r="O40" s="52">
        <v>72.7</v>
      </c>
      <c r="P40" s="52">
        <v>63.4</v>
      </c>
      <c r="Q40" s="52">
        <v>115.1</v>
      </c>
      <c r="R40" s="52">
        <v>112.1</v>
      </c>
      <c r="S40" s="52">
        <v>95.2</v>
      </c>
      <c r="T40" s="126">
        <v>101.4783</v>
      </c>
      <c r="U40" s="178">
        <v>107.14710000000001</v>
      </c>
      <c r="V40" s="99">
        <v>95.8</v>
      </c>
      <c r="W40" s="99">
        <v>93.4</v>
      </c>
      <c r="X40" s="99">
        <v>81.099899999999991</v>
      </c>
      <c r="Y40" s="126">
        <v>83.8</v>
      </c>
    </row>
    <row r="41" spans="1:25" x14ac:dyDescent="0.25">
      <c r="A41" s="123" t="s">
        <v>30</v>
      </c>
      <c r="B41" s="52">
        <v>3369.7</v>
      </c>
      <c r="C41" s="52">
        <v>4863.1000000000004</v>
      </c>
      <c r="D41" s="52">
        <v>6119.3</v>
      </c>
      <c r="E41" s="52">
        <v>7898.2</v>
      </c>
      <c r="F41" s="52">
        <v>9290.6</v>
      </c>
      <c r="G41" s="52">
        <v>11705.2</v>
      </c>
      <c r="H41" s="52">
        <v>14270</v>
      </c>
      <c r="I41" s="52">
        <v>18482.3</v>
      </c>
      <c r="J41" s="52">
        <v>22991.7</v>
      </c>
      <c r="K41" s="52">
        <v>25670.6</v>
      </c>
      <c r="L41" s="52">
        <v>29780.9</v>
      </c>
      <c r="M41" s="52">
        <v>33508.699999999997</v>
      </c>
      <c r="N41" s="52">
        <v>37094.199999999997</v>
      </c>
      <c r="O41" s="52">
        <v>41345.300000000003</v>
      </c>
      <c r="P41" s="52">
        <v>45377.4</v>
      </c>
      <c r="Q41" s="52">
        <v>47732.9</v>
      </c>
      <c r="R41" s="52">
        <v>50863.9</v>
      </c>
      <c r="S41" s="52">
        <v>55728.5</v>
      </c>
      <c r="T41" s="126">
        <v>55912.486700000001</v>
      </c>
      <c r="U41" s="178">
        <v>60391.267100000005</v>
      </c>
      <c r="V41" s="99">
        <v>58554.3</v>
      </c>
      <c r="W41" s="99">
        <v>63446.8</v>
      </c>
      <c r="X41" s="99">
        <v>70915.649400000009</v>
      </c>
      <c r="Y41" s="126">
        <v>75930</v>
      </c>
    </row>
    <row r="42" spans="1:25" ht="18" x14ac:dyDescent="0.25">
      <c r="A42" s="36" t="s">
        <v>104</v>
      </c>
      <c r="B42" s="68">
        <v>731.8</v>
      </c>
      <c r="C42" s="68">
        <v>1138.9000000000001</v>
      </c>
      <c r="D42" s="68">
        <v>1546.4</v>
      </c>
      <c r="E42" s="68">
        <v>1916.6</v>
      </c>
      <c r="F42" s="68">
        <v>2476.1</v>
      </c>
      <c r="G42" s="68">
        <v>2953.8</v>
      </c>
      <c r="H42" s="68">
        <v>3627.5</v>
      </c>
      <c r="I42" s="68">
        <v>4636.5</v>
      </c>
      <c r="J42" s="68">
        <v>5307.7</v>
      </c>
      <c r="K42" s="68">
        <v>5642.5</v>
      </c>
      <c r="L42" s="68">
        <v>6131.7</v>
      </c>
      <c r="M42" s="68">
        <v>7120.8</v>
      </c>
      <c r="N42" s="68">
        <v>7567.8</v>
      </c>
      <c r="O42" s="68">
        <v>8199.7000000000007</v>
      </c>
      <c r="P42" s="68">
        <v>11112.7</v>
      </c>
      <c r="Q42" s="68">
        <v>11624.4</v>
      </c>
      <c r="R42" s="68">
        <v>11202.6</v>
      </c>
      <c r="S42" s="68">
        <v>11482.4</v>
      </c>
      <c r="T42" s="104">
        <v>12898.687099999999</v>
      </c>
      <c r="U42" s="177">
        <v>13140.143300000002</v>
      </c>
      <c r="V42" s="105">
        <v>13649.6</v>
      </c>
      <c r="W42" s="105">
        <v>14781.1</v>
      </c>
      <c r="X42" s="105">
        <v>15540.761500000001</v>
      </c>
      <c r="Y42" s="104">
        <v>17932.8</v>
      </c>
    </row>
    <row r="43" spans="1:25" x14ac:dyDescent="0.25">
      <c r="A43" s="123" t="s">
        <v>31</v>
      </c>
      <c r="B43" s="52">
        <v>4.4000000000000004</v>
      </c>
      <c r="C43" s="52">
        <v>5.2</v>
      </c>
      <c r="D43" s="52">
        <v>5.5</v>
      </c>
      <c r="E43" s="52">
        <v>6.7</v>
      </c>
      <c r="F43" s="52">
        <v>6.5</v>
      </c>
      <c r="G43" s="52">
        <v>8.1999999999999993</v>
      </c>
      <c r="H43" s="52">
        <v>18.399999999999999</v>
      </c>
      <c r="I43" s="52">
        <v>22.3</v>
      </c>
      <c r="J43" s="52">
        <v>26.7</v>
      </c>
      <c r="K43" s="52">
        <v>33.6</v>
      </c>
      <c r="L43" s="52">
        <v>33.700000000000003</v>
      </c>
      <c r="M43" s="52">
        <v>81.900000000000006</v>
      </c>
      <c r="N43" s="52">
        <v>85.7</v>
      </c>
      <c r="O43" s="52">
        <v>104.4</v>
      </c>
      <c r="P43" s="52">
        <v>108.9</v>
      </c>
      <c r="Q43" s="52">
        <v>114.3</v>
      </c>
      <c r="R43" s="52">
        <v>107.6</v>
      </c>
      <c r="S43" s="52">
        <v>122</v>
      </c>
      <c r="T43" s="126">
        <v>140.52199999999999</v>
      </c>
      <c r="U43" s="178">
        <v>112.8175</v>
      </c>
      <c r="V43" s="99">
        <v>116.8</v>
      </c>
      <c r="W43" s="99">
        <v>142.19999999999999</v>
      </c>
      <c r="X43" s="99">
        <v>140.73479999999998</v>
      </c>
      <c r="Y43" s="126">
        <v>165</v>
      </c>
    </row>
    <row r="44" spans="1:25" x14ac:dyDescent="0.25">
      <c r="A44" s="123" t="s">
        <v>32</v>
      </c>
      <c r="B44" s="52">
        <v>2.9</v>
      </c>
      <c r="C44" s="52">
        <v>5.0999999999999996</v>
      </c>
      <c r="D44" s="52">
        <v>8.1999999999999993</v>
      </c>
      <c r="E44" s="52">
        <v>9</v>
      </c>
      <c r="F44" s="52">
        <v>11.8</v>
      </c>
      <c r="G44" s="52">
        <v>12.9</v>
      </c>
      <c r="H44" s="52">
        <v>18.600000000000001</v>
      </c>
      <c r="I44" s="52">
        <v>26.3</v>
      </c>
      <c r="J44" s="52">
        <v>32.4</v>
      </c>
      <c r="K44" s="52">
        <v>41</v>
      </c>
      <c r="L44" s="52">
        <v>38.700000000000003</v>
      </c>
      <c r="M44" s="52">
        <v>40.6</v>
      </c>
      <c r="N44" s="52">
        <v>38.700000000000003</v>
      </c>
      <c r="O44" s="52">
        <v>44.6</v>
      </c>
      <c r="P44" s="52">
        <v>49.6</v>
      </c>
      <c r="Q44" s="52">
        <v>48</v>
      </c>
      <c r="R44" s="52">
        <v>43</v>
      </c>
      <c r="S44" s="52">
        <v>42.8</v>
      </c>
      <c r="T44" s="126">
        <v>54.0426</v>
      </c>
      <c r="U44" s="178">
        <v>61.453600000000002</v>
      </c>
      <c r="V44" s="99">
        <v>71.8</v>
      </c>
      <c r="W44" s="99">
        <v>84.2</v>
      </c>
      <c r="X44" s="99">
        <v>83.169699999999992</v>
      </c>
      <c r="Y44" s="126">
        <v>81.7</v>
      </c>
    </row>
    <row r="45" spans="1:25" x14ac:dyDescent="0.25">
      <c r="A45" s="123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>
        <v>306.10000000000002</v>
      </c>
      <c r="Q45" s="52">
        <v>679.6</v>
      </c>
      <c r="R45" s="52">
        <v>769.8</v>
      </c>
      <c r="S45" s="52">
        <v>819.2</v>
      </c>
      <c r="T45" s="126">
        <v>890.01210000000003</v>
      </c>
      <c r="U45" s="178">
        <v>917.3954</v>
      </c>
      <c r="V45" s="99">
        <v>994</v>
      </c>
      <c r="W45" s="99">
        <v>967</v>
      </c>
      <c r="X45" s="99">
        <v>1195.7593999999999</v>
      </c>
      <c r="Y45" s="126">
        <v>1240.4000000000001</v>
      </c>
    </row>
    <row r="46" spans="1:25" x14ac:dyDescent="0.25">
      <c r="A46" s="123" t="s">
        <v>34</v>
      </c>
      <c r="B46" s="52">
        <v>184.4</v>
      </c>
      <c r="C46" s="52">
        <v>322.10000000000002</v>
      </c>
      <c r="D46" s="52">
        <v>446.7</v>
      </c>
      <c r="E46" s="52">
        <v>539.70000000000005</v>
      </c>
      <c r="F46" s="52">
        <v>625.20000000000005</v>
      </c>
      <c r="G46" s="52">
        <v>679.5</v>
      </c>
      <c r="H46" s="52">
        <v>985.5</v>
      </c>
      <c r="I46" s="52">
        <v>1313.4</v>
      </c>
      <c r="J46" s="52">
        <v>1390.9</v>
      </c>
      <c r="K46" s="52">
        <v>1282.3</v>
      </c>
      <c r="L46" s="52">
        <v>1389.2</v>
      </c>
      <c r="M46" s="52">
        <v>1517</v>
      </c>
      <c r="N46" s="52">
        <v>1734.1</v>
      </c>
      <c r="O46" s="52">
        <v>2027.1</v>
      </c>
      <c r="P46" s="52">
        <v>2708.8</v>
      </c>
      <c r="Q46" s="52">
        <v>2942.1</v>
      </c>
      <c r="R46" s="52">
        <v>2402.9</v>
      </c>
      <c r="S46" s="52">
        <v>2484</v>
      </c>
      <c r="T46" s="126">
        <v>3140.3442999999997</v>
      </c>
      <c r="U46" s="178">
        <v>3030.0423999999998</v>
      </c>
      <c r="V46" s="99">
        <v>3242.7</v>
      </c>
      <c r="W46" s="99">
        <v>3850.5</v>
      </c>
      <c r="X46" s="99">
        <v>4462.6980000000003</v>
      </c>
      <c r="Y46" s="126">
        <v>4742.3</v>
      </c>
    </row>
    <row r="47" spans="1:25" x14ac:dyDescent="0.25">
      <c r="A47" s="123" t="s">
        <v>35</v>
      </c>
      <c r="B47" s="52">
        <v>66.2</v>
      </c>
      <c r="C47" s="52">
        <v>100.2</v>
      </c>
      <c r="D47" s="52">
        <v>125.6</v>
      </c>
      <c r="E47" s="52">
        <v>136.9</v>
      </c>
      <c r="F47" s="52">
        <v>161.9</v>
      </c>
      <c r="G47" s="52">
        <v>181.8</v>
      </c>
      <c r="H47" s="52">
        <v>208.7</v>
      </c>
      <c r="I47" s="52">
        <v>126.5</v>
      </c>
      <c r="J47" s="52">
        <v>128.1</v>
      </c>
      <c r="K47" s="52">
        <v>173.8</v>
      </c>
      <c r="L47" s="52">
        <v>166.9</v>
      </c>
      <c r="M47" s="52">
        <v>243.5</v>
      </c>
      <c r="N47" s="52">
        <v>235.8</v>
      </c>
      <c r="O47" s="52">
        <v>274.2</v>
      </c>
      <c r="P47" s="52">
        <v>273.89999999999998</v>
      </c>
      <c r="Q47" s="52">
        <v>278.60000000000002</v>
      </c>
      <c r="R47" s="52">
        <v>227.1</v>
      </c>
      <c r="S47" s="52">
        <v>260.2</v>
      </c>
      <c r="T47" s="126">
        <v>352.90729999999996</v>
      </c>
      <c r="U47" s="178">
        <v>517.94579999999996</v>
      </c>
      <c r="V47" s="99">
        <v>362.9</v>
      </c>
      <c r="W47" s="99">
        <v>393.7</v>
      </c>
      <c r="X47" s="99">
        <v>346.40969999999999</v>
      </c>
      <c r="Y47" s="126">
        <v>1027.2</v>
      </c>
    </row>
    <row r="48" spans="1:25" x14ac:dyDescent="0.25">
      <c r="A48" s="123" t="s">
        <v>36</v>
      </c>
      <c r="B48" s="52">
        <v>141</v>
      </c>
      <c r="C48" s="52">
        <v>204.4</v>
      </c>
      <c r="D48" s="52">
        <v>240.2</v>
      </c>
      <c r="E48" s="52">
        <v>282</v>
      </c>
      <c r="F48" s="52">
        <v>323.89999999999998</v>
      </c>
      <c r="G48" s="52">
        <v>412</v>
      </c>
      <c r="H48" s="52">
        <v>550.9</v>
      </c>
      <c r="I48" s="52">
        <v>697.4</v>
      </c>
      <c r="J48" s="52">
        <v>867</v>
      </c>
      <c r="K48" s="52">
        <v>1052</v>
      </c>
      <c r="L48" s="52">
        <v>1201.8</v>
      </c>
      <c r="M48" s="52">
        <v>1274.5999999999999</v>
      </c>
      <c r="N48" s="52">
        <v>1301.7</v>
      </c>
      <c r="O48" s="52">
        <v>1459</v>
      </c>
      <c r="P48" s="52">
        <v>1688.7</v>
      </c>
      <c r="Q48" s="52">
        <v>1358.1</v>
      </c>
      <c r="R48" s="52">
        <v>1470.5</v>
      </c>
      <c r="S48" s="52">
        <v>1666.3</v>
      </c>
      <c r="T48" s="126">
        <v>1500.5663999999999</v>
      </c>
      <c r="U48" s="178">
        <v>1564.4784</v>
      </c>
      <c r="V48" s="99">
        <v>1615.4</v>
      </c>
      <c r="W48" s="99">
        <v>1926.4</v>
      </c>
      <c r="X48" s="99">
        <v>2229.1711</v>
      </c>
      <c r="Y48" s="126">
        <v>2725.7</v>
      </c>
    </row>
    <row r="49" spans="1:25" x14ac:dyDescent="0.25">
      <c r="A49" s="123" t="s">
        <v>37</v>
      </c>
      <c r="B49" s="52">
        <v>332.9</v>
      </c>
      <c r="C49" s="52">
        <v>501.9</v>
      </c>
      <c r="D49" s="52">
        <v>720.2</v>
      </c>
      <c r="E49" s="52">
        <v>942.3</v>
      </c>
      <c r="F49" s="52">
        <v>1346.8</v>
      </c>
      <c r="G49" s="52">
        <v>1659.4</v>
      </c>
      <c r="H49" s="52">
        <v>1845.4</v>
      </c>
      <c r="I49" s="52">
        <v>2450.6</v>
      </c>
      <c r="J49" s="52">
        <v>2862.6</v>
      </c>
      <c r="K49" s="52">
        <v>3059.8</v>
      </c>
      <c r="L49" s="52">
        <v>3301.4</v>
      </c>
      <c r="M49" s="52">
        <v>3963.2</v>
      </c>
      <c r="N49" s="52">
        <v>4171.8</v>
      </c>
      <c r="O49" s="52">
        <v>4290.3999999999996</v>
      </c>
      <c r="P49" s="52">
        <v>5792.8</v>
      </c>
      <c r="Q49" s="52">
        <v>5788.5</v>
      </c>
      <c r="R49" s="52">
        <v>5768.5</v>
      </c>
      <c r="S49" s="52">
        <v>5596.8</v>
      </c>
      <c r="T49" s="126">
        <v>6288.1228000000001</v>
      </c>
      <c r="U49" s="178">
        <v>6281.9303</v>
      </c>
      <c r="V49" s="99">
        <v>6539.8</v>
      </c>
      <c r="W49" s="99">
        <v>6675</v>
      </c>
      <c r="X49" s="99">
        <v>6196.3962999999994</v>
      </c>
      <c r="Y49" s="126">
        <v>6991.3</v>
      </c>
    </row>
    <row r="50" spans="1:25" x14ac:dyDescent="0.25">
      <c r="A50" s="123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>
        <v>183.9</v>
      </c>
      <c r="Q50" s="52">
        <v>415.2</v>
      </c>
      <c r="R50" s="52">
        <v>413.2</v>
      </c>
      <c r="S50" s="52">
        <v>491.2</v>
      </c>
      <c r="T50" s="126">
        <v>532.16959999999995</v>
      </c>
      <c r="U50" s="178">
        <v>654.07990000000007</v>
      </c>
      <c r="V50" s="99">
        <v>706.1</v>
      </c>
      <c r="W50" s="99">
        <v>742.1</v>
      </c>
      <c r="X50" s="99">
        <v>886.42250000000001</v>
      </c>
      <c r="Y50" s="126">
        <v>959</v>
      </c>
    </row>
    <row r="51" spans="1:25" ht="18" x14ac:dyDescent="0.25">
      <c r="A51" s="36" t="s">
        <v>199</v>
      </c>
      <c r="B51" s="68">
        <v>137.1</v>
      </c>
      <c r="C51" s="68">
        <v>200.3</v>
      </c>
      <c r="D51" s="68">
        <v>227.6</v>
      </c>
      <c r="E51" s="68">
        <v>264</v>
      </c>
      <c r="F51" s="68">
        <v>366.1</v>
      </c>
      <c r="G51" s="68">
        <v>411.9</v>
      </c>
      <c r="H51" s="68">
        <v>547.70000000000005</v>
      </c>
      <c r="I51" s="68">
        <v>788.1</v>
      </c>
      <c r="J51" s="68">
        <v>1148.8</v>
      </c>
      <c r="K51" s="68">
        <v>1348.5</v>
      </c>
      <c r="L51" s="68">
        <v>1436.9</v>
      </c>
      <c r="M51" s="68">
        <v>1623.9</v>
      </c>
      <c r="N51" s="68">
        <v>1528.9</v>
      </c>
      <c r="O51" s="68">
        <v>1762.2846000000002</v>
      </c>
      <c r="P51" s="68">
        <v>2012.4</v>
      </c>
      <c r="Q51" s="68">
        <v>2109.5</v>
      </c>
      <c r="R51" s="68">
        <v>2107.4</v>
      </c>
      <c r="S51" s="68">
        <v>2238.4</v>
      </c>
      <c r="T51" s="104">
        <v>2646.0740000000001</v>
      </c>
      <c r="U51" s="177">
        <v>2606.1170000000002</v>
      </c>
      <c r="V51" s="105">
        <v>2813.1</v>
      </c>
      <c r="W51" s="105">
        <v>3159</v>
      </c>
      <c r="X51" s="105">
        <v>3524.6761000000001</v>
      </c>
      <c r="Y51" s="104">
        <v>4029.9</v>
      </c>
    </row>
    <row r="52" spans="1:25" x14ac:dyDescent="0.25">
      <c r="A52" s="123" t="s">
        <v>39</v>
      </c>
      <c r="B52" s="52">
        <v>31.1</v>
      </c>
      <c r="C52" s="52">
        <v>45</v>
      </c>
      <c r="D52" s="52">
        <v>58.6</v>
      </c>
      <c r="E52" s="52">
        <v>79.5</v>
      </c>
      <c r="F52" s="52">
        <v>85.7</v>
      </c>
      <c r="G52" s="52">
        <v>92.6</v>
      </c>
      <c r="H52" s="52">
        <v>151.1</v>
      </c>
      <c r="I52" s="52">
        <v>234.1</v>
      </c>
      <c r="J52" s="52">
        <v>344.5</v>
      </c>
      <c r="K52" s="52">
        <v>405.7</v>
      </c>
      <c r="L52" s="52">
        <v>443</v>
      </c>
      <c r="M52" s="52">
        <v>430.4</v>
      </c>
      <c r="N52" s="52">
        <v>460.8</v>
      </c>
      <c r="O52" s="52">
        <v>496.16579999999999</v>
      </c>
      <c r="P52" s="52">
        <v>554.70000000000005</v>
      </c>
      <c r="Q52" s="52">
        <v>567.79999999999995</v>
      </c>
      <c r="R52" s="52">
        <v>519</v>
      </c>
      <c r="S52" s="52">
        <v>541.29999999999995</v>
      </c>
      <c r="T52" s="126">
        <v>667.57069999999999</v>
      </c>
      <c r="U52" s="178">
        <v>576.23249999999996</v>
      </c>
      <c r="V52" s="99">
        <v>610.1</v>
      </c>
      <c r="W52" s="99">
        <v>707.1</v>
      </c>
      <c r="X52" s="99">
        <v>650.02650000000006</v>
      </c>
      <c r="Y52" s="126">
        <v>695.5</v>
      </c>
    </row>
    <row r="53" spans="1:25" x14ac:dyDescent="0.25">
      <c r="A53" s="123" t="s">
        <v>96</v>
      </c>
      <c r="B53" s="52" t="s">
        <v>91</v>
      </c>
      <c r="C53" s="52">
        <v>0.5</v>
      </c>
      <c r="D53" s="52">
        <v>0.9</v>
      </c>
      <c r="E53" s="52">
        <v>1</v>
      </c>
      <c r="F53" s="52">
        <v>1.2</v>
      </c>
      <c r="G53" s="52">
        <v>2.2000000000000002</v>
      </c>
      <c r="H53" s="52">
        <v>2.7</v>
      </c>
      <c r="I53" s="52">
        <v>5.3</v>
      </c>
      <c r="J53" s="52">
        <v>7</v>
      </c>
      <c r="K53" s="52">
        <v>9.1</v>
      </c>
      <c r="L53" s="52">
        <v>13.5</v>
      </c>
      <c r="M53" s="52">
        <v>17.600000000000001</v>
      </c>
      <c r="N53" s="52">
        <v>26.5</v>
      </c>
      <c r="O53" s="52">
        <v>29.426599999999997</v>
      </c>
      <c r="P53" s="52">
        <v>33.6</v>
      </c>
      <c r="Q53" s="52">
        <v>51.9</v>
      </c>
      <c r="R53" s="52">
        <v>55.2</v>
      </c>
      <c r="S53" s="52">
        <v>44.1</v>
      </c>
      <c r="T53" s="126">
        <v>56.3797</v>
      </c>
      <c r="U53" s="178">
        <v>54.473800000000004</v>
      </c>
      <c r="V53" s="99">
        <v>63.3</v>
      </c>
      <c r="W53" s="99">
        <v>61.9</v>
      </c>
      <c r="X53" s="99">
        <v>63.016300000000001</v>
      </c>
      <c r="Y53" s="126">
        <v>61.8</v>
      </c>
    </row>
    <row r="54" spans="1:25" ht="19.5" x14ac:dyDescent="0.25">
      <c r="A54" s="123" t="s">
        <v>155</v>
      </c>
      <c r="B54" s="52">
        <v>14.3</v>
      </c>
      <c r="C54" s="52">
        <v>22.5</v>
      </c>
      <c r="D54" s="52">
        <v>29.4</v>
      </c>
      <c r="E54" s="52">
        <v>34</v>
      </c>
      <c r="F54" s="52">
        <v>40.4</v>
      </c>
      <c r="G54" s="52">
        <v>45.2</v>
      </c>
      <c r="H54" s="52">
        <v>81.099999999999994</v>
      </c>
      <c r="I54" s="52">
        <v>132</v>
      </c>
      <c r="J54" s="52">
        <v>190.7</v>
      </c>
      <c r="K54" s="52">
        <v>206.5</v>
      </c>
      <c r="L54" s="52">
        <v>240.6</v>
      </c>
      <c r="M54" s="52">
        <v>260.3</v>
      </c>
      <c r="N54" s="52">
        <v>255.7</v>
      </c>
      <c r="O54" s="52">
        <v>261.14670000000001</v>
      </c>
      <c r="P54" s="52">
        <v>270.10000000000002</v>
      </c>
      <c r="Q54" s="52">
        <v>285.5</v>
      </c>
      <c r="R54" s="52">
        <v>345.9</v>
      </c>
      <c r="S54" s="52">
        <v>383.9</v>
      </c>
      <c r="T54" s="126">
        <v>439.85270000000003</v>
      </c>
      <c r="U54" s="178">
        <v>467.48790000000002</v>
      </c>
      <c r="V54" s="99">
        <v>464.9</v>
      </c>
      <c r="W54" s="99">
        <v>529.29999999999995</v>
      </c>
      <c r="X54" s="99">
        <v>539.95899999999995</v>
      </c>
      <c r="Y54" s="126">
        <v>723.9</v>
      </c>
    </row>
    <row r="55" spans="1:25" ht="19.5" x14ac:dyDescent="0.25">
      <c r="A55" s="123" t="s">
        <v>151</v>
      </c>
      <c r="B55" s="52">
        <v>11.6</v>
      </c>
      <c r="C55" s="52">
        <v>16.600000000000001</v>
      </c>
      <c r="D55" s="52">
        <v>22.6</v>
      </c>
      <c r="E55" s="52">
        <v>25.1</v>
      </c>
      <c r="F55" s="52">
        <v>35.299999999999997</v>
      </c>
      <c r="G55" s="52">
        <v>40.200000000000003</v>
      </c>
      <c r="H55" s="52">
        <v>52.6</v>
      </c>
      <c r="I55" s="52">
        <v>70.099999999999994</v>
      </c>
      <c r="J55" s="52">
        <v>113.6</v>
      </c>
      <c r="K55" s="52">
        <v>131</v>
      </c>
      <c r="L55" s="52">
        <v>119.9</v>
      </c>
      <c r="M55" s="52">
        <v>127.7</v>
      </c>
      <c r="N55" s="52">
        <v>148</v>
      </c>
      <c r="O55" s="52">
        <v>150.9</v>
      </c>
      <c r="P55" s="52">
        <v>191.1</v>
      </c>
      <c r="Q55" s="52">
        <v>261.10000000000002</v>
      </c>
      <c r="R55" s="52">
        <v>239.9</v>
      </c>
      <c r="S55" s="52">
        <v>257.7</v>
      </c>
      <c r="T55" s="126">
        <v>261.8931</v>
      </c>
      <c r="U55" s="178">
        <v>276.15690000000001</v>
      </c>
      <c r="V55" s="99">
        <v>290.10000000000002</v>
      </c>
      <c r="W55" s="99">
        <v>310.8</v>
      </c>
      <c r="X55" s="99">
        <v>376.60570000000001</v>
      </c>
      <c r="Y55" s="126">
        <v>413.3</v>
      </c>
    </row>
    <row r="56" spans="1:25" ht="19.5" x14ac:dyDescent="0.25">
      <c r="A56" s="123" t="s">
        <v>43</v>
      </c>
      <c r="B56" s="52">
        <v>10.4</v>
      </c>
      <c r="C56" s="52">
        <v>14.2</v>
      </c>
      <c r="D56" s="52">
        <v>17.899999999999999</v>
      </c>
      <c r="E56" s="52">
        <v>19.8</v>
      </c>
      <c r="F56" s="52">
        <v>27.6</v>
      </c>
      <c r="G56" s="52">
        <v>32.6</v>
      </c>
      <c r="H56" s="52">
        <v>39.9</v>
      </c>
      <c r="I56" s="52">
        <v>82</v>
      </c>
      <c r="J56" s="52">
        <v>101.8</v>
      </c>
      <c r="K56" s="52">
        <v>119.4</v>
      </c>
      <c r="L56" s="52">
        <v>135.5</v>
      </c>
      <c r="M56" s="52">
        <v>156.1</v>
      </c>
      <c r="N56" s="52">
        <v>165.4</v>
      </c>
      <c r="O56" s="52">
        <v>178.6</v>
      </c>
      <c r="P56" s="52">
        <v>221.9</v>
      </c>
      <c r="Q56" s="52">
        <v>222.9</v>
      </c>
      <c r="R56" s="52">
        <v>207.2</v>
      </c>
      <c r="S56" s="52">
        <v>195.3</v>
      </c>
      <c r="T56" s="126">
        <v>210.21460000000002</v>
      </c>
      <c r="U56" s="178">
        <v>240.2944</v>
      </c>
      <c r="V56" s="99">
        <v>255.6</v>
      </c>
      <c r="W56" s="99">
        <v>263.5</v>
      </c>
      <c r="X56" s="99">
        <v>324.4348</v>
      </c>
      <c r="Y56" s="126">
        <v>353.9</v>
      </c>
    </row>
    <row r="57" spans="1:25" x14ac:dyDescent="0.25">
      <c r="A57" s="123" t="s">
        <v>92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7.4</v>
      </c>
      <c r="G57" s="52">
        <v>11.2</v>
      </c>
      <c r="H57" s="52">
        <v>18.5</v>
      </c>
      <c r="I57" s="52">
        <v>29.4</v>
      </c>
      <c r="J57" s="52">
        <v>44.3</v>
      </c>
      <c r="K57" s="52">
        <v>70.2</v>
      </c>
      <c r="L57" s="52">
        <v>83</v>
      </c>
      <c r="M57" s="52">
        <v>83.2</v>
      </c>
      <c r="N57" s="52">
        <v>83.4</v>
      </c>
      <c r="O57" s="52">
        <v>125.3</v>
      </c>
      <c r="P57" s="52">
        <v>132.4</v>
      </c>
      <c r="Q57" s="52">
        <v>118.5</v>
      </c>
      <c r="R57" s="52">
        <v>108.1</v>
      </c>
      <c r="S57" s="52">
        <v>142.80000000000001</v>
      </c>
      <c r="T57" s="126">
        <v>163.61329999999998</v>
      </c>
      <c r="U57" s="178">
        <v>178.6215</v>
      </c>
      <c r="V57" s="99">
        <v>213.2</v>
      </c>
      <c r="W57" s="99">
        <v>207.6</v>
      </c>
      <c r="X57" s="99">
        <v>236.1551</v>
      </c>
      <c r="Y57" s="126">
        <v>265</v>
      </c>
    </row>
    <row r="58" spans="1:25" x14ac:dyDescent="0.25">
      <c r="A58" s="123" t="s">
        <v>45</v>
      </c>
      <c r="B58" s="52">
        <v>69.7</v>
      </c>
      <c r="C58" s="52">
        <v>101.5</v>
      </c>
      <c r="D58" s="52">
        <v>98.2</v>
      </c>
      <c r="E58" s="52">
        <v>104.6</v>
      </c>
      <c r="F58" s="52">
        <v>168.5</v>
      </c>
      <c r="G58" s="52">
        <v>187.9</v>
      </c>
      <c r="H58" s="52">
        <v>201.8</v>
      </c>
      <c r="I58" s="52">
        <v>235.2</v>
      </c>
      <c r="J58" s="52">
        <v>346.9</v>
      </c>
      <c r="K58" s="52">
        <v>406.6</v>
      </c>
      <c r="L58" s="52">
        <v>401.3</v>
      </c>
      <c r="M58" s="52">
        <v>548.70000000000005</v>
      </c>
      <c r="N58" s="52">
        <v>389.1</v>
      </c>
      <c r="O58" s="52">
        <v>520.70000000000005</v>
      </c>
      <c r="P58" s="52">
        <v>608.5</v>
      </c>
      <c r="Q58" s="52">
        <v>601.79999999999995</v>
      </c>
      <c r="R58" s="52">
        <v>632</v>
      </c>
      <c r="S58" s="52">
        <v>673.2</v>
      </c>
      <c r="T58" s="126">
        <v>846.54989999999998</v>
      </c>
      <c r="U58" s="178">
        <v>812.85</v>
      </c>
      <c r="V58" s="99">
        <v>915.9</v>
      </c>
      <c r="W58" s="99">
        <v>1078.8</v>
      </c>
      <c r="X58" s="99">
        <v>1334.4786999999999</v>
      </c>
      <c r="Y58" s="126">
        <v>1516.5</v>
      </c>
    </row>
    <row r="59" spans="1:25" ht="18" x14ac:dyDescent="0.25">
      <c r="A59" s="36" t="s">
        <v>150</v>
      </c>
      <c r="B59" s="68">
        <v>4224.2</v>
      </c>
      <c r="C59" s="68">
        <v>6525.3</v>
      </c>
      <c r="D59" s="68">
        <v>8401.7000000000007</v>
      </c>
      <c r="E59" s="68">
        <v>10102.799999999999</v>
      </c>
      <c r="F59" s="68">
        <v>12045.5</v>
      </c>
      <c r="G59" s="68">
        <v>14048.8</v>
      </c>
      <c r="H59" s="68">
        <v>16561.5</v>
      </c>
      <c r="I59" s="68">
        <v>20447.2</v>
      </c>
      <c r="J59" s="68">
        <v>24269.3</v>
      </c>
      <c r="K59" s="68">
        <v>27179.200000000001</v>
      </c>
      <c r="L59" s="68">
        <v>31309</v>
      </c>
      <c r="M59" s="68">
        <v>35896</v>
      </c>
      <c r="N59" s="68">
        <v>42945.3</v>
      </c>
      <c r="O59" s="68">
        <v>45705.2</v>
      </c>
      <c r="P59" s="68">
        <v>51320.7</v>
      </c>
      <c r="Q59" s="68">
        <v>53423.4</v>
      </c>
      <c r="R59" s="68">
        <v>57994.7</v>
      </c>
      <c r="S59" s="68">
        <v>58878.7</v>
      </c>
      <c r="T59" s="104">
        <v>62613.805100000005</v>
      </c>
      <c r="U59" s="177">
        <v>71000.383000000002</v>
      </c>
      <c r="V59" s="105">
        <v>68452.800000000003</v>
      </c>
      <c r="W59" s="105">
        <v>76814.7</v>
      </c>
      <c r="X59" s="105">
        <v>82824.547500000001</v>
      </c>
      <c r="Y59" s="104">
        <v>96471.7</v>
      </c>
    </row>
    <row r="60" spans="1:25" x14ac:dyDescent="0.25">
      <c r="A60" s="123" t="s">
        <v>46</v>
      </c>
      <c r="B60" s="52">
        <v>315.5</v>
      </c>
      <c r="C60" s="52">
        <v>455.2</v>
      </c>
      <c r="D60" s="52">
        <v>616.20000000000005</v>
      </c>
      <c r="E60" s="52">
        <v>648</v>
      </c>
      <c r="F60" s="52">
        <v>665.7</v>
      </c>
      <c r="G60" s="52">
        <v>705.6</v>
      </c>
      <c r="H60" s="52">
        <v>957.7</v>
      </c>
      <c r="I60" s="52">
        <v>1364.7</v>
      </c>
      <c r="J60" s="52">
        <v>1747.5</v>
      </c>
      <c r="K60" s="52">
        <v>1818.4</v>
      </c>
      <c r="L60" s="52">
        <v>2008.8</v>
      </c>
      <c r="M60" s="52">
        <v>2601.5</v>
      </c>
      <c r="N60" s="52">
        <v>3344</v>
      </c>
      <c r="O60" s="52">
        <v>3489</v>
      </c>
      <c r="P60" s="52">
        <v>3717.5</v>
      </c>
      <c r="Q60" s="52">
        <v>4194.6000000000004</v>
      </c>
      <c r="R60" s="52">
        <v>4278.3999999999996</v>
      </c>
      <c r="S60" s="52">
        <v>4057.4</v>
      </c>
      <c r="T60" s="126">
        <v>5247.8202000000001</v>
      </c>
      <c r="U60" s="178">
        <v>5251.1949000000004</v>
      </c>
      <c r="V60" s="99">
        <v>5857.1</v>
      </c>
      <c r="W60" s="99">
        <v>6939.5</v>
      </c>
      <c r="X60" s="99">
        <v>6334.4199000000008</v>
      </c>
      <c r="Y60" s="126">
        <v>8078.6</v>
      </c>
    </row>
    <row r="61" spans="1:25" x14ac:dyDescent="0.25">
      <c r="A61" s="123" t="s">
        <v>47</v>
      </c>
      <c r="B61" s="52">
        <v>31.6</v>
      </c>
      <c r="C61" s="52">
        <v>49.1</v>
      </c>
      <c r="D61" s="52">
        <v>60.1</v>
      </c>
      <c r="E61" s="52">
        <v>73.8</v>
      </c>
      <c r="F61" s="52">
        <v>93.3</v>
      </c>
      <c r="G61" s="52">
        <v>69.2</v>
      </c>
      <c r="H61" s="52">
        <v>67.099999999999994</v>
      </c>
      <c r="I61" s="52">
        <v>97.6</v>
      </c>
      <c r="J61" s="52">
        <v>85.9</v>
      </c>
      <c r="K61" s="52">
        <v>60.7</v>
      </c>
      <c r="L61" s="52">
        <v>73.900000000000006</v>
      </c>
      <c r="M61" s="52">
        <v>84.5</v>
      </c>
      <c r="N61" s="52">
        <v>76.7</v>
      </c>
      <c r="O61" s="52">
        <v>71.2</v>
      </c>
      <c r="P61" s="52">
        <v>76.8</v>
      </c>
      <c r="Q61" s="52">
        <v>73.2</v>
      </c>
      <c r="R61" s="52">
        <v>89.6</v>
      </c>
      <c r="S61" s="52">
        <v>100.7</v>
      </c>
      <c r="T61" s="126">
        <v>128.11279999999999</v>
      </c>
      <c r="U61" s="178">
        <v>122.19739999999999</v>
      </c>
      <c r="V61" s="99">
        <v>95</v>
      </c>
      <c r="W61" s="99">
        <v>93.1</v>
      </c>
      <c r="X61" s="99">
        <v>101.18939999999999</v>
      </c>
      <c r="Y61" s="126">
        <v>191.9</v>
      </c>
    </row>
    <row r="62" spans="1:25" x14ac:dyDescent="0.25">
      <c r="A62" s="123" t="s">
        <v>48</v>
      </c>
      <c r="B62" s="52">
        <v>23</v>
      </c>
      <c r="C62" s="52">
        <v>32.700000000000003</v>
      </c>
      <c r="D62" s="52">
        <v>47.3</v>
      </c>
      <c r="E62" s="52">
        <v>72.3</v>
      </c>
      <c r="F62" s="52">
        <v>82.4</v>
      </c>
      <c r="G62" s="52">
        <v>89.2</v>
      </c>
      <c r="H62" s="52">
        <v>111.4</v>
      </c>
      <c r="I62" s="52">
        <v>160.4</v>
      </c>
      <c r="J62" s="52">
        <v>247.6</v>
      </c>
      <c r="K62" s="52">
        <v>315.89999999999998</v>
      </c>
      <c r="L62" s="52">
        <v>232.3</v>
      </c>
      <c r="M62" s="52">
        <v>274.3</v>
      </c>
      <c r="N62" s="52">
        <v>284.2</v>
      </c>
      <c r="O62" s="52">
        <v>309.7</v>
      </c>
      <c r="P62" s="52">
        <v>311.8</v>
      </c>
      <c r="Q62" s="52">
        <v>336.5</v>
      </c>
      <c r="R62" s="52">
        <v>350.9</v>
      </c>
      <c r="S62" s="52">
        <v>345.4</v>
      </c>
      <c r="T62" s="126">
        <v>471.92750000000001</v>
      </c>
      <c r="U62" s="178">
        <v>422.82090000000005</v>
      </c>
      <c r="V62" s="99">
        <v>395.8</v>
      </c>
      <c r="W62" s="99">
        <v>457.9</v>
      </c>
      <c r="X62" s="99">
        <v>453.11020000000002</v>
      </c>
      <c r="Y62" s="126">
        <v>545.20000000000005</v>
      </c>
    </row>
    <row r="63" spans="1:25" x14ac:dyDescent="0.25">
      <c r="A63" s="123" t="s">
        <v>49</v>
      </c>
      <c r="B63" s="52">
        <v>451.2</v>
      </c>
      <c r="C63" s="52">
        <v>594.20000000000005</v>
      </c>
      <c r="D63" s="52">
        <v>716.6</v>
      </c>
      <c r="E63" s="52">
        <v>899.8</v>
      </c>
      <c r="F63" s="52">
        <v>1043.5999999999999</v>
      </c>
      <c r="G63" s="52">
        <v>1356</v>
      </c>
      <c r="H63" s="52">
        <v>1750.3</v>
      </c>
      <c r="I63" s="52">
        <v>2084.9</v>
      </c>
      <c r="J63" s="52">
        <v>2650.4</v>
      </c>
      <c r="K63" s="52">
        <v>2717</v>
      </c>
      <c r="L63" s="52">
        <v>3041.8</v>
      </c>
      <c r="M63" s="52">
        <v>3706.3</v>
      </c>
      <c r="N63" s="52">
        <v>4011.4</v>
      </c>
      <c r="O63" s="52">
        <v>4364.1000000000004</v>
      </c>
      <c r="P63" s="52">
        <v>5005.7</v>
      </c>
      <c r="Q63" s="52">
        <v>5173.6000000000004</v>
      </c>
      <c r="R63" s="52">
        <v>5695.1</v>
      </c>
      <c r="S63" s="52">
        <v>6507.9</v>
      </c>
      <c r="T63" s="126">
        <v>6453.9132</v>
      </c>
      <c r="U63" s="178">
        <v>6512.2745999999997</v>
      </c>
      <c r="V63" s="99">
        <v>6941.3</v>
      </c>
      <c r="W63" s="99">
        <v>7989.9</v>
      </c>
      <c r="X63" s="99">
        <v>10128.805400000001</v>
      </c>
      <c r="Y63" s="126">
        <v>11472</v>
      </c>
    </row>
    <row r="64" spans="1:25" x14ac:dyDescent="0.25">
      <c r="A64" s="123" t="s">
        <v>50</v>
      </c>
      <c r="B64" s="52">
        <v>78.2</v>
      </c>
      <c r="C64" s="52">
        <v>121.4</v>
      </c>
      <c r="D64" s="52">
        <v>146.5</v>
      </c>
      <c r="E64" s="52">
        <v>120.5</v>
      </c>
      <c r="F64" s="52">
        <v>144.30000000000001</v>
      </c>
      <c r="G64" s="52">
        <v>161.9</v>
      </c>
      <c r="H64" s="52">
        <v>199.2</v>
      </c>
      <c r="I64" s="52">
        <v>261.39999999999998</v>
      </c>
      <c r="J64" s="52">
        <v>248.6</v>
      </c>
      <c r="K64" s="52">
        <v>297.8</v>
      </c>
      <c r="L64" s="52">
        <v>268.89999999999998</v>
      </c>
      <c r="M64" s="52">
        <v>431.4</v>
      </c>
      <c r="N64" s="52">
        <v>451.8</v>
      </c>
      <c r="O64" s="52">
        <v>372.1</v>
      </c>
      <c r="P64" s="52">
        <v>458.6</v>
      </c>
      <c r="Q64" s="52">
        <v>487.1</v>
      </c>
      <c r="R64" s="52">
        <v>529.4</v>
      </c>
      <c r="S64" s="52">
        <v>705.6</v>
      </c>
      <c r="T64" s="126">
        <v>877.32580000000007</v>
      </c>
      <c r="U64" s="178">
        <v>923.00290000000007</v>
      </c>
      <c r="V64" s="99">
        <v>944.3</v>
      </c>
      <c r="W64" s="99">
        <v>968.2</v>
      </c>
      <c r="X64" s="99">
        <v>954.91079999999999</v>
      </c>
      <c r="Y64" s="126">
        <v>1129.3</v>
      </c>
    </row>
    <row r="65" spans="1:25" x14ac:dyDescent="0.25">
      <c r="A65" s="123" t="s">
        <v>51</v>
      </c>
      <c r="B65" s="52">
        <v>35.6</v>
      </c>
      <c r="C65" s="52">
        <v>55.6</v>
      </c>
      <c r="D65" s="52">
        <v>49.9</v>
      </c>
      <c r="E65" s="52">
        <v>46.5</v>
      </c>
      <c r="F65" s="52">
        <v>61.5</v>
      </c>
      <c r="G65" s="52">
        <v>65.2</v>
      </c>
      <c r="H65" s="52">
        <v>80.8</v>
      </c>
      <c r="I65" s="52">
        <v>89.3</v>
      </c>
      <c r="J65" s="52">
        <v>205.5</v>
      </c>
      <c r="K65" s="52">
        <v>191</v>
      </c>
      <c r="L65" s="52">
        <v>227.5</v>
      </c>
      <c r="M65" s="52">
        <v>286.2</v>
      </c>
      <c r="N65" s="52">
        <v>501.2</v>
      </c>
      <c r="O65" s="52">
        <v>541</v>
      </c>
      <c r="P65" s="52">
        <v>644.29999999999995</v>
      </c>
      <c r="Q65" s="52">
        <v>563</v>
      </c>
      <c r="R65" s="52">
        <v>672.1</v>
      </c>
      <c r="S65" s="52">
        <v>823.2</v>
      </c>
      <c r="T65" s="126">
        <v>807.85130000000004</v>
      </c>
      <c r="U65" s="178">
        <v>753.04939999999999</v>
      </c>
      <c r="V65" s="99">
        <v>710.8</v>
      </c>
      <c r="W65" s="99">
        <v>751</v>
      </c>
      <c r="X65" s="99">
        <v>610.90549999999996</v>
      </c>
      <c r="Y65" s="126">
        <v>537.5</v>
      </c>
    </row>
    <row r="66" spans="1:25" x14ac:dyDescent="0.25">
      <c r="A66" s="123" t="s">
        <v>52</v>
      </c>
      <c r="B66" s="52">
        <v>462.5</v>
      </c>
      <c r="C66" s="52">
        <v>733.5</v>
      </c>
      <c r="D66" s="52">
        <v>906.9</v>
      </c>
      <c r="E66" s="52">
        <v>1246</v>
      </c>
      <c r="F66" s="52">
        <v>1490.9</v>
      </c>
      <c r="G66" s="52">
        <v>1679.3</v>
      </c>
      <c r="H66" s="52">
        <v>1766.3</v>
      </c>
      <c r="I66" s="52">
        <v>2047.4</v>
      </c>
      <c r="J66" s="52">
        <v>2532.6999999999998</v>
      </c>
      <c r="K66" s="52">
        <v>2910.9</v>
      </c>
      <c r="L66" s="52">
        <v>3439</v>
      </c>
      <c r="M66" s="52">
        <v>3346.2</v>
      </c>
      <c r="N66" s="52">
        <v>4366.6000000000004</v>
      </c>
      <c r="O66" s="52">
        <v>5007.5</v>
      </c>
      <c r="P66" s="52">
        <v>5334.1</v>
      </c>
      <c r="Q66" s="52">
        <v>6065.4</v>
      </c>
      <c r="R66" s="52">
        <v>6248.1</v>
      </c>
      <c r="S66" s="52">
        <v>5317.7</v>
      </c>
      <c r="T66" s="126">
        <v>5794.9261999999999</v>
      </c>
      <c r="U66" s="178">
        <v>6343.0239000000001</v>
      </c>
      <c r="V66" s="99">
        <v>6685.3</v>
      </c>
      <c r="W66" s="99">
        <v>7272.8</v>
      </c>
      <c r="X66" s="99">
        <v>8819.5789999999997</v>
      </c>
      <c r="Y66" s="126">
        <v>10191.700000000001</v>
      </c>
    </row>
    <row r="67" spans="1:25" x14ac:dyDescent="0.25">
      <c r="A67" s="123" t="s">
        <v>53</v>
      </c>
      <c r="B67" s="52">
        <v>41.2</v>
      </c>
      <c r="C67" s="52">
        <v>60.6</v>
      </c>
      <c r="D67" s="52">
        <v>82.7</v>
      </c>
      <c r="E67" s="52">
        <v>120.9</v>
      </c>
      <c r="F67" s="52">
        <v>155.80000000000001</v>
      </c>
      <c r="G67" s="52">
        <v>172.3</v>
      </c>
      <c r="H67" s="52">
        <v>190.3</v>
      </c>
      <c r="I67" s="52">
        <v>247.3</v>
      </c>
      <c r="J67" s="52">
        <v>265.60000000000002</v>
      </c>
      <c r="K67" s="52">
        <v>291.89999999999998</v>
      </c>
      <c r="L67" s="52">
        <v>345.2</v>
      </c>
      <c r="M67" s="52">
        <v>360.8</v>
      </c>
      <c r="N67" s="52">
        <v>508.8</v>
      </c>
      <c r="O67" s="52">
        <v>543.6</v>
      </c>
      <c r="P67" s="52">
        <v>722.7</v>
      </c>
      <c r="Q67" s="52">
        <v>696.7</v>
      </c>
      <c r="R67" s="52">
        <v>801.2</v>
      </c>
      <c r="S67" s="52">
        <v>917.9</v>
      </c>
      <c r="T67" s="126">
        <v>917.03200000000004</v>
      </c>
      <c r="U67" s="178">
        <v>953.327</v>
      </c>
      <c r="V67" s="99">
        <v>1062.7</v>
      </c>
      <c r="W67" s="99">
        <v>1055.0999999999999</v>
      </c>
      <c r="X67" s="99">
        <v>1339.7946000000002</v>
      </c>
      <c r="Y67" s="126">
        <v>1395.4</v>
      </c>
    </row>
    <row r="68" spans="1:25" x14ac:dyDescent="0.25">
      <c r="A68" s="123" t="s">
        <v>135</v>
      </c>
      <c r="B68" s="52">
        <v>1572.9</v>
      </c>
      <c r="C68" s="52">
        <v>2430</v>
      </c>
      <c r="D68" s="52">
        <v>3318.2</v>
      </c>
      <c r="E68" s="52">
        <v>4079.3</v>
      </c>
      <c r="F68" s="52">
        <v>4780.1000000000004</v>
      </c>
      <c r="G68" s="52">
        <v>5521.9</v>
      </c>
      <c r="H68" s="52">
        <v>6438.7</v>
      </c>
      <c r="I68" s="52">
        <v>7804</v>
      </c>
      <c r="J68" s="52">
        <v>9680.4</v>
      </c>
      <c r="K68" s="52">
        <v>11081.6</v>
      </c>
      <c r="L68" s="52">
        <v>12745.2</v>
      </c>
      <c r="M68" s="52">
        <v>14904.4</v>
      </c>
      <c r="N68" s="52">
        <v>18296.3</v>
      </c>
      <c r="O68" s="52">
        <v>18941.7</v>
      </c>
      <c r="P68" s="52">
        <v>23571.9</v>
      </c>
      <c r="Q68" s="52">
        <v>24231.1</v>
      </c>
      <c r="R68" s="52">
        <v>27515.9</v>
      </c>
      <c r="S68" s="52">
        <v>26445.9</v>
      </c>
      <c r="T68" s="126">
        <v>27172.664399999998</v>
      </c>
      <c r="U68" s="178">
        <v>33865.728600000002</v>
      </c>
      <c r="V68" s="99">
        <v>30773</v>
      </c>
      <c r="W68" s="99">
        <v>34383.300000000003</v>
      </c>
      <c r="X68" s="99">
        <v>36409.8001</v>
      </c>
      <c r="Y68" s="126">
        <v>42815.7</v>
      </c>
    </row>
    <row r="69" spans="1:25" x14ac:dyDescent="0.25">
      <c r="A69" s="123" t="s">
        <v>54</v>
      </c>
      <c r="B69" s="52">
        <v>43.9</v>
      </c>
      <c r="C69" s="52">
        <v>43.2</v>
      </c>
      <c r="D69" s="52">
        <v>58.3</v>
      </c>
      <c r="E69" s="52">
        <v>69.599999999999994</v>
      </c>
      <c r="F69" s="52">
        <v>82.8</v>
      </c>
      <c r="G69" s="52">
        <v>109.9</v>
      </c>
      <c r="H69" s="52">
        <v>124.2</v>
      </c>
      <c r="I69" s="52">
        <v>251.3</v>
      </c>
      <c r="J69" s="52">
        <v>287.10000000000002</v>
      </c>
      <c r="K69" s="52">
        <v>323.8</v>
      </c>
      <c r="L69" s="52">
        <v>294.8</v>
      </c>
      <c r="M69" s="52">
        <v>292.39999999999998</v>
      </c>
      <c r="N69" s="52">
        <v>284.60000000000002</v>
      </c>
      <c r="O69" s="52">
        <v>287.60000000000002</v>
      </c>
      <c r="P69" s="52">
        <v>295.39999999999998</v>
      </c>
      <c r="Q69" s="52">
        <v>347.4</v>
      </c>
      <c r="R69" s="52">
        <v>392.7</v>
      </c>
      <c r="S69" s="52">
        <v>604.29999999999995</v>
      </c>
      <c r="T69" s="126">
        <v>550.28579999999999</v>
      </c>
      <c r="U69" s="178">
        <v>593.88319999999999</v>
      </c>
      <c r="V69" s="99">
        <v>535.6</v>
      </c>
      <c r="W69" s="99">
        <v>590.5</v>
      </c>
      <c r="X69" s="99">
        <v>698.51199999999994</v>
      </c>
      <c r="Y69" s="126">
        <v>884.2</v>
      </c>
    </row>
    <row r="70" spans="1:25" x14ac:dyDescent="0.25">
      <c r="A70" s="123" t="s">
        <v>55</v>
      </c>
      <c r="B70" s="52">
        <v>129.69999999999999</v>
      </c>
      <c r="C70" s="52">
        <v>201.7</v>
      </c>
      <c r="D70" s="52">
        <v>284.39999999999998</v>
      </c>
      <c r="E70" s="52">
        <v>378.6</v>
      </c>
      <c r="F70" s="52">
        <v>512.79999999999995</v>
      </c>
      <c r="G70" s="52">
        <v>625.5</v>
      </c>
      <c r="H70" s="52">
        <v>668.4</v>
      </c>
      <c r="I70" s="52">
        <v>797.1</v>
      </c>
      <c r="J70" s="52">
        <v>882</v>
      </c>
      <c r="K70" s="52">
        <v>1041.4000000000001</v>
      </c>
      <c r="L70" s="52">
        <v>1232.3</v>
      </c>
      <c r="M70" s="52">
        <v>1617.8</v>
      </c>
      <c r="N70" s="52">
        <v>1592.5</v>
      </c>
      <c r="O70" s="52">
        <v>1918.6</v>
      </c>
      <c r="P70" s="52">
        <v>1777.7</v>
      </c>
      <c r="Q70" s="52">
        <v>1781.3</v>
      </c>
      <c r="R70" s="52">
        <v>1684.8</v>
      </c>
      <c r="S70" s="52">
        <v>2391.3000000000002</v>
      </c>
      <c r="T70" s="126">
        <v>2621.5257000000001</v>
      </c>
      <c r="U70" s="178">
        <v>2440.2737000000002</v>
      </c>
      <c r="V70" s="99">
        <v>1937.4</v>
      </c>
      <c r="W70" s="99">
        <v>2290.5</v>
      </c>
      <c r="X70" s="99">
        <v>2254.1518999999998</v>
      </c>
      <c r="Y70" s="126">
        <v>2680.1</v>
      </c>
    </row>
    <row r="71" spans="1:25" x14ac:dyDescent="0.25">
      <c r="A71" s="123" t="s">
        <v>56</v>
      </c>
      <c r="B71" s="52">
        <v>592.6</v>
      </c>
      <c r="C71" s="52">
        <v>1083.8</v>
      </c>
      <c r="D71" s="52">
        <v>1278.8</v>
      </c>
      <c r="E71" s="52">
        <v>1342.8</v>
      </c>
      <c r="F71" s="52">
        <v>1762.9</v>
      </c>
      <c r="G71" s="52">
        <v>2156.8000000000002</v>
      </c>
      <c r="H71" s="52">
        <v>2773.2</v>
      </c>
      <c r="I71" s="52">
        <v>3534.1</v>
      </c>
      <c r="J71" s="52">
        <v>3274.1</v>
      </c>
      <c r="K71" s="52">
        <v>3598.8</v>
      </c>
      <c r="L71" s="52">
        <v>4247.8</v>
      </c>
      <c r="M71" s="52">
        <v>4460.8</v>
      </c>
      <c r="N71" s="52">
        <v>5167.1000000000004</v>
      </c>
      <c r="O71" s="52">
        <v>6060.7</v>
      </c>
      <c r="P71" s="52">
        <v>5425.2</v>
      </c>
      <c r="Q71" s="52">
        <v>5328.7</v>
      </c>
      <c r="R71" s="52">
        <v>5099</v>
      </c>
      <c r="S71" s="52">
        <v>5840.4</v>
      </c>
      <c r="T71" s="126">
        <v>6178.2584999999999</v>
      </c>
      <c r="U71" s="178">
        <v>6984.3615</v>
      </c>
      <c r="V71" s="99">
        <v>6603.3</v>
      </c>
      <c r="W71" s="99">
        <v>7034.3</v>
      </c>
      <c r="X71" s="99">
        <v>7090.8297999999995</v>
      </c>
      <c r="Y71" s="126">
        <v>9222.6</v>
      </c>
    </row>
    <row r="72" spans="1:25" x14ac:dyDescent="0.25">
      <c r="A72" s="123" t="s">
        <v>57</v>
      </c>
      <c r="B72" s="52">
        <v>189.7</v>
      </c>
      <c r="C72" s="52">
        <v>272.10000000000002</v>
      </c>
      <c r="D72" s="52">
        <v>378.8</v>
      </c>
      <c r="E72" s="52">
        <v>441</v>
      </c>
      <c r="F72" s="52">
        <v>480.2</v>
      </c>
      <c r="G72" s="52">
        <v>464.1</v>
      </c>
      <c r="H72" s="52">
        <v>530.20000000000005</v>
      </c>
      <c r="I72" s="52">
        <v>692.9</v>
      </c>
      <c r="J72" s="52">
        <v>831.6</v>
      </c>
      <c r="K72" s="52">
        <v>859.1</v>
      </c>
      <c r="L72" s="52">
        <v>1168.5</v>
      </c>
      <c r="M72" s="52">
        <v>1185.0999999999999</v>
      </c>
      <c r="N72" s="52">
        <v>1245.8</v>
      </c>
      <c r="O72" s="52">
        <v>1262.4000000000001</v>
      </c>
      <c r="P72" s="52">
        <v>1370.3</v>
      </c>
      <c r="Q72" s="52">
        <v>1495.3</v>
      </c>
      <c r="R72" s="52">
        <v>1901.5</v>
      </c>
      <c r="S72" s="52">
        <v>1941.2</v>
      </c>
      <c r="T72" s="126">
        <v>2196.4462000000003</v>
      </c>
      <c r="U72" s="178">
        <v>2502.7736</v>
      </c>
      <c r="V72" s="99">
        <v>2390.6999999999998</v>
      </c>
      <c r="W72" s="99">
        <v>2811.2</v>
      </c>
      <c r="X72" s="99">
        <v>2961.7132999999999</v>
      </c>
      <c r="Y72" s="126">
        <v>2533.4</v>
      </c>
    </row>
    <row r="73" spans="1:25" x14ac:dyDescent="0.25">
      <c r="A73" s="123" t="s">
        <v>58</v>
      </c>
      <c r="B73" s="52">
        <v>256.60000000000002</v>
      </c>
      <c r="C73" s="52">
        <v>392.3</v>
      </c>
      <c r="D73" s="52">
        <v>457</v>
      </c>
      <c r="E73" s="52">
        <v>563.79999999999995</v>
      </c>
      <c r="F73" s="52">
        <v>689</v>
      </c>
      <c r="G73" s="52">
        <v>871.9</v>
      </c>
      <c r="H73" s="52">
        <v>903.7</v>
      </c>
      <c r="I73" s="52">
        <v>1014.7</v>
      </c>
      <c r="J73" s="52">
        <v>1330.3</v>
      </c>
      <c r="K73" s="52">
        <v>1670.8</v>
      </c>
      <c r="L73" s="52">
        <v>1983</v>
      </c>
      <c r="M73" s="52">
        <v>2344.5</v>
      </c>
      <c r="N73" s="52">
        <v>2814.1</v>
      </c>
      <c r="O73" s="52">
        <v>2536</v>
      </c>
      <c r="P73" s="52">
        <v>2608.6</v>
      </c>
      <c r="Q73" s="52">
        <v>2649.6</v>
      </c>
      <c r="R73" s="52">
        <v>2736.2</v>
      </c>
      <c r="S73" s="52">
        <v>2879.9</v>
      </c>
      <c r="T73" s="126">
        <v>3195.7154999999998</v>
      </c>
      <c r="U73" s="178">
        <v>3332.4713999999999</v>
      </c>
      <c r="V73" s="99">
        <v>3520.6</v>
      </c>
      <c r="W73" s="99">
        <v>4177.6000000000004</v>
      </c>
      <c r="X73" s="99">
        <v>4666.8255999999992</v>
      </c>
      <c r="Y73" s="126">
        <v>4794.1000000000004</v>
      </c>
    </row>
    <row r="74" spans="1:25" ht="18" x14ac:dyDescent="0.25">
      <c r="A74" s="36" t="s">
        <v>146</v>
      </c>
      <c r="B74" s="68">
        <v>1815.4568000000002</v>
      </c>
      <c r="C74" s="68">
        <v>3053.8</v>
      </c>
      <c r="D74" s="68">
        <v>3757.9</v>
      </c>
      <c r="E74" s="68">
        <v>4655.1000000000004</v>
      </c>
      <c r="F74" s="68">
        <v>5110.3</v>
      </c>
      <c r="G74" s="68">
        <v>6426.9</v>
      </c>
      <c r="H74" s="68">
        <v>7748.7</v>
      </c>
      <c r="I74" s="68">
        <v>10184.4</v>
      </c>
      <c r="J74" s="68">
        <v>12303.4</v>
      </c>
      <c r="K74" s="68">
        <v>12520.5</v>
      </c>
      <c r="L74" s="68">
        <v>14173.3</v>
      </c>
      <c r="M74" s="68">
        <v>15774.7</v>
      </c>
      <c r="N74" s="68">
        <v>18118.400000000001</v>
      </c>
      <c r="O74" s="68">
        <v>19845.400000000001</v>
      </c>
      <c r="P74" s="68">
        <v>20547.099999999999</v>
      </c>
      <c r="Q74" s="68">
        <v>22906.400000000001</v>
      </c>
      <c r="R74" s="68">
        <v>24465.3</v>
      </c>
      <c r="S74" s="68">
        <v>27370.799999999999</v>
      </c>
      <c r="T74" s="104">
        <v>28571.9555</v>
      </c>
      <c r="U74" s="177">
        <v>30475.9012</v>
      </c>
      <c r="V74" s="105">
        <v>33172.400000000001</v>
      </c>
      <c r="W74" s="105">
        <v>36171.199999999997</v>
      </c>
      <c r="X74" s="105">
        <v>43828.219899999996</v>
      </c>
      <c r="Y74" s="104">
        <v>46824.6</v>
      </c>
    </row>
    <row r="75" spans="1:25" x14ac:dyDescent="0.25">
      <c r="A75" s="123" t="s">
        <v>59</v>
      </c>
      <c r="B75" s="52">
        <v>29.645400000000002</v>
      </c>
      <c r="C75" s="52">
        <v>40.9</v>
      </c>
      <c r="D75" s="52">
        <v>49.2</v>
      </c>
      <c r="E75" s="52">
        <v>55.9</v>
      </c>
      <c r="F75" s="52">
        <v>64.599999999999994</v>
      </c>
      <c r="G75" s="52">
        <v>59.8</v>
      </c>
      <c r="H75" s="52">
        <v>70.099999999999994</v>
      </c>
      <c r="I75" s="52">
        <v>85.9</v>
      </c>
      <c r="J75" s="52">
        <v>107.1</v>
      </c>
      <c r="K75" s="52">
        <v>111</v>
      </c>
      <c r="L75" s="52">
        <v>116.8</v>
      </c>
      <c r="M75" s="52">
        <v>119.5</v>
      </c>
      <c r="N75" s="52">
        <v>145.9</v>
      </c>
      <c r="O75" s="52">
        <v>155.1</v>
      </c>
      <c r="P75" s="52">
        <v>153.80000000000001</v>
      </c>
      <c r="Q75" s="52">
        <v>152.30000000000001</v>
      </c>
      <c r="R75" s="52">
        <v>172.4</v>
      </c>
      <c r="S75" s="52">
        <v>196.5</v>
      </c>
      <c r="T75" s="126">
        <v>202.7944</v>
      </c>
      <c r="U75" s="178">
        <v>213.2972</v>
      </c>
      <c r="V75" s="99">
        <v>210.1</v>
      </c>
      <c r="W75" s="99">
        <v>249.7</v>
      </c>
      <c r="X75" s="99">
        <v>263.14679999999998</v>
      </c>
      <c r="Y75" s="126">
        <v>310.10000000000002</v>
      </c>
    </row>
    <row r="76" spans="1:25" x14ac:dyDescent="0.25">
      <c r="A76" s="123" t="s">
        <v>136</v>
      </c>
      <c r="B76" s="52">
        <v>860.4</v>
      </c>
      <c r="C76" s="52">
        <v>1352.8</v>
      </c>
      <c r="D76" s="52">
        <v>1509.6</v>
      </c>
      <c r="E76" s="52">
        <v>1878.5</v>
      </c>
      <c r="F76" s="52">
        <v>2126.5</v>
      </c>
      <c r="G76" s="52">
        <v>2780.1</v>
      </c>
      <c r="H76" s="52">
        <v>3175.9</v>
      </c>
      <c r="I76" s="52">
        <v>4161.7</v>
      </c>
      <c r="J76" s="52">
        <v>5150.8999999999996</v>
      </c>
      <c r="K76" s="52">
        <v>5225.8999999999996</v>
      </c>
      <c r="L76" s="52">
        <v>5857.8</v>
      </c>
      <c r="M76" s="52">
        <v>6447.1</v>
      </c>
      <c r="N76" s="52">
        <v>7162.7</v>
      </c>
      <c r="O76" s="52">
        <v>8181.2</v>
      </c>
      <c r="P76" s="52">
        <v>8769.5</v>
      </c>
      <c r="Q76" s="52">
        <v>9107.2999999999993</v>
      </c>
      <c r="R76" s="52">
        <v>9025.2000000000007</v>
      </c>
      <c r="S76" s="52">
        <v>9855.1</v>
      </c>
      <c r="T76" s="126">
        <v>10251.396500000001</v>
      </c>
      <c r="U76" s="178">
        <v>10639.037900000001</v>
      </c>
      <c r="V76" s="99">
        <v>11141.3</v>
      </c>
      <c r="W76" s="99">
        <v>12803.5</v>
      </c>
      <c r="X76" s="99">
        <v>17090.845300000001</v>
      </c>
      <c r="Y76" s="126">
        <v>17608.400000000001</v>
      </c>
    </row>
    <row r="77" spans="1:25" x14ac:dyDescent="0.25">
      <c r="A77" s="123" t="s">
        <v>60</v>
      </c>
      <c r="B77" s="52">
        <v>362.3</v>
      </c>
      <c r="C77" s="52">
        <v>555.70000000000005</v>
      </c>
      <c r="D77" s="52">
        <v>827.5</v>
      </c>
      <c r="E77" s="52">
        <v>1000.4</v>
      </c>
      <c r="F77" s="52">
        <v>1063.2</v>
      </c>
      <c r="G77" s="52">
        <v>1427.1</v>
      </c>
      <c r="H77" s="52">
        <v>1927.1</v>
      </c>
      <c r="I77" s="52">
        <v>3014.6</v>
      </c>
      <c r="J77" s="52">
        <v>3413.9</v>
      </c>
      <c r="K77" s="52">
        <v>3301.1</v>
      </c>
      <c r="L77" s="52">
        <v>3806.5</v>
      </c>
      <c r="M77" s="52">
        <v>3436.8</v>
      </c>
      <c r="N77" s="52">
        <v>4782.2</v>
      </c>
      <c r="O77" s="52">
        <v>5186.6000000000004</v>
      </c>
      <c r="P77" s="52">
        <v>5665</v>
      </c>
      <c r="Q77" s="52">
        <v>7464</v>
      </c>
      <c r="R77" s="52">
        <v>7585.7</v>
      </c>
      <c r="S77" s="52">
        <v>8939.1</v>
      </c>
      <c r="T77" s="126">
        <v>9545.8389000000006</v>
      </c>
      <c r="U77" s="178">
        <v>10236.094300000001</v>
      </c>
      <c r="V77" s="99">
        <v>10827</v>
      </c>
      <c r="W77" s="99">
        <v>11183.6</v>
      </c>
      <c r="X77" s="99">
        <v>13812.4622</v>
      </c>
      <c r="Y77" s="126">
        <v>16072.6</v>
      </c>
    </row>
    <row r="78" spans="1:25" x14ac:dyDescent="0.25">
      <c r="A78" s="23" t="s">
        <v>61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133"/>
      <c r="T78" s="126"/>
      <c r="U78" s="173"/>
      <c r="V78" s="99"/>
      <c r="X78" s="99"/>
      <c r="Y78" s="126"/>
    </row>
    <row r="79" spans="1:25" ht="21.75" customHeight="1" x14ac:dyDescent="0.25">
      <c r="A79" s="118" t="s">
        <v>165</v>
      </c>
      <c r="B79" s="52">
        <v>147</v>
      </c>
      <c r="C79" s="52">
        <v>244.3</v>
      </c>
      <c r="D79" s="52">
        <v>370.1</v>
      </c>
      <c r="E79" s="52">
        <v>470.6</v>
      </c>
      <c r="F79" s="52">
        <v>585.20000000000005</v>
      </c>
      <c r="G79" s="52">
        <v>778.3</v>
      </c>
      <c r="H79" s="52">
        <v>962.1</v>
      </c>
      <c r="I79" s="52">
        <v>1778</v>
      </c>
      <c r="J79" s="52">
        <v>1930.3</v>
      </c>
      <c r="K79" s="52">
        <v>1701.2</v>
      </c>
      <c r="L79" s="52">
        <v>1322.8</v>
      </c>
      <c r="M79" s="52">
        <v>1072</v>
      </c>
      <c r="N79" s="52">
        <v>1666.5</v>
      </c>
      <c r="O79" s="52">
        <v>1486.6</v>
      </c>
      <c r="P79" s="52">
        <v>1594.2</v>
      </c>
      <c r="Q79" s="52">
        <v>1712</v>
      </c>
      <c r="R79" s="52">
        <v>1701.2</v>
      </c>
      <c r="S79" s="52">
        <v>1747.1</v>
      </c>
      <c r="T79" s="126">
        <v>1903.7083</v>
      </c>
      <c r="U79" s="178">
        <v>1770.5151000000001</v>
      </c>
      <c r="V79" s="99">
        <v>1864.6</v>
      </c>
      <c r="W79" s="99">
        <v>1241.0999999999999</v>
      </c>
      <c r="X79" s="99">
        <v>1808.0717</v>
      </c>
      <c r="Y79" s="126">
        <v>2793.4</v>
      </c>
    </row>
    <row r="80" spans="1:25" ht="19.5" x14ac:dyDescent="0.25">
      <c r="A80" s="118" t="s">
        <v>190</v>
      </c>
      <c r="B80" s="52">
        <v>8.5</v>
      </c>
      <c r="C80" s="52">
        <v>2.1</v>
      </c>
      <c r="D80" s="52">
        <v>8.9</v>
      </c>
      <c r="E80" s="52">
        <v>8.8000000000000007</v>
      </c>
      <c r="F80" s="52">
        <v>5.2</v>
      </c>
      <c r="G80" s="52">
        <v>19.2</v>
      </c>
      <c r="H80" s="52">
        <v>45.7</v>
      </c>
      <c r="I80" s="52">
        <v>66.400000000000006</v>
      </c>
      <c r="J80" s="52">
        <v>70</v>
      </c>
      <c r="K80" s="52">
        <v>0.7</v>
      </c>
      <c r="L80" s="52">
        <v>4.9000000000000004</v>
      </c>
      <c r="M80" s="52">
        <v>23.6</v>
      </c>
      <c r="N80" s="52">
        <v>53.6</v>
      </c>
      <c r="O80" s="52">
        <v>53.8</v>
      </c>
      <c r="P80" s="52">
        <v>76.900000000000006</v>
      </c>
      <c r="Q80" s="52">
        <v>92.4</v>
      </c>
      <c r="R80" s="52">
        <v>100.8</v>
      </c>
      <c r="S80" s="52">
        <v>138</v>
      </c>
      <c r="T80" s="126">
        <v>184.3989</v>
      </c>
      <c r="U80" s="178">
        <v>176.95870000000002</v>
      </c>
      <c r="V80" s="99">
        <v>162.4</v>
      </c>
      <c r="W80" s="99">
        <v>201.8</v>
      </c>
      <c r="X80" s="99">
        <v>271.23829999999998</v>
      </c>
      <c r="Y80" s="126">
        <v>303.2</v>
      </c>
    </row>
    <row r="81" spans="1:25" ht="19.5" x14ac:dyDescent="0.25">
      <c r="A81" s="118" t="s">
        <v>380</v>
      </c>
      <c r="B81" s="52">
        <f>B77-B79-B80</f>
        <v>206.8</v>
      </c>
      <c r="C81" s="52">
        <f t="shared" ref="C81:F81" si="2">C77-C79-C80</f>
        <v>309.3</v>
      </c>
      <c r="D81" s="52">
        <f t="shared" si="2"/>
        <v>448.5</v>
      </c>
      <c r="E81" s="52">
        <f t="shared" si="2"/>
        <v>521</v>
      </c>
      <c r="F81" s="52">
        <f t="shared" si="2"/>
        <v>472.8</v>
      </c>
      <c r="G81" s="52">
        <v>629.6</v>
      </c>
      <c r="H81" s="52">
        <f t="shared" ref="H81:K81" si="3">H77-H79-H80</f>
        <v>919.29999999999984</v>
      </c>
      <c r="I81" s="52">
        <f t="shared" si="3"/>
        <v>1170.1999999999998</v>
      </c>
      <c r="J81" s="52">
        <f t="shared" si="3"/>
        <v>1413.6000000000001</v>
      </c>
      <c r="K81" s="52">
        <f t="shared" si="3"/>
        <v>1599.1999999999998</v>
      </c>
      <c r="L81" s="52">
        <v>2478.8000000000002</v>
      </c>
      <c r="M81" s="52">
        <v>2341.1999999999998</v>
      </c>
      <c r="N81" s="52">
        <v>3062.1</v>
      </c>
      <c r="O81" s="52">
        <v>3646.2</v>
      </c>
      <c r="P81" s="52">
        <v>3993.9</v>
      </c>
      <c r="Q81" s="52">
        <v>5659.6</v>
      </c>
      <c r="R81" s="52">
        <v>5783.7</v>
      </c>
      <c r="S81" s="52">
        <v>7054</v>
      </c>
      <c r="T81" s="126">
        <v>7457.7317000000003</v>
      </c>
      <c r="U81" s="178">
        <v>8288.6205000000009</v>
      </c>
      <c r="V81" s="99">
        <v>8800.1</v>
      </c>
      <c r="W81" s="99">
        <v>9740.6</v>
      </c>
      <c r="X81" s="99">
        <v>11733.152199999999</v>
      </c>
      <c r="Y81" s="126">
        <v>12976</v>
      </c>
    </row>
    <row r="82" spans="1:25" x14ac:dyDescent="0.25">
      <c r="A82" s="123" t="s">
        <v>63</v>
      </c>
      <c r="B82" s="52">
        <v>563.1</v>
      </c>
      <c r="C82" s="52">
        <v>1104.5</v>
      </c>
      <c r="D82" s="52">
        <v>1371.6</v>
      </c>
      <c r="E82" s="52">
        <v>1720.2</v>
      </c>
      <c r="F82" s="52">
        <v>1856</v>
      </c>
      <c r="G82" s="52">
        <v>2159.9</v>
      </c>
      <c r="H82" s="52">
        <v>2575.6999999999998</v>
      </c>
      <c r="I82" s="52">
        <v>2922.1</v>
      </c>
      <c r="J82" s="52">
        <v>3631.4</v>
      </c>
      <c r="K82" s="52">
        <v>3882.5</v>
      </c>
      <c r="L82" s="52">
        <v>4392.2</v>
      </c>
      <c r="M82" s="52">
        <v>5771.3</v>
      </c>
      <c r="N82" s="52">
        <v>6027.6</v>
      </c>
      <c r="O82" s="52">
        <v>6322.5</v>
      </c>
      <c r="P82" s="52">
        <v>5958.7</v>
      </c>
      <c r="Q82" s="52">
        <v>6182.8</v>
      </c>
      <c r="R82" s="52">
        <v>7682</v>
      </c>
      <c r="S82" s="52">
        <v>8380.2000000000007</v>
      </c>
      <c r="T82" s="126">
        <v>8571.9256999999998</v>
      </c>
      <c r="U82" s="178">
        <v>9387.4718000000012</v>
      </c>
      <c r="V82" s="99">
        <v>10994</v>
      </c>
      <c r="W82" s="99">
        <v>11934.5</v>
      </c>
      <c r="X82" s="99">
        <v>12661.765599999999</v>
      </c>
      <c r="Y82" s="126">
        <v>12833.5</v>
      </c>
    </row>
    <row r="83" spans="1:25" ht="18" x14ac:dyDescent="0.25">
      <c r="A83" s="36" t="s">
        <v>105</v>
      </c>
      <c r="B83" s="68">
        <v>1679.2</v>
      </c>
      <c r="C83" s="68">
        <v>2563.5999999999995</v>
      </c>
      <c r="D83" s="68">
        <v>3374.4000000000005</v>
      </c>
      <c r="E83" s="68">
        <v>4203.2</v>
      </c>
      <c r="F83" s="68">
        <v>5040.7999999999993</v>
      </c>
      <c r="G83" s="68">
        <v>6198.6</v>
      </c>
      <c r="H83" s="68">
        <v>8032.5</v>
      </c>
      <c r="I83" s="68">
        <v>10467.700000000001</v>
      </c>
      <c r="J83" s="68">
        <v>13010.199999999999</v>
      </c>
      <c r="K83" s="68">
        <v>14806.6</v>
      </c>
      <c r="L83" s="68">
        <v>16249.2</v>
      </c>
      <c r="M83" s="68">
        <v>18160.099999999999</v>
      </c>
      <c r="N83" s="68">
        <v>20648.900000000001</v>
      </c>
      <c r="O83" s="68">
        <v>21809.4</v>
      </c>
      <c r="P83" s="68">
        <v>25200.699999999997</v>
      </c>
      <c r="Q83" s="68">
        <v>27515.4</v>
      </c>
      <c r="R83" s="68">
        <v>28225.599999999999</v>
      </c>
      <c r="S83" s="68">
        <v>29242.399999999998</v>
      </c>
      <c r="T83" s="104">
        <v>31831.3014</v>
      </c>
      <c r="U83" s="177">
        <v>33688.687399999995</v>
      </c>
      <c r="V83" s="105">
        <v>34239.5</v>
      </c>
      <c r="W83" s="105">
        <v>38034.199999999997</v>
      </c>
      <c r="X83" s="105">
        <v>43128.336200000005</v>
      </c>
      <c r="Y83" s="104">
        <v>50643.1</v>
      </c>
    </row>
    <row r="84" spans="1:25" x14ac:dyDescent="0.25">
      <c r="A84" s="123" t="s">
        <v>193</v>
      </c>
      <c r="B84" s="52">
        <v>1.6</v>
      </c>
      <c r="C84" s="52">
        <v>2.6</v>
      </c>
      <c r="D84" s="52">
        <v>3.9</v>
      </c>
      <c r="E84" s="52">
        <v>5.9</v>
      </c>
      <c r="F84" s="52">
        <v>7.2</v>
      </c>
      <c r="G84" s="52">
        <v>8.3000000000000007</v>
      </c>
      <c r="H84" s="52">
        <v>12.6</v>
      </c>
      <c r="I84" s="52">
        <v>28.5</v>
      </c>
      <c r="J84" s="52">
        <v>30.6</v>
      </c>
      <c r="K84" s="52">
        <v>30.8</v>
      </c>
      <c r="L84" s="52">
        <v>31.5</v>
      </c>
      <c r="M84" s="52">
        <v>37.700000000000003</v>
      </c>
      <c r="N84" s="52">
        <v>36</v>
      </c>
      <c r="O84" s="52">
        <v>50</v>
      </c>
      <c r="P84" s="52">
        <v>50.4</v>
      </c>
      <c r="Q84" s="52">
        <v>41.4</v>
      </c>
      <c r="R84" s="52">
        <v>38.6</v>
      </c>
      <c r="S84" s="52">
        <v>40.700000000000003</v>
      </c>
      <c r="T84" s="126">
        <v>51.985300000000002</v>
      </c>
      <c r="U84" s="178">
        <v>44.885800000000003</v>
      </c>
      <c r="V84" s="99">
        <v>47.4</v>
      </c>
      <c r="W84" s="99">
        <v>55.5</v>
      </c>
      <c r="X84" s="99">
        <v>72.880499999999998</v>
      </c>
      <c r="Y84" s="126">
        <v>68</v>
      </c>
    </row>
    <row r="85" spans="1:25" x14ac:dyDescent="0.25">
      <c r="A85" s="123" t="s">
        <v>66</v>
      </c>
      <c r="B85" s="52">
        <v>6.3</v>
      </c>
      <c r="C85" s="52">
        <v>10.5</v>
      </c>
      <c r="D85" s="52">
        <v>16.7</v>
      </c>
      <c r="E85" s="52">
        <v>18.5</v>
      </c>
      <c r="F85" s="52">
        <v>22.3</v>
      </c>
      <c r="G85" s="52">
        <v>26.9</v>
      </c>
      <c r="H85" s="52">
        <v>38.4</v>
      </c>
      <c r="I85" s="52">
        <v>59.7</v>
      </c>
      <c r="J85" s="52">
        <v>86.8</v>
      </c>
      <c r="K85" s="52">
        <v>103.3</v>
      </c>
      <c r="L85" s="52">
        <v>103.4</v>
      </c>
      <c r="M85" s="52">
        <v>113.3</v>
      </c>
      <c r="N85" s="52">
        <v>120.2</v>
      </c>
      <c r="O85" s="52">
        <v>145.6</v>
      </c>
      <c r="P85" s="52">
        <v>158.80000000000001</v>
      </c>
      <c r="Q85" s="52">
        <v>162.5</v>
      </c>
      <c r="R85" s="52">
        <v>159.69999999999999</v>
      </c>
      <c r="S85" s="52">
        <v>169.2</v>
      </c>
      <c r="T85" s="126">
        <v>200.37639999999999</v>
      </c>
      <c r="U85" s="178">
        <v>213.03440000000001</v>
      </c>
      <c r="V85" s="99">
        <v>230</v>
      </c>
      <c r="W85" s="99">
        <v>238.6</v>
      </c>
      <c r="X85" s="99">
        <v>263.90370000000001</v>
      </c>
      <c r="Y85" s="126">
        <v>276.89999999999998</v>
      </c>
    </row>
    <row r="86" spans="1:25" x14ac:dyDescent="0.25">
      <c r="A86" s="123" t="s">
        <v>67</v>
      </c>
      <c r="B86" s="52">
        <v>2.1</v>
      </c>
      <c r="C86" s="52">
        <v>3</v>
      </c>
      <c r="D86" s="52">
        <v>4.5</v>
      </c>
      <c r="E86" s="52">
        <v>2.8</v>
      </c>
      <c r="F86" s="52">
        <v>4.3</v>
      </c>
      <c r="G86" s="52">
        <v>13</v>
      </c>
      <c r="H86" s="52">
        <v>14.4</v>
      </c>
      <c r="I86" s="52">
        <v>27</v>
      </c>
      <c r="J86" s="52">
        <v>33.9</v>
      </c>
      <c r="K86" s="52">
        <v>39.5</v>
      </c>
      <c r="L86" s="52">
        <v>34.6</v>
      </c>
      <c r="M86" s="52">
        <v>50.7</v>
      </c>
      <c r="N86" s="52">
        <v>46.2</v>
      </c>
      <c r="O86" s="52">
        <v>41.2</v>
      </c>
      <c r="P86" s="52">
        <v>54.7</v>
      </c>
      <c r="Q86" s="52">
        <v>52.7</v>
      </c>
      <c r="R86" s="52">
        <v>50.8</v>
      </c>
      <c r="S86" s="52">
        <v>63.7</v>
      </c>
      <c r="T86" s="126">
        <v>65.366799999999998</v>
      </c>
      <c r="U86" s="178">
        <v>68.082100000000011</v>
      </c>
      <c r="V86" s="99">
        <v>76.599999999999994</v>
      </c>
      <c r="W86" s="99">
        <v>106.7</v>
      </c>
      <c r="X86" s="99">
        <v>135.4349</v>
      </c>
      <c r="Y86" s="126">
        <v>170.3</v>
      </c>
    </row>
    <row r="87" spans="1:25" x14ac:dyDescent="0.25">
      <c r="A87" s="123" t="s">
        <v>68</v>
      </c>
      <c r="B87" s="52">
        <v>71.5</v>
      </c>
      <c r="C87" s="52">
        <v>96.9</v>
      </c>
      <c r="D87" s="52">
        <v>124.3</v>
      </c>
      <c r="E87" s="52">
        <v>148.69999999999999</v>
      </c>
      <c r="F87" s="52">
        <v>181.4</v>
      </c>
      <c r="G87" s="52">
        <v>202.2</v>
      </c>
      <c r="H87" s="52">
        <v>309.8</v>
      </c>
      <c r="I87" s="52">
        <v>398.2</v>
      </c>
      <c r="J87" s="52">
        <v>427.4</v>
      </c>
      <c r="K87" s="52">
        <v>451.4</v>
      </c>
      <c r="L87" s="52">
        <v>478.1</v>
      </c>
      <c r="M87" s="52">
        <v>528.20000000000005</v>
      </c>
      <c r="N87" s="52">
        <v>644.1</v>
      </c>
      <c r="O87" s="52">
        <v>861.4</v>
      </c>
      <c r="P87" s="52">
        <v>951.7</v>
      </c>
      <c r="Q87" s="52">
        <v>961.9</v>
      </c>
      <c r="R87" s="52">
        <v>852.1</v>
      </c>
      <c r="S87" s="52">
        <v>828.1</v>
      </c>
      <c r="T87" s="126">
        <v>839.42130000000009</v>
      </c>
      <c r="U87" s="178">
        <v>1013.9039</v>
      </c>
      <c r="V87" s="99">
        <v>1107.2</v>
      </c>
      <c r="W87" s="99">
        <v>1161.5999999999999</v>
      </c>
      <c r="X87" s="99">
        <v>1490.6663999999998</v>
      </c>
      <c r="Y87" s="126">
        <v>1631.2</v>
      </c>
    </row>
    <row r="88" spans="1:25" x14ac:dyDescent="0.25">
      <c r="A88" s="123" t="s">
        <v>70</v>
      </c>
      <c r="B88" s="52">
        <v>264.7</v>
      </c>
      <c r="C88" s="52">
        <v>422.4</v>
      </c>
      <c r="D88" s="52">
        <v>512.4</v>
      </c>
      <c r="E88" s="52">
        <v>626.5</v>
      </c>
      <c r="F88" s="52">
        <v>730.9</v>
      </c>
      <c r="G88" s="52">
        <v>929.3</v>
      </c>
      <c r="H88" s="52">
        <v>1123.3</v>
      </c>
      <c r="I88" s="52">
        <v>1541.9</v>
      </c>
      <c r="J88" s="52">
        <v>1904</v>
      </c>
      <c r="K88" s="52">
        <v>2125.1999999999998</v>
      </c>
      <c r="L88" s="52">
        <v>2577.1</v>
      </c>
      <c r="M88" s="52">
        <v>2790.4</v>
      </c>
      <c r="N88" s="52">
        <v>3179.2</v>
      </c>
      <c r="O88" s="52">
        <v>3272.7</v>
      </c>
      <c r="P88" s="52">
        <v>4274.3999999999996</v>
      </c>
      <c r="Q88" s="52">
        <v>4880</v>
      </c>
      <c r="R88" s="52">
        <v>4981.6000000000004</v>
      </c>
      <c r="S88" s="52">
        <v>4726.5</v>
      </c>
      <c r="T88" s="126">
        <v>5385.7083000000002</v>
      </c>
      <c r="U88" s="178">
        <v>5909.0432999999994</v>
      </c>
      <c r="V88" s="99">
        <v>5871.1</v>
      </c>
      <c r="W88" s="99">
        <v>6650.3</v>
      </c>
      <c r="X88" s="99">
        <v>7600.1560999999992</v>
      </c>
      <c r="Y88" s="126">
        <v>9445.2000000000007</v>
      </c>
    </row>
    <row r="89" spans="1:25" x14ac:dyDescent="0.25">
      <c r="A89" s="123" t="s">
        <v>71</v>
      </c>
      <c r="B89" s="52">
        <v>170.4</v>
      </c>
      <c r="C89" s="52">
        <v>231.4</v>
      </c>
      <c r="D89" s="52">
        <v>328.3</v>
      </c>
      <c r="E89" s="52">
        <v>392.2</v>
      </c>
      <c r="F89" s="52">
        <v>476.6</v>
      </c>
      <c r="G89" s="52">
        <v>619.5</v>
      </c>
      <c r="H89" s="52">
        <v>813.3</v>
      </c>
      <c r="I89" s="52">
        <v>1237.3</v>
      </c>
      <c r="J89" s="52">
        <v>1481.9</v>
      </c>
      <c r="K89" s="52">
        <v>1691.3</v>
      </c>
      <c r="L89" s="52">
        <v>1769</v>
      </c>
      <c r="M89" s="52">
        <v>2029.3</v>
      </c>
      <c r="N89" s="52">
        <v>2466</v>
      </c>
      <c r="O89" s="52">
        <v>2456.1999999999998</v>
      </c>
      <c r="P89" s="52">
        <v>2487.1</v>
      </c>
      <c r="Q89" s="52">
        <v>2501.5</v>
      </c>
      <c r="R89" s="52">
        <v>2320.5</v>
      </c>
      <c r="S89" s="52">
        <v>2391.8000000000002</v>
      </c>
      <c r="T89" s="126">
        <v>2688.1403</v>
      </c>
      <c r="U89" s="178">
        <v>2713.7842999999998</v>
      </c>
      <c r="V89" s="99">
        <v>2891.1</v>
      </c>
      <c r="W89" s="99">
        <v>3238.3</v>
      </c>
      <c r="X89" s="99">
        <v>3817.1627999999996</v>
      </c>
      <c r="Y89" s="126">
        <v>4027.9</v>
      </c>
    </row>
    <row r="90" spans="1:25" x14ac:dyDescent="0.25">
      <c r="A90" s="123" t="s">
        <v>72</v>
      </c>
      <c r="B90" s="52">
        <v>62.6</v>
      </c>
      <c r="C90" s="52">
        <v>74.900000000000006</v>
      </c>
      <c r="D90" s="52">
        <v>94.8</v>
      </c>
      <c r="E90" s="52">
        <v>96.6</v>
      </c>
      <c r="F90" s="52">
        <v>123.7</v>
      </c>
      <c r="G90" s="52">
        <v>154</v>
      </c>
      <c r="H90" s="52">
        <v>226.5</v>
      </c>
      <c r="I90" s="52">
        <v>287.39999999999998</v>
      </c>
      <c r="J90" s="52">
        <v>316.10000000000002</v>
      </c>
      <c r="K90" s="52">
        <v>391.4</v>
      </c>
      <c r="L90" s="52">
        <v>423.8</v>
      </c>
      <c r="M90" s="52">
        <v>501</v>
      </c>
      <c r="N90" s="52">
        <v>536.79999999999995</v>
      </c>
      <c r="O90" s="52">
        <v>625.79999999999995</v>
      </c>
      <c r="P90" s="52">
        <v>761.5</v>
      </c>
      <c r="Q90" s="52">
        <v>879.3</v>
      </c>
      <c r="R90" s="52">
        <v>976.8</v>
      </c>
      <c r="S90" s="52">
        <v>1183.3</v>
      </c>
      <c r="T90" s="126">
        <v>864.34019999999998</v>
      </c>
      <c r="U90" s="178">
        <v>940.60850000000005</v>
      </c>
      <c r="V90" s="99">
        <v>954.6</v>
      </c>
      <c r="W90" s="99">
        <v>1034.5999999999999</v>
      </c>
      <c r="X90" s="99">
        <v>1122.2668999999999</v>
      </c>
      <c r="Y90" s="126">
        <v>1404.1</v>
      </c>
    </row>
    <row r="91" spans="1:25" x14ac:dyDescent="0.25">
      <c r="A91" s="123" t="s">
        <v>132</v>
      </c>
      <c r="B91" s="52">
        <v>678.3</v>
      </c>
      <c r="C91" s="52">
        <v>1044.0999999999999</v>
      </c>
      <c r="D91" s="52">
        <v>1390.9</v>
      </c>
      <c r="E91" s="52">
        <v>1669.5</v>
      </c>
      <c r="F91" s="52">
        <v>2009</v>
      </c>
      <c r="G91" s="52">
        <v>2423.9</v>
      </c>
      <c r="H91" s="52">
        <v>3170.7</v>
      </c>
      <c r="I91" s="52">
        <v>4119.2</v>
      </c>
      <c r="J91" s="52">
        <v>5384.9</v>
      </c>
      <c r="K91" s="52">
        <v>6167.3</v>
      </c>
      <c r="L91" s="52">
        <v>6651.5</v>
      </c>
      <c r="M91" s="52">
        <v>7453.2</v>
      </c>
      <c r="N91" s="52">
        <v>8447.2000000000007</v>
      </c>
      <c r="O91" s="52">
        <v>8814.6</v>
      </c>
      <c r="P91" s="52">
        <v>9774.5</v>
      </c>
      <c r="Q91" s="52">
        <v>10098.5</v>
      </c>
      <c r="R91" s="52">
        <v>10557.6</v>
      </c>
      <c r="S91" s="52">
        <v>11169.9</v>
      </c>
      <c r="T91" s="126">
        <v>12068.007800000001</v>
      </c>
      <c r="U91" s="178">
        <v>12869.4614</v>
      </c>
      <c r="V91" s="99">
        <v>13362.3</v>
      </c>
      <c r="W91" s="99">
        <v>15152.3</v>
      </c>
      <c r="X91" s="99">
        <v>17019.180100000001</v>
      </c>
      <c r="Y91" s="126">
        <v>19942.599999999999</v>
      </c>
    </row>
    <row r="92" spans="1:25" x14ac:dyDescent="0.25">
      <c r="A92" s="123" t="s">
        <v>73</v>
      </c>
      <c r="B92" s="52">
        <v>169.9</v>
      </c>
      <c r="C92" s="52">
        <v>261.2</v>
      </c>
      <c r="D92" s="52">
        <v>365.9</v>
      </c>
      <c r="E92" s="52">
        <v>508.7</v>
      </c>
      <c r="F92" s="52">
        <v>588.9</v>
      </c>
      <c r="G92" s="52">
        <v>698.4</v>
      </c>
      <c r="H92" s="52">
        <v>848.2</v>
      </c>
      <c r="I92" s="52">
        <v>975.3</v>
      </c>
      <c r="J92" s="52">
        <v>1168.2</v>
      </c>
      <c r="K92" s="52">
        <v>1149.9000000000001</v>
      </c>
      <c r="L92" s="52">
        <v>1228.4000000000001</v>
      </c>
      <c r="M92" s="52">
        <v>1083.5999999999999</v>
      </c>
      <c r="N92" s="52">
        <v>1355.8</v>
      </c>
      <c r="O92" s="52">
        <v>1559</v>
      </c>
      <c r="P92" s="52">
        <v>1952.6</v>
      </c>
      <c r="Q92" s="52">
        <v>2352.1999999999998</v>
      </c>
      <c r="R92" s="52">
        <v>2441.5</v>
      </c>
      <c r="S92" s="52">
        <v>2469.1999999999998</v>
      </c>
      <c r="T92" s="126">
        <v>2593.4276</v>
      </c>
      <c r="U92" s="178">
        <v>2601.9643999999998</v>
      </c>
      <c r="V92" s="99">
        <v>2543.9</v>
      </c>
      <c r="W92" s="99">
        <v>2838.7</v>
      </c>
      <c r="X92" s="99">
        <v>3152.6407000000004</v>
      </c>
      <c r="Y92" s="126">
        <v>3543.3</v>
      </c>
    </row>
    <row r="93" spans="1:25" x14ac:dyDescent="0.25">
      <c r="A93" s="123" t="s">
        <v>74</v>
      </c>
      <c r="B93" s="52">
        <v>251.8</v>
      </c>
      <c r="C93" s="52">
        <v>416.6</v>
      </c>
      <c r="D93" s="52">
        <v>532.70000000000005</v>
      </c>
      <c r="E93" s="52">
        <v>733.8</v>
      </c>
      <c r="F93" s="52">
        <v>896.5</v>
      </c>
      <c r="G93" s="52">
        <v>1123.0999999999999</v>
      </c>
      <c r="H93" s="52">
        <v>1475.3</v>
      </c>
      <c r="I93" s="52">
        <v>1793.2</v>
      </c>
      <c r="J93" s="52">
        <v>2176.4</v>
      </c>
      <c r="K93" s="52">
        <v>2656.5</v>
      </c>
      <c r="L93" s="52">
        <v>2951.8</v>
      </c>
      <c r="M93" s="52">
        <v>3572.7</v>
      </c>
      <c r="N93" s="52">
        <v>3817.4</v>
      </c>
      <c r="O93" s="52">
        <v>3982.9</v>
      </c>
      <c r="P93" s="52">
        <v>4735</v>
      </c>
      <c r="Q93" s="52">
        <v>5585.4</v>
      </c>
      <c r="R93" s="52">
        <v>5846.4</v>
      </c>
      <c r="S93" s="52">
        <v>6200</v>
      </c>
      <c r="T93" s="126">
        <v>7074.5273999999999</v>
      </c>
      <c r="U93" s="178">
        <v>7313.9192999999996</v>
      </c>
      <c r="V93" s="99">
        <v>7155.3</v>
      </c>
      <c r="W93" s="99">
        <v>7557.5</v>
      </c>
      <c r="X93" s="99">
        <v>8454.0440999999992</v>
      </c>
      <c r="Y93" s="126">
        <v>10133.6</v>
      </c>
    </row>
    <row r="94" spans="1:25" ht="18" x14ac:dyDescent="0.25">
      <c r="A94" s="36" t="s">
        <v>116</v>
      </c>
      <c r="B94" s="68">
        <v>694.68330000000003</v>
      </c>
      <c r="C94" s="68">
        <v>984.19999999999993</v>
      </c>
      <c r="D94" s="68">
        <v>1324.3999999999999</v>
      </c>
      <c r="E94" s="68">
        <v>1517.5</v>
      </c>
      <c r="F94" s="68">
        <v>1717.2</v>
      </c>
      <c r="G94" s="68">
        <v>1944.8000000000002</v>
      </c>
      <c r="H94" s="68">
        <v>2599.5</v>
      </c>
      <c r="I94" s="68">
        <v>3726</v>
      </c>
      <c r="J94" s="68">
        <v>5068.1000000000004</v>
      </c>
      <c r="K94" s="68">
        <v>5745</v>
      </c>
      <c r="L94" s="68">
        <v>5876.5</v>
      </c>
      <c r="M94" s="68">
        <v>6625.8</v>
      </c>
      <c r="N94" s="68">
        <v>7240.9</v>
      </c>
      <c r="O94" s="68">
        <v>7725.7</v>
      </c>
      <c r="P94" s="68">
        <v>8386.5</v>
      </c>
      <c r="Q94" s="68">
        <v>8799</v>
      </c>
      <c r="R94" s="68">
        <v>8913.1</v>
      </c>
      <c r="S94" s="68">
        <v>9055.2999999999993</v>
      </c>
      <c r="T94" s="104">
        <v>10245.361799999999</v>
      </c>
      <c r="U94" s="177">
        <v>10862.5766</v>
      </c>
      <c r="V94" s="105">
        <v>11370.3</v>
      </c>
      <c r="W94" s="105">
        <v>12110.1</v>
      </c>
      <c r="X94" s="105">
        <v>13209.0815</v>
      </c>
      <c r="Y94" s="104">
        <v>14039.6</v>
      </c>
    </row>
    <row r="95" spans="1:25" x14ac:dyDescent="0.25">
      <c r="A95" s="123" t="s">
        <v>65</v>
      </c>
      <c r="B95" s="52">
        <v>28.195499999999999</v>
      </c>
      <c r="C95" s="52">
        <v>38.6</v>
      </c>
      <c r="D95" s="52">
        <v>54.3</v>
      </c>
      <c r="E95" s="52">
        <v>59.5</v>
      </c>
      <c r="F95" s="52">
        <v>75.400000000000006</v>
      </c>
      <c r="G95" s="52">
        <v>96.1</v>
      </c>
      <c r="H95" s="52">
        <v>118.2</v>
      </c>
      <c r="I95" s="52">
        <v>178.4</v>
      </c>
      <c r="J95" s="52">
        <v>255.8</v>
      </c>
      <c r="K95" s="52">
        <v>299.2</v>
      </c>
      <c r="L95" s="52">
        <v>307.60000000000002</v>
      </c>
      <c r="M95" s="52">
        <v>378.4</v>
      </c>
      <c r="N95" s="52">
        <v>407.9</v>
      </c>
      <c r="O95" s="52">
        <v>485.6</v>
      </c>
      <c r="P95" s="52">
        <v>530.9</v>
      </c>
      <c r="Q95" s="52">
        <v>539.79999999999995</v>
      </c>
      <c r="R95" s="52">
        <v>523.20000000000005</v>
      </c>
      <c r="S95" s="52">
        <v>503.8</v>
      </c>
      <c r="T95" s="126">
        <v>504.3338</v>
      </c>
      <c r="U95" s="178">
        <v>577.6377</v>
      </c>
      <c r="V95" s="99">
        <v>600.79999999999995</v>
      </c>
      <c r="W95" s="99">
        <v>653.1</v>
      </c>
      <c r="X95" s="99">
        <v>740.85149999999999</v>
      </c>
      <c r="Y95" s="126">
        <v>748.8</v>
      </c>
    </row>
    <row r="96" spans="1:25" x14ac:dyDescent="0.25">
      <c r="A96" s="123" t="s">
        <v>75</v>
      </c>
      <c r="B96" s="52">
        <v>172.44070000000002</v>
      </c>
      <c r="C96" s="52">
        <v>216.6</v>
      </c>
      <c r="D96" s="52">
        <v>333.1</v>
      </c>
      <c r="E96" s="52">
        <v>343.3</v>
      </c>
      <c r="F96" s="52">
        <v>353.6</v>
      </c>
      <c r="G96" s="52">
        <v>337.2</v>
      </c>
      <c r="H96" s="52">
        <v>447.2</v>
      </c>
      <c r="I96" s="52">
        <v>649.29999999999995</v>
      </c>
      <c r="J96" s="52">
        <v>852.3</v>
      </c>
      <c r="K96" s="52">
        <v>1032.0999999999999</v>
      </c>
      <c r="L96" s="52">
        <v>1084</v>
      </c>
      <c r="M96" s="52">
        <v>1207.0999999999999</v>
      </c>
      <c r="N96" s="52">
        <v>1345.6</v>
      </c>
      <c r="O96" s="52">
        <v>1508.6</v>
      </c>
      <c r="P96" s="52">
        <v>1532.7</v>
      </c>
      <c r="Q96" s="52">
        <v>1484.1</v>
      </c>
      <c r="R96" s="52">
        <v>1667.7</v>
      </c>
      <c r="S96" s="52">
        <v>1631.4</v>
      </c>
      <c r="T96" s="126">
        <v>1908.0427999999999</v>
      </c>
      <c r="U96" s="178">
        <v>1928.3887</v>
      </c>
      <c r="V96" s="99">
        <v>2064.6</v>
      </c>
      <c r="W96" s="99">
        <v>2363.5</v>
      </c>
      <c r="X96" s="99">
        <v>2622.7011000000002</v>
      </c>
      <c r="Y96" s="126">
        <v>2812.2</v>
      </c>
    </row>
    <row r="97" spans="1:25" x14ac:dyDescent="0.25">
      <c r="A97" s="123" t="s">
        <v>69</v>
      </c>
      <c r="B97" s="52">
        <v>20.891299999999998</v>
      </c>
      <c r="C97" s="52">
        <v>35.799999999999997</v>
      </c>
      <c r="D97" s="52">
        <v>45</v>
      </c>
      <c r="E97" s="52">
        <v>53.9</v>
      </c>
      <c r="F97" s="52">
        <v>64.900000000000006</v>
      </c>
      <c r="G97" s="52">
        <v>64.8</v>
      </c>
      <c r="H97" s="52">
        <v>82.9</v>
      </c>
      <c r="I97" s="52">
        <v>88.4</v>
      </c>
      <c r="J97" s="52">
        <v>108.7</v>
      </c>
      <c r="K97" s="52">
        <v>83.4</v>
      </c>
      <c r="L97" s="52">
        <v>90.4</v>
      </c>
      <c r="M97" s="52">
        <v>122.9</v>
      </c>
      <c r="N97" s="52">
        <v>151</v>
      </c>
      <c r="O97" s="52">
        <v>164.6</v>
      </c>
      <c r="P97" s="52">
        <v>234.6</v>
      </c>
      <c r="Q97" s="52">
        <v>232.2</v>
      </c>
      <c r="R97" s="52">
        <v>215.2</v>
      </c>
      <c r="S97" s="52">
        <v>220.6</v>
      </c>
      <c r="T97" s="126">
        <v>272.0292</v>
      </c>
      <c r="U97" s="178">
        <v>245.6619</v>
      </c>
      <c r="V97" s="99">
        <v>247</v>
      </c>
      <c r="W97" s="99">
        <v>271.7</v>
      </c>
      <c r="X97" s="99">
        <v>315.39109999999999</v>
      </c>
      <c r="Y97" s="126">
        <v>331.6</v>
      </c>
    </row>
    <row r="98" spans="1:25" x14ac:dyDescent="0.25">
      <c r="A98" s="123" t="s">
        <v>76</v>
      </c>
      <c r="B98" s="52">
        <v>56.307099999999998</v>
      </c>
      <c r="C98" s="52">
        <v>85.4</v>
      </c>
      <c r="D98" s="52">
        <v>113.7</v>
      </c>
      <c r="E98" s="52">
        <v>143.9</v>
      </c>
      <c r="F98" s="52">
        <v>160.4</v>
      </c>
      <c r="G98" s="52">
        <v>204</v>
      </c>
      <c r="H98" s="52">
        <v>234.4</v>
      </c>
      <c r="I98" s="52">
        <v>374.7</v>
      </c>
      <c r="J98" s="52">
        <v>514.20000000000005</v>
      </c>
      <c r="K98" s="52">
        <v>588.5</v>
      </c>
      <c r="L98" s="52">
        <v>601.4</v>
      </c>
      <c r="M98" s="52">
        <v>623.9</v>
      </c>
      <c r="N98" s="52">
        <v>777.8</v>
      </c>
      <c r="O98" s="52">
        <v>783.9</v>
      </c>
      <c r="P98" s="52">
        <v>795.2</v>
      </c>
      <c r="Q98" s="52">
        <v>809.6</v>
      </c>
      <c r="R98" s="52">
        <v>754.7</v>
      </c>
      <c r="S98" s="52">
        <v>759.2</v>
      </c>
      <c r="T98" s="126">
        <v>941.08280000000002</v>
      </c>
      <c r="U98" s="178">
        <v>1016.1037</v>
      </c>
      <c r="V98" s="99">
        <v>968.4</v>
      </c>
      <c r="W98" s="99">
        <v>1006.3</v>
      </c>
      <c r="X98" s="99">
        <v>1077.3718999999999</v>
      </c>
      <c r="Y98" s="126">
        <v>1145.7</v>
      </c>
    </row>
    <row r="99" spans="1:25" x14ac:dyDescent="0.25">
      <c r="A99" s="123" t="s">
        <v>77</v>
      </c>
      <c r="B99" s="52">
        <v>242.98560000000001</v>
      </c>
      <c r="C99" s="52">
        <v>355.9</v>
      </c>
      <c r="D99" s="52">
        <v>446</v>
      </c>
      <c r="E99" s="52">
        <v>513.79999999999995</v>
      </c>
      <c r="F99" s="52">
        <v>602.20000000000005</v>
      </c>
      <c r="G99" s="52">
        <v>709.2</v>
      </c>
      <c r="H99" s="52">
        <v>982.4</v>
      </c>
      <c r="I99" s="52">
        <v>1433.7</v>
      </c>
      <c r="J99" s="52">
        <v>1877.4</v>
      </c>
      <c r="K99" s="52">
        <v>2204.8000000000002</v>
      </c>
      <c r="L99" s="52">
        <v>2225.6</v>
      </c>
      <c r="M99" s="52">
        <v>2439.1</v>
      </c>
      <c r="N99" s="52">
        <v>2597.3000000000002</v>
      </c>
      <c r="O99" s="52">
        <v>2684.5</v>
      </c>
      <c r="P99" s="52">
        <v>2997.2</v>
      </c>
      <c r="Q99" s="52">
        <v>3285</v>
      </c>
      <c r="R99" s="52">
        <v>3194.9</v>
      </c>
      <c r="S99" s="52">
        <v>3152.2</v>
      </c>
      <c r="T99" s="126">
        <v>3757.5929999999998</v>
      </c>
      <c r="U99" s="178">
        <v>4037.7440999999999</v>
      </c>
      <c r="V99" s="99">
        <v>4455</v>
      </c>
      <c r="W99" s="99">
        <v>4625.1000000000004</v>
      </c>
      <c r="X99" s="99">
        <v>5191.9454000000005</v>
      </c>
      <c r="Y99" s="126">
        <v>5428.6</v>
      </c>
    </row>
    <row r="100" spans="1:25" x14ac:dyDescent="0.25">
      <c r="A100" s="123" t="s">
        <v>137</v>
      </c>
      <c r="B100" s="52">
        <v>62.597699999999996</v>
      </c>
      <c r="C100" s="52">
        <v>85.4</v>
      </c>
      <c r="D100" s="52">
        <v>116</v>
      </c>
      <c r="E100" s="52">
        <v>149.1</v>
      </c>
      <c r="F100" s="52">
        <v>166.1</v>
      </c>
      <c r="G100" s="52">
        <v>177.3</v>
      </c>
      <c r="H100" s="52">
        <v>230.6</v>
      </c>
      <c r="I100" s="52">
        <v>356.9</v>
      </c>
      <c r="J100" s="52">
        <v>552.70000000000005</v>
      </c>
      <c r="K100" s="52">
        <v>525.4</v>
      </c>
      <c r="L100" s="52">
        <v>564.6</v>
      </c>
      <c r="M100" s="52">
        <v>665.9</v>
      </c>
      <c r="N100" s="52">
        <v>709</v>
      </c>
      <c r="O100" s="52">
        <v>745.4</v>
      </c>
      <c r="P100" s="52">
        <v>771.6</v>
      </c>
      <c r="Q100" s="52">
        <v>863</v>
      </c>
      <c r="R100" s="52">
        <v>1077.9000000000001</v>
      </c>
      <c r="S100" s="52">
        <v>1318</v>
      </c>
      <c r="T100" s="126">
        <v>1176.8181000000002</v>
      </c>
      <c r="U100" s="178">
        <v>1348.7566000000002</v>
      </c>
      <c r="V100" s="99">
        <v>1280</v>
      </c>
      <c r="W100" s="99">
        <v>1400.5</v>
      </c>
      <c r="X100" s="99">
        <v>1303.6498000000001</v>
      </c>
      <c r="Y100" s="126">
        <v>1438.1</v>
      </c>
    </row>
    <row r="101" spans="1:25" x14ac:dyDescent="0.25">
      <c r="A101" s="123" t="s">
        <v>78</v>
      </c>
      <c r="B101" s="52">
        <v>24.517199999999999</v>
      </c>
      <c r="C101" s="52">
        <v>28.4</v>
      </c>
      <c r="D101" s="52">
        <v>37.799999999999997</v>
      </c>
      <c r="E101" s="52">
        <v>42.1</v>
      </c>
      <c r="F101" s="52">
        <v>52.7</v>
      </c>
      <c r="G101" s="52">
        <v>60.5</v>
      </c>
      <c r="H101" s="52">
        <v>83.3</v>
      </c>
      <c r="I101" s="52">
        <v>115.8</v>
      </c>
      <c r="J101" s="52">
        <v>159.19999999999999</v>
      </c>
      <c r="K101" s="52">
        <v>185.6</v>
      </c>
      <c r="L101" s="52">
        <v>192.4</v>
      </c>
      <c r="M101" s="52">
        <v>211.3</v>
      </c>
      <c r="N101" s="52">
        <v>228.6</v>
      </c>
      <c r="O101" s="52">
        <v>262.60000000000002</v>
      </c>
      <c r="P101" s="52">
        <v>282.60000000000002</v>
      </c>
      <c r="Q101" s="52">
        <v>274.7</v>
      </c>
      <c r="R101" s="52">
        <v>262.10000000000002</v>
      </c>
      <c r="S101" s="52">
        <v>260.89999999999998</v>
      </c>
      <c r="T101" s="126">
        <v>317.78649999999999</v>
      </c>
      <c r="U101" s="178">
        <v>342.81630000000001</v>
      </c>
      <c r="V101" s="99">
        <v>382.9</v>
      </c>
      <c r="W101" s="99">
        <v>427.4</v>
      </c>
      <c r="X101" s="99">
        <v>505.11649999999997</v>
      </c>
      <c r="Y101" s="126">
        <v>541.29999999999995</v>
      </c>
    </row>
    <row r="102" spans="1:25" x14ac:dyDescent="0.25">
      <c r="A102" s="123" t="s">
        <v>79</v>
      </c>
      <c r="B102" s="52">
        <v>33.548199999999994</v>
      </c>
      <c r="C102" s="52">
        <v>44.7</v>
      </c>
      <c r="D102" s="52">
        <v>67.5</v>
      </c>
      <c r="E102" s="52">
        <v>76.099999999999994</v>
      </c>
      <c r="F102" s="52">
        <v>90.8</v>
      </c>
      <c r="G102" s="52">
        <v>112.7</v>
      </c>
      <c r="H102" s="52">
        <v>161.1</v>
      </c>
      <c r="I102" s="52">
        <v>239.1</v>
      </c>
      <c r="J102" s="52">
        <v>341.2</v>
      </c>
      <c r="K102" s="52">
        <v>373.8</v>
      </c>
      <c r="L102" s="52">
        <v>372</v>
      </c>
      <c r="M102" s="52">
        <v>410.5</v>
      </c>
      <c r="N102" s="52">
        <v>413.8</v>
      </c>
      <c r="O102" s="52">
        <v>466.1</v>
      </c>
      <c r="P102" s="52">
        <v>559.20000000000005</v>
      </c>
      <c r="Q102" s="52">
        <v>476.8</v>
      </c>
      <c r="R102" s="52">
        <v>420.2</v>
      </c>
      <c r="S102" s="52">
        <v>450.6</v>
      </c>
      <c r="T102" s="126">
        <v>546.1561999999999</v>
      </c>
      <c r="U102" s="178">
        <v>534.83169999999996</v>
      </c>
      <c r="V102" s="99">
        <v>574.79999999999995</v>
      </c>
      <c r="W102" s="99">
        <v>571.20000000000005</v>
      </c>
      <c r="X102" s="99">
        <v>618.78680000000008</v>
      </c>
      <c r="Y102" s="126">
        <v>647.20000000000005</v>
      </c>
    </row>
    <row r="103" spans="1:25" x14ac:dyDescent="0.25">
      <c r="A103" s="123" t="s">
        <v>80</v>
      </c>
      <c r="B103" s="52">
        <v>46.4</v>
      </c>
      <c r="C103" s="52">
        <v>82.2</v>
      </c>
      <c r="D103" s="52">
        <v>97.5</v>
      </c>
      <c r="E103" s="52">
        <v>122.8</v>
      </c>
      <c r="F103" s="52">
        <v>134.4</v>
      </c>
      <c r="G103" s="52">
        <v>156.30000000000001</v>
      </c>
      <c r="H103" s="52">
        <v>229.3</v>
      </c>
      <c r="I103" s="52">
        <v>250.1</v>
      </c>
      <c r="J103" s="52">
        <v>352.6</v>
      </c>
      <c r="K103" s="52">
        <v>394.4</v>
      </c>
      <c r="L103" s="52">
        <v>388.7</v>
      </c>
      <c r="M103" s="52">
        <v>491.3</v>
      </c>
      <c r="N103" s="52">
        <v>523.6</v>
      </c>
      <c r="O103" s="52">
        <v>540.20000000000005</v>
      </c>
      <c r="P103" s="52">
        <v>598.5</v>
      </c>
      <c r="Q103" s="52">
        <v>761.4</v>
      </c>
      <c r="R103" s="52">
        <v>723</v>
      </c>
      <c r="S103" s="52">
        <v>710.5</v>
      </c>
      <c r="T103" s="126">
        <v>763.79259999999999</v>
      </c>
      <c r="U103" s="178">
        <v>729.55369999999994</v>
      </c>
      <c r="V103" s="99">
        <v>682.8</v>
      </c>
      <c r="W103" s="99">
        <v>666</v>
      </c>
      <c r="X103" s="99">
        <v>703.22480000000007</v>
      </c>
      <c r="Y103" s="126">
        <v>779.3</v>
      </c>
    </row>
    <row r="104" spans="1:25" ht="19.5" x14ac:dyDescent="0.25">
      <c r="A104" s="123" t="s">
        <v>81</v>
      </c>
      <c r="B104" s="52">
        <v>2.2000000000000002</v>
      </c>
      <c r="C104" s="52">
        <v>2.9</v>
      </c>
      <c r="D104" s="52">
        <v>3.3</v>
      </c>
      <c r="E104" s="52">
        <v>6</v>
      </c>
      <c r="F104" s="52">
        <v>5.6</v>
      </c>
      <c r="G104" s="52">
        <v>6.2</v>
      </c>
      <c r="H104" s="52">
        <v>10.6</v>
      </c>
      <c r="I104" s="52">
        <v>14.5</v>
      </c>
      <c r="J104" s="52">
        <v>24.9</v>
      </c>
      <c r="K104" s="52">
        <v>24.9</v>
      </c>
      <c r="L104" s="52">
        <v>30.5</v>
      </c>
      <c r="M104" s="52">
        <v>53.3</v>
      </c>
      <c r="N104" s="52">
        <v>63.7</v>
      </c>
      <c r="O104" s="68" t="s">
        <v>260</v>
      </c>
      <c r="P104" s="68" t="s">
        <v>260</v>
      </c>
      <c r="Q104" s="68" t="s">
        <v>260</v>
      </c>
      <c r="R104" s="68" t="s">
        <v>260</v>
      </c>
      <c r="S104" s="68" t="s">
        <v>260</v>
      </c>
      <c r="T104" s="126" t="s">
        <v>260</v>
      </c>
      <c r="U104" s="126" t="s">
        <v>260</v>
      </c>
      <c r="V104" s="126" t="s">
        <v>217</v>
      </c>
      <c r="W104" s="126" t="s">
        <v>217</v>
      </c>
      <c r="X104" s="126" t="s">
        <v>217</v>
      </c>
      <c r="Y104" s="126" t="s">
        <v>217</v>
      </c>
    </row>
    <row r="105" spans="1:25" ht="19.5" x14ac:dyDescent="0.25">
      <c r="A105" s="123" t="s">
        <v>82</v>
      </c>
      <c r="B105" s="52">
        <v>4.5999999999999996</v>
      </c>
      <c r="C105" s="52">
        <v>8.3000000000000007</v>
      </c>
      <c r="D105" s="52">
        <v>10.4</v>
      </c>
      <c r="E105" s="52">
        <v>7</v>
      </c>
      <c r="F105" s="52">
        <v>11</v>
      </c>
      <c r="G105" s="52">
        <v>20.399999999999999</v>
      </c>
      <c r="H105" s="52">
        <v>19.399999999999999</v>
      </c>
      <c r="I105" s="52">
        <v>25</v>
      </c>
      <c r="J105" s="52">
        <v>29.1</v>
      </c>
      <c r="K105" s="52">
        <v>32.9</v>
      </c>
      <c r="L105" s="52">
        <v>19.3</v>
      </c>
      <c r="M105" s="52">
        <v>22</v>
      </c>
      <c r="N105" s="52">
        <v>22.5</v>
      </c>
      <c r="O105" s="68" t="s">
        <v>260</v>
      </c>
      <c r="P105" s="68" t="s">
        <v>260</v>
      </c>
      <c r="Q105" s="68" t="s">
        <v>260</v>
      </c>
      <c r="R105" s="68" t="s">
        <v>260</v>
      </c>
      <c r="S105" s="68" t="s">
        <v>260</v>
      </c>
      <c r="T105" s="126" t="s">
        <v>260</v>
      </c>
      <c r="U105" s="126" t="s">
        <v>260</v>
      </c>
      <c r="V105" s="126" t="s">
        <v>217</v>
      </c>
      <c r="W105" s="126" t="s">
        <v>217</v>
      </c>
      <c r="X105" s="126" t="s">
        <v>217</v>
      </c>
      <c r="Y105" s="126" t="s">
        <v>217</v>
      </c>
    </row>
    <row r="106" spans="1:25" x14ac:dyDescent="0.25">
      <c r="A106" s="123" t="s">
        <v>209</v>
      </c>
      <c r="B106" s="123"/>
      <c r="C106" s="123"/>
      <c r="D106" s="123"/>
      <c r="E106" s="123"/>
      <c r="F106" s="12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34"/>
      <c r="T106" s="19"/>
    </row>
    <row r="107" spans="1:25" ht="22.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A108"/>
  <sheetViews>
    <sheetView zoomScaleNormal="100" workbookViewId="0">
      <pane ySplit="7" topLeftCell="A98" activePane="bottomLeft" state="frozen"/>
      <selection sqref="A1:T1"/>
      <selection pane="bottomLeft" activeCell="AA99" sqref="AA99"/>
    </sheetView>
  </sheetViews>
  <sheetFormatPr defaultRowHeight="15" x14ac:dyDescent="0.25"/>
  <cols>
    <col min="1" max="1" width="17" style="2" customWidth="1"/>
    <col min="2" max="15" width="7.28515625" style="2" customWidth="1"/>
    <col min="16" max="16" width="9" style="2" customWidth="1"/>
    <col min="17" max="17" width="9.140625" style="2" customWidth="1"/>
    <col min="18" max="18" width="9" style="2" customWidth="1"/>
    <col min="19" max="19" width="8.7109375" style="2" customWidth="1"/>
    <col min="20" max="20" width="8.42578125" style="10" customWidth="1"/>
    <col min="21" max="21" width="8.42578125" style="2" customWidth="1"/>
    <col min="22" max="22" width="8.7109375" style="2" customWidth="1"/>
    <col min="23" max="23" width="8.28515625" style="2" customWidth="1"/>
    <col min="24" max="24" width="8.28515625" style="46" customWidth="1"/>
    <col min="25" max="25" width="9.140625" style="46"/>
    <col min="26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323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5" x14ac:dyDescent="0.25">
      <c r="A5" s="45" t="s">
        <v>353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100" t="s">
        <v>158</v>
      </c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46"/>
      <c r="P6" s="46"/>
      <c r="Q6" s="46"/>
      <c r="R6" s="46"/>
      <c r="S6" s="46"/>
      <c r="T6" s="102"/>
    </row>
    <row r="7" spans="1:25" ht="15.75" thickBot="1" x14ac:dyDescent="0.3">
      <c r="A7" s="39"/>
      <c r="B7" s="86">
        <v>2000</v>
      </c>
      <c r="C7" s="86">
        <v>2001</v>
      </c>
      <c r="D7" s="86">
        <v>2002</v>
      </c>
      <c r="E7" s="86">
        <v>2003</v>
      </c>
      <c r="F7" s="86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ht="24" customHeight="1" x14ac:dyDescent="0.25">
      <c r="A8" s="24" t="s">
        <v>0</v>
      </c>
      <c r="B8" s="68">
        <v>10419.200000000001</v>
      </c>
      <c r="C8" s="68">
        <v>13497</v>
      </c>
      <c r="D8" s="68">
        <v>17108.5</v>
      </c>
      <c r="E8" s="68">
        <v>20659.599999999999</v>
      </c>
      <c r="F8" s="68">
        <v>23439.8</v>
      </c>
      <c r="G8" s="68">
        <v>22597.4</v>
      </c>
      <c r="H8" s="67">
        <v>28352.9</v>
      </c>
      <c r="I8" s="87">
        <v>34565.9</v>
      </c>
      <c r="J8" s="87">
        <v>40020.300000000003</v>
      </c>
      <c r="K8" s="87">
        <v>43723.5</v>
      </c>
      <c r="L8" s="68">
        <v>47904.6</v>
      </c>
      <c r="M8" s="68">
        <v>68647.5</v>
      </c>
      <c r="N8" s="68">
        <v>75417.7</v>
      </c>
      <c r="O8" s="68">
        <v>82806.3</v>
      </c>
      <c r="P8" s="68">
        <v>92645.2</v>
      </c>
      <c r="Q8" s="68">
        <v>104167.6</v>
      </c>
      <c r="R8" s="68">
        <v>105441.3</v>
      </c>
      <c r="S8" s="68">
        <v>114318.8</v>
      </c>
      <c r="T8" s="104">
        <v>119930.83100000001</v>
      </c>
      <c r="U8" s="177">
        <v>130616.63059999999</v>
      </c>
      <c r="V8" s="105">
        <v>135641.70000000001</v>
      </c>
      <c r="W8" s="105">
        <v>148770.70000000001</v>
      </c>
      <c r="X8" s="235">
        <v>163014.0661</v>
      </c>
      <c r="Y8" s="251">
        <v>183591.8</v>
      </c>
    </row>
    <row r="9" spans="1:25" ht="30.75" customHeight="1" x14ac:dyDescent="0.25">
      <c r="A9" s="36" t="s">
        <v>160</v>
      </c>
      <c r="B9" s="68">
        <v>5438.4</v>
      </c>
      <c r="C9" s="68">
        <v>6548.9</v>
      </c>
      <c r="D9" s="68">
        <v>8605.7000000000007</v>
      </c>
      <c r="E9" s="68">
        <v>10532.5</v>
      </c>
      <c r="F9" s="68">
        <v>11890.4</v>
      </c>
      <c r="G9" s="68">
        <v>11631.1</v>
      </c>
      <c r="H9" s="67">
        <v>15201.7</v>
      </c>
      <c r="I9" s="67">
        <v>18118</v>
      </c>
      <c r="J9" s="67">
        <v>21099.1</v>
      </c>
      <c r="K9" s="67">
        <v>23339</v>
      </c>
      <c r="L9" s="68">
        <v>25717.9</v>
      </c>
      <c r="M9" s="68">
        <v>36491.599999999999</v>
      </c>
      <c r="N9" s="68">
        <v>39664.1</v>
      </c>
      <c r="O9" s="68">
        <v>43259.7</v>
      </c>
      <c r="P9" s="68">
        <v>48749.1</v>
      </c>
      <c r="Q9" s="68">
        <v>55635.1</v>
      </c>
      <c r="R9" s="68">
        <v>53959.4</v>
      </c>
      <c r="S9" s="68">
        <v>60207.8</v>
      </c>
      <c r="T9" s="104">
        <v>61937.037499999999</v>
      </c>
      <c r="U9" s="177">
        <v>68945.578599999993</v>
      </c>
      <c r="V9" s="105">
        <v>73191.5</v>
      </c>
      <c r="W9" s="105">
        <v>79804.5</v>
      </c>
      <c r="X9" s="235">
        <v>87025.256699999998</v>
      </c>
      <c r="Y9" s="104">
        <v>97907.4</v>
      </c>
    </row>
    <row r="10" spans="1:25" ht="21" customHeight="1" x14ac:dyDescent="0.25">
      <c r="A10" s="123" t="s">
        <v>1</v>
      </c>
      <c r="B10" s="52">
        <v>13.7</v>
      </c>
      <c r="C10" s="52">
        <v>17.8</v>
      </c>
      <c r="D10" s="52">
        <v>25.6</v>
      </c>
      <c r="E10" s="52">
        <v>25.2</v>
      </c>
      <c r="F10" s="52">
        <v>29.5</v>
      </c>
      <c r="G10" s="52">
        <v>28.5</v>
      </c>
      <c r="H10" s="66">
        <v>39.9</v>
      </c>
      <c r="I10" s="66">
        <v>50.6</v>
      </c>
      <c r="J10" s="66">
        <v>73.8</v>
      </c>
      <c r="K10" s="66">
        <v>64.7</v>
      </c>
      <c r="L10" s="52">
        <v>106.7</v>
      </c>
      <c r="M10" s="52">
        <v>155.30000000000001</v>
      </c>
      <c r="N10" s="52">
        <v>127.1</v>
      </c>
      <c r="O10" s="52">
        <v>119.2</v>
      </c>
      <c r="P10" s="52">
        <v>161.30000000000001</v>
      </c>
      <c r="Q10" s="52">
        <v>158.9</v>
      </c>
      <c r="R10" s="52">
        <v>176.2</v>
      </c>
      <c r="S10" s="52">
        <v>180.1</v>
      </c>
      <c r="T10" s="126">
        <v>254.7158</v>
      </c>
      <c r="U10" s="178">
        <v>274.74770000000001</v>
      </c>
      <c r="V10" s="99">
        <v>284.2</v>
      </c>
      <c r="W10" s="99">
        <v>355</v>
      </c>
      <c r="X10" s="99">
        <v>365.01769999999999</v>
      </c>
      <c r="Y10" s="126">
        <v>406.8</v>
      </c>
    </row>
    <row r="11" spans="1:25" ht="21" customHeight="1" x14ac:dyDescent="0.25">
      <c r="A11" s="123" t="s">
        <v>2</v>
      </c>
      <c r="B11" s="52">
        <v>6</v>
      </c>
      <c r="C11" s="52">
        <v>12.7</v>
      </c>
      <c r="D11" s="52">
        <v>14.7</v>
      </c>
      <c r="E11" s="52">
        <v>20.100000000000001</v>
      </c>
      <c r="F11" s="52">
        <v>21.1</v>
      </c>
      <c r="G11" s="52">
        <v>22.1</v>
      </c>
      <c r="H11" s="66">
        <v>18.899999999999999</v>
      </c>
      <c r="I11" s="66">
        <v>24.3</v>
      </c>
      <c r="J11" s="66">
        <v>28.8</v>
      </c>
      <c r="K11" s="66">
        <v>24.9</v>
      </c>
      <c r="L11" s="52">
        <v>24.3</v>
      </c>
      <c r="M11" s="52">
        <v>39.700000000000003</v>
      </c>
      <c r="N11" s="52">
        <v>36.4</v>
      </c>
      <c r="O11" s="52">
        <v>42.6</v>
      </c>
      <c r="P11" s="52">
        <v>47.8</v>
      </c>
      <c r="Q11" s="52">
        <v>57.2</v>
      </c>
      <c r="R11" s="52">
        <v>56.2</v>
      </c>
      <c r="S11" s="52">
        <v>90.8</v>
      </c>
      <c r="T11" s="126">
        <v>82.125100000000003</v>
      </c>
      <c r="U11" s="178">
        <v>90.9696</v>
      </c>
      <c r="V11" s="99">
        <v>79.099999999999994</v>
      </c>
      <c r="W11" s="99">
        <v>57</v>
      </c>
      <c r="X11" s="99">
        <v>66.755600000000001</v>
      </c>
      <c r="Y11" s="126">
        <v>74.900000000000006</v>
      </c>
    </row>
    <row r="12" spans="1:25" ht="21" customHeight="1" x14ac:dyDescent="0.25">
      <c r="A12" s="123" t="s">
        <v>3</v>
      </c>
      <c r="B12" s="52">
        <v>55.5</v>
      </c>
      <c r="C12" s="52">
        <v>64.400000000000006</v>
      </c>
      <c r="D12" s="52">
        <v>86.3</v>
      </c>
      <c r="E12" s="52">
        <v>103.2</v>
      </c>
      <c r="F12" s="52">
        <v>132.69999999999999</v>
      </c>
      <c r="G12" s="52">
        <v>109.9</v>
      </c>
      <c r="H12" s="66">
        <v>115.7</v>
      </c>
      <c r="I12" s="66">
        <v>154.6</v>
      </c>
      <c r="J12" s="66">
        <v>209.5</v>
      </c>
      <c r="K12" s="66">
        <v>208.7</v>
      </c>
      <c r="L12" s="52">
        <v>206.9</v>
      </c>
      <c r="M12" s="52">
        <v>312.7</v>
      </c>
      <c r="N12" s="52">
        <v>329</v>
      </c>
      <c r="O12" s="52">
        <v>358.5</v>
      </c>
      <c r="P12" s="52">
        <v>402</v>
      </c>
      <c r="Q12" s="52">
        <v>463.5</v>
      </c>
      <c r="R12" s="52">
        <v>503.5</v>
      </c>
      <c r="S12" s="52">
        <v>583.29999999999995</v>
      </c>
      <c r="T12" s="126">
        <v>591.22980000000007</v>
      </c>
      <c r="U12" s="178">
        <v>616.33630000000005</v>
      </c>
      <c r="V12" s="99">
        <v>600.4</v>
      </c>
      <c r="W12" s="99">
        <v>536.29999999999995</v>
      </c>
      <c r="X12" s="99">
        <v>557.68040000000008</v>
      </c>
      <c r="Y12" s="126">
        <v>748.6</v>
      </c>
    </row>
    <row r="13" spans="1:25" ht="21" customHeight="1" x14ac:dyDescent="0.25">
      <c r="A13" s="123" t="s">
        <v>4</v>
      </c>
      <c r="B13" s="52">
        <v>76</v>
      </c>
      <c r="C13" s="52">
        <v>138.1</v>
      </c>
      <c r="D13" s="52">
        <v>201.3</v>
      </c>
      <c r="E13" s="52">
        <v>218</v>
      </c>
      <c r="F13" s="52">
        <v>263.2</v>
      </c>
      <c r="G13" s="52">
        <v>257.60000000000002</v>
      </c>
      <c r="H13" s="66">
        <v>302.3</v>
      </c>
      <c r="I13" s="66">
        <v>357.3</v>
      </c>
      <c r="J13" s="66">
        <v>403.3</v>
      </c>
      <c r="K13" s="66">
        <v>466.3</v>
      </c>
      <c r="L13" s="52">
        <v>543.6</v>
      </c>
      <c r="M13" s="52">
        <v>583.79999999999995</v>
      </c>
      <c r="N13" s="52">
        <v>724</v>
      </c>
      <c r="O13" s="52">
        <v>702.2</v>
      </c>
      <c r="P13" s="52">
        <v>733.5</v>
      </c>
      <c r="Q13" s="52">
        <v>752.6</v>
      </c>
      <c r="R13" s="52">
        <v>727.1</v>
      </c>
      <c r="S13" s="52">
        <v>865.4</v>
      </c>
      <c r="T13" s="126">
        <v>1030.1448</v>
      </c>
      <c r="U13" s="178">
        <v>1113.3891000000001</v>
      </c>
      <c r="V13" s="99">
        <v>1910.5</v>
      </c>
      <c r="W13" s="99">
        <v>1313.8</v>
      </c>
      <c r="X13" s="99">
        <v>1415.0671</v>
      </c>
      <c r="Y13" s="126">
        <v>1434.6</v>
      </c>
    </row>
    <row r="14" spans="1:25" ht="21" customHeight="1" x14ac:dyDescent="0.25">
      <c r="A14" s="123" t="s">
        <v>5</v>
      </c>
      <c r="B14" s="52">
        <v>12.6</v>
      </c>
      <c r="C14" s="52">
        <v>19.5</v>
      </c>
      <c r="D14" s="52">
        <v>24.6</v>
      </c>
      <c r="E14" s="52">
        <v>23.3</v>
      </c>
      <c r="F14" s="52">
        <v>27.2</v>
      </c>
      <c r="G14" s="52">
        <v>24.7</v>
      </c>
      <c r="H14" s="66">
        <v>28.2</v>
      </c>
      <c r="I14" s="66">
        <v>43.9</v>
      </c>
      <c r="J14" s="66">
        <v>47.3</v>
      </c>
      <c r="K14" s="66">
        <v>50.2</v>
      </c>
      <c r="L14" s="52">
        <v>53.4</v>
      </c>
      <c r="M14" s="52">
        <v>77.900000000000006</v>
      </c>
      <c r="N14" s="52">
        <v>80.7</v>
      </c>
      <c r="O14" s="52">
        <v>83</v>
      </c>
      <c r="P14" s="52">
        <v>97.3</v>
      </c>
      <c r="Q14" s="52">
        <v>100.6</v>
      </c>
      <c r="R14" s="52">
        <v>93.2</v>
      </c>
      <c r="S14" s="52">
        <v>91.7</v>
      </c>
      <c r="T14" s="126">
        <v>106.41680000000001</v>
      </c>
      <c r="U14" s="178">
        <v>120.6901</v>
      </c>
      <c r="V14" s="99">
        <v>113.9</v>
      </c>
      <c r="W14" s="99">
        <v>125.5</v>
      </c>
      <c r="X14" s="99">
        <v>137.90429999999998</v>
      </c>
      <c r="Y14" s="126">
        <v>118.8</v>
      </c>
    </row>
    <row r="15" spans="1:25" ht="21" customHeight="1" x14ac:dyDescent="0.25">
      <c r="A15" s="123" t="s">
        <v>6</v>
      </c>
      <c r="B15" s="52">
        <v>101.5</v>
      </c>
      <c r="C15" s="52">
        <v>147.1</v>
      </c>
      <c r="D15" s="52">
        <v>199.4</v>
      </c>
      <c r="E15" s="52">
        <v>307.10000000000002</v>
      </c>
      <c r="F15" s="52">
        <v>275.60000000000002</v>
      </c>
      <c r="G15" s="52">
        <v>264.10000000000002</v>
      </c>
      <c r="H15" s="66">
        <v>327.2</v>
      </c>
      <c r="I15" s="66">
        <v>408.8</v>
      </c>
      <c r="J15" s="66">
        <v>494.7</v>
      </c>
      <c r="K15" s="66">
        <v>542.9</v>
      </c>
      <c r="L15" s="52">
        <v>594.79999999999995</v>
      </c>
      <c r="M15" s="52">
        <v>951.9</v>
      </c>
      <c r="N15" s="52">
        <v>1074.0999999999999</v>
      </c>
      <c r="O15" s="52">
        <v>1033.5999999999999</v>
      </c>
      <c r="P15" s="52">
        <v>987</v>
      </c>
      <c r="Q15" s="52">
        <v>931.8</v>
      </c>
      <c r="R15" s="52">
        <v>914.8</v>
      </c>
      <c r="S15" s="52">
        <v>652</v>
      </c>
      <c r="T15" s="126">
        <v>899.99639999999999</v>
      </c>
      <c r="U15" s="178">
        <v>1004.6057</v>
      </c>
      <c r="V15" s="99">
        <v>956.5</v>
      </c>
      <c r="W15" s="99">
        <v>912.7</v>
      </c>
      <c r="X15" s="99">
        <v>1147.9639</v>
      </c>
      <c r="Y15" s="126">
        <v>1384.7</v>
      </c>
    </row>
    <row r="16" spans="1:25" ht="21" customHeight="1" x14ac:dyDescent="0.25">
      <c r="A16" s="123" t="s">
        <v>7</v>
      </c>
      <c r="B16" s="52">
        <v>1.2</v>
      </c>
      <c r="C16" s="52">
        <v>1.7</v>
      </c>
      <c r="D16" s="52">
        <v>2.5</v>
      </c>
      <c r="E16" s="52">
        <v>2.5</v>
      </c>
      <c r="F16" s="52">
        <v>2.9</v>
      </c>
      <c r="G16" s="52">
        <v>3.3</v>
      </c>
      <c r="H16" s="66">
        <v>3.1</v>
      </c>
      <c r="I16" s="66">
        <v>3.9</v>
      </c>
      <c r="J16" s="66">
        <v>5</v>
      </c>
      <c r="K16" s="66">
        <v>6.1</v>
      </c>
      <c r="L16" s="52">
        <v>7.3</v>
      </c>
      <c r="M16" s="52">
        <v>8.6</v>
      </c>
      <c r="N16" s="52">
        <v>11.3</v>
      </c>
      <c r="O16" s="52">
        <v>13.3</v>
      </c>
      <c r="P16" s="52">
        <v>12.3</v>
      </c>
      <c r="Q16" s="52">
        <v>16.600000000000001</v>
      </c>
      <c r="R16" s="52">
        <v>16.5</v>
      </c>
      <c r="S16" s="52">
        <v>15.5</v>
      </c>
      <c r="T16" s="126">
        <v>24.695700000000002</v>
      </c>
      <c r="U16" s="178">
        <v>19.914200000000001</v>
      </c>
      <c r="V16" s="99">
        <v>9.1999999999999993</v>
      </c>
      <c r="W16" s="99">
        <v>12.8</v>
      </c>
      <c r="X16" s="99">
        <v>16.161799999999999</v>
      </c>
      <c r="Y16" s="126">
        <v>16.2</v>
      </c>
    </row>
    <row r="17" spans="1:25" ht="21" customHeight="1" x14ac:dyDescent="0.25">
      <c r="A17" s="123" t="s">
        <v>8</v>
      </c>
      <c r="B17" s="52">
        <v>21</v>
      </c>
      <c r="C17" s="52">
        <v>30</v>
      </c>
      <c r="D17" s="52">
        <v>34.799999999999997</v>
      </c>
      <c r="E17" s="52">
        <v>46.4</v>
      </c>
      <c r="F17" s="52">
        <v>56.3</v>
      </c>
      <c r="G17" s="52">
        <v>49.2</v>
      </c>
      <c r="H17" s="66">
        <v>90.4</v>
      </c>
      <c r="I17" s="66">
        <v>104.5</v>
      </c>
      <c r="J17" s="66">
        <v>157.5</v>
      </c>
      <c r="K17" s="66">
        <v>116.7</v>
      </c>
      <c r="L17" s="52">
        <v>165.9</v>
      </c>
      <c r="M17" s="52">
        <v>180.2</v>
      </c>
      <c r="N17" s="52">
        <v>196</v>
      </c>
      <c r="O17" s="52">
        <v>231</v>
      </c>
      <c r="P17" s="52">
        <v>288</v>
      </c>
      <c r="Q17" s="52">
        <v>285.89999999999998</v>
      </c>
      <c r="R17" s="52">
        <v>270.60000000000002</v>
      </c>
      <c r="S17" s="52">
        <v>276.39999999999998</v>
      </c>
      <c r="T17" s="126">
        <v>220.02170000000001</v>
      </c>
      <c r="U17" s="178">
        <v>239.1823</v>
      </c>
      <c r="V17" s="99">
        <v>463.2</v>
      </c>
      <c r="W17" s="99">
        <v>447.3</v>
      </c>
      <c r="X17" s="99">
        <v>498.82590000000005</v>
      </c>
      <c r="Y17" s="126">
        <v>530.20000000000005</v>
      </c>
    </row>
    <row r="18" spans="1:25" ht="21" customHeight="1" x14ac:dyDescent="0.25">
      <c r="A18" s="123" t="s">
        <v>9</v>
      </c>
      <c r="B18" s="52">
        <v>4.4000000000000004</v>
      </c>
      <c r="C18" s="52">
        <v>4.0999999999999996</v>
      </c>
      <c r="D18" s="52">
        <v>7.4</v>
      </c>
      <c r="E18" s="52">
        <v>5.4</v>
      </c>
      <c r="F18" s="52">
        <v>7.8</v>
      </c>
      <c r="G18" s="52">
        <v>5.3</v>
      </c>
      <c r="H18" s="66">
        <v>7.8</v>
      </c>
      <c r="I18" s="66">
        <v>7.7</v>
      </c>
      <c r="J18" s="66">
        <v>9.9</v>
      </c>
      <c r="K18" s="66">
        <v>10.199999999999999</v>
      </c>
      <c r="L18" s="52">
        <v>10.1</v>
      </c>
      <c r="M18" s="52">
        <v>18.2</v>
      </c>
      <c r="N18" s="52">
        <v>20.399999999999999</v>
      </c>
      <c r="O18" s="52">
        <v>29.8</v>
      </c>
      <c r="P18" s="52">
        <v>40</v>
      </c>
      <c r="Q18" s="52">
        <v>53.1</v>
      </c>
      <c r="R18" s="52">
        <v>45.7</v>
      </c>
      <c r="S18" s="52">
        <v>41.4</v>
      </c>
      <c r="T18" s="126">
        <v>55.4756</v>
      </c>
      <c r="U18" s="178">
        <v>66.931300000000007</v>
      </c>
      <c r="V18" s="99">
        <v>75.2</v>
      </c>
      <c r="W18" s="99">
        <v>93.6</v>
      </c>
      <c r="X18" s="99">
        <v>129.79519999999999</v>
      </c>
      <c r="Y18" s="126">
        <v>148.19999999999999</v>
      </c>
    </row>
    <row r="19" spans="1:25" ht="21" customHeight="1" x14ac:dyDescent="0.25">
      <c r="A19" s="123" t="s">
        <v>10</v>
      </c>
      <c r="B19" s="52">
        <v>1075.5999999999999</v>
      </c>
      <c r="C19" s="52">
        <v>1388.2</v>
      </c>
      <c r="D19" s="52">
        <v>1600.6</v>
      </c>
      <c r="E19" s="52">
        <v>2081.1</v>
      </c>
      <c r="F19" s="52">
        <v>2282</v>
      </c>
      <c r="G19" s="52">
        <v>2015.7</v>
      </c>
      <c r="H19" s="66">
        <v>2867.9</v>
      </c>
      <c r="I19" s="66">
        <v>3470</v>
      </c>
      <c r="J19" s="66">
        <v>4161.8</v>
      </c>
      <c r="K19" s="66">
        <v>4877</v>
      </c>
      <c r="L19" s="52">
        <v>5650.7</v>
      </c>
      <c r="M19" s="52">
        <v>8180.4</v>
      </c>
      <c r="N19" s="52">
        <v>8374.9</v>
      </c>
      <c r="O19" s="52">
        <v>9403.6</v>
      </c>
      <c r="P19" s="52">
        <v>10191.5</v>
      </c>
      <c r="Q19" s="52">
        <v>12029.5</v>
      </c>
      <c r="R19" s="52">
        <v>12511.8</v>
      </c>
      <c r="S19" s="52">
        <v>13645.5</v>
      </c>
      <c r="T19" s="126">
        <v>14853.4809</v>
      </c>
      <c r="U19" s="178">
        <v>15437.220599999999</v>
      </c>
      <c r="V19" s="99">
        <v>16402</v>
      </c>
      <c r="W19" s="99">
        <v>18601.7</v>
      </c>
      <c r="X19" s="99">
        <v>20894.851699999999</v>
      </c>
      <c r="Y19" s="126">
        <v>22368.400000000001</v>
      </c>
    </row>
    <row r="20" spans="1:25" ht="21" customHeight="1" x14ac:dyDescent="0.25">
      <c r="A20" s="123" t="s">
        <v>11</v>
      </c>
      <c r="B20" s="52">
        <v>13.7</v>
      </c>
      <c r="C20" s="52">
        <v>16.600000000000001</v>
      </c>
      <c r="D20" s="52">
        <v>19.399999999999999</v>
      </c>
      <c r="E20" s="52">
        <v>16.8</v>
      </c>
      <c r="F20" s="52">
        <v>17</v>
      </c>
      <c r="G20" s="52">
        <v>15</v>
      </c>
      <c r="H20" s="66">
        <v>30.3</v>
      </c>
      <c r="I20" s="66">
        <v>36.700000000000003</v>
      </c>
      <c r="J20" s="66">
        <v>34</v>
      </c>
      <c r="K20" s="66">
        <v>39.6</v>
      </c>
      <c r="L20" s="52">
        <v>39.200000000000003</v>
      </c>
      <c r="M20" s="52">
        <v>46.4</v>
      </c>
      <c r="N20" s="52">
        <v>42.2</v>
      </c>
      <c r="O20" s="52">
        <v>42.8</v>
      </c>
      <c r="P20" s="52">
        <v>44</v>
      </c>
      <c r="Q20" s="52">
        <v>61.3</v>
      </c>
      <c r="R20" s="52">
        <v>62.3</v>
      </c>
      <c r="S20" s="52">
        <v>72.400000000000006</v>
      </c>
      <c r="T20" s="126">
        <v>80.214500000000001</v>
      </c>
      <c r="U20" s="178">
        <v>101.71599999999999</v>
      </c>
      <c r="V20" s="99">
        <v>112.4</v>
      </c>
      <c r="W20" s="99">
        <v>97.4</v>
      </c>
      <c r="X20" s="99">
        <v>106.3638</v>
      </c>
      <c r="Y20" s="126">
        <v>122.5</v>
      </c>
    </row>
    <row r="21" spans="1:25" ht="21" customHeight="1" x14ac:dyDescent="0.25">
      <c r="A21" s="123" t="s">
        <v>12</v>
      </c>
      <c r="B21" s="52">
        <v>27.1</v>
      </c>
      <c r="C21" s="52">
        <v>35.799999999999997</v>
      </c>
      <c r="D21" s="52">
        <v>46.3</v>
      </c>
      <c r="E21" s="52">
        <v>53.4</v>
      </c>
      <c r="F21" s="52">
        <v>70.900000000000006</v>
      </c>
      <c r="G21" s="52">
        <v>65.2</v>
      </c>
      <c r="H21" s="66">
        <v>70</v>
      </c>
      <c r="I21" s="66">
        <v>85.5</v>
      </c>
      <c r="J21" s="66">
        <v>99.3</v>
      </c>
      <c r="K21" s="66">
        <v>86.3</v>
      </c>
      <c r="L21" s="52">
        <v>85.2</v>
      </c>
      <c r="M21" s="52">
        <v>145.69999999999999</v>
      </c>
      <c r="N21" s="52">
        <v>150.19999999999999</v>
      </c>
      <c r="O21" s="52">
        <v>180.3</v>
      </c>
      <c r="P21" s="52">
        <v>182.6</v>
      </c>
      <c r="Q21" s="52">
        <v>260.3</v>
      </c>
      <c r="R21" s="52">
        <v>232.5</v>
      </c>
      <c r="S21" s="52">
        <v>192</v>
      </c>
      <c r="T21" s="126">
        <v>212.7063</v>
      </c>
      <c r="U21" s="178">
        <v>273.53980000000001</v>
      </c>
      <c r="V21" s="99">
        <v>224.6</v>
      </c>
      <c r="W21" s="99">
        <v>238.8</v>
      </c>
      <c r="X21" s="99">
        <v>285.6542</v>
      </c>
      <c r="Y21" s="126">
        <v>278.39999999999998</v>
      </c>
    </row>
    <row r="22" spans="1:25" ht="21" customHeight="1" x14ac:dyDescent="0.25">
      <c r="A22" s="123" t="s">
        <v>13</v>
      </c>
      <c r="B22" s="52">
        <v>12.2</v>
      </c>
      <c r="C22" s="52">
        <v>14.9</v>
      </c>
      <c r="D22" s="52">
        <v>22.9</v>
      </c>
      <c r="E22" s="52">
        <v>27.5</v>
      </c>
      <c r="F22" s="52">
        <v>24.9</v>
      </c>
      <c r="G22" s="52">
        <v>21.9</v>
      </c>
      <c r="H22" s="66">
        <v>36.200000000000003</v>
      </c>
      <c r="I22" s="66">
        <v>53.2</v>
      </c>
      <c r="J22" s="66">
        <v>68.3</v>
      </c>
      <c r="K22" s="66">
        <v>65.2</v>
      </c>
      <c r="L22" s="52">
        <v>61</v>
      </c>
      <c r="M22" s="52">
        <v>72.8</v>
      </c>
      <c r="N22" s="52">
        <v>88.2</v>
      </c>
      <c r="O22" s="52">
        <v>98</v>
      </c>
      <c r="P22" s="52">
        <v>93.6</v>
      </c>
      <c r="Q22" s="52">
        <v>134.9</v>
      </c>
      <c r="R22" s="52">
        <v>142.6</v>
      </c>
      <c r="S22" s="52">
        <v>170.8</v>
      </c>
      <c r="T22" s="126">
        <v>195.85679999999999</v>
      </c>
      <c r="U22" s="178">
        <v>209.3296</v>
      </c>
      <c r="V22" s="99">
        <v>220.7</v>
      </c>
      <c r="W22" s="99">
        <v>242.2</v>
      </c>
      <c r="X22" s="99">
        <v>274.06140000000005</v>
      </c>
      <c r="Y22" s="126">
        <v>343.9</v>
      </c>
    </row>
    <row r="23" spans="1:25" ht="21" customHeight="1" x14ac:dyDescent="0.25">
      <c r="A23" s="123" t="s">
        <v>14</v>
      </c>
      <c r="B23" s="52">
        <v>19.3</v>
      </c>
      <c r="C23" s="52">
        <v>27.6</v>
      </c>
      <c r="D23" s="52">
        <v>34.200000000000003</v>
      </c>
      <c r="E23" s="52">
        <v>44.4</v>
      </c>
      <c r="F23" s="52">
        <v>52.8</v>
      </c>
      <c r="G23" s="52">
        <v>47.1</v>
      </c>
      <c r="H23" s="66">
        <v>46</v>
      </c>
      <c r="I23" s="66">
        <v>61.4</v>
      </c>
      <c r="J23" s="66">
        <v>64.900000000000006</v>
      </c>
      <c r="K23" s="66">
        <v>72.099999999999994</v>
      </c>
      <c r="L23" s="52">
        <v>76</v>
      </c>
      <c r="M23" s="52">
        <v>109.3</v>
      </c>
      <c r="N23" s="52">
        <v>114.7</v>
      </c>
      <c r="O23" s="52">
        <v>101.4</v>
      </c>
      <c r="P23" s="52">
        <v>117.6</v>
      </c>
      <c r="Q23" s="52">
        <v>162.19999999999999</v>
      </c>
      <c r="R23" s="52">
        <v>130.69999999999999</v>
      </c>
      <c r="S23" s="52">
        <v>119</v>
      </c>
      <c r="T23" s="126">
        <v>129.41800000000001</v>
      </c>
      <c r="U23" s="178">
        <v>124.04889999999999</v>
      </c>
      <c r="V23" s="99">
        <v>136.19999999999999</v>
      </c>
      <c r="W23" s="99">
        <v>118.9</v>
      </c>
      <c r="X23" s="99">
        <v>118.26600000000001</v>
      </c>
      <c r="Y23" s="126">
        <v>122.4</v>
      </c>
    </row>
    <row r="24" spans="1:25" ht="21" customHeight="1" x14ac:dyDescent="0.25">
      <c r="A24" s="123" t="s">
        <v>15</v>
      </c>
      <c r="B24" s="52">
        <v>63.6</v>
      </c>
      <c r="C24" s="52">
        <v>96</v>
      </c>
      <c r="D24" s="52">
        <v>120.4</v>
      </c>
      <c r="E24" s="52">
        <v>153.80000000000001</v>
      </c>
      <c r="F24" s="52">
        <v>167.5</v>
      </c>
      <c r="G24" s="52">
        <v>174.5</v>
      </c>
      <c r="H24" s="66">
        <v>215.1</v>
      </c>
      <c r="I24" s="66">
        <v>247.1</v>
      </c>
      <c r="J24" s="66">
        <v>297.5</v>
      </c>
      <c r="K24" s="66">
        <v>260.10000000000002</v>
      </c>
      <c r="L24" s="52">
        <v>303.60000000000002</v>
      </c>
      <c r="M24" s="52">
        <v>428.1</v>
      </c>
      <c r="N24" s="52">
        <v>458.8</v>
      </c>
      <c r="O24" s="52">
        <v>495.1</v>
      </c>
      <c r="P24" s="52">
        <v>551.79999999999995</v>
      </c>
      <c r="Q24" s="52">
        <v>601.6</v>
      </c>
      <c r="R24" s="52">
        <v>592.6</v>
      </c>
      <c r="S24" s="52">
        <v>568.6</v>
      </c>
      <c r="T24" s="126">
        <v>508.5849</v>
      </c>
      <c r="U24" s="178">
        <v>512.91279999999995</v>
      </c>
      <c r="V24" s="99">
        <v>557.5</v>
      </c>
      <c r="W24" s="99">
        <v>573</v>
      </c>
      <c r="X24" s="99">
        <v>559.7971</v>
      </c>
      <c r="Y24" s="126">
        <v>530.70000000000005</v>
      </c>
    </row>
    <row r="25" spans="1:25" ht="21" customHeight="1" x14ac:dyDescent="0.25">
      <c r="A25" s="123" t="s">
        <v>16</v>
      </c>
      <c r="B25" s="52">
        <v>62.7</v>
      </c>
      <c r="C25" s="52">
        <v>68.5</v>
      </c>
      <c r="D25" s="52">
        <v>138</v>
      </c>
      <c r="E25" s="52">
        <v>102.9</v>
      </c>
      <c r="F25" s="52">
        <v>118</v>
      </c>
      <c r="G25" s="52">
        <v>118.4</v>
      </c>
      <c r="H25" s="66">
        <v>112.6</v>
      </c>
      <c r="I25" s="66">
        <v>122.8</v>
      </c>
      <c r="J25" s="66">
        <v>142.9</v>
      </c>
      <c r="K25" s="66">
        <v>155.80000000000001</v>
      </c>
      <c r="L25" s="52">
        <v>166.5</v>
      </c>
      <c r="M25" s="52">
        <v>224.6</v>
      </c>
      <c r="N25" s="52">
        <v>185.7</v>
      </c>
      <c r="O25" s="52">
        <v>210.4</v>
      </c>
      <c r="P25" s="52">
        <v>279.60000000000002</v>
      </c>
      <c r="Q25" s="52">
        <v>522.1</v>
      </c>
      <c r="R25" s="52">
        <v>575.20000000000005</v>
      </c>
      <c r="S25" s="52">
        <v>729.8</v>
      </c>
      <c r="T25" s="126">
        <v>836.74099999999999</v>
      </c>
      <c r="U25" s="178">
        <v>874.1271999999999</v>
      </c>
      <c r="V25" s="99">
        <v>859.2</v>
      </c>
      <c r="W25" s="99">
        <v>912.8</v>
      </c>
      <c r="X25" s="99">
        <v>887.90260000000001</v>
      </c>
      <c r="Y25" s="126">
        <v>961.9</v>
      </c>
    </row>
    <row r="26" spans="1:25" ht="21" customHeight="1" x14ac:dyDescent="0.25">
      <c r="A26" s="123" t="s">
        <v>17</v>
      </c>
      <c r="B26" s="52">
        <v>79.400000000000006</v>
      </c>
      <c r="C26" s="52">
        <v>118</v>
      </c>
      <c r="D26" s="52">
        <v>141</v>
      </c>
      <c r="E26" s="52">
        <v>197.2</v>
      </c>
      <c r="F26" s="52">
        <v>198.4</v>
      </c>
      <c r="G26" s="52">
        <v>169.4</v>
      </c>
      <c r="H26" s="66">
        <v>222.5</v>
      </c>
      <c r="I26" s="66">
        <v>272.2</v>
      </c>
      <c r="J26" s="66">
        <v>345.7</v>
      </c>
      <c r="K26" s="66">
        <v>291.5</v>
      </c>
      <c r="L26" s="52">
        <v>310.7</v>
      </c>
      <c r="M26" s="52">
        <v>491.4</v>
      </c>
      <c r="N26" s="52">
        <v>435.5</v>
      </c>
      <c r="O26" s="52">
        <v>454.2</v>
      </c>
      <c r="P26" s="52">
        <v>543.70000000000005</v>
      </c>
      <c r="Q26" s="52">
        <v>624.4</v>
      </c>
      <c r="R26" s="52">
        <v>757.1</v>
      </c>
      <c r="S26" s="52">
        <v>679.3</v>
      </c>
      <c r="T26" s="126">
        <v>610.0172</v>
      </c>
      <c r="U26" s="178">
        <v>712.14589999999998</v>
      </c>
      <c r="V26" s="99">
        <v>730.6</v>
      </c>
      <c r="W26" s="99">
        <v>905.8</v>
      </c>
      <c r="X26" s="99">
        <v>1159.6187</v>
      </c>
      <c r="Y26" s="126">
        <v>1308.7</v>
      </c>
    </row>
    <row r="27" spans="1:25" ht="21" customHeight="1" x14ac:dyDescent="0.25">
      <c r="A27" s="123" t="s">
        <v>18</v>
      </c>
      <c r="B27" s="52">
        <v>3792.8</v>
      </c>
      <c r="C27" s="52">
        <v>4348.1000000000004</v>
      </c>
      <c r="D27" s="52">
        <v>5886.5</v>
      </c>
      <c r="E27" s="52">
        <v>7104.2</v>
      </c>
      <c r="F27" s="52">
        <v>8142.5</v>
      </c>
      <c r="G27" s="52">
        <v>8239.2999999999993</v>
      </c>
      <c r="H27" s="66">
        <v>10667.5</v>
      </c>
      <c r="I27" s="66">
        <v>12613.5</v>
      </c>
      <c r="J27" s="66">
        <v>14454.8</v>
      </c>
      <c r="K27" s="66">
        <v>16000.6</v>
      </c>
      <c r="L27" s="52">
        <v>17312</v>
      </c>
      <c r="M27" s="52">
        <v>24464.7</v>
      </c>
      <c r="N27" s="52">
        <v>27214.799999999999</v>
      </c>
      <c r="O27" s="52">
        <v>29660.799999999999</v>
      </c>
      <c r="P27" s="52">
        <v>33975.5</v>
      </c>
      <c r="Q27" s="52">
        <v>38418.6</v>
      </c>
      <c r="R27" s="52">
        <v>36123.9</v>
      </c>
      <c r="S27" s="52">
        <v>41233.699999999997</v>
      </c>
      <c r="T27" s="126">
        <v>41245.196200000006</v>
      </c>
      <c r="U27" s="178">
        <v>47153.771500000003</v>
      </c>
      <c r="V27" s="99">
        <v>49455.9</v>
      </c>
      <c r="W27" s="99">
        <v>54260</v>
      </c>
      <c r="X27" s="99">
        <v>58403.569299999996</v>
      </c>
      <c r="Y27" s="126">
        <v>67007.5</v>
      </c>
    </row>
    <row r="28" spans="1:25" ht="24.75" customHeight="1" x14ac:dyDescent="0.25">
      <c r="A28" s="36" t="s">
        <v>118</v>
      </c>
      <c r="B28" s="68">
        <v>1502</v>
      </c>
      <c r="C28" s="68">
        <v>1980.5</v>
      </c>
      <c r="D28" s="68">
        <v>2430.9</v>
      </c>
      <c r="E28" s="68">
        <v>2932.5</v>
      </c>
      <c r="F28" s="68">
        <v>3324.7</v>
      </c>
      <c r="G28" s="68">
        <v>3221.3</v>
      </c>
      <c r="H28" s="68">
        <v>3901.8</v>
      </c>
      <c r="I28" s="68">
        <v>4867.6000000000004</v>
      </c>
      <c r="J28" s="68">
        <v>5750</v>
      </c>
      <c r="K28" s="68">
        <v>6305.7</v>
      </c>
      <c r="L28" s="68">
        <v>6699.8</v>
      </c>
      <c r="M28" s="68">
        <v>9906.5</v>
      </c>
      <c r="N28" s="68">
        <v>10946.1</v>
      </c>
      <c r="O28" s="68">
        <v>11792.2</v>
      </c>
      <c r="P28" s="68">
        <v>13101.3</v>
      </c>
      <c r="Q28" s="68">
        <v>14537.6</v>
      </c>
      <c r="R28" s="68">
        <v>15683.3</v>
      </c>
      <c r="S28" s="68">
        <v>16974.099999999999</v>
      </c>
      <c r="T28" s="104">
        <v>17648.058699999998</v>
      </c>
      <c r="U28" s="177">
        <v>18929.754399999998</v>
      </c>
      <c r="V28" s="105">
        <v>17940.7</v>
      </c>
      <c r="W28" s="105">
        <v>19721.900000000001</v>
      </c>
      <c r="X28" s="105">
        <v>21611.030899999998</v>
      </c>
      <c r="Y28" s="104">
        <v>24010.400000000001</v>
      </c>
    </row>
    <row r="29" spans="1:25" ht="15.75" customHeight="1" x14ac:dyDescent="0.25">
      <c r="A29" s="123" t="s">
        <v>19</v>
      </c>
      <c r="B29" s="52">
        <v>12.5</v>
      </c>
      <c r="C29" s="52">
        <v>15.3</v>
      </c>
      <c r="D29" s="52">
        <v>21.2</v>
      </c>
      <c r="E29" s="52">
        <v>21.1</v>
      </c>
      <c r="F29" s="52">
        <v>29.1</v>
      </c>
      <c r="G29" s="52">
        <v>22.9</v>
      </c>
      <c r="H29" s="52">
        <v>33.200000000000003</v>
      </c>
      <c r="I29" s="52">
        <v>54</v>
      </c>
      <c r="J29" s="52">
        <v>71.3</v>
      </c>
      <c r="K29" s="52">
        <v>73.400000000000006</v>
      </c>
      <c r="L29" s="52">
        <v>83.4</v>
      </c>
      <c r="M29" s="52">
        <v>134.30000000000001</v>
      </c>
      <c r="N29" s="52">
        <v>131.80000000000001</v>
      </c>
      <c r="O29" s="52">
        <v>143.1</v>
      </c>
      <c r="P29" s="52">
        <v>156.69999999999999</v>
      </c>
      <c r="Q29" s="52">
        <v>166.4</v>
      </c>
      <c r="R29" s="52">
        <v>157</v>
      </c>
      <c r="S29" s="52">
        <v>150.19999999999999</v>
      </c>
      <c r="T29" s="126">
        <v>189.33160000000001</v>
      </c>
      <c r="U29" s="178">
        <v>204.64070000000001</v>
      </c>
      <c r="V29" s="99">
        <v>179.2</v>
      </c>
      <c r="W29" s="99">
        <v>217.9</v>
      </c>
      <c r="X29" s="99">
        <v>242.8682</v>
      </c>
      <c r="Y29" s="126">
        <v>270.60000000000002</v>
      </c>
    </row>
    <row r="30" spans="1:25" ht="15.75" customHeight="1" x14ac:dyDescent="0.25">
      <c r="A30" s="123" t="s">
        <v>20</v>
      </c>
      <c r="B30" s="52">
        <v>46.5</v>
      </c>
      <c r="C30" s="52">
        <v>57.1</v>
      </c>
      <c r="D30" s="52">
        <v>65.2</v>
      </c>
      <c r="E30" s="52">
        <v>70.400000000000006</v>
      </c>
      <c r="F30" s="52">
        <v>97.5</v>
      </c>
      <c r="G30" s="52">
        <v>73.900000000000006</v>
      </c>
      <c r="H30" s="52">
        <v>101.4</v>
      </c>
      <c r="I30" s="52">
        <v>137.9</v>
      </c>
      <c r="J30" s="52">
        <v>165.3</v>
      </c>
      <c r="K30" s="52">
        <v>164</v>
      </c>
      <c r="L30" s="52">
        <v>166.9</v>
      </c>
      <c r="M30" s="52">
        <v>239.8</v>
      </c>
      <c r="N30" s="52">
        <v>258.7</v>
      </c>
      <c r="O30" s="52">
        <v>327</v>
      </c>
      <c r="P30" s="52">
        <v>294.2</v>
      </c>
      <c r="Q30" s="52">
        <v>363.4</v>
      </c>
      <c r="R30" s="52">
        <v>363.4</v>
      </c>
      <c r="S30" s="52">
        <v>386.4</v>
      </c>
      <c r="T30" s="126">
        <v>353.75390000000004</v>
      </c>
      <c r="U30" s="178">
        <v>349.86590000000001</v>
      </c>
      <c r="V30" s="99">
        <v>378.3</v>
      </c>
      <c r="W30" s="99">
        <v>362.2</v>
      </c>
      <c r="X30" s="99">
        <v>433.06319999999999</v>
      </c>
      <c r="Y30" s="126">
        <v>610.1</v>
      </c>
    </row>
    <row r="31" spans="1:25" ht="15.75" customHeight="1" x14ac:dyDescent="0.25">
      <c r="A31" s="123" t="s">
        <v>21</v>
      </c>
      <c r="B31" s="52">
        <v>19</v>
      </c>
      <c r="C31" s="52">
        <v>26</v>
      </c>
      <c r="D31" s="52">
        <v>34.9</v>
      </c>
      <c r="E31" s="52">
        <v>38.5</v>
      </c>
      <c r="F31" s="52">
        <v>45.5</v>
      </c>
      <c r="G31" s="52">
        <v>40.6</v>
      </c>
      <c r="H31" s="52">
        <v>152.30000000000001</v>
      </c>
      <c r="I31" s="52">
        <v>71.400000000000006</v>
      </c>
      <c r="J31" s="52">
        <v>82.4</v>
      </c>
      <c r="K31" s="52">
        <v>192.5</v>
      </c>
      <c r="L31" s="52">
        <v>96</v>
      </c>
      <c r="M31" s="52">
        <v>137.1</v>
      </c>
      <c r="N31" s="52">
        <v>160</v>
      </c>
      <c r="O31" s="52">
        <v>185.6</v>
      </c>
      <c r="P31" s="52">
        <v>199.3</v>
      </c>
      <c r="Q31" s="52">
        <v>219.8</v>
      </c>
      <c r="R31" s="52">
        <v>232.7</v>
      </c>
      <c r="S31" s="52">
        <v>256</v>
      </c>
      <c r="T31" s="126">
        <v>277.15559999999999</v>
      </c>
      <c r="U31" s="178">
        <v>257.26820000000004</v>
      </c>
      <c r="V31" s="99">
        <v>279.10000000000002</v>
      </c>
      <c r="W31" s="99">
        <v>331.8</v>
      </c>
      <c r="X31" s="99">
        <v>349.72720000000004</v>
      </c>
      <c r="Y31" s="126">
        <v>408.2</v>
      </c>
    </row>
    <row r="32" spans="1:25" ht="15.75" customHeight="1" x14ac:dyDescent="0.25">
      <c r="A32" s="23" t="s">
        <v>61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33"/>
      <c r="T32" s="133"/>
      <c r="U32" s="173"/>
      <c r="V32" s="99"/>
      <c r="W32" s="17"/>
      <c r="X32" s="99"/>
      <c r="Y32" s="126"/>
    </row>
    <row r="33" spans="1:25" ht="18" customHeight="1" x14ac:dyDescent="0.25">
      <c r="A33" s="22" t="s">
        <v>23</v>
      </c>
      <c r="B33" s="52">
        <v>0.2</v>
      </c>
      <c r="C33" s="52">
        <v>0.2</v>
      </c>
      <c r="D33" s="52">
        <v>0.3</v>
      </c>
      <c r="E33" s="52">
        <v>0.3</v>
      </c>
      <c r="F33" s="52">
        <v>0.8</v>
      </c>
      <c r="G33" s="52">
        <v>0.5</v>
      </c>
      <c r="H33" s="52">
        <v>0.7</v>
      </c>
      <c r="I33" s="52">
        <v>1</v>
      </c>
      <c r="J33" s="52">
        <v>1.5</v>
      </c>
      <c r="K33" s="52">
        <v>2.7</v>
      </c>
      <c r="L33" s="52">
        <v>4.4000000000000004</v>
      </c>
      <c r="M33" s="52">
        <v>4.5999999999999996</v>
      </c>
      <c r="N33" s="52">
        <v>9.6</v>
      </c>
      <c r="O33" s="52">
        <v>5.4</v>
      </c>
      <c r="P33" s="52">
        <v>6.4</v>
      </c>
      <c r="Q33" s="52">
        <v>6.3</v>
      </c>
      <c r="R33" s="52">
        <v>2.6</v>
      </c>
      <c r="S33" s="52">
        <v>4.7</v>
      </c>
      <c r="T33" s="126">
        <v>5.3864999999999998</v>
      </c>
      <c r="U33" s="178">
        <v>5.7871999999999995</v>
      </c>
      <c r="V33" s="99">
        <v>6.5</v>
      </c>
      <c r="W33" s="99">
        <v>6.7</v>
      </c>
      <c r="X33" s="99">
        <v>7.3761999999999999</v>
      </c>
      <c r="Y33" s="126">
        <v>8.1</v>
      </c>
    </row>
    <row r="34" spans="1:25" ht="27" customHeight="1" x14ac:dyDescent="0.25">
      <c r="A34" s="22" t="s">
        <v>89</v>
      </c>
      <c r="B34" s="52">
        <f>B31-B33</f>
        <v>18.8</v>
      </c>
      <c r="C34" s="52">
        <f t="shared" ref="C34:F34" si="0">C31-C33</f>
        <v>25.8</v>
      </c>
      <c r="D34" s="52">
        <f t="shared" si="0"/>
        <v>34.6</v>
      </c>
      <c r="E34" s="52">
        <f t="shared" si="0"/>
        <v>38.200000000000003</v>
      </c>
      <c r="F34" s="52">
        <f t="shared" si="0"/>
        <v>44.7</v>
      </c>
      <c r="G34" s="52">
        <v>40.1</v>
      </c>
      <c r="H34" s="52">
        <f t="shared" ref="H34:K34" si="1">H31-H33</f>
        <v>151.60000000000002</v>
      </c>
      <c r="I34" s="52">
        <f t="shared" si="1"/>
        <v>70.400000000000006</v>
      </c>
      <c r="J34" s="52">
        <f t="shared" si="1"/>
        <v>80.900000000000006</v>
      </c>
      <c r="K34" s="52">
        <f t="shared" si="1"/>
        <v>189.8</v>
      </c>
      <c r="L34" s="52">
        <v>91.6</v>
      </c>
      <c r="M34" s="52">
        <v>132.5</v>
      </c>
      <c r="N34" s="52">
        <v>150.4</v>
      </c>
      <c r="O34" s="52">
        <v>180.2</v>
      </c>
      <c r="P34" s="52">
        <v>192.9</v>
      </c>
      <c r="Q34" s="52">
        <v>213.5</v>
      </c>
      <c r="R34" s="52">
        <v>230.1</v>
      </c>
      <c r="S34" s="52">
        <v>251.3</v>
      </c>
      <c r="T34" s="126">
        <v>271.76909999999998</v>
      </c>
      <c r="U34" s="178">
        <v>251.48099999999999</v>
      </c>
      <c r="V34" s="99">
        <v>272.60000000000002</v>
      </c>
      <c r="W34" s="99">
        <v>325.2</v>
      </c>
      <c r="X34" s="99">
        <v>342.351</v>
      </c>
      <c r="Y34" s="126">
        <v>400.1</v>
      </c>
    </row>
    <row r="35" spans="1:25" ht="15.75" customHeight="1" x14ac:dyDescent="0.25">
      <c r="A35" s="123" t="s">
        <v>24</v>
      </c>
      <c r="B35" s="52">
        <v>5.3</v>
      </c>
      <c r="C35" s="52">
        <v>7.5</v>
      </c>
      <c r="D35" s="52">
        <v>9.1999999999999993</v>
      </c>
      <c r="E35" s="52">
        <v>8.1999999999999993</v>
      </c>
      <c r="F35" s="52">
        <v>10.4</v>
      </c>
      <c r="G35" s="52">
        <v>9.6999999999999993</v>
      </c>
      <c r="H35" s="52">
        <v>18.5</v>
      </c>
      <c r="I35" s="52">
        <v>24.4</v>
      </c>
      <c r="J35" s="52">
        <v>33.200000000000003</v>
      </c>
      <c r="K35" s="52">
        <v>46.9</v>
      </c>
      <c r="L35" s="52">
        <v>40.799999999999997</v>
      </c>
      <c r="M35" s="52">
        <v>53.8</v>
      </c>
      <c r="N35" s="52">
        <v>43.7</v>
      </c>
      <c r="O35" s="52">
        <v>46.7</v>
      </c>
      <c r="P35" s="52">
        <v>53.5</v>
      </c>
      <c r="Q35" s="52">
        <v>53.1</v>
      </c>
      <c r="R35" s="52">
        <v>58.9</v>
      </c>
      <c r="S35" s="52">
        <v>65.8</v>
      </c>
      <c r="T35" s="126">
        <v>95.268799999999999</v>
      </c>
      <c r="U35" s="178">
        <v>112.93889999999999</v>
      </c>
      <c r="V35" s="99">
        <v>128.80000000000001</v>
      </c>
      <c r="W35" s="99">
        <v>131.80000000000001</v>
      </c>
      <c r="X35" s="99">
        <v>161.6533</v>
      </c>
      <c r="Y35" s="126">
        <v>193.5</v>
      </c>
    </row>
    <row r="36" spans="1:25" ht="15.75" customHeight="1" x14ac:dyDescent="0.25">
      <c r="A36" s="123" t="s">
        <v>25</v>
      </c>
      <c r="B36" s="52">
        <v>18.3</v>
      </c>
      <c r="C36" s="52">
        <v>36.9</v>
      </c>
      <c r="D36" s="52">
        <v>49</v>
      </c>
      <c r="E36" s="52">
        <v>47.9</v>
      </c>
      <c r="F36" s="52">
        <v>51.1</v>
      </c>
      <c r="G36" s="52">
        <v>46.4</v>
      </c>
      <c r="H36" s="52">
        <v>56.6</v>
      </c>
      <c r="I36" s="52">
        <v>73.7</v>
      </c>
      <c r="J36" s="52">
        <v>92.1</v>
      </c>
      <c r="K36" s="52">
        <v>123.2</v>
      </c>
      <c r="L36" s="52">
        <v>163</v>
      </c>
      <c r="M36" s="52">
        <v>214.7</v>
      </c>
      <c r="N36" s="52">
        <v>126.3</v>
      </c>
      <c r="O36" s="52">
        <v>162</v>
      </c>
      <c r="P36" s="52">
        <v>143.69999999999999</v>
      </c>
      <c r="Q36" s="52">
        <v>162.5</v>
      </c>
      <c r="R36" s="52">
        <v>179.5</v>
      </c>
      <c r="S36" s="52">
        <v>157.80000000000001</v>
      </c>
      <c r="T36" s="126">
        <v>128.4325</v>
      </c>
      <c r="U36" s="178">
        <v>171.89449999999999</v>
      </c>
      <c r="V36" s="99">
        <v>193.8</v>
      </c>
      <c r="W36" s="99">
        <v>188.4</v>
      </c>
      <c r="X36" s="99">
        <v>231.501</v>
      </c>
      <c r="Y36" s="126">
        <v>301.2</v>
      </c>
    </row>
    <row r="37" spans="1:25" ht="15.75" customHeight="1" x14ac:dyDescent="0.25">
      <c r="A37" s="123" t="s">
        <v>26</v>
      </c>
      <c r="B37" s="52">
        <v>72</v>
      </c>
      <c r="C37" s="52">
        <v>106.6</v>
      </c>
      <c r="D37" s="52">
        <v>125.4</v>
      </c>
      <c r="E37" s="52">
        <v>153.69999999999999</v>
      </c>
      <c r="F37" s="52">
        <v>185.9</v>
      </c>
      <c r="G37" s="52">
        <v>174.6</v>
      </c>
      <c r="H37" s="52">
        <v>212.5</v>
      </c>
      <c r="I37" s="52">
        <v>295.3</v>
      </c>
      <c r="J37" s="52">
        <v>417.1</v>
      </c>
      <c r="K37" s="52">
        <v>426.8</v>
      </c>
      <c r="L37" s="52">
        <v>422</v>
      </c>
      <c r="M37" s="52">
        <v>632</v>
      </c>
      <c r="N37" s="52">
        <v>826.2</v>
      </c>
      <c r="O37" s="52">
        <v>610.6</v>
      </c>
      <c r="P37" s="52">
        <v>752.1</v>
      </c>
      <c r="Q37" s="52">
        <v>1010.3</v>
      </c>
      <c r="R37" s="52">
        <v>966.8</v>
      </c>
      <c r="S37" s="52">
        <v>1022.2</v>
      </c>
      <c r="T37" s="126">
        <v>1067.6467</v>
      </c>
      <c r="U37" s="178">
        <v>1217.9253999999999</v>
      </c>
      <c r="V37" s="99">
        <v>1113.0999999999999</v>
      </c>
      <c r="W37" s="99">
        <v>1319.4</v>
      </c>
      <c r="X37" s="99">
        <v>1432.0873000000001</v>
      </c>
      <c r="Y37" s="126">
        <v>1639</v>
      </c>
    </row>
    <row r="38" spans="1:25" ht="15.75" customHeight="1" x14ac:dyDescent="0.25">
      <c r="A38" s="123" t="s">
        <v>27</v>
      </c>
      <c r="B38" s="52">
        <v>57.4</v>
      </c>
      <c r="C38" s="52">
        <v>65.900000000000006</v>
      </c>
      <c r="D38" s="52">
        <v>86.6</v>
      </c>
      <c r="E38" s="52">
        <v>89.8</v>
      </c>
      <c r="F38" s="52">
        <v>104.3</v>
      </c>
      <c r="G38" s="52">
        <v>94.6</v>
      </c>
      <c r="H38" s="52">
        <v>96.7</v>
      </c>
      <c r="I38" s="52">
        <v>140.80000000000001</v>
      </c>
      <c r="J38" s="52">
        <v>176.9</v>
      </c>
      <c r="K38" s="52">
        <v>183.3</v>
      </c>
      <c r="L38" s="52">
        <v>182.3</v>
      </c>
      <c r="M38" s="52">
        <v>301.3</v>
      </c>
      <c r="N38" s="52">
        <v>336.8</v>
      </c>
      <c r="O38" s="52">
        <v>362.1</v>
      </c>
      <c r="P38" s="52">
        <v>396.6</v>
      </c>
      <c r="Q38" s="52">
        <v>435.4</v>
      </c>
      <c r="R38" s="52">
        <v>396.2</v>
      </c>
      <c r="S38" s="52">
        <v>391.5</v>
      </c>
      <c r="T38" s="126">
        <v>459.19229999999999</v>
      </c>
      <c r="U38" s="178">
        <v>486.24920000000003</v>
      </c>
      <c r="V38" s="99">
        <v>507.9</v>
      </c>
      <c r="W38" s="99">
        <v>541.4</v>
      </c>
      <c r="X38" s="99">
        <v>585.93349999999998</v>
      </c>
      <c r="Y38" s="126">
        <v>651.1</v>
      </c>
    </row>
    <row r="39" spans="1:25" ht="15.75" customHeight="1" x14ac:dyDescent="0.25">
      <c r="A39" s="123" t="s">
        <v>28</v>
      </c>
      <c r="B39" s="52">
        <v>10.5</v>
      </c>
      <c r="C39" s="52">
        <v>16.7</v>
      </c>
      <c r="D39" s="52">
        <v>16.8</v>
      </c>
      <c r="E39" s="52">
        <v>22.9</v>
      </c>
      <c r="F39" s="52">
        <v>33.1</v>
      </c>
      <c r="G39" s="52">
        <v>23.7</v>
      </c>
      <c r="H39" s="52">
        <v>29.8</v>
      </c>
      <c r="I39" s="52">
        <v>47.1</v>
      </c>
      <c r="J39" s="52">
        <v>63</v>
      </c>
      <c r="K39" s="52">
        <v>71.5</v>
      </c>
      <c r="L39" s="52">
        <v>75.099999999999994</v>
      </c>
      <c r="M39" s="52">
        <v>121.2</v>
      </c>
      <c r="N39" s="52">
        <v>158.30000000000001</v>
      </c>
      <c r="O39" s="52">
        <v>147.30000000000001</v>
      </c>
      <c r="P39" s="52">
        <v>118.5</v>
      </c>
      <c r="Q39" s="52">
        <v>146.9</v>
      </c>
      <c r="R39" s="52">
        <v>243.4</v>
      </c>
      <c r="S39" s="52">
        <v>296.7</v>
      </c>
      <c r="T39" s="126">
        <v>291.14609999999999</v>
      </c>
      <c r="U39" s="178">
        <v>237.51339999999999</v>
      </c>
      <c r="V39" s="99">
        <v>234.2</v>
      </c>
      <c r="W39" s="99">
        <v>249.5</v>
      </c>
      <c r="X39" s="99">
        <v>244.5694</v>
      </c>
      <c r="Y39" s="126">
        <v>227</v>
      </c>
    </row>
    <row r="40" spans="1:25" ht="15.75" customHeight="1" x14ac:dyDescent="0.25">
      <c r="A40" s="123" t="s">
        <v>29</v>
      </c>
      <c r="B40" s="52">
        <v>1.6</v>
      </c>
      <c r="C40" s="52">
        <v>1.7</v>
      </c>
      <c r="D40" s="52">
        <v>3.2</v>
      </c>
      <c r="E40" s="52">
        <v>3.8</v>
      </c>
      <c r="F40" s="52">
        <v>3.2</v>
      </c>
      <c r="G40" s="52">
        <v>3.3</v>
      </c>
      <c r="H40" s="52">
        <v>4.3</v>
      </c>
      <c r="I40" s="52">
        <v>7.7</v>
      </c>
      <c r="J40" s="52">
        <v>6.9</v>
      </c>
      <c r="K40" s="52">
        <v>7.5</v>
      </c>
      <c r="L40" s="52">
        <v>7.8</v>
      </c>
      <c r="M40" s="52">
        <v>12.7</v>
      </c>
      <c r="N40" s="52">
        <v>16.7</v>
      </c>
      <c r="O40" s="52">
        <v>22.7</v>
      </c>
      <c r="P40" s="52">
        <v>21.1</v>
      </c>
      <c r="Q40" s="52">
        <v>34.6</v>
      </c>
      <c r="R40" s="52">
        <v>34.5</v>
      </c>
      <c r="S40" s="52">
        <v>26.2</v>
      </c>
      <c r="T40" s="126">
        <v>32.046799999999998</v>
      </c>
      <c r="U40" s="178">
        <v>32.535699999999999</v>
      </c>
      <c r="V40" s="99">
        <v>27.7</v>
      </c>
      <c r="W40" s="99">
        <v>27.2</v>
      </c>
      <c r="X40" s="99">
        <v>23.9438</v>
      </c>
      <c r="Y40" s="126">
        <v>25</v>
      </c>
    </row>
    <row r="41" spans="1:25" ht="15.75" customHeight="1" x14ac:dyDescent="0.25">
      <c r="A41" s="123" t="s">
        <v>30</v>
      </c>
      <c r="B41" s="52">
        <v>1259</v>
      </c>
      <c r="C41" s="52">
        <v>1646.7</v>
      </c>
      <c r="D41" s="52">
        <v>2019.4</v>
      </c>
      <c r="E41" s="52">
        <v>2476.3000000000002</v>
      </c>
      <c r="F41" s="52">
        <v>2764.5</v>
      </c>
      <c r="G41" s="52">
        <v>2731.7</v>
      </c>
      <c r="H41" s="52">
        <v>3196.7</v>
      </c>
      <c r="I41" s="52">
        <v>4015.4</v>
      </c>
      <c r="J41" s="52">
        <v>4641.8</v>
      </c>
      <c r="K41" s="52">
        <v>5016.5</v>
      </c>
      <c r="L41" s="52">
        <v>5462.5</v>
      </c>
      <c r="M41" s="52">
        <v>8059.6</v>
      </c>
      <c r="N41" s="52">
        <v>8887.7000000000007</v>
      </c>
      <c r="O41" s="52">
        <v>9785.1</v>
      </c>
      <c r="P41" s="52">
        <v>10965.5</v>
      </c>
      <c r="Q41" s="52">
        <v>11945.1</v>
      </c>
      <c r="R41" s="52">
        <v>13050.9</v>
      </c>
      <c r="S41" s="52">
        <v>14221.3</v>
      </c>
      <c r="T41" s="126">
        <v>14754.0844</v>
      </c>
      <c r="U41" s="178">
        <v>15858.922500000001</v>
      </c>
      <c r="V41" s="99">
        <v>14898.5</v>
      </c>
      <c r="W41" s="99">
        <v>16352.3</v>
      </c>
      <c r="X41" s="99">
        <v>17905.684000000001</v>
      </c>
      <c r="Y41" s="126">
        <v>19684.8</v>
      </c>
    </row>
    <row r="42" spans="1:25" ht="24" customHeight="1" x14ac:dyDescent="0.25">
      <c r="A42" s="36" t="s">
        <v>104</v>
      </c>
      <c r="B42" s="68">
        <v>264.8</v>
      </c>
      <c r="C42" s="68">
        <v>383.8</v>
      </c>
      <c r="D42" s="68">
        <v>498.9</v>
      </c>
      <c r="E42" s="68">
        <v>607.1</v>
      </c>
      <c r="F42" s="68">
        <v>740.8</v>
      </c>
      <c r="G42" s="68">
        <v>704.2</v>
      </c>
      <c r="H42" s="68">
        <v>868</v>
      </c>
      <c r="I42" s="68">
        <v>1091.7</v>
      </c>
      <c r="J42" s="68">
        <v>1193.7</v>
      </c>
      <c r="K42" s="68">
        <v>1233</v>
      </c>
      <c r="L42" s="68">
        <v>1344.8</v>
      </c>
      <c r="M42" s="68">
        <v>1754.7</v>
      </c>
      <c r="N42" s="68">
        <v>2009.1</v>
      </c>
      <c r="O42" s="68">
        <v>2153.6</v>
      </c>
      <c r="P42" s="68">
        <v>2845.3</v>
      </c>
      <c r="Q42" s="68">
        <v>3140.7</v>
      </c>
      <c r="R42" s="68">
        <v>3001.1</v>
      </c>
      <c r="S42" s="68">
        <v>3161.3</v>
      </c>
      <c r="T42" s="104">
        <v>3522.1206000000002</v>
      </c>
      <c r="U42" s="177">
        <v>3643.9227000000001</v>
      </c>
      <c r="V42" s="105">
        <v>3726</v>
      </c>
      <c r="W42" s="105">
        <v>4060</v>
      </c>
      <c r="X42" s="105">
        <v>4127.7254000000003</v>
      </c>
      <c r="Y42" s="104">
        <v>4855</v>
      </c>
    </row>
    <row r="43" spans="1:25" ht="15" customHeight="1" x14ac:dyDescent="0.25">
      <c r="A43" s="123" t="s">
        <v>31</v>
      </c>
      <c r="B43" s="52">
        <v>1.4</v>
      </c>
      <c r="C43" s="52">
        <v>1.3</v>
      </c>
      <c r="D43" s="52">
        <v>2</v>
      </c>
      <c r="E43" s="52">
        <v>2.2999999999999998</v>
      </c>
      <c r="F43" s="52">
        <v>1.2</v>
      </c>
      <c r="G43" s="52">
        <v>2.2999999999999998</v>
      </c>
      <c r="H43" s="52">
        <v>5.3</v>
      </c>
      <c r="I43" s="52">
        <v>4.8</v>
      </c>
      <c r="J43" s="52">
        <v>6.6</v>
      </c>
      <c r="K43" s="52">
        <v>9.1999999999999993</v>
      </c>
      <c r="L43" s="52">
        <v>8.8000000000000007</v>
      </c>
      <c r="M43" s="52">
        <v>28.5</v>
      </c>
      <c r="N43" s="52">
        <v>26.6</v>
      </c>
      <c r="O43" s="52">
        <v>24.4</v>
      </c>
      <c r="P43" s="52">
        <v>28.4</v>
      </c>
      <c r="Q43" s="52">
        <v>32.4</v>
      </c>
      <c r="R43" s="52">
        <v>31.6</v>
      </c>
      <c r="S43" s="52">
        <v>31.8</v>
      </c>
      <c r="T43" s="126">
        <v>38.023699999999998</v>
      </c>
      <c r="U43" s="178">
        <v>35.699599999999997</v>
      </c>
      <c r="V43" s="99">
        <v>34.799999999999997</v>
      </c>
      <c r="W43" s="99">
        <v>41.3</v>
      </c>
      <c r="X43" s="99">
        <v>42.260400000000004</v>
      </c>
      <c r="Y43" s="126">
        <v>47.9</v>
      </c>
    </row>
    <row r="44" spans="1:25" ht="15" customHeight="1" x14ac:dyDescent="0.25">
      <c r="A44" s="123" t="s">
        <v>32</v>
      </c>
      <c r="B44" s="52">
        <v>0.5</v>
      </c>
      <c r="C44" s="52">
        <v>1.6</v>
      </c>
      <c r="D44" s="52">
        <v>2.1</v>
      </c>
      <c r="E44" s="52">
        <v>2.5</v>
      </c>
      <c r="F44" s="52">
        <v>2</v>
      </c>
      <c r="G44" s="52">
        <v>3.1</v>
      </c>
      <c r="H44" s="52">
        <v>6.5</v>
      </c>
      <c r="I44" s="52">
        <v>6.8</v>
      </c>
      <c r="J44" s="52">
        <v>9.6</v>
      </c>
      <c r="K44" s="52">
        <v>9.6999999999999993</v>
      </c>
      <c r="L44" s="52">
        <v>10.6</v>
      </c>
      <c r="M44" s="52">
        <v>13.3</v>
      </c>
      <c r="N44" s="52">
        <v>11.1</v>
      </c>
      <c r="O44" s="52">
        <v>13</v>
      </c>
      <c r="P44" s="52">
        <v>14.5</v>
      </c>
      <c r="Q44" s="52">
        <v>15.5</v>
      </c>
      <c r="R44" s="52">
        <v>12.3</v>
      </c>
      <c r="S44" s="52">
        <v>12.3</v>
      </c>
      <c r="T44" s="126">
        <v>15.7805</v>
      </c>
      <c r="U44" s="178">
        <v>17.150400000000001</v>
      </c>
      <c r="V44" s="99">
        <v>19.8</v>
      </c>
      <c r="W44" s="99">
        <v>24.5</v>
      </c>
      <c r="X44" s="99">
        <v>24.598299999999998</v>
      </c>
      <c r="Y44" s="126">
        <v>24.2</v>
      </c>
    </row>
    <row r="45" spans="1:25" ht="15" customHeight="1" x14ac:dyDescent="0.25">
      <c r="A45" s="123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>
        <v>110.4</v>
      </c>
      <c r="Q45" s="52">
        <v>198</v>
      </c>
      <c r="R45" s="52">
        <v>218.7</v>
      </c>
      <c r="S45" s="52">
        <v>216.4</v>
      </c>
      <c r="T45" s="126">
        <v>257.8546</v>
      </c>
      <c r="U45" s="178">
        <v>266.1696</v>
      </c>
      <c r="V45" s="99">
        <v>289.8</v>
      </c>
      <c r="W45" s="99">
        <v>285.3</v>
      </c>
      <c r="X45" s="99">
        <v>356.64830000000001</v>
      </c>
      <c r="Y45" s="126">
        <v>372.7</v>
      </c>
    </row>
    <row r="46" spans="1:25" ht="15" customHeight="1" x14ac:dyDescent="0.25">
      <c r="A46" s="123" t="s">
        <v>34</v>
      </c>
      <c r="B46" s="52">
        <v>67</v>
      </c>
      <c r="C46" s="52">
        <v>104.9</v>
      </c>
      <c r="D46" s="52">
        <v>138.19999999999999</v>
      </c>
      <c r="E46" s="52">
        <v>171.4</v>
      </c>
      <c r="F46" s="52">
        <v>189.1</v>
      </c>
      <c r="G46" s="52">
        <v>164</v>
      </c>
      <c r="H46" s="52">
        <v>231</v>
      </c>
      <c r="I46" s="52">
        <v>282.60000000000002</v>
      </c>
      <c r="J46" s="52">
        <v>316.60000000000002</v>
      </c>
      <c r="K46" s="52">
        <v>289.39999999999998</v>
      </c>
      <c r="L46" s="52">
        <v>310.60000000000002</v>
      </c>
      <c r="M46" s="52">
        <v>354.3</v>
      </c>
      <c r="N46" s="52">
        <v>499.1</v>
      </c>
      <c r="O46" s="52">
        <v>553.79999999999995</v>
      </c>
      <c r="P46" s="52">
        <v>776.9</v>
      </c>
      <c r="Q46" s="52">
        <v>878</v>
      </c>
      <c r="R46" s="52">
        <v>630.5</v>
      </c>
      <c r="S46" s="52">
        <v>661.6</v>
      </c>
      <c r="T46" s="126">
        <v>765.22440000000006</v>
      </c>
      <c r="U46" s="178">
        <v>753.08730000000003</v>
      </c>
      <c r="V46" s="99">
        <v>783.5</v>
      </c>
      <c r="W46" s="99">
        <v>882.9</v>
      </c>
      <c r="X46" s="99">
        <v>1013.4372</v>
      </c>
      <c r="Y46" s="126">
        <v>1158.4000000000001</v>
      </c>
    </row>
    <row r="47" spans="1:25" ht="15" customHeight="1" x14ac:dyDescent="0.25">
      <c r="A47" s="123" t="s">
        <v>35</v>
      </c>
      <c r="B47" s="52">
        <v>24</v>
      </c>
      <c r="C47" s="52">
        <v>35.299999999999997</v>
      </c>
      <c r="D47" s="52">
        <v>40</v>
      </c>
      <c r="E47" s="52">
        <v>41.1</v>
      </c>
      <c r="F47" s="52">
        <v>46.2</v>
      </c>
      <c r="G47" s="52">
        <v>41.6</v>
      </c>
      <c r="H47" s="52">
        <v>46.3</v>
      </c>
      <c r="I47" s="52">
        <v>30.8</v>
      </c>
      <c r="J47" s="52">
        <v>29.6</v>
      </c>
      <c r="K47" s="52">
        <v>39.200000000000003</v>
      </c>
      <c r="L47" s="52">
        <v>39.5</v>
      </c>
      <c r="M47" s="52">
        <v>75.5</v>
      </c>
      <c r="N47" s="52">
        <v>65.8</v>
      </c>
      <c r="O47" s="52">
        <v>80</v>
      </c>
      <c r="P47" s="52">
        <v>80</v>
      </c>
      <c r="Q47" s="52">
        <v>81.400000000000006</v>
      </c>
      <c r="R47" s="52">
        <v>64.2</v>
      </c>
      <c r="S47" s="52">
        <v>75.2</v>
      </c>
      <c r="T47" s="126">
        <v>90.3202</v>
      </c>
      <c r="U47" s="178">
        <v>136.51329999999999</v>
      </c>
      <c r="V47" s="99">
        <v>99.5</v>
      </c>
      <c r="W47" s="99">
        <v>109.5</v>
      </c>
      <c r="X47" s="99">
        <v>105.5795</v>
      </c>
      <c r="Y47" s="126">
        <v>253.4</v>
      </c>
    </row>
    <row r="48" spans="1:25" ht="15" customHeight="1" x14ac:dyDescent="0.25">
      <c r="A48" s="123" t="s">
        <v>36</v>
      </c>
      <c r="B48" s="52">
        <v>43.5</v>
      </c>
      <c r="C48" s="52">
        <v>63.1</v>
      </c>
      <c r="D48" s="52">
        <v>68.3</v>
      </c>
      <c r="E48" s="52">
        <v>85.5</v>
      </c>
      <c r="F48" s="52">
        <v>88.8</v>
      </c>
      <c r="G48" s="52">
        <v>99.1</v>
      </c>
      <c r="H48" s="52">
        <v>136.9</v>
      </c>
      <c r="I48" s="52">
        <v>171.6</v>
      </c>
      <c r="J48" s="52">
        <v>193</v>
      </c>
      <c r="K48" s="52">
        <v>213.5</v>
      </c>
      <c r="L48" s="52">
        <v>238.9</v>
      </c>
      <c r="M48" s="52">
        <v>333.2</v>
      </c>
      <c r="N48" s="52">
        <v>348.7</v>
      </c>
      <c r="O48" s="52">
        <v>401.8</v>
      </c>
      <c r="P48" s="52">
        <v>453.1</v>
      </c>
      <c r="Q48" s="52">
        <v>377.2</v>
      </c>
      <c r="R48" s="52">
        <v>406.9</v>
      </c>
      <c r="S48" s="52">
        <v>426.2</v>
      </c>
      <c r="T48" s="126">
        <v>399.22679999999997</v>
      </c>
      <c r="U48" s="178">
        <v>423.11180000000002</v>
      </c>
      <c r="V48" s="99">
        <v>449.9</v>
      </c>
      <c r="W48" s="99">
        <v>523.5</v>
      </c>
      <c r="X48" s="99">
        <v>608.21659999999997</v>
      </c>
      <c r="Y48" s="126">
        <v>771.8</v>
      </c>
    </row>
    <row r="49" spans="1:25" ht="15" customHeight="1" x14ac:dyDescent="0.25">
      <c r="A49" s="123" t="s">
        <v>37</v>
      </c>
      <c r="B49" s="52">
        <v>128.4</v>
      </c>
      <c r="C49" s="52">
        <v>177.6</v>
      </c>
      <c r="D49" s="52">
        <v>248.3</v>
      </c>
      <c r="E49" s="52">
        <v>304.3</v>
      </c>
      <c r="F49" s="52">
        <v>413.5</v>
      </c>
      <c r="G49" s="52">
        <v>394.1</v>
      </c>
      <c r="H49" s="52">
        <v>442</v>
      </c>
      <c r="I49" s="52">
        <v>595.1</v>
      </c>
      <c r="J49" s="52">
        <v>638.29999999999995</v>
      </c>
      <c r="K49" s="52">
        <v>672</v>
      </c>
      <c r="L49" s="52">
        <v>736.6</v>
      </c>
      <c r="M49" s="52">
        <v>949.9</v>
      </c>
      <c r="N49" s="52">
        <v>1057.9000000000001</v>
      </c>
      <c r="O49" s="52">
        <v>1080.7</v>
      </c>
      <c r="P49" s="52">
        <v>1320.1</v>
      </c>
      <c r="Q49" s="52">
        <v>1435.6</v>
      </c>
      <c r="R49" s="52">
        <v>1515.8</v>
      </c>
      <c r="S49" s="52">
        <v>1604.6</v>
      </c>
      <c r="T49" s="126">
        <v>1799.6541999999999</v>
      </c>
      <c r="U49" s="178">
        <v>1823.9703</v>
      </c>
      <c r="V49" s="99">
        <v>1842.6</v>
      </c>
      <c r="W49" s="99">
        <v>2026.6</v>
      </c>
      <c r="X49" s="99">
        <v>1739.9065000000001</v>
      </c>
      <c r="Y49" s="126">
        <v>2055.4</v>
      </c>
    </row>
    <row r="50" spans="1:25" ht="15" customHeight="1" x14ac:dyDescent="0.25">
      <c r="A50" s="123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>
        <v>61.9</v>
      </c>
      <c r="Q50" s="52">
        <v>122.6</v>
      </c>
      <c r="R50" s="52">
        <v>121.1</v>
      </c>
      <c r="S50" s="52">
        <v>133.19999999999999</v>
      </c>
      <c r="T50" s="126">
        <v>156.03620000000001</v>
      </c>
      <c r="U50" s="178">
        <v>188.22039999999998</v>
      </c>
      <c r="V50" s="99">
        <v>206.1</v>
      </c>
      <c r="W50" s="99">
        <v>166.4</v>
      </c>
      <c r="X50" s="99">
        <v>237.07859999999999</v>
      </c>
      <c r="Y50" s="126">
        <v>171.2</v>
      </c>
    </row>
    <row r="51" spans="1:25" ht="29.25" customHeight="1" x14ac:dyDescent="0.25">
      <c r="A51" s="36" t="s">
        <v>198</v>
      </c>
      <c r="B51" s="68">
        <v>49.9</v>
      </c>
      <c r="C51" s="68">
        <v>60.9</v>
      </c>
      <c r="D51" s="68">
        <v>73.599999999999994</v>
      </c>
      <c r="E51" s="68">
        <v>80.5</v>
      </c>
      <c r="F51" s="68">
        <v>109.7</v>
      </c>
      <c r="G51" s="68">
        <v>101.3</v>
      </c>
      <c r="H51" s="68">
        <v>133.4</v>
      </c>
      <c r="I51" s="68">
        <v>199</v>
      </c>
      <c r="J51" s="68">
        <v>254.7</v>
      </c>
      <c r="K51" s="68">
        <v>293.3</v>
      </c>
      <c r="L51" s="68">
        <v>300.89999999999998</v>
      </c>
      <c r="M51" s="68">
        <v>437.2</v>
      </c>
      <c r="N51" s="68">
        <v>399.9</v>
      </c>
      <c r="O51" s="68">
        <v>495.5</v>
      </c>
      <c r="P51" s="68">
        <v>561.1</v>
      </c>
      <c r="Q51" s="68">
        <v>601.20000000000005</v>
      </c>
      <c r="R51" s="68">
        <v>581.6</v>
      </c>
      <c r="S51" s="68">
        <v>616.1</v>
      </c>
      <c r="T51" s="104">
        <v>724.53340000000003</v>
      </c>
      <c r="U51" s="177">
        <v>778.15700000000004</v>
      </c>
      <c r="V51" s="105">
        <v>800.2</v>
      </c>
      <c r="W51" s="105">
        <v>887.4</v>
      </c>
      <c r="X51" s="105">
        <v>995.83609999999999</v>
      </c>
      <c r="Y51" s="104">
        <v>1109.9000000000001</v>
      </c>
    </row>
    <row r="52" spans="1:25" ht="17.25" customHeight="1" x14ac:dyDescent="0.25">
      <c r="A52" s="123" t="s">
        <v>39</v>
      </c>
      <c r="B52" s="52">
        <v>11.2</v>
      </c>
      <c r="C52" s="52">
        <v>14.7</v>
      </c>
      <c r="D52" s="52">
        <v>16.5</v>
      </c>
      <c r="E52" s="52">
        <v>22.4</v>
      </c>
      <c r="F52" s="52">
        <v>27.8</v>
      </c>
      <c r="G52" s="52">
        <v>24.1</v>
      </c>
      <c r="H52" s="52">
        <v>37.299999999999997</v>
      </c>
      <c r="I52" s="52">
        <v>57.9</v>
      </c>
      <c r="J52" s="52">
        <v>76.7</v>
      </c>
      <c r="K52" s="52">
        <v>92</v>
      </c>
      <c r="L52" s="52">
        <v>89.8</v>
      </c>
      <c r="M52" s="52">
        <v>119.4</v>
      </c>
      <c r="N52" s="52">
        <v>128.69999999999999</v>
      </c>
      <c r="O52" s="52">
        <v>141</v>
      </c>
      <c r="P52" s="52">
        <v>154.1</v>
      </c>
      <c r="Q52" s="52">
        <v>160.19999999999999</v>
      </c>
      <c r="R52" s="52">
        <v>153.6</v>
      </c>
      <c r="S52" s="52">
        <v>157.6</v>
      </c>
      <c r="T52" s="126">
        <v>189.90820000000002</v>
      </c>
      <c r="U52" s="178">
        <v>168.9205</v>
      </c>
      <c r="V52" s="99">
        <v>181.4</v>
      </c>
      <c r="W52" s="99">
        <v>208.9</v>
      </c>
      <c r="X52" s="99">
        <v>191.45479999999998</v>
      </c>
      <c r="Y52" s="126">
        <v>202.6</v>
      </c>
    </row>
    <row r="53" spans="1:25" ht="17.25" customHeight="1" x14ac:dyDescent="0.25">
      <c r="A53" s="123" t="s">
        <v>96</v>
      </c>
      <c r="B53" s="52" t="s">
        <v>91</v>
      </c>
      <c r="C53" s="52">
        <v>0.2</v>
      </c>
      <c r="D53" s="52">
        <v>0.3</v>
      </c>
      <c r="E53" s="52">
        <v>0.3</v>
      </c>
      <c r="F53" s="52">
        <v>0.4</v>
      </c>
      <c r="G53" s="52">
        <v>0.6</v>
      </c>
      <c r="H53" s="52">
        <v>0.7</v>
      </c>
      <c r="I53" s="52">
        <v>1.2</v>
      </c>
      <c r="J53" s="52">
        <v>1.4</v>
      </c>
      <c r="K53" s="52">
        <v>1.9</v>
      </c>
      <c r="L53" s="52">
        <v>2.9</v>
      </c>
      <c r="M53" s="52">
        <v>5.6</v>
      </c>
      <c r="N53" s="52">
        <v>7.6</v>
      </c>
      <c r="O53" s="52">
        <v>8.4</v>
      </c>
      <c r="P53" s="52">
        <v>9.9</v>
      </c>
      <c r="Q53" s="52">
        <v>8</v>
      </c>
      <c r="R53" s="52">
        <v>9.1</v>
      </c>
      <c r="S53" s="52">
        <v>13.6</v>
      </c>
      <c r="T53" s="126">
        <v>16.351399999999998</v>
      </c>
      <c r="U53" s="178">
        <v>17.118599999999997</v>
      </c>
      <c r="V53" s="99">
        <v>19.7</v>
      </c>
      <c r="W53" s="99">
        <v>18.3</v>
      </c>
      <c r="X53" s="99">
        <v>19.3355</v>
      </c>
      <c r="Y53" s="126">
        <v>17.100000000000001</v>
      </c>
    </row>
    <row r="54" spans="1:25" ht="24" customHeight="1" x14ac:dyDescent="0.25">
      <c r="A54" s="123" t="s">
        <v>177</v>
      </c>
      <c r="B54" s="52">
        <v>4.2</v>
      </c>
      <c r="C54" s="52">
        <v>5.5</v>
      </c>
      <c r="D54" s="52">
        <v>8.5</v>
      </c>
      <c r="E54" s="52">
        <v>9.1999999999999993</v>
      </c>
      <c r="F54" s="52">
        <v>9.1999999999999993</v>
      </c>
      <c r="G54" s="52">
        <v>10.5</v>
      </c>
      <c r="H54" s="52">
        <v>20.100000000000001</v>
      </c>
      <c r="I54" s="52">
        <v>33.5</v>
      </c>
      <c r="J54" s="52">
        <v>41.4</v>
      </c>
      <c r="K54" s="52">
        <v>42.3</v>
      </c>
      <c r="L54" s="52">
        <v>45.4</v>
      </c>
      <c r="M54" s="52">
        <v>62.1</v>
      </c>
      <c r="N54" s="52">
        <v>58.4</v>
      </c>
      <c r="O54" s="52">
        <v>73.900000000000006</v>
      </c>
      <c r="P54" s="52">
        <v>73.8</v>
      </c>
      <c r="Q54" s="52">
        <v>84.8</v>
      </c>
      <c r="R54" s="52">
        <v>86.7</v>
      </c>
      <c r="S54" s="52">
        <v>95.2</v>
      </c>
      <c r="T54" s="126">
        <v>107.7248</v>
      </c>
      <c r="U54" s="178">
        <v>143.98260000000002</v>
      </c>
      <c r="V54" s="99">
        <v>117.5</v>
      </c>
      <c r="W54" s="99">
        <v>140.6</v>
      </c>
      <c r="X54" s="99">
        <v>159.20860000000002</v>
      </c>
      <c r="Y54" s="126">
        <v>171.1</v>
      </c>
    </row>
    <row r="55" spans="1:25" ht="21.75" customHeight="1" x14ac:dyDescent="0.25">
      <c r="A55" s="123" t="s">
        <v>181</v>
      </c>
      <c r="B55" s="52">
        <v>4.3</v>
      </c>
      <c r="C55" s="52">
        <v>5.9</v>
      </c>
      <c r="D55" s="52">
        <v>8.3000000000000007</v>
      </c>
      <c r="E55" s="52">
        <v>8.6999999999999993</v>
      </c>
      <c r="F55" s="52">
        <v>11.9</v>
      </c>
      <c r="G55" s="52">
        <v>10.5</v>
      </c>
      <c r="H55" s="52">
        <v>13.6</v>
      </c>
      <c r="I55" s="52">
        <v>18.100000000000001</v>
      </c>
      <c r="J55" s="52">
        <v>29.7</v>
      </c>
      <c r="K55" s="52">
        <v>34.299999999999997</v>
      </c>
      <c r="L55" s="52">
        <v>31.1</v>
      </c>
      <c r="M55" s="52">
        <v>43.4</v>
      </c>
      <c r="N55" s="52">
        <v>45.3</v>
      </c>
      <c r="O55" s="52">
        <v>46.1</v>
      </c>
      <c r="P55" s="52">
        <v>57.1</v>
      </c>
      <c r="Q55" s="52">
        <v>79.3</v>
      </c>
      <c r="R55" s="52">
        <v>72.7</v>
      </c>
      <c r="S55" s="52">
        <v>78.2</v>
      </c>
      <c r="T55" s="126">
        <v>77.238</v>
      </c>
      <c r="U55" s="178">
        <v>81.804000000000002</v>
      </c>
      <c r="V55" s="99">
        <v>84.8</v>
      </c>
      <c r="W55" s="99">
        <v>91.1</v>
      </c>
      <c r="X55" s="99">
        <v>109.31</v>
      </c>
      <c r="Y55" s="126">
        <v>130.4</v>
      </c>
    </row>
    <row r="56" spans="1:25" ht="24" customHeight="1" x14ac:dyDescent="0.25">
      <c r="A56" s="123" t="s">
        <v>43</v>
      </c>
      <c r="B56" s="52">
        <v>3.3</v>
      </c>
      <c r="C56" s="52">
        <v>4.4000000000000004</v>
      </c>
      <c r="D56" s="52">
        <v>6.1</v>
      </c>
      <c r="E56" s="52">
        <v>7.2</v>
      </c>
      <c r="F56" s="52">
        <v>8</v>
      </c>
      <c r="G56" s="52">
        <v>8</v>
      </c>
      <c r="H56" s="52">
        <v>9.6999999999999993</v>
      </c>
      <c r="I56" s="52">
        <v>28.7</v>
      </c>
      <c r="J56" s="52">
        <v>23.3</v>
      </c>
      <c r="K56" s="52">
        <v>28.6</v>
      </c>
      <c r="L56" s="52">
        <v>30.5</v>
      </c>
      <c r="M56" s="52">
        <v>46.3</v>
      </c>
      <c r="N56" s="52">
        <v>44.4</v>
      </c>
      <c r="O56" s="52">
        <v>50</v>
      </c>
      <c r="P56" s="52">
        <v>65.3</v>
      </c>
      <c r="Q56" s="52">
        <v>66.400000000000006</v>
      </c>
      <c r="R56" s="52">
        <v>61.6</v>
      </c>
      <c r="S56" s="52">
        <v>59.2</v>
      </c>
      <c r="T56" s="126">
        <v>61.014600000000002</v>
      </c>
      <c r="U56" s="178">
        <v>71.668700000000001</v>
      </c>
      <c r="V56" s="99">
        <v>76</v>
      </c>
      <c r="W56" s="99">
        <v>78.2</v>
      </c>
      <c r="X56" s="99">
        <v>99.717100000000002</v>
      </c>
      <c r="Y56" s="126">
        <v>106.1</v>
      </c>
    </row>
    <row r="57" spans="1:25" ht="17.25" customHeight="1" x14ac:dyDescent="0.25">
      <c r="A57" s="123" t="s">
        <v>92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2.1</v>
      </c>
      <c r="G57" s="52">
        <v>2.6</v>
      </c>
      <c r="H57" s="52">
        <v>5.3</v>
      </c>
      <c r="I57" s="52">
        <v>7.7</v>
      </c>
      <c r="J57" s="52">
        <v>11</v>
      </c>
      <c r="K57" s="52">
        <v>16.8</v>
      </c>
      <c r="L57" s="52">
        <v>20.9</v>
      </c>
      <c r="M57" s="52">
        <v>22.4</v>
      </c>
      <c r="N57" s="52">
        <v>16.100000000000001</v>
      </c>
      <c r="O57" s="52">
        <v>30.8</v>
      </c>
      <c r="P57" s="52">
        <v>32.700000000000003</v>
      </c>
      <c r="Q57" s="52">
        <v>52.2</v>
      </c>
      <c r="R57" s="52">
        <v>31.6</v>
      </c>
      <c r="S57" s="52">
        <v>41.9</v>
      </c>
      <c r="T57" s="126">
        <v>42.037699999999994</v>
      </c>
      <c r="U57" s="178">
        <v>49.976199999999999</v>
      </c>
      <c r="V57" s="99">
        <v>69.3</v>
      </c>
      <c r="W57" s="99">
        <v>53.7</v>
      </c>
      <c r="X57" s="99">
        <v>62.834199999999996</v>
      </c>
      <c r="Y57" s="126">
        <v>65.7</v>
      </c>
    </row>
    <row r="58" spans="1:25" ht="17.25" customHeight="1" x14ac:dyDescent="0.25">
      <c r="A58" s="123" t="s">
        <v>45</v>
      </c>
      <c r="B58" s="52">
        <v>26.9</v>
      </c>
      <c r="C58" s="52">
        <v>30.2</v>
      </c>
      <c r="D58" s="52">
        <v>33.9</v>
      </c>
      <c r="E58" s="52">
        <v>32.700000000000003</v>
      </c>
      <c r="F58" s="52">
        <v>50.3</v>
      </c>
      <c r="G58" s="52">
        <v>45</v>
      </c>
      <c r="H58" s="52">
        <v>46.7</v>
      </c>
      <c r="I58" s="52">
        <v>51.9</v>
      </c>
      <c r="J58" s="52">
        <v>71.2</v>
      </c>
      <c r="K58" s="52">
        <v>77.400000000000006</v>
      </c>
      <c r="L58" s="52">
        <v>80.3</v>
      </c>
      <c r="M58" s="52">
        <v>138.1</v>
      </c>
      <c r="N58" s="52">
        <v>99.4</v>
      </c>
      <c r="O58" s="52">
        <v>145.19999999999999</v>
      </c>
      <c r="P58" s="52">
        <v>168.1</v>
      </c>
      <c r="Q58" s="52">
        <v>150.19999999999999</v>
      </c>
      <c r="R58" s="52">
        <v>166.3</v>
      </c>
      <c r="S58" s="52">
        <v>170.5</v>
      </c>
      <c r="T58" s="126">
        <v>230.2587</v>
      </c>
      <c r="U58" s="178">
        <v>244.68639999999999</v>
      </c>
      <c r="V58" s="99">
        <v>251.6</v>
      </c>
      <c r="W58" s="99">
        <v>296.60000000000002</v>
      </c>
      <c r="X58" s="99">
        <v>353.97590000000002</v>
      </c>
      <c r="Y58" s="126">
        <v>416.9</v>
      </c>
    </row>
    <row r="59" spans="1:25" ht="29.25" customHeight="1" x14ac:dyDescent="0.25">
      <c r="A59" s="36" t="s">
        <v>120</v>
      </c>
      <c r="B59" s="68">
        <v>1609.7</v>
      </c>
      <c r="C59" s="68">
        <v>2274.6999999999998</v>
      </c>
      <c r="D59" s="68">
        <v>2759.3</v>
      </c>
      <c r="E59" s="68">
        <v>3239.4</v>
      </c>
      <c r="F59" s="68">
        <v>3728.8</v>
      </c>
      <c r="G59" s="68">
        <v>3466.7</v>
      </c>
      <c r="H59" s="68">
        <v>3947.3</v>
      </c>
      <c r="I59" s="68">
        <v>4839.3</v>
      </c>
      <c r="J59" s="68">
        <v>5329.4</v>
      </c>
      <c r="K59" s="68">
        <v>5858.1</v>
      </c>
      <c r="L59" s="68">
        <v>6424.9</v>
      </c>
      <c r="M59" s="68">
        <v>9370.5</v>
      </c>
      <c r="N59" s="68">
        <v>10905.9</v>
      </c>
      <c r="O59" s="68">
        <v>12424.9</v>
      </c>
      <c r="P59" s="68">
        <v>13383.6</v>
      </c>
      <c r="Q59" s="68">
        <v>14381.8</v>
      </c>
      <c r="R59" s="68">
        <v>15576.1</v>
      </c>
      <c r="S59" s="68">
        <v>15505.3</v>
      </c>
      <c r="T59" s="104">
        <v>16759.609899999999</v>
      </c>
      <c r="U59" s="177">
        <v>17895.304600000003</v>
      </c>
      <c r="V59" s="105">
        <v>18473.099999999999</v>
      </c>
      <c r="W59" s="105">
        <v>20547.3</v>
      </c>
      <c r="X59" s="105">
        <v>22502.159100000001</v>
      </c>
      <c r="Y59" s="104">
        <v>25431.200000000001</v>
      </c>
    </row>
    <row r="60" spans="1:25" ht="17.25" customHeight="1" x14ac:dyDescent="0.25">
      <c r="A60" s="123" t="s">
        <v>46</v>
      </c>
      <c r="B60" s="52">
        <v>118</v>
      </c>
      <c r="C60" s="52">
        <v>156.5</v>
      </c>
      <c r="D60" s="52">
        <v>201.2</v>
      </c>
      <c r="E60" s="52">
        <v>206.1</v>
      </c>
      <c r="F60" s="52">
        <v>212.8</v>
      </c>
      <c r="G60" s="52">
        <v>170.5</v>
      </c>
      <c r="H60" s="52">
        <v>219.8</v>
      </c>
      <c r="I60" s="52">
        <v>316.5</v>
      </c>
      <c r="J60" s="52">
        <v>398.4</v>
      </c>
      <c r="K60" s="52">
        <v>403.9</v>
      </c>
      <c r="L60" s="52">
        <v>434.4</v>
      </c>
      <c r="M60" s="52">
        <v>669.8</v>
      </c>
      <c r="N60" s="52">
        <v>801.1</v>
      </c>
      <c r="O60" s="52">
        <v>865.4</v>
      </c>
      <c r="P60" s="52">
        <v>956.4</v>
      </c>
      <c r="Q60" s="52">
        <v>1063.9000000000001</v>
      </c>
      <c r="R60" s="52">
        <v>1173</v>
      </c>
      <c r="S60" s="52">
        <v>1104.8</v>
      </c>
      <c r="T60" s="126">
        <v>1428.0521999999999</v>
      </c>
      <c r="U60" s="178">
        <v>1445.1653000000001</v>
      </c>
      <c r="V60" s="99">
        <v>1484.6</v>
      </c>
      <c r="W60" s="99">
        <v>1665.9</v>
      </c>
      <c r="X60" s="99">
        <v>1717.2952</v>
      </c>
      <c r="Y60" s="126">
        <v>2177.4</v>
      </c>
    </row>
    <row r="61" spans="1:25" ht="17.25" customHeight="1" x14ac:dyDescent="0.25">
      <c r="A61" s="123" t="s">
        <v>47</v>
      </c>
      <c r="B61" s="52">
        <v>12.1</v>
      </c>
      <c r="C61" s="52">
        <v>17.5</v>
      </c>
      <c r="D61" s="52">
        <v>21.4</v>
      </c>
      <c r="E61" s="52">
        <v>26.5</v>
      </c>
      <c r="F61" s="52">
        <v>33.9</v>
      </c>
      <c r="G61" s="52">
        <v>13.1</v>
      </c>
      <c r="H61" s="52">
        <v>17.2</v>
      </c>
      <c r="I61" s="52">
        <v>23.9</v>
      </c>
      <c r="J61" s="52">
        <v>20.9</v>
      </c>
      <c r="K61" s="52">
        <v>14.9</v>
      </c>
      <c r="L61" s="52">
        <v>18</v>
      </c>
      <c r="M61" s="52">
        <v>24.3</v>
      </c>
      <c r="N61" s="52">
        <v>20.6</v>
      </c>
      <c r="O61" s="52">
        <v>20</v>
      </c>
      <c r="P61" s="52">
        <v>20.6</v>
      </c>
      <c r="Q61" s="52">
        <v>19.7</v>
      </c>
      <c r="R61" s="52">
        <v>25.3</v>
      </c>
      <c r="S61" s="52">
        <v>27.2</v>
      </c>
      <c r="T61" s="126">
        <v>35.412199999999999</v>
      </c>
      <c r="U61" s="178">
        <v>34.392600000000002</v>
      </c>
      <c r="V61" s="99">
        <v>25.8</v>
      </c>
      <c r="W61" s="99">
        <v>25.6</v>
      </c>
      <c r="X61" s="99">
        <v>29.4085</v>
      </c>
      <c r="Y61" s="126">
        <v>50.9</v>
      </c>
    </row>
    <row r="62" spans="1:25" ht="17.25" customHeight="1" x14ac:dyDescent="0.25">
      <c r="A62" s="123" t="s">
        <v>48</v>
      </c>
      <c r="B62" s="52">
        <v>8.1</v>
      </c>
      <c r="C62" s="52">
        <v>12</v>
      </c>
      <c r="D62" s="52">
        <v>15.8</v>
      </c>
      <c r="E62" s="52">
        <v>23.7</v>
      </c>
      <c r="F62" s="52">
        <v>25.2</v>
      </c>
      <c r="G62" s="52">
        <v>22.1</v>
      </c>
      <c r="H62" s="52">
        <v>25.5</v>
      </c>
      <c r="I62" s="52">
        <v>36.799999999999997</v>
      </c>
      <c r="J62" s="52">
        <v>59.5</v>
      </c>
      <c r="K62" s="52">
        <v>71.7</v>
      </c>
      <c r="L62" s="52">
        <v>49.3</v>
      </c>
      <c r="M62" s="52">
        <v>71.599999999999994</v>
      </c>
      <c r="N62" s="52">
        <v>71.900000000000006</v>
      </c>
      <c r="O62" s="52">
        <v>82.5</v>
      </c>
      <c r="P62" s="52">
        <v>83.3</v>
      </c>
      <c r="Q62" s="52">
        <v>94.9</v>
      </c>
      <c r="R62" s="52">
        <v>97.3</v>
      </c>
      <c r="S62" s="52">
        <v>98.1</v>
      </c>
      <c r="T62" s="126">
        <v>127.62710000000001</v>
      </c>
      <c r="U62" s="178">
        <v>114.2492</v>
      </c>
      <c r="V62" s="99">
        <v>102.6</v>
      </c>
      <c r="W62" s="99">
        <v>133.6</v>
      </c>
      <c r="X62" s="99">
        <v>128.7664</v>
      </c>
      <c r="Y62" s="126">
        <v>149.19999999999999</v>
      </c>
    </row>
    <row r="63" spans="1:25" ht="17.25" customHeight="1" x14ac:dyDescent="0.25">
      <c r="A63" s="123" t="s">
        <v>49</v>
      </c>
      <c r="B63" s="52">
        <v>172.5</v>
      </c>
      <c r="C63" s="52">
        <v>201.9</v>
      </c>
      <c r="D63" s="52">
        <v>241.4</v>
      </c>
      <c r="E63" s="52">
        <v>282.89999999999998</v>
      </c>
      <c r="F63" s="52">
        <v>300.7</v>
      </c>
      <c r="G63" s="52">
        <v>341.7</v>
      </c>
      <c r="H63" s="52">
        <v>403</v>
      </c>
      <c r="I63" s="52">
        <v>485.9</v>
      </c>
      <c r="J63" s="52">
        <v>578.29999999999995</v>
      </c>
      <c r="K63" s="52">
        <v>631.1</v>
      </c>
      <c r="L63" s="52">
        <v>698.3</v>
      </c>
      <c r="M63" s="52">
        <v>1076.5999999999999</v>
      </c>
      <c r="N63" s="52">
        <v>1109.8</v>
      </c>
      <c r="O63" s="52">
        <v>1218.0999999999999</v>
      </c>
      <c r="P63" s="52">
        <v>1441.8</v>
      </c>
      <c r="Q63" s="52">
        <v>1446.9</v>
      </c>
      <c r="R63" s="52">
        <v>1534.3</v>
      </c>
      <c r="S63" s="52">
        <v>1795.5</v>
      </c>
      <c r="T63" s="126">
        <v>1788.2131999999999</v>
      </c>
      <c r="U63" s="178">
        <v>1816.424</v>
      </c>
      <c r="V63" s="99">
        <v>2107</v>
      </c>
      <c r="W63" s="99">
        <v>2350.6</v>
      </c>
      <c r="X63" s="99">
        <v>2841.0328</v>
      </c>
      <c r="Y63" s="126">
        <v>3230.1</v>
      </c>
    </row>
    <row r="64" spans="1:25" ht="17.25" customHeight="1" x14ac:dyDescent="0.25">
      <c r="A64" s="123" t="s">
        <v>50</v>
      </c>
      <c r="B64" s="52">
        <v>29.9</v>
      </c>
      <c r="C64" s="52">
        <v>43.3</v>
      </c>
      <c r="D64" s="52">
        <v>47.8</v>
      </c>
      <c r="E64" s="52">
        <v>38.799999999999997</v>
      </c>
      <c r="F64" s="52">
        <v>44.5</v>
      </c>
      <c r="G64" s="52">
        <v>40.9</v>
      </c>
      <c r="H64" s="52">
        <v>50.7</v>
      </c>
      <c r="I64" s="52">
        <v>63.2</v>
      </c>
      <c r="J64" s="52">
        <v>55.3</v>
      </c>
      <c r="K64" s="52">
        <v>65.400000000000006</v>
      </c>
      <c r="L64" s="52">
        <v>62.8</v>
      </c>
      <c r="M64" s="52">
        <v>112</v>
      </c>
      <c r="N64" s="52">
        <v>121.5</v>
      </c>
      <c r="O64" s="52">
        <v>105.3</v>
      </c>
      <c r="P64" s="52">
        <v>128.80000000000001</v>
      </c>
      <c r="Q64" s="52">
        <v>143.19999999999999</v>
      </c>
      <c r="R64" s="52">
        <v>144.69999999999999</v>
      </c>
      <c r="S64" s="52">
        <v>204.8</v>
      </c>
      <c r="T64" s="126">
        <v>265.7894</v>
      </c>
      <c r="U64" s="178">
        <v>258.19810000000001</v>
      </c>
      <c r="V64" s="99">
        <v>256.3</v>
      </c>
      <c r="W64" s="99">
        <v>266.7</v>
      </c>
      <c r="X64" s="99">
        <v>263.2679</v>
      </c>
      <c r="Y64" s="126">
        <v>320.8</v>
      </c>
    </row>
    <row r="65" spans="1:25" ht="17.25" customHeight="1" x14ac:dyDescent="0.25">
      <c r="A65" s="123" t="s">
        <v>51</v>
      </c>
      <c r="B65" s="52">
        <v>11</v>
      </c>
      <c r="C65" s="52">
        <v>15.4</v>
      </c>
      <c r="D65" s="52">
        <v>14.7</v>
      </c>
      <c r="E65" s="52">
        <v>16.399999999999999</v>
      </c>
      <c r="F65" s="52">
        <v>20</v>
      </c>
      <c r="G65" s="52">
        <v>15.4</v>
      </c>
      <c r="H65" s="52">
        <v>18.7</v>
      </c>
      <c r="I65" s="52">
        <v>22.9</v>
      </c>
      <c r="J65" s="52">
        <v>46.1</v>
      </c>
      <c r="K65" s="52">
        <v>41.2</v>
      </c>
      <c r="L65" s="52">
        <v>48.1</v>
      </c>
      <c r="M65" s="52">
        <v>71.3</v>
      </c>
      <c r="N65" s="52">
        <v>121.8</v>
      </c>
      <c r="O65" s="52">
        <v>135.5</v>
      </c>
      <c r="P65" s="52">
        <v>160.6</v>
      </c>
      <c r="Q65" s="52">
        <v>157</v>
      </c>
      <c r="R65" s="52">
        <v>182.7</v>
      </c>
      <c r="S65" s="52">
        <v>247.7</v>
      </c>
      <c r="T65" s="126">
        <v>226.8767</v>
      </c>
      <c r="U65" s="178">
        <v>203.9006</v>
      </c>
      <c r="V65" s="99">
        <v>196.4</v>
      </c>
      <c r="W65" s="99">
        <v>219.8</v>
      </c>
      <c r="X65" s="99">
        <v>177.11490000000001</v>
      </c>
      <c r="Y65" s="126">
        <v>141.9</v>
      </c>
    </row>
    <row r="66" spans="1:25" ht="17.25" customHeight="1" x14ac:dyDescent="0.25">
      <c r="A66" s="123" t="s">
        <v>52</v>
      </c>
      <c r="B66" s="52">
        <v>176.7</v>
      </c>
      <c r="C66" s="52">
        <v>249.3</v>
      </c>
      <c r="D66" s="52">
        <v>289.8</v>
      </c>
      <c r="E66" s="52">
        <v>370.9</v>
      </c>
      <c r="F66" s="52">
        <v>452.4</v>
      </c>
      <c r="G66" s="52">
        <v>397</v>
      </c>
      <c r="H66" s="52">
        <v>383.6</v>
      </c>
      <c r="I66" s="52">
        <v>530.9</v>
      </c>
      <c r="J66" s="52">
        <v>508.4</v>
      </c>
      <c r="K66" s="52">
        <v>574.5</v>
      </c>
      <c r="L66" s="52">
        <v>648.70000000000005</v>
      </c>
      <c r="M66" s="52">
        <v>890.8</v>
      </c>
      <c r="N66" s="52">
        <v>1101.2</v>
      </c>
      <c r="O66" s="52">
        <v>1269.8</v>
      </c>
      <c r="P66" s="52">
        <v>1392.4</v>
      </c>
      <c r="Q66" s="52">
        <v>1670.2</v>
      </c>
      <c r="R66" s="52">
        <v>1780.4</v>
      </c>
      <c r="S66" s="52">
        <v>1428.2</v>
      </c>
      <c r="T66" s="126">
        <v>1544.3335</v>
      </c>
      <c r="U66" s="178">
        <v>1743.9081999999999</v>
      </c>
      <c r="V66" s="99">
        <v>1856.1</v>
      </c>
      <c r="W66" s="99">
        <v>2100.3000000000002</v>
      </c>
      <c r="X66" s="99">
        <v>2301.8809000000001</v>
      </c>
      <c r="Y66" s="126">
        <v>2821.6</v>
      </c>
    </row>
    <row r="67" spans="1:25" ht="17.25" customHeight="1" x14ac:dyDescent="0.25">
      <c r="A67" s="123" t="s">
        <v>53</v>
      </c>
      <c r="B67" s="52">
        <v>15.1</v>
      </c>
      <c r="C67" s="52">
        <v>21.5</v>
      </c>
      <c r="D67" s="52">
        <v>28.2</v>
      </c>
      <c r="E67" s="52">
        <v>38.6</v>
      </c>
      <c r="F67" s="52">
        <v>48.8</v>
      </c>
      <c r="G67" s="52">
        <v>42.9</v>
      </c>
      <c r="H67" s="52">
        <v>44.9</v>
      </c>
      <c r="I67" s="52">
        <v>58.8</v>
      </c>
      <c r="J67" s="52">
        <v>60.7</v>
      </c>
      <c r="K67" s="52">
        <v>61.5</v>
      </c>
      <c r="L67" s="52">
        <v>76</v>
      </c>
      <c r="M67" s="52">
        <v>111.1</v>
      </c>
      <c r="N67" s="52">
        <v>138.1</v>
      </c>
      <c r="O67" s="52">
        <v>148.30000000000001</v>
      </c>
      <c r="P67" s="52">
        <v>198.2</v>
      </c>
      <c r="Q67" s="52">
        <v>169.4</v>
      </c>
      <c r="R67" s="52">
        <v>188.8</v>
      </c>
      <c r="S67" s="52">
        <v>215.1</v>
      </c>
      <c r="T67" s="126">
        <v>213.86789999999999</v>
      </c>
      <c r="U67" s="178">
        <v>218.28139999999999</v>
      </c>
      <c r="V67" s="99">
        <v>251.9</v>
      </c>
      <c r="W67" s="99">
        <v>247.9</v>
      </c>
      <c r="X67" s="99">
        <v>357.8211</v>
      </c>
      <c r="Y67" s="126">
        <v>415.2</v>
      </c>
    </row>
    <row r="68" spans="1:25" ht="17.25" customHeight="1" x14ac:dyDescent="0.25">
      <c r="A68" s="123" t="s">
        <v>135</v>
      </c>
      <c r="B68" s="52">
        <v>598.79999999999995</v>
      </c>
      <c r="C68" s="52">
        <v>850.9</v>
      </c>
      <c r="D68" s="52">
        <v>1049.5999999999999</v>
      </c>
      <c r="E68" s="52">
        <v>1280.7</v>
      </c>
      <c r="F68" s="52">
        <v>1451.6</v>
      </c>
      <c r="G68" s="52">
        <v>1359</v>
      </c>
      <c r="H68" s="52">
        <v>1555.2</v>
      </c>
      <c r="I68" s="52">
        <v>1807.1</v>
      </c>
      <c r="J68" s="52">
        <v>2074.6</v>
      </c>
      <c r="K68" s="52">
        <v>2224.8000000000002</v>
      </c>
      <c r="L68" s="52">
        <v>2390.3000000000002</v>
      </c>
      <c r="M68" s="52">
        <v>3563.1</v>
      </c>
      <c r="N68" s="52">
        <v>4472.1000000000004</v>
      </c>
      <c r="O68" s="52">
        <v>5235</v>
      </c>
      <c r="P68" s="52">
        <v>5834.7</v>
      </c>
      <c r="Q68" s="52">
        <v>6410.9</v>
      </c>
      <c r="R68" s="52">
        <v>7263.6</v>
      </c>
      <c r="S68" s="52">
        <v>6638</v>
      </c>
      <c r="T68" s="126">
        <v>7042.6664000000001</v>
      </c>
      <c r="U68" s="178">
        <v>7743.5944</v>
      </c>
      <c r="V68" s="99">
        <v>8098.1</v>
      </c>
      <c r="W68" s="99">
        <v>8866.1</v>
      </c>
      <c r="X68" s="99">
        <v>9873.1725999999999</v>
      </c>
      <c r="Y68" s="126">
        <v>10504.8</v>
      </c>
    </row>
    <row r="69" spans="1:25" ht="17.25" customHeight="1" x14ac:dyDescent="0.25">
      <c r="A69" s="123" t="s">
        <v>54</v>
      </c>
      <c r="B69" s="52">
        <v>17</v>
      </c>
      <c r="C69" s="52">
        <v>16.7</v>
      </c>
      <c r="D69" s="52">
        <v>16.5</v>
      </c>
      <c r="E69" s="52">
        <v>20.100000000000001</v>
      </c>
      <c r="F69" s="52">
        <v>24.5</v>
      </c>
      <c r="G69" s="52">
        <v>26</v>
      </c>
      <c r="H69" s="52">
        <v>27.9</v>
      </c>
      <c r="I69" s="52">
        <v>50.3</v>
      </c>
      <c r="J69" s="52">
        <v>60.7</v>
      </c>
      <c r="K69" s="52">
        <v>68.7</v>
      </c>
      <c r="L69" s="52">
        <v>59.9</v>
      </c>
      <c r="M69" s="52">
        <v>79.599999999999994</v>
      </c>
      <c r="N69" s="52">
        <v>77</v>
      </c>
      <c r="O69" s="52">
        <v>75.2</v>
      </c>
      <c r="P69" s="52">
        <v>78.5</v>
      </c>
      <c r="Q69" s="52">
        <v>97.9</v>
      </c>
      <c r="R69" s="52">
        <v>100.1</v>
      </c>
      <c r="S69" s="52">
        <v>171.8</v>
      </c>
      <c r="T69" s="126">
        <v>156.4546</v>
      </c>
      <c r="U69" s="178">
        <v>173.00979999999998</v>
      </c>
      <c r="V69" s="99">
        <v>153</v>
      </c>
      <c r="W69" s="99">
        <v>168.2</v>
      </c>
      <c r="X69" s="99">
        <v>199.6977</v>
      </c>
      <c r="Y69" s="126">
        <v>239.9</v>
      </c>
    </row>
    <row r="70" spans="1:25" ht="17.25" customHeight="1" x14ac:dyDescent="0.25">
      <c r="A70" s="123" t="s">
        <v>55</v>
      </c>
      <c r="B70" s="52">
        <v>48.3</v>
      </c>
      <c r="C70" s="52">
        <v>74.2</v>
      </c>
      <c r="D70" s="52">
        <v>99.5</v>
      </c>
      <c r="E70" s="52">
        <v>130.80000000000001</v>
      </c>
      <c r="F70" s="52">
        <v>172.2</v>
      </c>
      <c r="G70" s="52">
        <v>159.6</v>
      </c>
      <c r="H70" s="52">
        <v>161.80000000000001</v>
      </c>
      <c r="I70" s="52">
        <v>177.9</v>
      </c>
      <c r="J70" s="52">
        <v>193.3</v>
      </c>
      <c r="K70" s="52">
        <v>229.8</v>
      </c>
      <c r="L70" s="52">
        <v>272.39999999999998</v>
      </c>
      <c r="M70" s="52">
        <v>395.7</v>
      </c>
      <c r="N70" s="52">
        <v>418.9</v>
      </c>
      <c r="O70" s="52">
        <v>507.6</v>
      </c>
      <c r="P70" s="52">
        <v>468.3</v>
      </c>
      <c r="Q70" s="52">
        <v>478.4</v>
      </c>
      <c r="R70" s="52">
        <v>480.7</v>
      </c>
      <c r="S70" s="52">
        <v>643</v>
      </c>
      <c r="T70" s="126">
        <v>743.42330000000004</v>
      </c>
      <c r="U70" s="178">
        <v>671.7186999999999</v>
      </c>
      <c r="V70" s="99">
        <v>553.6</v>
      </c>
      <c r="W70" s="99">
        <v>590.9</v>
      </c>
      <c r="X70" s="99">
        <v>529.11109999999996</v>
      </c>
      <c r="Y70" s="126">
        <v>638.20000000000005</v>
      </c>
    </row>
    <row r="71" spans="1:25" ht="17.25" customHeight="1" x14ac:dyDescent="0.25">
      <c r="A71" s="123" t="s">
        <v>56</v>
      </c>
      <c r="B71" s="52">
        <v>230.7</v>
      </c>
      <c r="C71" s="52">
        <v>378.9</v>
      </c>
      <c r="D71" s="52">
        <v>442</v>
      </c>
      <c r="E71" s="52">
        <v>462.7</v>
      </c>
      <c r="F71" s="52">
        <v>568.79999999999995</v>
      </c>
      <c r="G71" s="52">
        <v>556.4</v>
      </c>
      <c r="H71" s="52">
        <v>696</v>
      </c>
      <c r="I71" s="52">
        <v>857.3</v>
      </c>
      <c r="J71" s="52">
        <v>781.7</v>
      </c>
      <c r="K71" s="52">
        <v>952</v>
      </c>
      <c r="L71" s="52">
        <v>983.8</v>
      </c>
      <c r="M71" s="52">
        <v>1302.3</v>
      </c>
      <c r="N71" s="52">
        <v>1349.4</v>
      </c>
      <c r="O71" s="52">
        <v>1698.1</v>
      </c>
      <c r="P71" s="52">
        <v>1492.7</v>
      </c>
      <c r="Q71" s="52">
        <v>1386.3</v>
      </c>
      <c r="R71" s="52">
        <v>1297.9000000000001</v>
      </c>
      <c r="S71" s="52">
        <v>1616.2</v>
      </c>
      <c r="T71" s="126">
        <v>1690.1526999999999</v>
      </c>
      <c r="U71" s="178">
        <v>1827.9016000000001</v>
      </c>
      <c r="V71" s="99">
        <v>1688.7</v>
      </c>
      <c r="W71" s="99">
        <v>1906.8</v>
      </c>
      <c r="X71" s="99">
        <v>1990.6528999999998</v>
      </c>
      <c r="Y71" s="126">
        <v>2714.6</v>
      </c>
    </row>
    <row r="72" spans="1:25" ht="17.25" customHeight="1" x14ac:dyDescent="0.25">
      <c r="A72" s="123" t="s">
        <v>57</v>
      </c>
      <c r="B72" s="52">
        <v>72.3</v>
      </c>
      <c r="C72" s="52">
        <v>96.4</v>
      </c>
      <c r="D72" s="52">
        <v>130.9</v>
      </c>
      <c r="E72" s="52">
        <v>153.19999999999999</v>
      </c>
      <c r="F72" s="52">
        <v>161.6</v>
      </c>
      <c r="G72" s="52">
        <v>118.1</v>
      </c>
      <c r="H72" s="52">
        <v>126.5</v>
      </c>
      <c r="I72" s="52">
        <v>164.3</v>
      </c>
      <c r="J72" s="52">
        <v>184.2</v>
      </c>
      <c r="K72" s="52">
        <v>187.4</v>
      </c>
      <c r="L72" s="52">
        <v>254.8</v>
      </c>
      <c r="M72" s="52">
        <v>313.8</v>
      </c>
      <c r="N72" s="52">
        <v>325.5</v>
      </c>
      <c r="O72" s="52">
        <v>341.9</v>
      </c>
      <c r="P72" s="52">
        <v>354.3</v>
      </c>
      <c r="Q72" s="52">
        <v>421.2</v>
      </c>
      <c r="R72" s="52">
        <v>501.3</v>
      </c>
      <c r="S72" s="52">
        <v>506</v>
      </c>
      <c r="T72" s="126">
        <v>583.6893</v>
      </c>
      <c r="U72" s="178">
        <v>663.60130000000004</v>
      </c>
      <c r="V72" s="99">
        <v>645.29999999999995</v>
      </c>
      <c r="W72" s="99">
        <v>773.1</v>
      </c>
      <c r="X72" s="99">
        <v>764.28840000000002</v>
      </c>
      <c r="Y72" s="126">
        <v>690.8</v>
      </c>
    </row>
    <row r="73" spans="1:25" ht="17.25" customHeight="1" x14ac:dyDescent="0.25">
      <c r="A73" s="123" t="s">
        <v>58</v>
      </c>
      <c r="B73" s="52">
        <v>99.2</v>
      </c>
      <c r="C73" s="52">
        <v>140.30000000000001</v>
      </c>
      <c r="D73" s="52">
        <v>160.4</v>
      </c>
      <c r="E73" s="52">
        <v>188</v>
      </c>
      <c r="F73" s="52">
        <v>212</v>
      </c>
      <c r="G73" s="52">
        <v>203.9</v>
      </c>
      <c r="H73" s="52">
        <v>216.6</v>
      </c>
      <c r="I73" s="52">
        <v>243.5</v>
      </c>
      <c r="J73" s="52">
        <v>307.3</v>
      </c>
      <c r="K73" s="52">
        <v>331.3</v>
      </c>
      <c r="L73" s="52">
        <v>428</v>
      </c>
      <c r="M73" s="52">
        <v>688.4</v>
      </c>
      <c r="N73" s="52">
        <v>777.1</v>
      </c>
      <c r="O73" s="52">
        <v>722.2</v>
      </c>
      <c r="P73" s="52">
        <v>773</v>
      </c>
      <c r="Q73" s="52">
        <v>822.1</v>
      </c>
      <c r="R73" s="52">
        <v>805.9</v>
      </c>
      <c r="S73" s="52">
        <v>809</v>
      </c>
      <c r="T73" s="126">
        <v>913.05140000000006</v>
      </c>
      <c r="U73" s="178">
        <v>980.95940000000007</v>
      </c>
      <c r="V73" s="99">
        <v>1053.7</v>
      </c>
      <c r="W73" s="99">
        <v>1231.8</v>
      </c>
      <c r="X73" s="99">
        <v>1328.6487</v>
      </c>
      <c r="Y73" s="126">
        <v>1335.9</v>
      </c>
    </row>
    <row r="74" spans="1:25" ht="23.25" customHeight="1" x14ac:dyDescent="0.25">
      <c r="A74" s="36" t="s">
        <v>134</v>
      </c>
      <c r="B74" s="68">
        <v>690.2</v>
      </c>
      <c r="C74" s="68">
        <v>1042.4000000000001</v>
      </c>
      <c r="D74" s="68">
        <v>1205.5999999999999</v>
      </c>
      <c r="E74" s="68">
        <v>1461.5</v>
      </c>
      <c r="F74" s="68">
        <v>1535.8</v>
      </c>
      <c r="G74" s="68">
        <v>1493.2</v>
      </c>
      <c r="H74" s="68">
        <v>1768.7</v>
      </c>
      <c r="I74" s="68">
        <v>2196.1999999999998</v>
      </c>
      <c r="J74" s="68">
        <v>2504</v>
      </c>
      <c r="K74" s="68">
        <v>2427.1</v>
      </c>
      <c r="L74" s="68">
        <v>2669.8</v>
      </c>
      <c r="M74" s="68">
        <v>3824.1</v>
      </c>
      <c r="N74" s="68">
        <v>4123.7</v>
      </c>
      <c r="O74" s="68">
        <v>4853.1000000000004</v>
      </c>
      <c r="P74" s="68">
        <v>5188.3999999999996</v>
      </c>
      <c r="Q74" s="68">
        <v>6042.9</v>
      </c>
      <c r="R74" s="68">
        <v>6470.3</v>
      </c>
      <c r="S74" s="68">
        <v>7323</v>
      </c>
      <c r="T74" s="104">
        <v>7672.5102000000006</v>
      </c>
      <c r="U74" s="177">
        <v>8318.9045000000006</v>
      </c>
      <c r="V74" s="105">
        <v>8898.1</v>
      </c>
      <c r="W74" s="105">
        <v>10016.799999999999</v>
      </c>
      <c r="X74" s="105">
        <v>11457.054300000002</v>
      </c>
      <c r="Y74" s="104">
        <v>12892.8</v>
      </c>
    </row>
    <row r="75" spans="1:25" ht="20.25" customHeight="1" x14ac:dyDescent="0.25">
      <c r="A75" s="123" t="s">
        <v>59</v>
      </c>
      <c r="B75" s="52">
        <v>11.3</v>
      </c>
      <c r="C75" s="52">
        <v>14.7</v>
      </c>
      <c r="D75" s="52">
        <v>17.7</v>
      </c>
      <c r="E75" s="52">
        <v>19.5</v>
      </c>
      <c r="F75" s="52">
        <v>21.9</v>
      </c>
      <c r="G75" s="52">
        <v>15.6</v>
      </c>
      <c r="H75" s="52">
        <v>16.8</v>
      </c>
      <c r="I75" s="52">
        <v>21.3</v>
      </c>
      <c r="J75" s="52">
        <v>23.7</v>
      </c>
      <c r="K75" s="52">
        <v>23.4</v>
      </c>
      <c r="L75" s="52">
        <v>24.3</v>
      </c>
      <c r="M75" s="52">
        <v>34.4</v>
      </c>
      <c r="N75" s="52">
        <v>40.799999999999997</v>
      </c>
      <c r="O75" s="52">
        <v>42.4</v>
      </c>
      <c r="P75" s="52">
        <v>43.5</v>
      </c>
      <c r="Q75" s="52">
        <v>44.9</v>
      </c>
      <c r="R75" s="52">
        <v>51.8</v>
      </c>
      <c r="S75" s="52">
        <v>56.3</v>
      </c>
      <c r="T75" s="126">
        <v>59.15</v>
      </c>
      <c r="U75" s="178">
        <v>61.859499999999997</v>
      </c>
      <c r="V75" s="99">
        <v>61.7</v>
      </c>
      <c r="W75" s="99">
        <v>74.8</v>
      </c>
      <c r="X75" s="99">
        <v>77.821899999999999</v>
      </c>
      <c r="Y75" s="126">
        <v>98.5</v>
      </c>
    </row>
    <row r="76" spans="1:25" ht="20.25" customHeight="1" x14ac:dyDescent="0.25">
      <c r="A76" s="123" t="s">
        <v>136</v>
      </c>
      <c r="B76" s="52">
        <v>324.89999999999998</v>
      </c>
      <c r="C76" s="52">
        <v>465.5</v>
      </c>
      <c r="D76" s="52">
        <v>497.3</v>
      </c>
      <c r="E76" s="52">
        <v>630.70000000000005</v>
      </c>
      <c r="F76" s="52">
        <v>673.4</v>
      </c>
      <c r="G76" s="52">
        <v>672.4</v>
      </c>
      <c r="H76" s="52">
        <v>761.9</v>
      </c>
      <c r="I76" s="52">
        <v>965.1</v>
      </c>
      <c r="J76" s="52">
        <v>1104.7</v>
      </c>
      <c r="K76" s="52">
        <v>1095.5</v>
      </c>
      <c r="L76" s="52">
        <v>1263.9000000000001</v>
      </c>
      <c r="M76" s="52">
        <v>1804.8</v>
      </c>
      <c r="N76" s="52">
        <v>1901.4</v>
      </c>
      <c r="O76" s="52">
        <v>2182.4</v>
      </c>
      <c r="P76" s="52">
        <v>2375.1999999999998</v>
      </c>
      <c r="Q76" s="52">
        <v>2592.6</v>
      </c>
      <c r="R76" s="52">
        <v>2535.1</v>
      </c>
      <c r="S76" s="52">
        <v>2787</v>
      </c>
      <c r="T76" s="126">
        <v>2960.6247999999996</v>
      </c>
      <c r="U76" s="178">
        <v>2982.5419999999999</v>
      </c>
      <c r="V76" s="99">
        <v>3063.9</v>
      </c>
      <c r="W76" s="99">
        <v>3472.3</v>
      </c>
      <c r="X76" s="99">
        <v>4702.5949000000001</v>
      </c>
      <c r="Y76" s="126">
        <v>4968.3</v>
      </c>
    </row>
    <row r="77" spans="1:25" ht="20.25" customHeight="1" x14ac:dyDescent="0.25">
      <c r="A77" s="123" t="s">
        <v>60</v>
      </c>
      <c r="B77" s="52">
        <v>138.69999999999999</v>
      </c>
      <c r="C77" s="52">
        <v>166.9</v>
      </c>
      <c r="D77" s="52">
        <v>234.1</v>
      </c>
      <c r="E77" s="52">
        <v>255.3</v>
      </c>
      <c r="F77" s="52">
        <v>248.2</v>
      </c>
      <c r="G77" s="52">
        <v>277.39999999999998</v>
      </c>
      <c r="H77" s="52">
        <v>357.4</v>
      </c>
      <c r="I77" s="52">
        <v>516</v>
      </c>
      <c r="J77" s="52">
        <v>598.6</v>
      </c>
      <c r="K77" s="52">
        <v>501.3</v>
      </c>
      <c r="L77" s="52">
        <v>525.9</v>
      </c>
      <c r="M77" s="52">
        <v>681.4</v>
      </c>
      <c r="N77" s="52">
        <v>705.6</v>
      </c>
      <c r="O77" s="52">
        <v>1006.3</v>
      </c>
      <c r="P77" s="52">
        <v>1188.4000000000001</v>
      </c>
      <c r="Q77" s="52">
        <v>1676.1</v>
      </c>
      <c r="R77" s="52">
        <v>1705.9</v>
      </c>
      <c r="S77" s="52">
        <v>2049.3000000000002</v>
      </c>
      <c r="T77" s="126">
        <v>2217.2273</v>
      </c>
      <c r="U77" s="178">
        <v>2415.6537999999996</v>
      </c>
      <c r="V77" s="99">
        <v>2561.1</v>
      </c>
      <c r="W77" s="99">
        <v>2800.9</v>
      </c>
      <c r="X77" s="99">
        <v>3126.8523</v>
      </c>
      <c r="Y77" s="126">
        <v>4130.6000000000004</v>
      </c>
    </row>
    <row r="78" spans="1:25" ht="20.25" customHeight="1" x14ac:dyDescent="0.25">
      <c r="A78" s="23" t="s">
        <v>61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133"/>
      <c r="T78" s="133"/>
      <c r="U78" s="173"/>
      <c r="V78" s="99"/>
      <c r="W78" s="17"/>
      <c r="X78" s="99"/>
      <c r="Y78" s="126"/>
    </row>
    <row r="79" spans="1:25" ht="29.25" customHeight="1" x14ac:dyDescent="0.25">
      <c r="A79" s="118" t="s">
        <v>84</v>
      </c>
      <c r="B79" s="52">
        <v>57.7</v>
      </c>
      <c r="C79" s="52">
        <v>71.400000000000006</v>
      </c>
      <c r="D79" s="52">
        <v>103.8</v>
      </c>
      <c r="E79" s="52">
        <v>115.2</v>
      </c>
      <c r="F79" s="52">
        <v>125.6</v>
      </c>
      <c r="G79" s="52">
        <v>144.1</v>
      </c>
      <c r="H79" s="52">
        <v>169.9</v>
      </c>
      <c r="I79" s="52">
        <v>294</v>
      </c>
      <c r="J79" s="52">
        <v>301.89999999999998</v>
      </c>
      <c r="K79" s="52">
        <v>233.4</v>
      </c>
      <c r="L79" s="52">
        <v>137.69999999999999</v>
      </c>
      <c r="M79" s="52">
        <v>214</v>
      </c>
      <c r="N79" s="52">
        <v>201.8</v>
      </c>
      <c r="O79" s="52">
        <v>295.2</v>
      </c>
      <c r="P79" s="52">
        <v>343</v>
      </c>
      <c r="Q79" s="52">
        <v>377.9</v>
      </c>
      <c r="R79" s="52">
        <v>368.5</v>
      </c>
      <c r="S79" s="52">
        <v>392.5</v>
      </c>
      <c r="T79" s="126">
        <v>418.76640000000003</v>
      </c>
      <c r="U79" s="178">
        <v>384.32309999999995</v>
      </c>
      <c r="V79" s="99">
        <v>420.2</v>
      </c>
      <c r="W79" s="99">
        <v>340</v>
      </c>
      <c r="X79" s="99">
        <v>410.49529999999999</v>
      </c>
      <c r="Y79" s="126">
        <v>632.79999999999995</v>
      </c>
    </row>
    <row r="80" spans="1:25" ht="24" customHeight="1" x14ac:dyDescent="0.25">
      <c r="A80" s="118" t="s">
        <v>178</v>
      </c>
      <c r="B80" s="52">
        <v>5.6</v>
      </c>
      <c r="C80" s="52">
        <v>0.8</v>
      </c>
      <c r="D80" s="52">
        <v>3.1</v>
      </c>
      <c r="E80" s="52">
        <v>3.1</v>
      </c>
      <c r="F80" s="52">
        <v>1</v>
      </c>
      <c r="G80" s="52">
        <v>4.7</v>
      </c>
      <c r="H80" s="52">
        <v>7.2</v>
      </c>
      <c r="I80" s="52">
        <v>15.3</v>
      </c>
      <c r="J80" s="52">
        <v>13.1</v>
      </c>
      <c r="K80" s="52">
        <v>0.2</v>
      </c>
      <c r="L80" s="52">
        <v>1</v>
      </c>
      <c r="M80" s="52">
        <v>6.1</v>
      </c>
      <c r="N80" s="52">
        <v>16.2</v>
      </c>
      <c r="O80" s="52">
        <v>12.1</v>
      </c>
      <c r="P80" s="52">
        <v>19.2</v>
      </c>
      <c r="Q80" s="52">
        <v>18.899999999999999</v>
      </c>
      <c r="R80" s="52">
        <v>24.8</v>
      </c>
      <c r="S80" s="52">
        <v>25.2</v>
      </c>
      <c r="T80" s="126">
        <v>32.484900000000003</v>
      </c>
      <c r="U80" s="178">
        <v>41.861499999999999</v>
      </c>
      <c r="V80" s="99">
        <v>29.9</v>
      </c>
      <c r="W80" s="99">
        <v>46.6</v>
      </c>
      <c r="X80" s="99">
        <v>74.270699999999991</v>
      </c>
      <c r="Y80" s="126">
        <v>86.5</v>
      </c>
    </row>
    <row r="81" spans="1:27" ht="24.75" customHeight="1" x14ac:dyDescent="0.25">
      <c r="A81" s="118" t="s">
        <v>83</v>
      </c>
      <c r="B81" s="52">
        <f>B77-B79-B80</f>
        <v>75.399999999999991</v>
      </c>
      <c r="C81" s="52">
        <f t="shared" ref="C81:F81" si="2">C77-C79-C80</f>
        <v>94.7</v>
      </c>
      <c r="D81" s="52">
        <f t="shared" si="2"/>
        <v>127.20000000000002</v>
      </c>
      <c r="E81" s="52">
        <f t="shared" si="2"/>
        <v>137.00000000000003</v>
      </c>
      <c r="F81" s="52">
        <f t="shared" si="2"/>
        <v>121.6</v>
      </c>
      <c r="G81" s="52">
        <v>128.6</v>
      </c>
      <c r="H81" s="52">
        <f t="shared" ref="H81:K81" si="3">H77-H79-H80</f>
        <v>180.29999999999998</v>
      </c>
      <c r="I81" s="52">
        <f t="shared" si="3"/>
        <v>206.7</v>
      </c>
      <c r="J81" s="52">
        <f t="shared" si="3"/>
        <v>283.60000000000002</v>
      </c>
      <c r="K81" s="52">
        <f t="shared" si="3"/>
        <v>267.7</v>
      </c>
      <c r="L81" s="52">
        <v>378.2</v>
      </c>
      <c r="M81" s="52">
        <v>461.2</v>
      </c>
      <c r="N81" s="52">
        <v>487.6</v>
      </c>
      <c r="O81" s="52">
        <v>699</v>
      </c>
      <c r="P81" s="52">
        <v>826.1</v>
      </c>
      <c r="Q81" s="52">
        <v>1279.3</v>
      </c>
      <c r="R81" s="52">
        <v>1312.6</v>
      </c>
      <c r="S81" s="52">
        <v>1631.6</v>
      </c>
      <c r="T81" s="126">
        <v>1765.9760000000001</v>
      </c>
      <c r="U81" s="178">
        <v>1989.4692</v>
      </c>
      <c r="V81" s="99">
        <v>2111</v>
      </c>
      <c r="W81" s="99">
        <v>2414.3000000000002</v>
      </c>
      <c r="X81" s="99">
        <v>2642.0862999999999</v>
      </c>
      <c r="Y81" s="126">
        <v>3411.3</v>
      </c>
    </row>
    <row r="82" spans="1:27" ht="20.25" customHeight="1" x14ac:dyDescent="0.25">
      <c r="A82" s="123" t="s">
        <v>63</v>
      </c>
      <c r="B82" s="52">
        <v>215.3</v>
      </c>
      <c r="C82" s="52">
        <v>395.3</v>
      </c>
      <c r="D82" s="52">
        <v>456.5</v>
      </c>
      <c r="E82" s="52">
        <v>556</v>
      </c>
      <c r="F82" s="52">
        <v>592.29999999999995</v>
      </c>
      <c r="G82" s="52">
        <v>527.9</v>
      </c>
      <c r="H82" s="52">
        <v>632.6</v>
      </c>
      <c r="I82" s="52">
        <v>693.7</v>
      </c>
      <c r="J82" s="52">
        <v>777</v>
      </c>
      <c r="K82" s="52">
        <v>806.9</v>
      </c>
      <c r="L82" s="52">
        <v>855.7</v>
      </c>
      <c r="M82" s="52">
        <v>1303.5</v>
      </c>
      <c r="N82" s="52">
        <v>1475.9</v>
      </c>
      <c r="O82" s="52">
        <v>1621.9</v>
      </c>
      <c r="P82" s="52">
        <v>1581.3</v>
      </c>
      <c r="Q82" s="52">
        <v>1729.3</v>
      </c>
      <c r="R82" s="52">
        <v>2177.5</v>
      </c>
      <c r="S82" s="52">
        <v>2430.5</v>
      </c>
      <c r="T82" s="126">
        <v>2435.5081</v>
      </c>
      <c r="U82" s="178">
        <v>2858.8492000000001</v>
      </c>
      <c r="V82" s="99">
        <v>3211.3</v>
      </c>
      <c r="W82" s="99">
        <v>3668.8</v>
      </c>
      <c r="X82" s="99">
        <v>3549.7852000000003</v>
      </c>
      <c r="Y82" s="126">
        <v>3695.5</v>
      </c>
    </row>
    <row r="83" spans="1:27" ht="18" x14ac:dyDescent="0.25">
      <c r="A83" s="36" t="s">
        <v>121</v>
      </c>
      <c r="B83" s="68">
        <v>627.59999999999991</v>
      </c>
      <c r="C83" s="68">
        <v>885.69999999999993</v>
      </c>
      <c r="D83" s="68">
        <v>1126.5</v>
      </c>
      <c r="E83" s="68">
        <v>1352.3999999999999</v>
      </c>
      <c r="F83" s="68">
        <v>1595.1999999999998</v>
      </c>
      <c r="G83" s="68">
        <v>1513.4</v>
      </c>
      <c r="H83" s="68">
        <v>1913.1999999999998</v>
      </c>
      <c r="I83" s="68">
        <v>2422.6999999999998</v>
      </c>
      <c r="J83" s="68">
        <v>2875.1</v>
      </c>
      <c r="K83" s="68">
        <v>3143.8</v>
      </c>
      <c r="L83" s="68">
        <v>3567.8999999999996</v>
      </c>
      <c r="M83" s="68">
        <v>5104.8999999999996</v>
      </c>
      <c r="N83" s="68">
        <v>5475.9000000000005</v>
      </c>
      <c r="O83" s="68">
        <v>5823.7</v>
      </c>
      <c r="P83" s="68">
        <v>6634.4</v>
      </c>
      <c r="Q83" s="68">
        <v>7446.4000000000015</v>
      </c>
      <c r="R83" s="68">
        <v>7707.4999999999991</v>
      </c>
      <c r="S83" s="68">
        <v>7994.2</v>
      </c>
      <c r="T83" s="104">
        <v>8873.8212000000003</v>
      </c>
      <c r="U83" s="177">
        <v>9175.5204000000012</v>
      </c>
      <c r="V83" s="105">
        <v>9482</v>
      </c>
      <c r="W83" s="105">
        <v>10386.9</v>
      </c>
      <c r="X83" s="105">
        <v>11661.761400000001</v>
      </c>
      <c r="Y83" s="104">
        <v>13459.2</v>
      </c>
    </row>
    <row r="84" spans="1:27" ht="19.5" customHeight="1" x14ac:dyDescent="0.25">
      <c r="A84" s="123" t="s">
        <v>193</v>
      </c>
      <c r="B84" s="52">
        <v>0.3</v>
      </c>
      <c r="C84" s="52">
        <v>0.4</v>
      </c>
      <c r="D84" s="52">
        <v>0.7</v>
      </c>
      <c r="E84" s="52">
        <v>1.8</v>
      </c>
      <c r="F84" s="52">
        <v>2.2000000000000002</v>
      </c>
      <c r="G84" s="52">
        <v>2</v>
      </c>
      <c r="H84" s="52">
        <v>2.9</v>
      </c>
      <c r="I84" s="52">
        <v>7.3</v>
      </c>
      <c r="J84" s="52">
        <v>7.4</v>
      </c>
      <c r="K84" s="52">
        <v>6.6</v>
      </c>
      <c r="L84" s="52">
        <v>9.4</v>
      </c>
      <c r="M84" s="52">
        <v>12.2</v>
      </c>
      <c r="N84" s="52">
        <v>10.4</v>
      </c>
      <c r="O84" s="52">
        <v>14.5</v>
      </c>
      <c r="P84" s="52">
        <v>15.1</v>
      </c>
      <c r="Q84" s="52">
        <v>12.5</v>
      </c>
      <c r="R84" s="52">
        <v>11.9</v>
      </c>
      <c r="S84" s="52">
        <v>12.3</v>
      </c>
      <c r="T84" s="126">
        <v>15.6023</v>
      </c>
      <c r="U84" s="178">
        <v>13.478899999999999</v>
      </c>
      <c r="V84" s="99">
        <v>12.3</v>
      </c>
      <c r="W84" s="99">
        <v>16.7</v>
      </c>
      <c r="X84" s="99">
        <v>18.386599999999998</v>
      </c>
      <c r="Y84" s="126">
        <v>20.6</v>
      </c>
    </row>
    <row r="85" spans="1:27" ht="19.5" customHeight="1" x14ac:dyDescent="0.25">
      <c r="A85" s="123" t="s">
        <v>66</v>
      </c>
      <c r="B85" s="52">
        <v>2.2999999999999998</v>
      </c>
      <c r="C85" s="52">
        <v>3.7</v>
      </c>
      <c r="D85" s="52">
        <v>5.9</v>
      </c>
      <c r="E85" s="52">
        <v>6.4</v>
      </c>
      <c r="F85" s="52">
        <v>7.3</v>
      </c>
      <c r="G85" s="52">
        <v>6.4</v>
      </c>
      <c r="H85" s="52">
        <v>8.5</v>
      </c>
      <c r="I85" s="52">
        <v>21.4</v>
      </c>
      <c r="J85" s="52">
        <v>20</v>
      </c>
      <c r="K85" s="52">
        <v>20.6</v>
      </c>
      <c r="L85" s="52">
        <v>24</v>
      </c>
      <c r="M85" s="52">
        <v>29.1</v>
      </c>
      <c r="N85" s="52">
        <v>33.4</v>
      </c>
      <c r="O85" s="52">
        <v>39.200000000000003</v>
      </c>
      <c r="P85" s="52">
        <v>42.4</v>
      </c>
      <c r="Q85" s="52">
        <v>45.8</v>
      </c>
      <c r="R85" s="52">
        <v>46.6</v>
      </c>
      <c r="S85" s="52">
        <v>48.2</v>
      </c>
      <c r="T85" s="126">
        <v>60.5124</v>
      </c>
      <c r="U85" s="178">
        <v>58.492599999999996</v>
      </c>
      <c r="V85" s="99">
        <v>63.3</v>
      </c>
      <c r="W85" s="99">
        <v>63.9</v>
      </c>
      <c r="X85" s="99">
        <v>75.359300000000005</v>
      </c>
      <c r="Y85" s="126">
        <v>82</v>
      </c>
      <c r="AA85" s="225"/>
    </row>
    <row r="86" spans="1:27" ht="19.5" customHeight="1" x14ac:dyDescent="0.25">
      <c r="A86" s="123" t="s">
        <v>67</v>
      </c>
      <c r="B86" s="52">
        <v>0.7</v>
      </c>
      <c r="C86" s="52">
        <v>1</v>
      </c>
      <c r="D86" s="52">
        <v>1.5</v>
      </c>
      <c r="E86" s="52">
        <v>1.2</v>
      </c>
      <c r="F86" s="52">
        <v>0.9</v>
      </c>
      <c r="G86" s="52">
        <v>2.7</v>
      </c>
      <c r="H86" s="52">
        <v>3.7</v>
      </c>
      <c r="I86" s="52">
        <v>5.4</v>
      </c>
      <c r="J86" s="52">
        <v>5.4</v>
      </c>
      <c r="K86" s="52">
        <v>5.0999999999999996</v>
      </c>
      <c r="L86" s="52">
        <v>12.7</v>
      </c>
      <c r="M86" s="52">
        <v>14.5</v>
      </c>
      <c r="N86" s="52">
        <v>11.3</v>
      </c>
      <c r="O86" s="52">
        <v>11.5</v>
      </c>
      <c r="P86" s="52">
        <v>15.7</v>
      </c>
      <c r="Q86" s="52">
        <v>15.5</v>
      </c>
      <c r="R86" s="52">
        <v>14.2</v>
      </c>
      <c r="S86" s="52">
        <v>10.3</v>
      </c>
      <c r="T86" s="126">
        <v>17.1311</v>
      </c>
      <c r="U86" s="178">
        <v>17.974599999999999</v>
      </c>
      <c r="V86" s="99">
        <v>19.8</v>
      </c>
      <c r="W86" s="99">
        <v>25.6</v>
      </c>
      <c r="X86" s="99">
        <v>32.508699999999997</v>
      </c>
      <c r="Y86" s="126">
        <v>44.2</v>
      </c>
    </row>
    <row r="87" spans="1:27" ht="19.5" customHeight="1" x14ac:dyDescent="0.25">
      <c r="A87" s="123" t="s">
        <v>68</v>
      </c>
      <c r="B87" s="52">
        <v>27.1</v>
      </c>
      <c r="C87" s="52">
        <v>34.6</v>
      </c>
      <c r="D87" s="52">
        <v>44.4</v>
      </c>
      <c r="E87" s="52">
        <v>46.8</v>
      </c>
      <c r="F87" s="52">
        <v>51.2</v>
      </c>
      <c r="G87" s="52">
        <v>50.9</v>
      </c>
      <c r="H87" s="52">
        <v>77.400000000000006</v>
      </c>
      <c r="I87" s="52">
        <v>82.6</v>
      </c>
      <c r="J87" s="52">
        <v>102.1</v>
      </c>
      <c r="K87" s="52">
        <v>99.9</v>
      </c>
      <c r="L87" s="52">
        <v>110.8</v>
      </c>
      <c r="M87" s="52">
        <v>147.1</v>
      </c>
      <c r="N87" s="52">
        <v>184.3</v>
      </c>
      <c r="O87" s="52">
        <v>247.6</v>
      </c>
      <c r="P87" s="52">
        <v>276.5</v>
      </c>
      <c r="Q87" s="52">
        <v>277.10000000000002</v>
      </c>
      <c r="R87" s="52">
        <v>230.9</v>
      </c>
      <c r="S87" s="52">
        <v>228.3</v>
      </c>
      <c r="T87" s="126">
        <v>255.5154</v>
      </c>
      <c r="U87" s="178">
        <v>298.67340000000002</v>
      </c>
      <c r="V87" s="99">
        <v>326</v>
      </c>
      <c r="W87" s="99">
        <v>346.9</v>
      </c>
      <c r="X87" s="99">
        <v>435.9615</v>
      </c>
      <c r="Y87" s="126">
        <v>458.4</v>
      </c>
    </row>
    <row r="88" spans="1:27" ht="19.5" customHeight="1" x14ac:dyDescent="0.25">
      <c r="A88" s="123" t="s">
        <v>70</v>
      </c>
      <c r="B88" s="52">
        <v>98.3</v>
      </c>
      <c r="C88" s="52">
        <v>135</v>
      </c>
      <c r="D88" s="52">
        <v>157</v>
      </c>
      <c r="E88" s="52">
        <v>201.4</v>
      </c>
      <c r="F88" s="52">
        <v>226.3</v>
      </c>
      <c r="G88" s="52">
        <v>214.2</v>
      </c>
      <c r="H88" s="52">
        <v>266.2</v>
      </c>
      <c r="I88" s="52">
        <v>355.9</v>
      </c>
      <c r="J88" s="52">
        <v>409.7</v>
      </c>
      <c r="K88" s="52">
        <v>472.4</v>
      </c>
      <c r="L88" s="52">
        <v>570.70000000000005</v>
      </c>
      <c r="M88" s="52">
        <v>772.9</v>
      </c>
      <c r="N88" s="52">
        <v>838.3</v>
      </c>
      <c r="O88" s="52">
        <v>873.3</v>
      </c>
      <c r="P88" s="52">
        <v>1149.8</v>
      </c>
      <c r="Q88" s="52">
        <v>1296.4000000000001</v>
      </c>
      <c r="R88" s="52">
        <v>1280.5999999999999</v>
      </c>
      <c r="S88" s="52">
        <v>1266.0999999999999</v>
      </c>
      <c r="T88" s="126">
        <v>1477.0063</v>
      </c>
      <c r="U88" s="178">
        <v>1486.1432</v>
      </c>
      <c r="V88" s="99">
        <v>1646.1</v>
      </c>
      <c r="W88" s="99">
        <v>1698.5</v>
      </c>
      <c r="X88" s="99">
        <v>1925.9382000000001</v>
      </c>
      <c r="Y88" s="126">
        <v>2508.3000000000002</v>
      </c>
    </row>
    <row r="89" spans="1:27" ht="19.5" customHeight="1" x14ac:dyDescent="0.25">
      <c r="A89" s="123" t="s">
        <v>71</v>
      </c>
      <c r="B89" s="52">
        <v>55.4</v>
      </c>
      <c r="C89" s="52">
        <v>80.2</v>
      </c>
      <c r="D89" s="52">
        <v>99.2</v>
      </c>
      <c r="E89" s="52">
        <v>117.3</v>
      </c>
      <c r="F89" s="52">
        <v>140.6</v>
      </c>
      <c r="G89" s="52">
        <v>147.9</v>
      </c>
      <c r="H89" s="52">
        <v>185.3</v>
      </c>
      <c r="I89" s="52">
        <v>271.39999999999998</v>
      </c>
      <c r="J89" s="52">
        <v>310</v>
      </c>
      <c r="K89" s="52">
        <v>334.5</v>
      </c>
      <c r="L89" s="52">
        <v>381.9</v>
      </c>
      <c r="M89" s="52">
        <v>566</v>
      </c>
      <c r="N89" s="52">
        <v>629.79999999999995</v>
      </c>
      <c r="O89" s="52">
        <v>630.20000000000005</v>
      </c>
      <c r="P89" s="52">
        <v>640.6</v>
      </c>
      <c r="Q89" s="52">
        <v>648.79999999999995</v>
      </c>
      <c r="R89" s="52">
        <v>679</v>
      </c>
      <c r="S89" s="52">
        <v>688.9</v>
      </c>
      <c r="T89" s="126">
        <v>785.74109999999996</v>
      </c>
      <c r="U89" s="178">
        <v>756.67590000000007</v>
      </c>
      <c r="V89" s="99">
        <v>825.4</v>
      </c>
      <c r="W89" s="99">
        <v>905.6</v>
      </c>
      <c r="X89" s="99">
        <v>1033.8624</v>
      </c>
      <c r="Y89" s="126">
        <v>1067.8</v>
      </c>
    </row>
    <row r="90" spans="1:27" ht="19.5" customHeight="1" x14ac:dyDescent="0.25">
      <c r="A90" s="123" t="s">
        <v>72</v>
      </c>
      <c r="B90" s="52">
        <v>24</v>
      </c>
      <c r="C90" s="52">
        <v>28.5</v>
      </c>
      <c r="D90" s="52">
        <v>38.1</v>
      </c>
      <c r="E90" s="52">
        <v>34</v>
      </c>
      <c r="F90" s="52">
        <v>39.5</v>
      </c>
      <c r="G90" s="52">
        <v>41.5</v>
      </c>
      <c r="H90" s="52">
        <v>51.8</v>
      </c>
      <c r="I90" s="52">
        <v>68.400000000000006</v>
      </c>
      <c r="J90" s="52">
        <v>73.3</v>
      </c>
      <c r="K90" s="52">
        <v>82</v>
      </c>
      <c r="L90" s="52">
        <v>90.3</v>
      </c>
      <c r="M90" s="52">
        <v>128.5</v>
      </c>
      <c r="N90" s="52">
        <v>134.1</v>
      </c>
      <c r="O90" s="52">
        <v>149.80000000000001</v>
      </c>
      <c r="P90" s="52">
        <v>187.1</v>
      </c>
      <c r="Q90" s="52">
        <v>220.4</v>
      </c>
      <c r="R90" s="52">
        <v>237.1</v>
      </c>
      <c r="S90" s="52">
        <v>298.3</v>
      </c>
      <c r="T90" s="126">
        <v>210.38589999999999</v>
      </c>
      <c r="U90" s="178">
        <v>242.72790000000001</v>
      </c>
      <c r="V90" s="99">
        <v>256.8</v>
      </c>
      <c r="W90" s="99">
        <v>263.8</v>
      </c>
      <c r="X90" s="99">
        <v>291.73079999999999</v>
      </c>
      <c r="Y90" s="126">
        <v>383.8</v>
      </c>
    </row>
    <row r="91" spans="1:27" ht="19.5" customHeight="1" x14ac:dyDescent="0.25">
      <c r="A91" s="123" t="s">
        <v>132</v>
      </c>
      <c r="B91" s="52">
        <v>261.8</v>
      </c>
      <c r="C91" s="52">
        <v>367.7</v>
      </c>
      <c r="D91" s="52">
        <v>476.3</v>
      </c>
      <c r="E91" s="52">
        <v>550.9</v>
      </c>
      <c r="F91" s="52">
        <v>671.6</v>
      </c>
      <c r="G91" s="52">
        <v>608.20000000000005</v>
      </c>
      <c r="H91" s="52">
        <v>780.2</v>
      </c>
      <c r="I91" s="52">
        <v>972.4</v>
      </c>
      <c r="J91" s="52">
        <v>1196.5999999999999</v>
      </c>
      <c r="K91" s="52">
        <v>1303.8</v>
      </c>
      <c r="L91" s="52">
        <v>1446.9</v>
      </c>
      <c r="M91" s="52">
        <v>2126.6999999999998</v>
      </c>
      <c r="N91" s="52">
        <v>2279.4</v>
      </c>
      <c r="O91" s="52">
        <v>2405</v>
      </c>
      <c r="P91" s="52">
        <v>2622.3</v>
      </c>
      <c r="Q91" s="52">
        <v>2826.2</v>
      </c>
      <c r="R91" s="52">
        <v>2968</v>
      </c>
      <c r="S91" s="52">
        <v>3120.6</v>
      </c>
      <c r="T91" s="126">
        <v>3355.3258999999998</v>
      </c>
      <c r="U91" s="178">
        <v>3621.9834000000001</v>
      </c>
      <c r="V91" s="99">
        <v>3723.5</v>
      </c>
      <c r="W91" s="99">
        <v>4193.3999999999996</v>
      </c>
      <c r="X91" s="99">
        <v>4654.3549000000003</v>
      </c>
      <c r="Y91" s="126">
        <v>5376.1</v>
      </c>
    </row>
    <row r="92" spans="1:27" ht="19.5" customHeight="1" x14ac:dyDescent="0.25">
      <c r="A92" s="123" t="s">
        <v>73</v>
      </c>
      <c r="B92" s="52">
        <v>64.3</v>
      </c>
      <c r="C92" s="52">
        <v>91.6</v>
      </c>
      <c r="D92" s="52">
        <v>127.3</v>
      </c>
      <c r="E92" s="52">
        <v>168.5</v>
      </c>
      <c r="F92" s="52">
        <v>193.3</v>
      </c>
      <c r="G92" s="52">
        <v>178.5</v>
      </c>
      <c r="H92" s="52">
        <v>200.8</v>
      </c>
      <c r="I92" s="52">
        <v>231</v>
      </c>
      <c r="J92" s="52">
        <v>275.10000000000002</v>
      </c>
      <c r="K92" s="52">
        <v>268</v>
      </c>
      <c r="L92" s="52">
        <v>284.10000000000002</v>
      </c>
      <c r="M92" s="52">
        <v>333.4</v>
      </c>
      <c r="N92" s="52">
        <v>374.6</v>
      </c>
      <c r="O92" s="52">
        <v>431.7</v>
      </c>
      <c r="P92" s="52">
        <v>522</v>
      </c>
      <c r="Q92" s="52">
        <v>633.29999999999995</v>
      </c>
      <c r="R92" s="52">
        <v>693.9</v>
      </c>
      <c r="S92" s="52">
        <v>694.9</v>
      </c>
      <c r="T92" s="126">
        <v>757.16</v>
      </c>
      <c r="U92" s="178">
        <v>753.06939999999997</v>
      </c>
      <c r="V92" s="99">
        <v>734.1</v>
      </c>
      <c r="W92" s="99">
        <v>817.9</v>
      </c>
      <c r="X92" s="99">
        <v>878.37180000000001</v>
      </c>
      <c r="Y92" s="126">
        <v>756.1</v>
      </c>
    </row>
    <row r="93" spans="1:27" ht="19.5" customHeight="1" x14ac:dyDescent="0.25">
      <c r="A93" s="123" t="s">
        <v>74</v>
      </c>
      <c r="B93" s="52">
        <v>93.4</v>
      </c>
      <c r="C93" s="52">
        <v>143</v>
      </c>
      <c r="D93" s="52">
        <v>176.1</v>
      </c>
      <c r="E93" s="52">
        <v>224.1</v>
      </c>
      <c r="F93" s="52">
        <v>262.3</v>
      </c>
      <c r="G93" s="52">
        <v>261.10000000000002</v>
      </c>
      <c r="H93" s="52">
        <v>336.4</v>
      </c>
      <c r="I93" s="52">
        <v>406.9</v>
      </c>
      <c r="J93" s="52">
        <v>475.5</v>
      </c>
      <c r="K93" s="52">
        <v>550.9</v>
      </c>
      <c r="L93" s="52">
        <v>637.1</v>
      </c>
      <c r="M93" s="52">
        <v>974.5</v>
      </c>
      <c r="N93" s="52">
        <v>980.3</v>
      </c>
      <c r="O93" s="52">
        <v>1020.9</v>
      </c>
      <c r="P93" s="52">
        <v>1162.9000000000001</v>
      </c>
      <c r="Q93" s="52">
        <v>1470.4</v>
      </c>
      <c r="R93" s="52">
        <v>1545.3</v>
      </c>
      <c r="S93" s="52">
        <v>1626.3</v>
      </c>
      <c r="T93" s="126">
        <v>1939.4408000000001</v>
      </c>
      <c r="U93" s="178">
        <v>1926.3011000000001</v>
      </c>
      <c r="V93" s="99">
        <v>1874.7</v>
      </c>
      <c r="W93" s="99">
        <v>2054.4</v>
      </c>
      <c r="X93" s="99">
        <v>2315.2872000000002</v>
      </c>
      <c r="Y93" s="126">
        <v>2761.9</v>
      </c>
    </row>
    <row r="94" spans="1:27" ht="35.25" customHeight="1" x14ac:dyDescent="0.25">
      <c r="A94" s="36" t="s">
        <v>152</v>
      </c>
      <c r="B94" s="68">
        <v>236.7</v>
      </c>
      <c r="C94" s="68">
        <v>320</v>
      </c>
      <c r="D94" s="68">
        <v>407.59999999999997</v>
      </c>
      <c r="E94" s="68">
        <v>453.9</v>
      </c>
      <c r="F94" s="68">
        <v>514.20000000000005</v>
      </c>
      <c r="G94" s="68">
        <v>466.4</v>
      </c>
      <c r="H94" s="68">
        <v>618.9</v>
      </c>
      <c r="I94" s="68">
        <v>831.4</v>
      </c>
      <c r="J94" s="68">
        <v>1014.4</v>
      </c>
      <c r="K94" s="68">
        <v>1123.5</v>
      </c>
      <c r="L94" s="68">
        <v>1178.4000000000001</v>
      </c>
      <c r="M94" s="68">
        <v>1758</v>
      </c>
      <c r="N94" s="68">
        <v>1892.9</v>
      </c>
      <c r="O94" s="68">
        <v>2003.6000000000001</v>
      </c>
      <c r="P94" s="68">
        <v>2182</v>
      </c>
      <c r="Q94" s="68">
        <v>2382</v>
      </c>
      <c r="R94" s="68">
        <v>2462</v>
      </c>
      <c r="S94" s="68">
        <v>2537</v>
      </c>
      <c r="T94" s="104">
        <v>2793.1394999999998</v>
      </c>
      <c r="U94" s="177">
        <v>2929.4883999999997</v>
      </c>
      <c r="V94" s="105">
        <v>3130.3</v>
      </c>
      <c r="W94" s="105">
        <v>3345.8</v>
      </c>
      <c r="X94" s="105">
        <v>3633.2422000000001</v>
      </c>
      <c r="Y94" s="104">
        <v>3925.9</v>
      </c>
    </row>
    <row r="95" spans="1:27" ht="21.75" customHeight="1" x14ac:dyDescent="0.25">
      <c r="A95" s="123" t="s">
        <v>65</v>
      </c>
      <c r="B95" s="52">
        <v>8.8000000000000007</v>
      </c>
      <c r="C95" s="52">
        <v>12.7</v>
      </c>
      <c r="D95" s="52">
        <v>17.8</v>
      </c>
      <c r="E95" s="52">
        <v>17.399999999999999</v>
      </c>
      <c r="F95" s="52">
        <v>26.8</v>
      </c>
      <c r="G95" s="52">
        <v>24.5</v>
      </c>
      <c r="H95" s="52">
        <v>29.7</v>
      </c>
      <c r="I95" s="52">
        <v>43.5</v>
      </c>
      <c r="J95" s="52">
        <v>54.2</v>
      </c>
      <c r="K95" s="52">
        <v>63.9</v>
      </c>
      <c r="L95" s="52">
        <v>70.900000000000006</v>
      </c>
      <c r="M95" s="52">
        <v>116.4</v>
      </c>
      <c r="N95" s="52">
        <v>113.4</v>
      </c>
      <c r="O95" s="52">
        <v>140.6</v>
      </c>
      <c r="P95" s="52">
        <v>147.5</v>
      </c>
      <c r="Q95" s="52">
        <v>152.4</v>
      </c>
      <c r="R95" s="52">
        <v>151.80000000000001</v>
      </c>
      <c r="S95" s="52">
        <v>144.9</v>
      </c>
      <c r="T95" s="126">
        <v>145.50579999999999</v>
      </c>
      <c r="U95" s="178">
        <v>167.9161</v>
      </c>
      <c r="V95" s="99">
        <v>173</v>
      </c>
      <c r="W95" s="99">
        <v>191.3</v>
      </c>
      <c r="X95" s="99">
        <v>216.86229999999998</v>
      </c>
      <c r="Y95" s="126">
        <v>221.4</v>
      </c>
    </row>
    <row r="96" spans="1:27" s="46" customFormat="1" ht="21.75" customHeight="1" x14ac:dyDescent="0.25">
      <c r="A96" s="123" t="s">
        <v>75</v>
      </c>
      <c r="B96" s="223">
        <v>55.3</v>
      </c>
      <c r="C96" s="223">
        <v>69.900000000000006</v>
      </c>
      <c r="D96" s="223">
        <v>101.7</v>
      </c>
      <c r="E96" s="223">
        <v>101.2</v>
      </c>
      <c r="F96" s="223">
        <v>105</v>
      </c>
      <c r="G96" s="223">
        <v>79.5</v>
      </c>
      <c r="H96" s="223">
        <v>102.8</v>
      </c>
      <c r="I96" s="223">
        <v>145.5</v>
      </c>
      <c r="J96" s="223">
        <v>178.9</v>
      </c>
      <c r="K96" s="223">
        <v>197.7</v>
      </c>
      <c r="L96" s="223">
        <v>204.5</v>
      </c>
      <c r="M96" s="223">
        <v>308.60000000000002</v>
      </c>
      <c r="N96" s="223">
        <v>339.5</v>
      </c>
      <c r="O96" s="223">
        <v>376.8</v>
      </c>
      <c r="P96" s="223">
        <v>377.1</v>
      </c>
      <c r="Q96" s="223">
        <v>395.4</v>
      </c>
      <c r="R96" s="223">
        <v>455.4</v>
      </c>
      <c r="S96" s="223">
        <v>442.4</v>
      </c>
      <c r="T96" s="126">
        <v>510.5951</v>
      </c>
      <c r="U96" s="99">
        <v>520.37760000000003</v>
      </c>
      <c r="V96" s="99">
        <v>549.5</v>
      </c>
      <c r="W96" s="99">
        <v>634.1</v>
      </c>
      <c r="X96" s="99">
        <v>671.61950000000002</v>
      </c>
      <c r="Y96" s="126">
        <v>733.9</v>
      </c>
    </row>
    <row r="97" spans="1:25" ht="21.75" customHeight="1" x14ac:dyDescent="0.25">
      <c r="A97" s="123" t="s">
        <v>69</v>
      </c>
      <c r="B97" s="52">
        <v>7.7</v>
      </c>
      <c r="C97" s="52">
        <v>12.3</v>
      </c>
      <c r="D97" s="52">
        <v>15.1</v>
      </c>
      <c r="E97" s="52">
        <v>18.600000000000001</v>
      </c>
      <c r="F97" s="52">
        <v>21.4</v>
      </c>
      <c r="G97" s="52">
        <v>15.9</v>
      </c>
      <c r="H97" s="52">
        <v>21.6</v>
      </c>
      <c r="I97" s="52">
        <v>22.4</v>
      </c>
      <c r="J97" s="52">
        <v>27.4</v>
      </c>
      <c r="K97" s="52">
        <v>19.899999999999999</v>
      </c>
      <c r="L97" s="52">
        <v>21.6</v>
      </c>
      <c r="M97" s="52">
        <v>35.9</v>
      </c>
      <c r="N97" s="52">
        <v>41.8</v>
      </c>
      <c r="O97" s="52">
        <v>42.6</v>
      </c>
      <c r="P97" s="52">
        <v>68.400000000000006</v>
      </c>
      <c r="Q97" s="52">
        <v>67.3</v>
      </c>
      <c r="R97" s="52">
        <v>95.1</v>
      </c>
      <c r="S97" s="52">
        <v>66</v>
      </c>
      <c r="T97" s="126">
        <v>80.718800000000002</v>
      </c>
      <c r="U97" s="178">
        <v>71.6554</v>
      </c>
      <c r="V97" s="99">
        <v>75.599999999999994</v>
      </c>
      <c r="W97" s="99">
        <v>82.3</v>
      </c>
      <c r="X97" s="99">
        <v>94.582599999999999</v>
      </c>
      <c r="Y97" s="126">
        <v>103.5</v>
      </c>
    </row>
    <row r="98" spans="1:25" ht="21.75" customHeight="1" x14ac:dyDescent="0.25">
      <c r="A98" s="123" t="s">
        <v>76</v>
      </c>
      <c r="B98" s="52">
        <v>20.8</v>
      </c>
      <c r="C98" s="52">
        <v>26.8</v>
      </c>
      <c r="D98" s="52">
        <v>34.5</v>
      </c>
      <c r="E98" s="52">
        <v>43.2</v>
      </c>
      <c r="F98" s="52">
        <v>50.9</v>
      </c>
      <c r="G98" s="52">
        <v>49.9</v>
      </c>
      <c r="H98" s="52">
        <v>63.6</v>
      </c>
      <c r="I98" s="52">
        <v>70.8</v>
      </c>
      <c r="J98" s="52">
        <v>89.1</v>
      </c>
      <c r="K98" s="52">
        <v>107.5</v>
      </c>
      <c r="L98" s="52">
        <v>111.8</v>
      </c>
      <c r="M98" s="52">
        <v>160.19999999999999</v>
      </c>
      <c r="N98" s="52">
        <v>175.1</v>
      </c>
      <c r="O98" s="52">
        <v>199.8</v>
      </c>
      <c r="P98" s="52">
        <v>200.4</v>
      </c>
      <c r="Q98" s="52">
        <v>214.6</v>
      </c>
      <c r="R98" s="52">
        <v>205</v>
      </c>
      <c r="S98" s="52">
        <v>203.4</v>
      </c>
      <c r="T98" s="126">
        <v>246.38759999999999</v>
      </c>
      <c r="U98" s="178">
        <v>250.19029999999998</v>
      </c>
      <c r="V98" s="99">
        <v>277.7</v>
      </c>
      <c r="W98" s="99">
        <v>274.60000000000002</v>
      </c>
      <c r="X98" s="99">
        <v>286.22559999999999</v>
      </c>
      <c r="Y98" s="126">
        <v>326.60000000000002</v>
      </c>
    </row>
    <row r="99" spans="1:25" ht="21.75" customHeight="1" x14ac:dyDescent="0.25">
      <c r="A99" s="123" t="s">
        <v>77</v>
      </c>
      <c r="B99" s="52">
        <v>80.8</v>
      </c>
      <c r="C99" s="52">
        <v>115.8</v>
      </c>
      <c r="D99" s="52">
        <v>139.5</v>
      </c>
      <c r="E99" s="52">
        <v>157.6</v>
      </c>
      <c r="F99" s="52">
        <v>181.8</v>
      </c>
      <c r="G99" s="52">
        <v>174.6</v>
      </c>
      <c r="H99" s="52">
        <v>234.7</v>
      </c>
      <c r="I99" s="52">
        <v>327.3</v>
      </c>
      <c r="J99" s="52">
        <v>395</v>
      </c>
      <c r="K99" s="52">
        <v>437.2</v>
      </c>
      <c r="L99" s="52">
        <v>475</v>
      </c>
      <c r="M99" s="52">
        <v>684.5</v>
      </c>
      <c r="N99" s="52">
        <v>736.7</v>
      </c>
      <c r="O99" s="52">
        <v>709</v>
      </c>
      <c r="P99" s="52">
        <v>802.3</v>
      </c>
      <c r="Q99" s="52">
        <v>882.2</v>
      </c>
      <c r="R99" s="52">
        <v>846.3</v>
      </c>
      <c r="S99" s="52">
        <v>900</v>
      </c>
      <c r="T99" s="126">
        <v>1063.8377</v>
      </c>
      <c r="U99" s="178">
        <v>1141.2163</v>
      </c>
      <c r="V99" s="99">
        <v>1249.2</v>
      </c>
      <c r="W99" s="99">
        <v>1319.6</v>
      </c>
      <c r="X99" s="99">
        <v>1453.8597</v>
      </c>
      <c r="Y99" s="126">
        <v>1546.7</v>
      </c>
    </row>
    <row r="100" spans="1:25" ht="21.75" customHeight="1" x14ac:dyDescent="0.25">
      <c r="A100" s="123" t="s">
        <v>137</v>
      </c>
      <c r="B100" s="52">
        <v>24.5</v>
      </c>
      <c r="C100" s="52">
        <v>31.1</v>
      </c>
      <c r="D100" s="52">
        <v>34.6</v>
      </c>
      <c r="E100" s="52">
        <v>44</v>
      </c>
      <c r="F100" s="52">
        <v>45.3</v>
      </c>
      <c r="G100" s="52">
        <v>44.1</v>
      </c>
      <c r="H100" s="52">
        <v>54.1</v>
      </c>
      <c r="I100" s="52">
        <v>83.9</v>
      </c>
      <c r="J100" s="52">
        <v>106.4</v>
      </c>
      <c r="K100" s="52">
        <v>116</v>
      </c>
      <c r="L100" s="52">
        <v>117</v>
      </c>
      <c r="M100" s="52">
        <v>166.7</v>
      </c>
      <c r="N100" s="52">
        <v>178.7</v>
      </c>
      <c r="O100" s="52">
        <v>190</v>
      </c>
      <c r="P100" s="52">
        <v>207.5</v>
      </c>
      <c r="Q100" s="52">
        <v>241.2</v>
      </c>
      <c r="R100" s="52">
        <v>310.5</v>
      </c>
      <c r="S100" s="52">
        <v>377</v>
      </c>
      <c r="T100" s="126">
        <v>289.14100000000002</v>
      </c>
      <c r="U100" s="178">
        <v>327.32100000000003</v>
      </c>
      <c r="V100" s="99">
        <v>318.2</v>
      </c>
      <c r="W100" s="99">
        <v>357.8</v>
      </c>
      <c r="X100" s="99">
        <v>369.39109999999999</v>
      </c>
      <c r="Y100" s="126">
        <v>400</v>
      </c>
    </row>
    <row r="101" spans="1:25" ht="21.75" customHeight="1" x14ac:dyDescent="0.25">
      <c r="A101" s="123" t="s">
        <v>78</v>
      </c>
      <c r="B101" s="52">
        <v>7</v>
      </c>
      <c r="C101" s="52">
        <v>9.6</v>
      </c>
      <c r="D101" s="52">
        <v>13.2</v>
      </c>
      <c r="E101" s="52">
        <v>14.8</v>
      </c>
      <c r="F101" s="52">
        <v>18.5</v>
      </c>
      <c r="G101" s="52">
        <v>13.9</v>
      </c>
      <c r="H101" s="52">
        <v>18.399999999999999</v>
      </c>
      <c r="I101" s="52">
        <v>27.4</v>
      </c>
      <c r="J101" s="52">
        <v>34.6</v>
      </c>
      <c r="K101" s="52">
        <v>41.7</v>
      </c>
      <c r="L101" s="52">
        <v>42.6</v>
      </c>
      <c r="M101" s="52">
        <v>60.6</v>
      </c>
      <c r="N101" s="52">
        <v>63.2</v>
      </c>
      <c r="O101" s="52">
        <v>73.3</v>
      </c>
      <c r="P101" s="52">
        <v>80.099999999999994</v>
      </c>
      <c r="Q101" s="52">
        <v>78.8</v>
      </c>
      <c r="R101" s="52">
        <v>76.3</v>
      </c>
      <c r="S101" s="52">
        <v>76</v>
      </c>
      <c r="T101" s="126">
        <v>91.0364</v>
      </c>
      <c r="U101" s="178">
        <v>97.846800000000002</v>
      </c>
      <c r="V101" s="99">
        <v>107.9</v>
      </c>
      <c r="W101" s="99">
        <v>120.1</v>
      </c>
      <c r="X101" s="99">
        <v>139.90860000000001</v>
      </c>
      <c r="Y101" s="126">
        <v>150.4</v>
      </c>
    </row>
    <row r="102" spans="1:25" ht="21.75" customHeight="1" x14ac:dyDescent="0.25">
      <c r="A102" s="123" t="s">
        <v>79</v>
      </c>
      <c r="B102" s="52">
        <v>11.4</v>
      </c>
      <c r="C102" s="52">
        <v>15.4</v>
      </c>
      <c r="D102" s="52">
        <v>20.5</v>
      </c>
      <c r="E102" s="52">
        <v>22</v>
      </c>
      <c r="F102" s="52">
        <v>25.6</v>
      </c>
      <c r="G102" s="52">
        <v>24.6</v>
      </c>
      <c r="H102" s="52">
        <v>34.299999999999997</v>
      </c>
      <c r="I102" s="52">
        <v>42.8</v>
      </c>
      <c r="J102" s="52">
        <v>54.8</v>
      </c>
      <c r="K102" s="52">
        <v>56.3</v>
      </c>
      <c r="L102" s="52">
        <v>57.5</v>
      </c>
      <c r="M102" s="52">
        <v>85.7</v>
      </c>
      <c r="N102" s="52">
        <v>93.8</v>
      </c>
      <c r="O102" s="52">
        <v>106.1</v>
      </c>
      <c r="P102" s="52">
        <v>121.1</v>
      </c>
      <c r="Q102" s="52">
        <v>125.1</v>
      </c>
      <c r="R102" s="52">
        <v>117.2</v>
      </c>
      <c r="S102" s="52">
        <v>119.5</v>
      </c>
      <c r="T102" s="126">
        <v>138.9075</v>
      </c>
      <c r="U102" s="178">
        <v>137.49360000000001</v>
      </c>
      <c r="V102" s="99">
        <v>148.80000000000001</v>
      </c>
      <c r="W102" s="99">
        <v>150</v>
      </c>
      <c r="X102" s="99">
        <v>161.61089999999999</v>
      </c>
      <c r="Y102" s="126">
        <v>163.5</v>
      </c>
    </row>
    <row r="103" spans="1:25" ht="21.75" customHeight="1" x14ac:dyDescent="0.25">
      <c r="A103" s="123" t="s">
        <v>80</v>
      </c>
      <c r="B103" s="52">
        <v>17.8</v>
      </c>
      <c r="C103" s="52">
        <v>23.1</v>
      </c>
      <c r="D103" s="52">
        <v>26.8</v>
      </c>
      <c r="E103" s="52">
        <v>30.5</v>
      </c>
      <c r="F103" s="52">
        <v>33.299999999999997</v>
      </c>
      <c r="G103" s="52">
        <v>35</v>
      </c>
      <c r="H103" s="52">
        <v>52.2</v>
      </c>
      <c r="I103" s="52">
        <v>60</v>
      </c>
      <c r="J103" s="52">
        <v>64.5</v>
      </c>
      <c r="K103" s="52">
        <v>73.5</v>
      </c>
      <c r="L103" s="52">
        <v>71.8</v>
      </c>
      <c r="M103" s="52">
        <v>118.6</v>
      </c>
      <c r="N103" s="52">
        <v>127.8</v>
      </c>
      <c r="O103" s="52">
        <v>142.5</v>
      </c>
      <c r="P103" s="52">
        <v>154.30000000000001</v>
      </c>
      <c r="Q103" s="52">
        <v>203.3</v>
      </c>
      <c r="R103" s="52">
        <v>182.3</v>
      </c>
      <c r="S103" s="52">
        <v>191.4</v>
      </c>
      <c r="T103" s="126">
        <v>203.8837</v>
      </c>
      <c r="U103" s="178">
        <v>186.36510000000001</v>
      </c>
      <c r="V103" s="99">
        <v>197.2</v>
      </c>
      <c r="W103" s="99">
        <v>179.7</v>
      </c>
      <c r="X103" s="99">
        <v>201.92010000000002</v>
      </c>
      <c r="Y103" s="126">
        <v>229.4</v>
      </c>
    </row>
    <row r="104" spans="1:25" ht="21.75" customHeight="1" x14ac:dyDescent="0.25">
      <c r="A104" s="123" t="s">
        <v>81</v>
      </c>
      <c r="B104" s="52">
        <v>0.9</v>
      </c>
      <c r="C104" s="52">
        <v>1</v>
      </c>
      <c r="D104" s="52">
        <v>1.2</v>
      </c>
      <c r="E104" s="52">
        <v>2.8</v>
      </c>
      <c r="F104" s="52">
        <v>2.5</v>
      </c>
      <c r="G104" s="52">
        <v>1.3</v>
      </c>
      <c r="H104" s="52">
        <v>2.8</v>
      </c>
      <c r="I104" s="52">
        <v>3.8</v>
      </c>
      <c r="J104" s="52">
        <v>5.7</v>
      </c>
      <c r="K104" s="52">
        <v>5.8</v>
      </c>
      <c r="L104" s="52">
        <v>3.2</v>
      </c>
      <c r="M104" s="52">
        <v>16.600000000000001</v>
      </c>
      <c r="N104" s="52">
        <v>18.399999999999999</v>
      </c>
      <c r="O104" s="52" t="s">
        <v>210</v>
      </c>
      <c r="P104" s="52" t="s">
        <v>210</v>
      </c>
      <c r="Q104" s="52" t="s">
        <v>210</v>
      </c>
      <c r="R104" s="52" t="s">
        <v>210</v>
      </c>
      <c r="S104" s="52" t="s">
        <v>210</v>
      </c>
      <c r="T104" s="126" t="s">
        <v>210</v>
      </c>
      <c r="U104" s="126" t="s">
        <v>210</v>
      </c>
      <c r="V104" s="126" t="s">
        <v>210</v>
      </c>
      <c r="W104" s="126" t="s">
        <v>210</v>
      </c>
      <c r="X104" s="126" t="s">
        <v>210</v>
      </c>
      <c r="Y104" s="126" t="s">
        <v>210</v>
      </c>
    </row>
    <row r="105" spans="1:25" ht="21.75" customHeight="1" x14ac:dyDescent="0.25">
      <c r="A105" s="123" t="s">
        <v>82</v>
      </c>
      <c r="B105" s="52">
        <v>1.7</v>
      </c>
      <c r="C105" s="52">
        <v>2.2999999999999998</v>
      </c>
      <c r="D105" s="52">
        <v>2.6</v>
      </c>
      <c r="E105" s="52">
        <v>1.8</v>
      </c>
      <c r="F105" s="52">
        <v>3.1</v>
      </c>
      <c r="G105" s="52">
        <v>3.1</v>
      </c>
      <c r="H105" s="52">
        <v>4.7</v>
      </c>
      <c r="I105" s="52">
        <v>3.9</v>
      </c>
      <c r="J105" s="52">
        <v>3.9</v>
      </c>
      <c r="K105" s="52">
        <v>4</v>
      </c>
      <c r="L105" s="52">
        <v>2.5</v>
      </c>
      <c r="M105" s="52">
        <v>3.7</v>
      </c>
      <c r="N105" s="52">
        <v>4.5</v>
      </c>
      <c r="O105" s="52" t="s">
        <v>210</v>
      </c>
      <c r="P105" s="52" t="s">
        <v>210</v>
      </c>
      <c r="Q105" s="52" t="s">
        <v>210</v>
      </c>
      <c r="R105" s="52" t="s">
        <v>210</v>
      </c>
      <c r="S105" s="52" t="s">
        <v>210</v>
      </c>
      <c r="T105" s="126" t="s">
        <v>210</v>
      </c>
      <c r="U105" s="126" t="s">
        <v>210</v>
      </c>
      <c r="V105" s="126" t="s">
        <v>210</v>
      </c>
      <c r="W105" s="126" t="s">
        <v>210</v>
      </c>
      <c r="X105" s="126" t="s">
        <v>210</v>
      </c>
      <c r="Y105" s="126" t="s">
        <v>210</v>
      </c>
    </row>
    <row r="106" spans="1:25" x14ac:dyDescent="0.25">
      <c r="A106" s="123" t="s">
        <v>209</v>
      </c>
      <c r="B106" s="123"/>
      <c r="C106" s="123"/>
      <c r="D106" s="123"/>
      <c r="E106" s="123"/>
      <c r="F106" s="12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19"/>
      <c r="W106" s="17"/>
    </row>
    <row r="107" spans="1:25" ht="13.5" customHeight="1" x14ac:dyDescent="0.25">
      <c r="A107" s="269" t="s">
        <v>368</v>
      </c>
      <c r="B107" s="269"/>
      <c r="C107" s="269"/>
      <c r="D107" s="269"/>
      <c r="E107" s="269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</row>
    <row r="108" spans="1:25" ht="23.25" customHeight="1" thickBot="1" x14ac:dyDescent="0.3">
      <c r="A108" s="265" t="s">
        <v>369</v>
      </c>
      <c r="B108" s="265"/>
      <c r="C108" s="265"/>
      <c r="D108" s="265"/>
      <c r="E108" s="265"/>
      <c r="F108" s="265"/>
      <c r="G108" s="265"/>
      <c r="H108" s="265"/>
      <c r="I108" s="265"/>
      <c r="J108" s="265"/>
      <c r="K108" s="265"/>
      <c r="L108" s="265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103"/>
      <c r="Y108" s="103"/>
    </row>
  </sheetData>
  <mergeCells count="5">
    <mergeCell ref="B6:N6"/>
    <mergeCell ref="A108:W108"/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80" zoomScaleNormal="80" workbookViewId="0">
      <pane ySplit="7" topLeftCell="A89" activePane="bottomLeft" state="frozen"/>
      <selection sqref="A1:T1"/>
      <selection pane="bottomLeft" activeCell="AB89" sqref="AB89"/>
    </sheetView>
  </sheetViews>
  <sheetFormatPr defaultRowHeight="15" x14ac:dyDescent="0.25"/>
  <cols>
    <col min="1" max="1" width="18.7109375" customWidth="1"/>
    <col min="2" max="7" width="9.140625" customWidth="1"/>
    <col min="8" max="8" width="7.7109375" customWidth="1"/>
    <col min="9" max="19" width="9.140625" customWidth="1"/>
    <col min="20" max="20" width="9.140625" style="1" customWidth="1"/>
    <col min="21" max="21" width="9.5703125" style="2" customWidth="1"/>
    <col min="22" max="23" width="9.140625" customWidth="1"/>
    <col min="24" max="24" width="9.5703125" style="46" bestFit="1" customWidth="1"/>
    <col min="25" max="25" width="9.140625" style="46"/>
  </cols>
  <sheetData>
    <row r="1" spans="1:25" ht="31.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ht="15" customHeight="1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323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5" x14ac:dyDescent="0.25">
      <c r="A5" s="45" t="s">
        <v>324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100" t="s">
        <v>158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5" ht="15.75" thickBot="1" x14ac:dyDescent="0.3">
      <c r="A7" s="39"/>
      <c r="B7" s="39">
        <v>2000</v>
      </c>
      <c r="C7" s="39">
        <v>2001</v>
      </c>
      <c r="D7" s="39">
        <v>2002</v>
      </c>
      <c r="E7" s="39">
        <v>2003</v>
      </c>
      <c r="F7" s="39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44" t="s">
        <v>0</v>
      </c>
      <c r="B8" s="89">
        <v>3433.4</v>
      </c>
      <c r="C8" s="89">
        <v>4553.7</v>
      </c>
      <c r="D8" s="89">
        <v>6348</v>
      </c>
      <c r="E8" s="89">
        <v>8528.5</v>
      </c>
      <c r="F8" s="89">
        <v>7800.4</v>
      </c>
      <c r="G8" s="89">
        <v>9936.2000000000007</v>
      </c>
      <c r="H8" s="98">
        <v>12417.6</v>
      </c>
      <c r="I8" s="105">
        <v>14027.4275</v>
      </c>
      <c r="J8" s="98">
        <v>14604.2</v>
      </c>
      <c r="K8" s="98">
        <v>16144.7</v>
      </c>
      <c r="L8" s="89">
        <v>18067.7</v>
      </c>
      <c r="M8" s="89">
        <v>20065.2</v>
      </c>
      <c r="N8" s="89">
        <v>25365.8</v>
      </c>
      <c r="O8" s="89">
        <v>23529.5</v>
      </c>
      <c r="P8" s="89">
        <v>26062.400000000001</v>
      </c>
      <c r="Q8" s="89">
        <v>28480.2</v>
      </c>
      <c r="R8" s="89">
        <v>24412.2</v>
      </c>
      <c r="S8" s="104">
        <v>21750.6</v>
      </c>
      <c r="T8" s="104">
        <v>19610.481800000001</v>
      </c>
      <c r="U8" s="177">
        <v>34199.569200000005</v>
      </c>
      <c r="V8" s="105">
        <v>35234.300000000003</v>
      </c>
      <c r="W8" s="105">
        <v>37991.5</v>
      </c>
      <c r="X8" s="105">
        <v>33939.134100000003</v>
      </c>
      <c r="Y8" s="104">
        <v>44494.7</v>
      </c>
    </row>
    <row r="9" spans="1:25" ht="21.75" customHeight="1" x14ac:dyDescent="0.25">
      <c r="A9" s="129" t="s">
        <v>122</v>
      </c>
      <c r="B9" s="104">
        <v>1090.2</v>
      </c>
      <c r="C9" s="104">
        <v>2070.4</v>
      </c>
      <c r="D9" s="104">
        <v>3039.7802000000001</v>
      </c>
      <c r="E9" s="104">
        <v>4934</v>
      </c>
      <c r="F9" s="104">
        <v>3850.3</v>
      </c>
      <c r="G9" s="104">
        <v>5011</v>
      </c>
      <c r="H9" s="98">
        <v>6095.9</v>
      </c>
      <c r="I9" s="105">
        <v>7664.0374000000002</v>
      </c>
      <c r="J9" s="98">
        <v>7877.7</v>
      </c>
      <c r="K9" s="98">
        <v>9742.5</v>
      </c>
      <c r="L9" s="104">
        <v>9165.7999999999993</v>
      </c>
      <c r="M9" s="104">
        <v>10755</v>
      </c>
      <c r="N9" s="104">
        <v>10626.8</v>
      </c>
      <c r="O9" s="104">
        <v>11092.7</v>
      </c>
      <c r="P9" s="104">
        <v>12370</v>
      </c>
      <c r="Q9" s="104">
        <v>12803.3</v>
      </c>
      <c r="R9" s="104">
        <v>11534.3</v>
      </c>
      <c r="S9" s="104">
        <v>9332.6</v>
      </c>
      <c r="T9" s="104">
        <v>10716.858400000001</v>
      </c>
      <c r="U9" s="177">
        <v>13425.7557</v>
      </c>
      <c r="V9" s="105">
        <v>15547.8</v>
      </c>
      <c r="W9" s="105">
        <v>18747.099999999999</v>
      </c>
      <c r="X9" s="105">
        <v>18226.605299999999</v>
      </c>
      <c r="Y9" s="104">
        <v>22612.7</v>
      </c>
    </row>
    <row r="10" spans="1:25" x14ac:dyDescent="0.25">
      <c r="A10" s="18" t="s">
        <v>1</v>
      </c>
      <c r="B10" s="126">
        <v>3.8</v>
      </c>
      <c r="C10" s="126">
        <v>3.1</v>
      </c>
      <c r="D10" s="126">
        <v>10</v>
      </c>
      <c r="E10" s="126">
        <v>2.8</v>
      </c>
      <c r="F10" s="126">
        <v>4</v>
      </c>
      <c r="G10" s="126">
        <v>4.3</v>
      </c>
      <c r="H10" s="61">
        <v>10.1</v>
      </c>
      <c r="I10" s="99">
        <v>15.9495</v>
      </c>
      <c r="J10" s="61">
        <v>117.5</v>
      </c>
      <c r="K10" s="61">
        <v>16.899999999999999</v>
      </c>
      <c r="L10" s="126">
        <v>105.5</v>
      </c>
      <c r="M10" s="126">
        <v>98.8</v>
      </c>
      <c r="N10" s="126">
        <v>251.9</v>
      </c>
      <c r="O10" s="126">
        <v>125.7</v>
      </c>
      <c r="P10" s="126">
        <v>148.6</v>
      </c>
      <c r="Q10" s="126">
        <v>150.80000000000001</v>
      </c>
      <c r="R10" s="126">
        <v>94.1</v>
      </c>
      <c r="S10" s="126">
        <v>61.7</v>
      </c>
      <c r="T10" s="126">
        <v>59.621099999999998</v>
      </c>
      <c r="U10" s="178">
        <v>120.5239</v>
      </c>
      <c r="V10" s="99">
        <v>114.8</v>
      </c>
      <c r="W10" s="99">
        <v>192.9</v>
      </c>
      <c r="X10" s="99">
        <v>458.84980000000002</v>
      </c>
      <c r="Y10" s="126">
        <v>400.2</v>
      </c>
    </row>
    <row r="11" spans="1:25" x14ac:dyDescent="0.25">
      <c r="A11" s="18" t="s">
        <v>2</v>
      </c>
      <c r="B11" s="126">
        <v>0.8</v>
      </c>
      <c r="C11" s="126">
        <v>5.3</v>
      </c>
      <c r="D11" s="126">
        <v>2.2999999999999998</v>
      </c>
      <c r="E11" s="126">
        <v>2.8</v>
      </c>
      <c r="F11" s="126">
        <v>1.6</v>
      </c>
      <c r="G11" s="126">
        <v>1.9</v>
      </c>
      <c r="H11" s="61">
        <v>1.7</v>
      </c>
      <c r="I11" s="99">
        <v>4.7843</v>
      </c>
      <c r="J11" s="61">
        <v>6.3</v>
      </c>
      <c r="K11" s="61">
        <v>24.6</v>
      </c>
      <c r="L11" s="126">
        <v>15.7</v>
      </c>
      <c r="M11" s="126">
        <v>23.4</v>
      </c>
      <c r="N11" s="126">
        <v>30.5</v>
      </c>
      <c r="O11" s="126">
        <v>29.8</v>
      </c>
      <c r="P11" s="126">
        <v>8.1999999999999993</v>
      </c>
      <c r="Q11" s="126">
        <v>3.1</v>
      </c>
      <c r="R11" s="126">
        <v>48.4</v>
      </c>
      <c r="S11" s="126">
        <v>90.2</v>
      </c>
      <c r="T11" s="126">
        <v>57.42</v>
      </c>
      <c r="U11" s="178">
        <v>38.555599999999998</v>
      </c>
      <c r="V11" s="99">
        <v>63.2</v>
      </c>
      <c r="W11" s="99">
        <v>24.7</v>
      </c>
      <c r="X11" s="99">
        <v>396.39580000000001</v>
      </c>
      <c r="Y11" s="126">
        <v>126.4</v>
      </c>
    </row>
    <row r="12" spans="1:25" x14ac:dyDescent="0.25">
      <c r="A12" s="18" t="s">
        <v>3</v>
      </c>
      <c r="B12" s="126">
        <v>6.8</v>
      </c>
      <c r="C12" s="126">
        <v>7.2</v>
      </c>
      <c r="D12" s="126">
        <v>7.7</v>
      </c>
      <c r="E12" s="126">
        <v>12.2</v>
      </c>
      <c r="F12" s="126">
        <v>19.399999999999999</v>
      </c>
      <c r="G12" s="126">
        <v>18.7</v>
      </c>
      <c r="H12" s="61">
        <v>30.9</v>
      </c>
      <c r="I12" s="99">
        <v>90.524600000000007</v>
      </c>
      <c r="J12" s="61">
        <v>45.3</v>
      </c>
      <c r="K12" s="61">
        <v>48.6</v>
      </c>
      <c r="L12" s="126">
        <v>50.6</v>
      </c>
      <c r="M12" s="126">
        <v>10.199999999999999</v>
      </c>
      <c r="N12" s="126">
        <v>13</v>
      </c>
      <c r="O12" s="126">
        <v>23.9</v>
      </c>
      <c r="P12" s="126">
        <v>44.2</v>
      </c>
      <c r="Q12" s="126">
        <v>15.2</v>
      </c>
      <c r="R12" s="126">
        <v>10</v>
      </c>
      <c r="S12" s="126">
        <v>5.5</v>
      </c>
      <c r="T12" s="126">
        <v>11.104100000000001</v>
      </c>
      <c r="U12" s="178">
        <v>51.133499999999998</v>
      </c>
      <c r="V12" s="99">
        <v>95.5</v>
      </c>
      <c r="W12" s="99">
        <v>51.1</v>
      </c>
      <c r="X12" s="99">
        <v>39.671199999999999</v>
      </c>
      <c r="Y12" s="126">
        <v>39.6</v>
      </c>
    </row>
    <row r="13" spans="1:25" x14ac:dyDescent="0.25">
      <c r="A13" s="18" t="s">
        <v>4</v>
      </c>
      <c r="B13" s="126">
        <v>3.2</v>
      </c>
      <c r="C13" s="126">
        <v>15.4</v>
      </c>
      <c r="D13" s="126">
        <v>15.3</v>
      </c>
      <c r="E13" s="126">
        <v>24.2</v>
      </c>
      <c r="F13" s="126">
        <v>26</v>
      </c>
      <c r="G13" s="126">
        <v>15.6</v>
      </c>
      <c r="H13" s="61">
        <v>46.1</v>
      </c>
      <c r="I13" s="99">
        <v>75.891100000000009</v>
      </c>
      <c r="J13" s="61">
        <v>122.5</v>
      </c>
      <c r="K13" s="61">
        <v>104.5</v>
      </c>
      <c r="L13" s="126">
        <v>190.5</v>
      </c>
      <c r="M13" s="126">
        <v>207.3</v>
      </c>
      <c r="N13" s="126">
        <v>246.6</v>
      </c>
      <c r="O13" s="126">
        <v>173.8</v>
      </c>
      <c r="P13" s="126">
        <v>215.1</v>
      </c>
      <c r="Q13" s="126">
        <v>222.7</v>
      </c>
      <c r="R13" s="126">
        <v>89.1</v>
      </c>
      <c r="S13" s="126">
        <v>100.7</v>
      </c>
      <c r="T13" s="126">
        <v>106.9235</v>
      </c>
      <c r="U13" s="178">
        <v>156.5829</v>
      </c>
      <c r="V13" s="99">
        <v>82.5</v>
      </c>
      <c r="W13" s="99">
        <v>181.2</v>
      </c>
      <c r="X13" s="99">
        <v>252.2516</v>
      </c>
      <c r="Y13" s="126">
        <v>172.1</v>
      </c>
    </row>
    <row r="14" spans="1:25" x14ac:dyDescent="0.25">
      <c r="A14" s="18" t="s">
        <v>5</v>
      </c>
      <c r="B14" s="126">
        <v>2.8</v>
      </c>
      <c r="C14" s="126">
        <v>4.8</v>
      </c>
      <c r="D14" s="126">
        <v>4.7</v>
      </c>
      <c r="E14" s="126">
        <v>5.5</v>
      </c>
      <c r="F14" s="126">
        <v>5.0999999999999996</v>
      </c>
      <c r="G14" s="126">
        <v>8</v>
      </c>
      <c r="H14" s="61">
        <v>5.5</v>
      </c>
      <c r="I14" s="99">
        <v>6.7333999999999996</v>
      </c>
      <c r="J14" s="61">
        <v>71.3</v>
      </c>
      <c r="K14" s="61">
        <v>14.5</v>
      </c>
      <c r="L14" s="126">
        <v>13.3</v>
      </c>
      <c r="M14" s="126">
        <v>13.3</v>
      </c>
      <c r="N14" s="126">
        <v>54.9</v>
      </c>
      <c r="O14" s="126">
        <v>43.9</v>
      </c>
      <c r="P14" s="126">
        <v>65.5</v>
      </c>
      <c r="Q14" s="126">
        <v>52.3</v>
      </c>
      <c r="R14" s="126">
        <v>26.1</v>
      </c>
      <c r="S14" s="126">
        <v>23.5</v>
      </c>
      <c r="T14" s="126">
        <v>25.1966</v>
      </c>
      <c r="U14" s="178">
        <v>112.57860000000001</v>
      </c>
      <c r="V14" s="99">
        <v>30.6</v>
      </c>
      <c r="W14" s="99">
        <v>36.9</v>
      </c>
      <c r="X14" s="99">
        <v>44.245800000000003</v>
      </c>
      <c r="Y14" s="126">
        <v>41</v>
      </c>
    </row>
    <row r="15" spans="1:25" x14ac:dyDescent="0.25">
      <c r="A15" s="18" t="s">
        <v>6</v>
      </c>
      <c r="B15" s="126">
        <v>6.1</v>
      </c>
      <c r="C15" s="126">
        <v>7.7</v>
      </c>
      <c r="D15" s="126">
        <v>8.3000000000000007</v>
      </c>
      <c r="E15" s="126">
        <v>7.6</v>
      </c>
      <c r="F15" s="126">
        <v>51.1</v>
      </c>
      <c r="G15" s="126">
        <v>28.4</v>
      </c>
      <c r="H15" s="61">
        <v>23.6</v>
      </c>
      <c r="I15" s="99">
        <v>58.911699999999996</v>
      </c>
      <c r="J15" s="61">
        <v>79.2</v>
      </c>
      <c r="K15" s="61">
        <v>87.4</v>
      </c>
      <c r="L15" s="126">
        <v>117.5</v>
      </c>
      <c r="M15" s="126">
        <v>84.4</v>
      </c>
      <c r="N15" s="126">
        <v>310.60000000000002</v>
      </c>
      <c r="O15" s="126">
        <v>212.5</v>
      </c>
      <c r="P15" s="126">
        <v>492.7</v>
      </c>
      <c r="Q15" s="126">
        <v>386.4</v>
      </c>
      <c r="R15" s="126">
        <v>256.5</v>
      </c>
      <c r="S15" s="126">
        <v>354.6</v>
      </c>
      <c r="T15" s="126">
        <v>353.02290000000005</v>
      </c>
      <c r="U15" s="178">
        <v>421.40929999999997</v>
      </c>
      <c r="V15" s="99">
        <v>532.9</v>
      </c>
      <c r="W15" s="99">
        <v>464.9</v>
      </c>
      <c r="X15" s="99">
        <v>425.68180000000001</v>
      </c>
      <c r="Y15" s="126">
        <v>1243.7</v>
      </c>
    </row>
    <row r="16" spans="1:25" x14ac:dyDescent="0.25">
      <c r="A16" s="18" t="s">
        <v>7</v>
      </c>
      <c r="B16" s="126">
        <v>0.3</v>
      </c>
      <c r="C16" s="126">
        <v>0.4</v>
      </c>
      <c r="D16" s="126">
        <v>0.5</v>
      </c>
      <c r="E16" s="126">
        <v>0.6</v>
      </c>
      <c r="F16" s="126">
        <v>0.4</v>
      </c>
      <c r="G16" s="126">
        <v>0.7</v>
      </c>
      <c r="H16" s="61">
        <v>0.1</v>
      </c>
      <c r="I16" s="61">
        <v>0.6</v>
      </c>
      <c r="J16" s="61">
        <v>0.6</v>
      </c>
      <c r="K16" s="61">
        <v>0.5</v>
      </c>
      <c r="L16" s="126">
        <v>0.9</v>
      </c>
      <c r="M16" s="126">
        <v>1</v>
      </c>
      <c r="N16" s="126">
        <v>1.4</v>
      </c>
      <c r="O16" s="126">
        <v>2.7</v>
      </c>
      <c r="P16" s="126">
        <v>3.2</v>
      </c>
      <c r="Q16" s="126">
        <v>6</v>
      </c>
      <c r="R16" s="126">
        <v>9.4</v>
      </c>
      <c r="S16" s="126">
        <v>3.3</v>
      </c>
      <c r="T16" s="126">
        <v>8.9417999999999989</v>
      </c>
      <c r="U16" s="178">
        <v>3.4790999999999999</v>
      </c>
      <c r="V16" s="99" t="s">
        <v>217</v>
      </c>
      <c r="W16" s="99" t="s">
        <v>217</v>
      </c>
      <c r="X16" s="99" t="s">
        <v>217</v>
      </c>
      <c r="Y16" s="126" t="s">
        <v>217</v>
      </c>
    </row>
    <row r="17" spans="1:25" x14ac:dyDescent="0.25">
      <c r="A17" s="18" t="s">
        <v>8</v>
      </c>
      <c r="B17" s="126">
        <v>6.1</v>
      </c>
      <c r="C17" s="126">
        <v>4.7</v>
      </c>
      <c r="D17" s="126">
        <v>3.2</v>
      </c>
      <c r="E17" s="126">
        <v>28.7</v>
      </c>
      <c r="F17" s="126">
        <v>4.5999999999999996</v>
      </c>
      <c r="G17" s="126">
        <v>2</v>
      </c>
      <c r="H17" s="61">
        <v>2.6</v>
      </c>
      <c r="I17" s="61">
        <v>4.4000000000000004</v>
      </c>
      <c r="J17" s="61">
        <v>8.6</v>
      </c>
      <c r="K17" s="61">
        <v>19</v>
      </c>
      <c r="L17" s="126">
        <v>25.9</v>
      </c>
      <c r="M17" s="126">
        <v>47.2</v>
      </c>
      <c r="N17" s="126">
        <v>17.8</v>
      </c>
      <c r="O17" s="126">
        <v>7.3</v>
      </c>
      <c r="P17" s="126">
        <v>5.3</v>
      </c>
      <c r="Q17" s="126">
        <v>16.100000000000001</v>
      </c>
      <c r="R17" s="126">
        <v>10.3</v>
      </c>
      <c r="S17" s="126">
        <v>25.6</v>
      </c>
      <c r="T17" s="126">
        <v>38.363900000000001</v>
      </c>
      <c r="U17" s="178">
        <v>41.408699999999996</v>
      </c>
      <c r="V17" s="99" t="s">
        <v>217</v>
      </c>
      <c r="W17" s="99">
        <v>5.0999999999999996</v>
      </c>
      <c r="X17" s="99">
        <v>58.216699999999996</v>
      </c>
      <c r="Y17" s="126">
        <v>28.9</v>
      </c>
    </row>
    <row r="18" spans="1:25" x14ac:dyDescent="0.25">
      <c r="A18" s="18" t="s">
        <v>9</v>
      </c>
      <c r="B18" s="126">
        <v>0</v>
      </c>
      <c r="C18" s="126">
        <v>0.2</v>
      </c>
      <c r="D18" s="126">
        <v>0.2</v>
      </c>
      <c r="E18" s="126">
        <v>0.5</v>
      </c>
      <c r="F18" s="126">
        <v>2.2000000000000002</v>
      </c>
      <c r="G18" s="126">
        <v>0.3</v>
      </c>
      <c r="H18" s="61">
        <v>0.5</v>
      </c>
      <c r="I18" s="61">
        <v>0.7</v>
      </c>
      <c r="J18" s="61">
        <v>0.5</v>
      </c>
      <c r="K18" s="61">
        <v>0.4</v>
      </c>
      <c r="L18" s="126" t="s">
        <v>91</v>
      </c>
      <c r="M18" s="126">
        <v>0</v>
      </c>
      <c r="N18" s="126">
        <v>7.2</v>
      </c>
      <c r="O18" s="126" t="s">
        <v>91</v>
      </c>
      <c r="P18" s="126">
        <v>0.9</v>
      </c>
      <c r="Q18" s="126">
        <v>4.5</v>
      </c>
      <c r="R18" s="126">
        <v>0.2</v>
      </c>
      <c r="S18" s="126">
        <v>2.8</v>
      </c>
      <c r="T18" s="126">
        <v>1.9875999999999998</v>
      </c>
      <c r="U18" s="178">
        <v>15.373700000000001</v>
      </c>
      <c r="V18" s="99">
        <v>18.600000000000001</v>
      </c>
      <c r="W18" s="99" t="s">
        <v>217</v>
      </c>
      <c r="X18" s="99" t="s">
        <v>217</v>
      </c>
      <c r="Y18" s="126" t="s">
        <v>217</v>
      </c>
    </row>
    <row r="19" spans="1:25" x14ac:dyDescent="0.25">
      <c r="A19" s="18" t="s">
        <v>10</v>
      </c>
      <c r="B19" s="126">
        <v>177.9</v>
      </c>
      <c r="C19" s="126">
        <v>269.7</v>
      </c>
      <c r="D19" s="126">
        <v>329.8</v>
      </c>
      <c r="E19" s="126">
        <v>1502.3</v>
      </c>
      <c r="F19" s="126">
        <v>666.6</v>
      </c>
      <c r="G19" s="126">
        <v>729.3</v>
      </c>
      <c r="H19" s="61">
        <v>806.1</v>
      </c>
      <c r="I19" s="61">
        <v>1330.4</v>
      </c>
      <c r="J19" s="61">
        <v>1687.8</v>
      </c>
      <c r="K19" s="61">
        <v>1497.2</v>
      </c>
      <c r="L19" s="126">
        <v>1425.7</v>
      </c>
      <c r="M19" s="126">
        <v>2030.5</v>
      </c>
      <c r="N19" s="126">
        <v>2133.4</v>
      </c>
      <c r="O19" s="126">
        <v>2157.4</v>
      </c>
      <c r="P19" s="126">
        <v>2887.8</v>
      </c>
      <c r="Q19" s="126">
        <v>3229.4</v>
      </c>
      <c r="R19" s="126">
        <v>3068.2</v>
      </c>
      <c r="S19" s="126">
        <v>2208.5</v>
      </c>
      <c r="T19" s="126">
        <v>3088.87</v>
      </c>
      <c r="U19" s="178">
        <v>2982.0814999999998</v>
      </c>
      <c r="V19" s="99">
        <v>2820.1</v>
      </c>
      <c r="W19" s="99">
        <v>4058.9</v>
      </c>
      <c r="X19" s="99">
        <v>4806.1623</v>
      </c>
      <c r="Y19" s="126">
        <v>3345.9</v>
      </c>
    </row>
    <row r="20" spans="1:25" x14ac:dyDescent="0.25">
      <c r="A20" s="18" t="s">
        <v>11</v>
      </c>
      <c r="B20" s="126">
        <v>1.6</v>
      </c>
      <c r="C20" s="126">
        <v>1.4</v>
      </c>
      <c r="D20" s="126">
        <v>0.7</v>
      </c>
      <c r="E20" s="126">
        <v>1.9</v>
      </c>
      <c r="F20" s="126">
        <v>3.3</v>
      </c>
      <c r="G20" s="126">
        <v>2</v>
      </c>
      <c r="H20" s="61">
        <v>5.4</v>
      </c>
      <c r="I20" s="61">
        <v>20.5</v>
      </c>
      <c r="J20" s="61">
        <v>14.4</v>
      </c>
      <c r="K20" s="61">
        <v>15.8</v>
      </c>
      <c r="L20" s="126">
        <v>10.4</v>
      </c>
      <c r="M20" s="126">
        <v>4.5999999999999996</v>
      </c>
      <c r="N20" s="126">
        <v>6.2</v>
      </c>
      <c r="O20" s="126">
        <v>7.2</v>
      </c>
      <c r="P20" s="126">
        <v>30.1</v>
      </c>
      <c r="Q20" s="126">
        <v>9</v>
      </c>
      <c r="R20" s="126">
        <v>71.2</v>
      </c>
      <c r="S20" s="126">
        <v>73.7</v>
      </c>
      <c r="T20" s="126">
        <v>44.956600000000002</v>
      </c>
      <c r="U20" s="178">
        <v>38.357800000000005</v>
      </c>
      <c r="V20" s="99">
        <v>72.900000000000006</v>
      </c>
      <c r="W20" s="99">
        <v>56.5</v>
      </c>
      <c r="X20" s="99">
        <v>97.22760000000001</v>
      </c>
      <c r="Y20" s="126">
        <v>113.9</v>
      </c>
    </row>
    <row r="21" spans="1:25" x14ac:dyDescent="0.25">
      <c r="A21" s="18" t="s">
        <v>12</v>
      </c>
      <c r="B21" s="126">
        <v>2.2000000000000002</v>
      </c>
      <c r="C21" s="126">
        <v>3.5</v>
      </c>
      <c r="D21" s="126">
        <v>3.2</v>
      </c>
      <c r="E21" s="126">
        <v>3.6</v>
      </c>
      <c r="F21" s="126">
        <v>3.3</v>
      </c>
      <c r="G21" s="126">
        <v>2.2999999999999998</v>
      </c>
      <c r="H21" s="61">
        <v>4.2</v>
      </c>
      <c r="I21" s="61">
        <v>14.8</v>
      </c>
      <c r="J21" s="61">
        <v>9.8000000000000007</v>
      </c>
      <c r="K21" s="61">
        <v>5.7</v>
      </c>
      <c r="L21" s="126">
        <v>2.2999999999999998</v>
      </c>
      <c r="M21" s="126">
        <v>15.3</v>
      </c>
      <c r="N21" s="126">
        <v>13.9</v>
      </c>
      <c r="O21" s="126">
        <v>10</v>
      </c>
      <c r="P21" s="126">
        <v>20.100000000000001</v>
      </c>
      <c r="Q21" s="126">
        <v>6</v>
      </c>
      <c r="R21" s="126">
        <v>6.7</v>
      </c>
      <c r="S21" s="126">
        <v>11.6</v>
      </c>
      <c r="T21" s="126">
        <v>27.3123</v>
      </c>
      <c r="U21" s="178">
        <v>7.2728999999999999</v>
      </c>
      <c r="V21" s="99">
        <v>46.3</v>
      </c>
      <c r="W21" s="99">
        <v>9</v>
      </c>
      <c r="X21" s="99">
        <v>22.012499999999999</v>
      </c>
      <c r="Y21" s="126">
        <v>87.8</v>
      </c>
    </row>
    <row r="22" spans="1:25" x14ac:dyDescent="0.25">
      <c r="A22" s="18" t="s">
        <v>13</v>
      </c>
      <c r="B22" s="126">
        <v>1.6</v>
      </c>
      <c r="C22" s="126">
        <v>3.1</v>
      </c>
      <c r="D22" s="126">
        <v>1.5</v>
      </c>
      <c r="E22" s="126">
        <v>1.2</v>
      </c>
      <c r="F22" s="126">
        <v>0.8</v>
      </c>
      <c r="G22" s="126">
        <v>3.1</v>
      </c>
      <c r="H22" s="61">
        <v>15.4</v>
      </c>
      <c r="I22" s="61">
        <v>9.1999999999999993</v>
      </c>
      <c r="J22" s="61">
        <v>2.2000000000000002</v>
      </c>
      <c r="K22" s="61">
        <v>2.7</v>
      </c>
      <c r="L22" s="126">
        <v>2.8</v>
      </c>
      <c r="M22" s="126">
        <v>1.7</v>
      </c>
      <c r="N22" s="126">
        <v>2.5</v>
      </c>
      <c r="O22" s="126">
        <v>1.3</v>
      </c>
      <c r="P22" s="126">
        <v>0.7</v>
      </c>
      <c r="Q22" s="126">
        <v>34.4</v>
      </c>
      <c r="R22" s="126">
        <v>0.9</v>
      </c>
      <c r="S22" s="126">
        <v>20.7</v>
      </c>
      <c r="T22" s="126">
        <v>17.810599999999997</v>
      </c>
      <c r="U22" s="178">
        <v>0.55010000000000003</v>
      </c>
      <c r="V22" s="99">
        <v>4.3</v>
      </c>
      <c r="W22" s="99">
        <v>206.5</v>
      </c>
      <c r="X22" s="99">
        <v>9.7447999999999997</v>
      </c>
      <c r="Y22" s="126">
        <v>15.9</v>
      </c>
    </row>
    <row r="23" spans="1:25" x14ac:dyDescent="0.25">
      <c r="A23" s="18" t="s">
        <v>14</v>
      </c>
      <c r="B23" s="126">
        <v>1</v>
      </c>
      <c r="C23" s="126">
        <v>0.8</v>
      </c>
      <c r="D23" s="126">
        <v>1.1000000000000001</v>
      </c>
      <c r="E23" s="126">
        <v>2.2999999999999998</v>
      </c>
      <c r="F23" s="126">
        <v>6.1</v>
      </c>
      <c r="G23" s="126">
        <v>3.3</v>
      </c>
      <c r="H23" s="61">
        <v>6.1</v>
      </c>
      <c r="I23" s="61">
        <v>5.3</v>
      </c>
      <c r="J23" s="61">
        <v>5.7</v>
      </c>
      <c r="K23" s="61">
        <v>3.8</v>
      </c>
      <c r="L23" s="126">
        <v>5.9</v>
      </c>
      <c r="M23" s="126">
        <v>21.8</v>
      </c>
      <c r="N23" s="126">
        <v>17.399999999999999</v>
      </c>
      <c r="O23" s="126">
        <v>19.399999999999999</v>
      </c>
      <c r="P23" s="126">
        <v>14.1</v>
      </c>
      <c r="Q23" s="126">
        <v>11.6</v>
      </c>
      <c r="R23" s="126">
        <v>10.4</v>
      </c>
      <c r="S23" s="126">
        <v>11.7</v>
      </c>
      <c r="T23" s="126">
        <v>14.1181</v>
      </c>
      <c r="U23" s="178">
        <v>53.298699999999997</v>
      </c>
      <c r="V23" s="99">
        <v>42</v>
      </c>
      <c r="W23" s="99">
        <v>64.3</v>
      </c>
      <c r="X23" s="99">
        <v>101.20399999999999</v>
      </c>
      <c r="Y23" s="126">
        <v>53.6</v>
      </c>
    </row>
    <row r="24" spans="1:25" x14ac:dyDescent="0.25">
      <c r="A24" s="18" t="s">
        <v>15</v>
      </c>
      <c r="B24" s="126">
        <v>13.5</v>
      </c>
      <c r="C24" s="126">
        <v>24.6</v>
      </c>
      <c r="D24" s="126">
        <v>15.9</v>
      </c>
      <c r="E24" s="126">
        <v>22.6</v>
      </c>
      <c r="F24" s="126">
        <v>44</v>
      </c>
      <c r="G24" s="126">
        <v>38.5</v>
      </c>
      <c r="H24" s="61">
        <v>157.4</v>
      </c>
      <c r="I24" s="61">
        <v>504.4</v>
      </c>
      <c r="J24" s="61">
        <v>218.2</v>
      </c>
      <c r="K24" s="61">
        <v>331</v>
      </c>
      <c r="L24" s="126">
        <v>261.3</v>
      </c>
      <c r="M24" s="126">
        <v>48.8</v>
      </c>
      <c r="N24" s="126">
        <v>538.1</v>
      </c>
      <c r="O24" s="126">
        <v>24.4</v>
      </c>
      <c r="P24" s="126">
        <v>34</v>
      </c>
      <c r="Q24" s="126">
        <v>59.3</v>
      </c>
      <c r="R24" s="126">
        <v>210.3</v>
      </c>
      <c r="S24" s="126">
        <v>35.700000000000003</v>
      </c>
      <c r="T24" s="126">
        <v>10.564200000000001</v>
      </c>
      <c r="U24" s="178">
        <v>19.543200000000002</v>
      </c>
      <c r="V24" s="99">
        <v>7</v>
      </c>
      <c r="W24" s="99">
        <v>5.2</v>
      </c>
      <c r="X24" s="99">
        <v>10.8116</v>
      </c>
      <c r="Y24" s="126">
        <v>6.3</v>
      </c>
    </row>
    <row r="25" spans="1:25" x14ac:dyDescent="0.25">
      <c r="A25" s="18" t="s">
        <v>16</v>
      </c>
      <c r="B25" s="126">
        <v>12.1</v>
      </c>
      <c r="C25" s="126">
        <v>55.2</v>
      </c>
      <c r="D25" s="126">
        <v>75.3</v>
      </c>
      <c r="E25" s="126">
        <v>91</v>
      </c>
      <c r="F25" s="126">
        <v>61.6</v>
      </c>
      <c r="G25" s="126">
        <v>86.6</v>
      </c>
      <c r="H25" s="61">
        <v>79.599999999999994</v>
      </c>
      <c r="I25" s="61">
        <v>5.4</v>
      </c>
      <c r="J25" s="61">
        <v>4.5</v>
      </c>
      <c r="K25" s="61">
        <v>2.5</v>
      </c>
      <c r="L25" s="126">
        <v>8.1</v>
      </c>
      <c r="M25" s="126">
        <v>3</v>
      </c>
      <c r="N25" s="126">
        <v>0.4</v>
      </c>
      <c r="O25" s="126">
        <v>1.8</v>
      </c>
      <c r="P25" s="126">
        <v>2.2999999999999998</v>
      </c>
      <c r="Q25" s="126">
        <v>1.3</v>
      </c>
      <c r="R25" s="126">
        <v>6.7</v>
      </c>
      <c r="S25" s="126">
        <v>17.7</v>
      </c>
      <c r="T25" s="126">
        <v>8.0553999999999988</v>
      </c>
      <c r="U25" s="178">
        <v>37.322400000000002</v>
      </c>
      <c r="V25" s="99">
        <v>46.4</v>
      </c>
      <c r="W25" s="99">
        <v>89.5</v>
      </c>
      <c r="X25" s="99">
        <v>240.5532</v>
      </c>
      <c r="Y25" s="126">
        <v>149.4</v>
      </c>
    </row>
    <row r="26" spans="1:25" x14ac:dyDescent="0.25">
      <c r="A26" s="18" t="s">
        <v>17</v>
      </c>
      <c r="B26" s="126">
        <v>6.9</v>
      </c>
      <c r="C26" s="126">
        <v>37.299999999999997</v>
      </c>
      <c r="D26" s="126">
        <v>49.1</v>
      </c>
      <c r="E26" s="126">
        <v>52.1</v>
      </c>
      <c r="F26" s="126">
        <v>16</v>
      </c>
      <c r="G26" s="126">
        <v>33.1</v>
      </c>
      <c r="H26" s="61">
        <v>145</v>
      </c>
      <c r="I26" s="61">
        <v>74.3</v>
      </c>
      <c r="J26" s="61">
        <v>106.5</v>
      </c>
      <c r="K26" s="61">
        <v>90.1</v>
      </c>
      <c r="L26" s="126">
        <v>70.2</v>
      </c>
      <c r="M26" s="126">
        <v>95.2</v>
      </c>
      <c r="N26" s="126">
        <v>320.3</v>
      </c>
      <c r="O26" s="126">
        <v>131</v>
      </c>
      <c r="P26" s="126">
        <v>184.9</v>
      </c>
      <c r="Q26" s="126">
        <v>414.3</v>
      </c>
      <c r="R26" s="126">
        <v>788.6</v>
      </c>
      <c r="S26" s="126">
        <v>664.5</v>
      </c>
      <c r="T26" s="126">
        <v>419.6825</v>
      </c>
      <c r="U26" s="178">
        <v>191.8775</v>
      </c>
      <c r="V26" s="99">
        <v>278.60000000000002</v>
      </c>
      <c r="W26" s="99">
        <v>326.39999999999998</v>
      </c>
      <c r="X26" s="99">
        <v>590.3578</v>
      </c>
      <c r="Y26" s="126">
        <v>549.20000000000005</v>
      </c>
    </row>
    <row r="27" spans="1:25" x14ac:dyDescent="0.25">
      <c r="A27" s="18" t="s">
        <v>18</v>
      </c>
      <c r="B27" s="126">
        <v>843.5</v>
      </c>
      <c r="C27" s="126">
        <v>1625.9</v>
      </c>
      <c r="D27" s="126">
        <v>2511.1</v>
      </c>
      <c r="E27" s="126">
        <v>3172.2</v>
      </c>
      <c r="F27" s="126">
        <v>2934.1</v>
      </c>
      <c r="G27" s="126">
        <v>4032.8</v>
      </c>
      <c r="H27" s="61">
        <v>4755.3999999999996</v>
      </c>
      <c r="I27" s="61">
        <v>5441.2</v>
      </c>
      <c r="J27" s="61">
        <v>5376.7</v>
      </c>
      <c r="K27" s="61">
        <v>7477.2</v>
      </c>
      <c r="L27" s="126">
        <v>6859.2</v>
      </c>
      <c r="M27" s="126">
        <v>8048.3</v>
      </c>
      <c r="N27" s="126">
        <v>6660.7</v>
      </c>
      <c r="O27" s="126">
        <v>8120.6</v>
      </c>
      <c r="P27" s="126">
        <v>8212</v>
      </c>
      <c r="Q27" s="126">
        <v>8180.8</v>
      </c>
      <c r="R27" s="126">
        <v>6827.1</v>
      </c>
      <c r="S27" s="126">
        <v>5620.7</v>
      </c>
      <c r="T27" s="126">
        <v>6422.9072000000006</v>
      </c>
      <c r="U27" s="178">
        <v>9134.4063000000006</v>
      </c>
      <c r="V27" s="99">
        <v>11283.1</v>
      </c>
      <c r="W27" s="99">
        <v>12972.6</v>
      </c>
      <c r="X27" s="99">
        <v>10659.856199999998</v>
      </c>
      <c r="Y27" s="126">
        <v>16216.8</v>
      </c>
    </row>
    <row r="28" spans="1:25" ht="20.25" customHeight="1" x14ac:dyDescent="0.25">
      <c r="A28" s="129" t="s">
        <v>94</v>
      </c>
      <c r="B28" s="104">
        <v>238.8</v>
      </c>
      <c r="C28" s="104">
        <v>472.31799999999998</v>
      </c>
      <c r="D28" s="104">
        <v>464.25720000000001</v>
      </c>
      <c r="E28" s="104">
        <v>487.3</v>
      </c>
      <c r="F28" s="104">
        <v>695.3</v>
      </c>
      <c r="G28" s="104">
        <v>789.1</v>
      </c>
      <c r="H28" s="104">
        <v>1265.8</v>
      </c>
      <c r="I28" s="104">
        <v>1446.1</v>
      </c>
      <c r="J28" s="104">
        <v>1405.4</v>
      </c>
      <c r="K28" s="104">
        <v>1718.9</v>
      </c>
      <c r="L28" s="104">
        <v>2250</v>
      </c>
      <c r="M28" s="104">
        <v>2849.9</v>
      </c>
      <c r="N28" s="104">
        <v>6140</v>
      </c>
      <c r="O28" s="104">
        <v>5389.6</v>
      </c>
      <c r="P28" s="104">
        <v>6097.5</v>
      </c>
      <c r="Q28" s="104">
        <v>6269.3</v>
      </c>
      <c r="R28" s="104">
        <v>5885.9</v>
      </c>
      <c r="S28" s="104">
        <v>4380.3999999999996</v>
      </c>
      <c r="T28" s="104">
        <v>3323.0210000000002</v>
      </c>
      <c r="U28" s="104">
        <v>13717.195800000001</v>
      </c>
      <c r="V28" s="105">
        <v>7580.5</v>
      </c>
      <c r="W28" s="105">
        <v>6049.9</v>
      </c>
      <c r="X28" s="105">
        <v>3384.6911</v>
      </c>
      <c r="Y28" s="104">
        <v>3701.5</v>
      </c>
    </row>
    <row r="29" spans="1:25" x14ac:dyDescent="0.25">
      <c r="A29" s="18" t="s">
        <v>19</v>
      </c>
      <c r="B29" s="126">
        <v>2.2999999999999998</v>
      </c>
      <c r="C29" s="126">
        <v>6.2183000000000002</v>
      </c>
      <c r="D29" s="126">
        <v>9.0932000000000013</v>
      </c>
      <c r="E29" s="126">
        <v>17.8</v>
      </c>
      <c r="F29" s="126">
        <v>18.5</v>
      </c>
      <c r="G29" s="126">
        <v>7.7</v>
      </c>
      <c r="H29" s="126">
        <v>20.9</v>
      </c>
      <c r="I29" s="126">
        <v>21.1</v>
      </c>
      <c r="J29" s="126">
        <v>40.200000000000003</v>
      </c>
      <c r="K29" s="126">
        <v>13</v>
      </c>
      <c r="L29" s="126">
        <v>16.5</v>
      </c>
      <c r="M29" s="126">
        <v>13.7</v>
      </c>
      <c r="N29" s="126">
        <v>8.1</v>
      </c>
      <c r="O29" s="126">
        <v>15.6</v>
      </c>
      <c r="P29" s="126">
        <v>21.3</v>
      </c>
      <c r="Q29" s="126">
        <v>15.2</v>
      </c>
      <c r="R29" s="126">
        <v>16.3</v>
      </c>
      <c r="S29" s="126">
        <v>14.3</v>
      </c>
      <c r="T29" s="126">
        <v>13.383899999999999</v>
      </c>
      <c r="U29" s="126">
        <v>17.1587</v>
      </c>
      <c r="V29" s="99">
        <v>42.6</v>
      </c>
      <c r="W29" s="99">
        <v>4.5999999999999996</v>
      </c>
      <c r="X29" s="99">
        <v>5.4376000000000007</v>
      </c>
      <c r="Y29" s="126" t="s">
        <v>217</v>
      </c>
    </row>
    <row r="30" spans="1:25" x14ac:dyDescent="0.25">
      <c r="A30" s="18" t="s">
        <v>20</v>
      </c>
      <c r="B30" s="126">
        <v>9.4</v>
      </c>
      <c r="C30" s="126">
        <v>24</v>
      </c>
      <c r="D30" s="126">
        <v>16.8416</v>
      </c>
      <c r="E30" s="126">
        <v>50</v>
      </c>
      <c r="F30" s="126">
        <v>32.200000000000003</v>
      </c>
      <c r="G30" s="126">
        <v>55.1</v>
      </c>
      <c r="H30" s="126">
        <v>44.4</v>
      </c>
      <c r="I30" s="126">
        <v>51.3</v>
      </c>
      <c r="J30" s="126">
        <v>44.9</v>
      </c>
      <c r="K30" s="126">
        <v>70.5</v>
      </c>
      <c r="L30" s="126">
        <v>25.4</v>
      </c>
      <c r="M30" s="126">
        <v>39.200000000000003</v>
      </c>
      <c r="N30" s="126">
        <v>32.5</v>
      </c>
      <c r="O30" s="126">
        <v>28.2</v>
      </c>
      <c r="P30" s="126">
        <v>89.2</v>
      </c>
      <c r="Q30" s="126">
        <v>72.8</v>
      </c>
      <c r="R30" s="126">
        <v>41.4</v>
      </c>
      <c r="S30" s="126">
        <v>6.4</v>
      </c>
      <c r="T30" s="126">
        <v>12.4375</v>
      </c>
      <c r="U30" s="178">
        <v>33.937199999999997</v>
      </c>
      <c r="V30" s="99">
        <v>24.2</v>
      </c>
      <c r="W30" s="99" t="s">
        <v>217</v>
      </c>
      <c r="X30" s="99">
        <v>34.331900000000005</v>
      </c>
      <c r="Y30" s="126">
        <v>24.2</v>
      </c>
    </row>
    <row r="31" spans="1:25" x14ac:dyDescent="0.25">
      <c r="A31" s="18" t="s">
        <v>21</v>
      </c>
      <c r="B31" s="126">
        <v>3.5</v>
      </c>
      <c r="C31" s="126">
        <v>4.0427</v>
      </c>
      <c r="D31" s="126">
        <v>11.5</v>
      </c>
      <c r="E31" s="126">
        <v>9.8000000000000007</v>
      </c>
      <c r="F31" s="126">
        <v>11</v>
      </c>
      <c r="G31" s="126">
        <v>7.6</v>
      </c>
      <c r="H31" s="126">
        <v>13.6</v>
      </c>
      <c r="I31" s="126">
        <v>8.1</v>
      </c>
      <c r="J31" s="126">
        <v>11.6</v>
      </c>
      <c r="K31" s="126">
        <v>16.7</v>
      </c>
      <c r="L31" s="126">
        <v>8.1</v>
      </c>
      <c r="M31" s="126">
        <v>47.8</v>
      </c>
      <c r="N31" s="126">
        <v>47.8</v>
      </c>
      <c r="O31" s="126">
        <v>25.9</v>
      </c>
      <c r="P31" s="126">
        <v>11.2</v>
      </c>
      <c r="Q31" s="126">
        <v>123.5</v>
      </c>
      <c r="R31" s="126">
        <v>35.6</v>
      </c>
      <c r="S31" s="126">
        <v>45.7</v>
      </c>
      <c r="T31" s="126">
        <v>4.0873999999999997</v>
      </c>
      <c r="U31" s="178">
        <v>13.7597</v>
      </c>
      <c r="V31" s="99">
        <v>18.5</v>
      </c>
      <c r="W31" s="99">
        <v>78.400000000000006</v>
      </c>
      <c r="X31" s="99">
        <v>58.173400000000001</v>
      </c>
      <c r="Y31" s="126">
        <v>58.8</v>
      </c>
    </row>
    <row r="32" spans="1:25" x14ac:dyDescent="0.25">
      <c r="A32" s="21" t="s">
        <v>61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04"/>
      <c r="R32" s="126"/>
      <c r="S32" s="133"/>
      <c r="T32" s="133"/>
      <c r="U32" s="173"/>
      <c r="V32" s="99"/>
      <c r="W32" s="2"/>
      <c r="Y32" s="102"/>
    </row>
    <row r="33" spans="1:25" ht="19.5" x14ac:dyDescent="0.25">
      <c r="A33" s="20" t="s">
        <v>23</v>
      </c>
      <c r="B33" s="126">
        <v>0.2</v>
      </c>
      <c r="C33" s="126">
        <v>1</v>
      </c>
      <c r="D33" s="126">
        <v>0.1</v>
      </c>
      <c r="E33" s="126">
        <v>0.3</v>
      </c>
      <c r="F33" s="126">
        <v>0.5</v>
      </c>
      <c r="G33" s="126">
        <v>0.5</v>
      </c>
      <c r="H33" s="126">
        <v>0.8</v>
      </c>
      <c r="I33" s="126">
        <v>0.3</v>
      </c>
      <c r="J33" s="126" t="s">
        <v>91</v>
      </c>
      <c r="K33" s="126">
        <v>0.3</v>
      </c>
      <c r="L33" s="126">
        <v>1.2</v>
      </c>
      <c r="M33" s="126">
        <v>0.3</v>
      </c>
      <c r="N33" s="126">
        <v>0.6</v>
      </c>
      <c r="O33" s="126">
        <v>0</v>
      </c>
      <c r="P33" s="126" t="s">
        <v>91</v>
      </c>
      <c r="Q33" s="126" t="s">
        <v>186</v>
      </c>
      <c r="R33" s="126">
        <v>0.2</v>
      </c>
      <c r="S33" s="126" t="s">
        <v>91</v>
      </c>
      <c r="T33" s="126" t="s">
        <v>91</v>
      </c>
      <c r="U33" s="126" t="s">
        <v>91</v>
      </c>
      <c r="V33" s="126" t="s">
        <v>91</v>
      </c>
      <c r="W33" s="126" t="s">
        <v>91</v>
      </c>
      <c r="X33" s="252" t="s">
        <v>91</v>
      </c>
      <c r="Y33" s="252" t="s">
        <v>91</v>
      </c>
    </row>
    <row r="34" spans="1:25" ht="19.5" x14ac:dyDescent="0.25">
      <c r="A34" s="20" t="s">
        <v>124</v>
      </c>
      <c r="B34" s="126">
        <f>B31-B33</f>
        <v>3.3</v>
      </c>
      <c r="C34" s="126">
        <v>3.0427</v>
      </c>
      <c r="D34" s="126">
        <f t="shared" ref="D34:F34" si="0">D31-D33</f>
        <v>11.4</v>
      </c>
      <c r="E34" s="126">
        <f t="shared" si="0"/>
        <v>9.5</v>
      </c>
      <c r="F34" s="126">
        <f t="shared" si="0"/>
        <v>10.5</v>
      </c>
      <c r="G34" s="126">
        <v>7.1</v>
      </c>
      <c r="H34" s="126">
        <f t="shared" ref="H34:K34" si="1">H31-H33</f>
        <v>12.799999999999999</v>
      </c>
      <c r="I34" s="126">
        <f t="shared" si="1"/>
        <v>7.8</v>
      </c>
      <c r="J34" s="126" t="s">
        <v>91</v>
      </c>
      <c r="K34" s="126">
        <f t="shared" si="1"/>
        <v>16.399999999999999</v>
      </c>
      <c r="L34" s="126">
        <v>6.9</v>
      </c>
      <c r="M34" s="126">
        <v>47.5</v>
      </c>
      <c r="N34" s="126">
        <v>47.2</v>
      </c>
      <c r="O34" s="126">
        <v>25.9</v>
      </c>
      <c r="P34" s="126">
        <v>11.2</v>
      </c>
      <c r="Q34" s="126">
        <v>123.5</v>
      </c>
      <c r="R34" s="126">
        <v>35.4</v>
      </c>
      <c r="S34" s="126">
        <v>45.7</v>
      </c>
      <c r="T34" s="126">
        <v>4.0873999999999997</v>
      </c>
      <c r="U34" s="178">
        <v>13.7597</v>
      </c>
      <c r="V34" s="99">
        <v>18.5</v>
      </c>
      <c r="W34" s="99">
        <v>78.400000000000006</v>
      </c>
      <c r="X34" s="99">
        <v>58.173400000000001</v>
      </c>
      <c r="Y34" s="126">
        <v>58.8</v>
      </c>
    </row>
    <row r="35" spans="1:25" x14ac:dyDescent="0.25">
      <c r="A35" s="18" t="s">
        <v>24</v>
      </c>
      <c r="B35" s="126">
        <v>1</v>
      </c>
      <c r="C35" s="126">
        <v>1.6976</v>
      </c>
      <c r="D35" s="126">
        <v>3.4</v>
      </c>
      <c r="E35" s="126">
        <v>3.2</v>
      </c>
      <c r="F35" s="126">
        <v>2.7</v>
      </c>
      <c r="G35" s="126">
        <v>2.1</v>
      </c>
      <c r="H35" s="126">
        <v>11.2</v>
      </c>
      <c r="I35" s="126">
        <v>3.6</v>
      </c>
      <c r="J35" s="126">
        <v>8.9</v>
      </c>
      <c r="K35" s="126">
        <v>4.2</v>
      </c>
      <c r="L35" s="126">
        <v>2.6</v>
      </c>
      <c r="M35" s="126">
        <v>4.0999999999999996</v>
      </c>
      <c r="N35" s="126">
        <v>10.1</v>
      </c>
      <c r="O35" s="126">
        <v>5.4</v>
      </c>
      <c r="P35" s="126">
        <v>2.5</v>
      </c>
      <c r="Q35" s="126">
        <v>1.5</v>
      </c>
      <c r="R35" s="126">
        <v>9.1</v>
      </c>
      <c r="S35" s="126">
        <v>1.3</v>
      </c>
      <c r="T35" s="126">
        <v>9.4227999999999987</v>
      </c>
      <c r="U35" s="178">
        <v>11.4795</v>
      </c>
      <c r="V35" s="99">
        <v>12.3</v>
      </c>
      <c r="W35" s="99">
        <v>7.3</v>
      </c>
      <c r="X35" s="99">
        <v>3.7201999999999997</v>
      </c>
      <c r="Y35" s="126">
        <v>8.9</v>
      </c>
    </row>
    <row r="36" spans="1:25" x14ac:dyDescent="0.25">
      <c r="A36" s="18" t="s">
        <v>25</v>
      </c>
      <c r="B36" s="126">
        <v>2.6</v>
      </c>
      <c r="C36" s="126">
        <v>16.133500000000002</v>
      </c>
      <c r="D36" s="126">
        <v>22.9</v>
      </c>
      <c r="E36" s="126">
        <v>0.8</v>
      </c>
      <c r="F36" s="126">
        <v>0.4</v>
      </c>
      <c r="G36" s="126">
        <v>1</v>
      </c>
      <c r="H36" s="126">
        <v>0.7</v>
      </c>
      <c r="I36" s="126">
        <v>1</v>
      </c>
      <c r="J36" s="126">
        <v>0.3</v>
      </c>
      <c r="K36" s="126">
        <v>0.1</v>
      </c>
      <c r="L36" s="126">
        <v>0.2</v>
      </c>
      <c r="M36" s="126">
        <v>0.1</v>
      </c>
      <c r="N36" s="126">
        <v>0.7</v>
      </c>
      <c r="O36" s="126">
        <v>0.4</v>
      </c>
      <c r="P36" s="126">
        <v>0.9</v>
      </c>
      <c r="Q36" s="126">
        <v>1.3</v>
      </c>
      <c r="R36" s="126">
        <v>0.6</v>
      </c>
      <c r="S36" s="126">
        <v>4.7</v>
      </c>
      <c r="T36" s="126">
        <v>2.7900999999999998</v>
      </c>
      <c r="U36" s="178">
        <v>22.3474</v>
      </c>
      <c r="V36" s="99">
        <v>17.3</v>
      </c>
      <c r="W36" s="99">
        <v>18.2</v>
      </c>
      <c r="X36" s="99">
        <v>2.9178999999999999</v>
      </c>
      <c r="Y36" s="126">
        <v>4.3</v>
      </c>
    </row>
    <row r="37" spans="1:25" x14ac:dyDescent="0.25">
      <c r="A37" s="18" t="s">
        <v>26</v>
      </c>
      <c r="B37" s="126">
        <v>4.3</v>
      </c>
      <c r="C37" s="126">
        <v>31.3</v>
      </c>
      <c r="D37" s="126">
        <v>36.299999999999997</v>
      </c>
      <c r="E37" s="126">
        <v>34.5</v>
      </c>
      <c r="F37" s="126">
        <v>40.9</v>
      </c>
      <c r="G37" s="126">
        <v>27.7</v>
      </c>
      <c r="H37" s="126">
        <v>51.5</v>
      </c>
      <c r="I37" s="126">
        <v>48</v>
      </c>
      <c r="J37" s="126">
        <v>68.7</v>
      </c>
      <c r="K37" s="126">
        <v>28.6</v>
      </c>
      <c r="L37" s="126">
        <v>181.5</v>
      </c>
      <c r="M37" s="126">
        <v>72.7</v>
      </c>
      <c r="N37" s="126">
        <v>56.5</v>
      </c>
      <c r="O37" s="126">
        <v>690</v>
      </c>
      <c r="P37" s="126">
        <v>93.2</v>
      </c>
      <c r="Q37" s="126">
        <v>44.6</v>
      </c>
      <c r="R37" s="126">
        <v>45.6</v>
      </c>
      <c r="S37" s="126">
        <v>121.5</v>
      </c>
      <c r="T37" s="126">
        <v>43.796300000000002</v>
      </c>
      <c r="U37" s="178">
        <v>245.9572</v>
      </c>
      <c r="V37" s="99" t="s">
        <v>217</v>
      </c>
      <c r="W37" s="99">
        <v>162.6</v>
      </c>
      <c r="X37" s="99">
        <v>80.585499999999996</v>
      </c>
      <c r="Y37" s="126">
        <v>70.7</v>
      </c>
    </row>
    <row r="38" spans="1:25" x14ac:dyDescent="0.25">
      <c r="A38" s="18" t="s">
        <v>27</v>
      </c>
      <c r="B38" s="126">
        <v>3.7</v>
      </c>
      <c r="C38" s="126">
        <v>9</v>
      </c>
      <c r="D38" s="126">
        <v>11</v>
      </c>
      <c r="E38" s="126">
        <v>21</v>
      </c>
      <c r="F38" s="126">
        <v>20.399999999999999</v>
      </c>
      <c r="G38" s="126">
        <v>18.100000000000001</v>
      </c>
      <c r="H38" s="126">
        <v>34.1</v>
      </c>
      <c r="I38" s="126">
        <v>41.6</v>
      </c>
      <c r="J38" s="126">
        <v>6.9</v>
      </c>
      <c r="K38" s="126">
        <v>6.9</v>
      </c>
      <c r="L38" s="126">
        <v>27.5</v>
      </c>
      <c r="M38" s="126">
        <v>8.8000000000000007</v>
      </c>
      <c r="N38" s="126">
        <v>15.6</v>
      </c>
      <c r="O38" s="126">
        <v>18.2</v>
      </c>
      <c r="P38" s="126">
        <v>44.7</v>
      </c>
      <c r="Q38" s="126">
        <v>9.6999999999999993</v>
      </c>
      <c r="R38" s="126">
        <v>12.6</v>
      </c>
      <c r="S38" s="126">
        <v>17.600000000000001</v>
      </c>
      <c r="T38" s="126">
        <v>11.538200000000002</v>
      </c>
      <c r="U38" s="178">
        <v>29.528500000000001</v>
      </c>
      <c r="V38" s="99">
        <v>13.9</v>
      </c>
      <c r="W38" s="99">
        <v>23.5</v>
      </c>
      <c r="X38" s="99">
        <v>21.292400000000001</v>
      </c>
      <c r="Y38" s="126">
        <v>47.6</v>
      </c>
    </row>
    <row r="39" spans="1:25" x14ac:dyDescent="0.25">
      <c r="A39" s="18" t="s">
        <v>28</v>
      </c>
      <c r="B39" s="126">
        <v>2.8</v>
      </c>
      <c r="C39" s="126">
        <v>1.5</v>
      </c>
      <c r="D39" s="126">
        <v>0.9</v>
      </c>
      <c r="E39" s="126">
        <v>6.4</v>
      </c>
      <c r="F39" s="126">
        <v>5</v>
      </c>
      <c r="G39" s="126">
        <v>4.0999999999999996</v>
      </c>
      <c r="H39" s="126">
        <v>7.8</v>
      </c>
      <c r="I39" s="126">
        <v>8.6999999999999993</v>
      </c>
      <c r="J39" s="126">
        <v>24</v>
      </c>
      <c r="K39" s="126">
        <v>7</v>
      </c>
      <c r="L39" s="126">
        <v>10</v>
      </c>
      <c r="M39" s="126">
        <v>0.3</v>
      </c>
      <c r="N39" s="126">
        <v>35.799999999999997</v>
      </c>
      <c r="O39" s="126">
        <v>6</v>
      </c>
      <c r="P39" s="126">
        <v>11.2</v>
      </c>
      <c r="Q39" s="126">
        <v>12</v>
      </c>
      <c r="R39" s="126">
        <v>1</v>
      </c>
      <c r="S39" s="126">
        <v>0</v>
      </c>
      <c r="T39" s="126" t="s">
        <v>91</v>
      </c>
      <c r="U39" s="178">
        <v>7.0220000000000002</v>
      </c>
      <c r="V39" s="99">
        <v>0.7</v>
      </c>
      <c r="W39" s="99">
        <v>3.5</v>
      </c>
      <c r="X39" s="99">
        <v>3.2288999999999999</v>
      </c>
      <c r="Y39" s="126" t="s">
        <v>217</v>
      </c>
    </row>
    <row r="40" spans="1:25" x14ac:dyDescent="0.25">
      <c r="A40" s="18" t="s">
        <v>29</v>
      </c>
      <c r="B40" s="126">
        <v>0.7</v>
      </c>
      <c r="C40" s="126">
        <v>0.4</v>
      </c>
      <c r="D40" s="126">
        <v>0.4</v>
      </c>
      <c r="E40" s="126">
        <v>0.4</v>
      </c>
      <c r="F40" s="126">
        <v>0.6</v>
      </c>
      <c r="G40" s="126">
        <v>0.1</v>
      </c>
      <c r="H40" s="126">
        <v>0.9</v>
      </c>
      <c r="I40" s="126">
        <v>3.9</v>
      </c>
      <c r="J40" s="126">
        <v>4.4000000000000004</v>
      </c>
      <c r="K40" s="126">
        <v>4.2</v>
      </c>
      <c r="L40" s="126">
        <v>2.5</v>
      </c>
      <c r="M40" s="126">
        <v>4</v>
      </c>
      <c r="N40" s="126">
        <v>32.299999999999997</v>
      </c>
      <c r="O40" s="126">
        <v>32.299999999999997</v>
      </c>
      <c r="P40" s="126">
        <v>26.4</v>
      </c>
      <c r="Q40" s="126">
        <v>9.1999999999999993</v>
      </c>
      <c r="R40" s="126">
        <v>17.5</v>
      </c>
      <c r="S40" s="126">
        <v>25.8</v>
      </c>
      <c r="T40" s="126">
        <v>9.0648</v>
      </c>
      <c r="U40" s="202">
        <v>0.57829999999999993</v>
      </c>
      <c r="V40" s="99" t="s">
        <v>217</v>
      </c>
      <c r="W40" s="99">
        <v>1.1000000000000001</v>
      </c>
      <c r="X40" s="99">
        <v>55.130600000000001</v>
      </c>
      <c r="Y40" s="126">
        <v>71.3</v>
      </c>
    </row>
    <row r="41" spans="1:25" x14ac:dyDescent="0.25">
      <c r="A41" s="18" t="s">
        <v>30</v>
      </c>
      <c r="B41" s="126">
        <v>208.5</v>
      </c>
      <c r="C41" s="126">
        <v>378</v>
      </c>
      <c r="D41" s="126">
        <v>351.9</v>
      </c>
      <c r="E41" s="126">
        <v>343.5</v>
      </c>
      <c r="F41" s="126">
        <v>563.70000000000005</v>
      </c>
      <c r="G41" s="126">
        <v>665.7</v>
      </c>
      <c r="H41" s="126">
        <v>1080.8</v>
      </c>
      <c r="I41" s="126">
        <v>1258.8</v>
      </c>
      <c r="J41" s="126">
        <v>1195.5</v>
      </c>
      <c r="K41" s="126">
        <v>1567.8</v>
      </c>
      <c r="L41" s="126">
        <v>1975.7</v>
      </c>
      <c r="M41" s="126">
        <v>2659</v>
      </c>
      <c r="N41" s="126">
        <v>5900.6</v>
      </c>
      <c r="O41" s="126">
        <v>4567.6000000000004</v>
      </c>
      <c r="P41" s="126">
        <v>5796.8</v>
      </c>
      <c r="Q41" s="126">
        <v>5979.4</v>
      </c>
      <c r="R41" s="126">
        <v>5706.2</v>
      </c>
      <c r="S41" s="126">
        <v>4143.1000000000004</v>
      </c>
      <c r="T41" s="126">
        <v>3216.5</v>
      </c>
      <c r="U41" s="126">
        <v>13335.427300000001</v>
      </c>
      <c r="V41" s="99">
        <v>7392.6</v>
      </c>
      <c r="W41" s="99">
        <v>5726.6</v>
      </c>
      <c r="X41" s="99">
        <v>3119.8727000000003</v>
      </c>
      <c r="Y41" s="126">
        <v>3397.9</v>
      </c>
    </row>
    <row r="42" spans="1:25" ht="18" x14ac:dyDescent="0.25">
      <c r="A42" s="129" t="s">
        <v>138</v>
      </c>
      <c r="B42" s="104">
        <v>71.3</v>
      </c>
      <c r="C42" s="104">
        <v>101.5</v>
      </c>
      <c r="D42" s="104">
        <v>85.1</v>
      </c>
      <c r="E42" s="104">
        <v>187.2</v>
      </c>
      <c r="F42" s="104">
        <v>97.7</v>
      </c>
      <c r="G42" s="104">
        <v>115</v>
      </c>
      <c r="H42" s="104">
        <v>184.8</v>
      </c>
      <c r="I42" s="104">
        <v>291.39999999999998</v>
      </c>
      <c r="J42" s="104">
        <v>328.9</v>
      </c>
      <c r="K42" s="104">
        <v>220.9</v>
      </c>
      <c r="L42" s="104">
        <v>299.2</v>
      </c>
      <c r="M42" s="104">
        <v>272.2</v>
      </c>
      <c r="N42" s="104">
        <v>577.6</v>
      </c>
      <c r="O42" s="104">
        <v>449.1</v>
      </c>
      <c r="P42" s="104">
        <v>361.3</v>
      </c>
      <c r="Q42" s="104">
        <v>775</v>
      </c>
      <c r="R42" s="104">
        <v>836.5</v>
      </c>
      <c r="S42" s="104">
        <v>440.8</v>
      </c>
      <c r="T42" s="104">
        <v>566.77620000000002</v>
      </c>
      <c r="U42" s="201">
        <v>425.68529999999998</v>
      </c>
      <c r="V42" s="105">
        <v>745.2</v>
      </c>
      <c r="W42" s="105">
        <v>1086.4000000000001</v>
      </c>
      <c r="X42" s="105">
        <v>1636.0301999999999</v>
      </c>
      <c r="Y42" s="104">
        <v>2648.7</v>
      </c>
    </row>
    <row r="43" spans="1:25" x14ac:dyDescent="0.25">
      <c r="A43" s="18" t="s">
        <v>31</v>
      </c>
      <c r="B43" s="126">
        <v>2.4E-2</v>
      </c>
      <c r="C43" s="126">
        <v>0.1</v>
      </c>
      <c r="D43" s="126">
        <v>0.2</v>
      </c>
      <c r="E43" s="126">
        <v>2.7E-2</v>
      </c>
      <c r="F43" s="126">
        <v>1.7000000000000001E-2</v>
      </c>
      <c r="G43" s="126" t="s">
        <v>91</v>
      </c>
      <c r="H43" s="126">
        <v>0.1</v>
      </c>
      <c r="I43" s="126">
        <v>0.2</v>
      </c>
      <c r="J43" s="126">
        <v>1.7</v>
      </c>
      <c r="K43" s="126">
        <v>1.6</v>
      </c>
      <c r="L43" s="126">
        <v>1.3</v>
      </c>
      <c r="M43" s="126">
        <v>0.9</v>
      </c>
      <c r="N43" s="126">
        <v>1.3</v>
      </c>
      <c r="O43" s="126">
        <v>3.4</v>
      </c>
      <c r="P43" s="126">
        <v>0.4</v>
      </c>
      <c r="Q43" s="126">
        <v>1.1000000000000001</v>
      </c>
      <c r="R43" s="126">
        <v>1.5</v>
      </c>
      <c r="S43" s="126">
        <v>6.5</v>
      </c>
      <c r="T43" s="126">
        <v>3.2881</v>
      </c>
      <c r="U43" s="178">
        <v>7.4756999999999998</v>
      </c>
      <c r="V43" s="99">
        <v>15.9</v>
      </c>
      <c r="W43" s="99">
        <v>61.2</v>
      </c>
      <c r="X43" s="99">
        <v>44.194199999999995</v>
      </c>
      <c r="Y43" s="126">
        <v>17.8</v>
      </c>
    </row>
    <row r="44" spans="1:25" x14ac:dyDescent="0.25">
      <c r="A44" s="18" t="s">
        <v>32</v>
      </c>
      <c r="B44" s="126">
        <v>0.1</v>
      </c>
      <c r="C44" s="126">
        <v>0.7</v>
      </c>
      <c r="D44" s="126">
        <v>0.3</v>
      </c>
      <c r="E44" s="126">
        <v>0.6</v>
      </c>
      <c r="F44" s="126">
        <v>0.3</v>
      </c>
      <c r="G44" s="126">
        <v>1</v>
      </c>
      <c r="H44" s="126">
        <v>2</v>
      </c>
      <c r="I44" s="126">
        <v>0.1</v>
      </c>
      <c r="J44" s="126">
        <v>2.2999999999999998</v>
      </c>
      <c r="K44" s="126">
        <v>0.4</v>
      </c>
      <c r="L44" s="126">
        <v>1.2</v>
      </c>
      <c r="M44" s="126">
        <v>0.5</v>
      </c>
      <c r="N44" s="126">
        <v>0.9</v>
      </c>
      <c r="O44" s="126">
        <v>0.8</v>
      </c>
      <c r="P44" s="126">
        <v>0.6</v>
      </c>
      <c r="Q44" s="126">
        <v>0.1</v>
      </c>
      <c r="R44" s="126">
        <v>1.1000000000000001</v>
      </c>
      <c r="S44" s="126">
        <v>0.5</v>
      </c>
      <c r="T44" s="126">
        <v>1.573</v>
      </c>
      <c r="U44" s="178">
        <v>3.6751999999999998</v>
      </c>
      <c r="V44" s="99" t="s">
        <v>217</v>
      </c>
      <c r="W44" s="99">
        <v>3.2</v>
      </c>
      <c r="X44" s="99" t="s">
        <v>217</v>
      </c>
      <c r="Y44" s="126" t="s">
        <v>217</v>
      </c>
    </row>
    <row r="45" spans="1:25" x14ac:dyDescent="0.25">
      <c r="A45" s="18" t="s">
        <v>33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>
        <v>13.1</v>
      </c>
      <c r="Q45" s="126">
        <v>22.9</v>
      </c>
      <c r="R45" s="126">
        <v>1.7</v>
      </c>
      <c r="S45" s="126">
        <v>1.3</v>
      </c>
      <c r="T45" s="126">
        <v>3.9991999999999996</v>
      </c>
      <c r="U45" s="178">
        <v>25.041400000000003</v>
      </c>
      <c r="V45" s="99">
        <v>10.4</v>
      </c>
      <c r="W45" s="99">
        <v>43.7</v>
      </c>
      <c r="X45" s="99">
        <v>61.916699999999999</v>
      </c>
      <c r="Y45" s="126">
        <v>20.2</v>
      </c>
    </row>
    <row r="46" spans="1:25" x14ac:dyDescent="0.25">
      <c r="A46" s="18" t="s">
        <v>34</v>
      </c>
      <c r="B46" s="126">
        <v>50.3</v>
      </c>
      <c r="C46" s="126">
        <v>51.9</v>
      </c>
      <c r="D46" s="126">
        <v>49</v>
      </c>
      <c r="E46" s="126">
        <v>125.9</v>
      </c>
      <c r="F46" s="126">
        <v>51.9</v>
      </c>
      <c r="G46" s="126">
        <v>37</v>
      </c>
      <c r="H46" s="126">
        <v>43.8</v>
      </c>
      <c r="I46" s="126">
        <v>181.8</v>
      </c>
      <c r="J46" s="126">
        <v>87.8</v>
      </c>
      <c r="K46" s="126">
        <v>46.1</v>
      </c>
      <c r="L46" s="126">
        <v>47.5</v>
      </c>
      <c r="M46" s="126">
        <v>80.400000000000006</v>
      </c>
      <c r="N46" s="126">
        <v>153.4</v>
      </c>
      <c r="O46" s="126">
        <v>107</v>
      </c>
      <c r="P46" s="126">
        <v>123.2</v>
      </c>
      <c r="Q46" s="126">
        <v>60.6</v>
      </c>
      <c r="R46" s="126">
        <v>43.5</v>
      </c>
      <c r="S46" s="126">
        <v>112.6</v>
      </c>
      <c r="T46" s="126">
        <v>98.419600000000003</v>
      </c>
      <c r="U46" s="178">
        <v>77.626999999999995</v>
      </c>
      <c r="V46" s="99">
        <v>62.9</v>
      </c>
      <c r="W46" s="99">
        <v>203.2</v>
      </c>
      <c r="X46" s="99">
        <v>233.21610000000001</v>
      </c>
      <c r="Y46" s="126">
        <v>259.60000000000002</v>
      </c>
    </row>
    <row r="47" spans="1:25" x14ac:dyDescent="0.25">
      <c r="A47" s="18" t="s">
        <v>35</v>
      </c>
      <c r="B47" s="126">
        <v>0.3</v>
      </c>
      <c r="C47" s="126">
        <v>9.1999999999999993</v>
      </c>
      <c r="D47" s="126">
        <v>6.7</v>
      </c>
      <c r="E47" s="126">
        <v>5.0999999999999996</v>
      </c>
      <c r="F47" s="126">
        <v>4.7</v>
      </c>
      <c r="G47" s="126">
        <v>5.5</v>
      </c>
      <c r="H47" s="126">
        <v>52.1</v>
      </c>
      <c r="I47" s="126">
        <v>8.3000000000000007</v>
      </c>
      <c r="J47" s="126">
        <v>14.6</v>
      </c>
      <c r="K47" s="126">
        <v>9.1999999999999993</v>
      </c>
      <c r="L47" s="126">
        <v>19.2</v>
      </c>
      <c r="M47" s="126">
        <v>17.2</v>
      </c>
      <c r="N47" s="126">
        <v>10.8</v>
      </c>
      <c r="O47" s="126">
        <v>22.1</v>
      </c>
      <c r="P47" s="126">
        <v>42</v>
      </c>
      <c r="Q47" s="126">
        <v>21.9</v>
      </c>
      <c r="R47" s="126">
        <v>20.3</v>
      </c>
      <c r="S47" s="126">
        <v>1.8</v>
      </c>
      <c r="T47" s="126">
        <v>9.4192999999999998</v>
      </c>
      <c r="U47" s="178">
        <v>5.5783999999999994</v>
      </c>
      <c r="V47" s="99">
        <v>3.5</v>
      </c>
      <c r="W47" s="99">
        <v>6.3</v>
      </c>
      <c r="X47" s="99">
        <v>27.239000000000001</v>
      </c>
      <c r="Y47" s="126">
        <v>7.3</v>
      </c>
    </row>
    <row r="48" spans="1:25" x14ac:dyDescent="0.25">
      <c r="A48" s="18" t="s">
        <v>36</v>
      </c>
      <c r="B48" s="126">
        <v>6.1</v>
      </c>
      <c r="C48" s="126">
        <v>6.9</v>
      </c>
      <c r="D48" s="126">
        <v>3</v>
      </c>
      <c r="E48" s="126">
        <v>26.6</v>
      </c>
      <c r="F48" s="126">
        <v>3.2</v>
      </c>
      <c r="G48" s="126">
        <v>4</v>
      </c>
      <c r="H48" s="126">
        <v>14</v>
      </c>
      <c r="I48" s="126">
        <v>31.3</v>
      </c>
      <c r="J48" s="126">
        <v>64.8</v>
      </c>
      <c r="K48" s="126">
        <v>28</v>
      </c>
      <c r="L48" s="126">
        <v>11.7</v>
      </c>
      <c r="M48" s="126">
        <v>16.8</v>
      </c>
      <c r="N48" s="126">
        <v>19.2</v>
      </c>
      <c r="O48" s="126">
        <v>8.6999999999999993</v>
      </c>
      <c r="P48" s="126">
        <v>21.6</v>
      </c>
      <c r="Q48" s="126">
        <v>42.7</v>
      </c>
      <c r="R48" s="126">
        <v>202.2</v>
      </c>
      <c r="S48" s="126">
        <v>60.8</v>
      </c>
      <c r="T48" s="126">
        <v>85.865600000000001</v>
      </c>
      <c r="U48" s="178">
        <v>85.729500000000002</v>
      </c>
      <c r="V48" s="99">
        <v>74.2</v>
      </c>
      <c r="W48" s="99">
        <v>108.8</v>
      </c>
      <c r="X48" s="99">
        <v>215.92370000000003</v>
      </c>
      <c r="Y48" s="126">
        <v>588.29999999999995</v>
      </c>
    </row>
    <row r="49" spans="1:25" x14ac:dyDescent="0.25">
      <c r="A49" s="18" t="s">
        <v>37</v>
      </c>
      <c r="B49" s="126">
        <v>14.5</v>
      </c>
      <c r="C49" s="126">
        <v>32.700000000000003</v>
      </c>
      <c r="D49" s="126">
        <v>25.9</v>
      </c>
      <c r="E49" s="126">
        <v>29</v>
      </c>
      <c r="F49" s="126">
        <v>37.6</v>
      </c>
      <c r="G49" s="126">
        <v>67.5</v>
      </c>
      <c r="H49" s="126">
        <v>72.8</v>
      </c>
      <c r="I49" s="126">
        <v>69.7</v>
      </c>
      <c r="J49" s="126">
        <v>157.69999999999999</v>
      </c>
      <c r="K49" s="126">
        <v>135.6</v>
      </c>
      <c r="L49" s="126">
        <v>218.4</v>
      </c>
      <c r="M49" s="126">
        <v>156.5</v>
      </c>
      <c r="N49" s="126">
        <v>392</v>
      </c>
      <c r="O49" s="126">
        <v>307.3</v>
      </c>
      <c r="P49" s="126">
        <v>159</v>
      </c>
      <c r="Q49" s="126">
        <v>624.5</v>
      </c>
      <c r="R49" s="126">
        <v>551.1</v>
      </c>
      <c r="S49" s="126">
        <v>188.7</v>
      </c>
      <c r="T49" s="126">
        <v>351.0009</v>
      </c>
      <c r="U49" s="178">
        <v>207.0231</v>
      </c>
      <c r="V49" s="99">
        <v>521.6</v>
      </c>
      <c r="W49" s="99">
        <v>520.29999999999995</v>
      </c>
      <c r="X49" s="99">
        <v>983.94939999999997</v>
      </c>
      <c r="Y49" s="126">
        <v>1728</v>
      </c>
    </row>
    <row r="50" spans="1:25" x14ac:dyDescent="0.25">
      <c r="A50" s="18" t="s">
        <v>38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>
        <v>1.4</v>
      </c>
      <c r="Q50" s="126">
        <v>1.2</v>
      </c>
      <c r="R50" s="126">
        <v>14.9</v>
      </c>
      <c r="S50" s="126">
        <v>68.400000000000006</v>
      </c>
      <c r="T50" s="126">
        <v>13.2105</v>
      </c>
      <c r="U50" s="178">
        <v>13.535</v>
      </c>
      <c r="V50" s="99" t="s">
        <v>217</v>
      </c>
      <c r="W50" s="99" t="s">
        <v>217</v>
      </c>
      <c r="X50" s="99" t="s">
        <v>217</v>
      </c>
      <c r="Y50" s="126" t="s">
        <v>217</v>
      </c>
    </row>
    <row r="51" spans="1:25" ht="21.75" customHeight="1" x14ac:dyDescent="0.25">
      <c r="A51" s="129" t="s">
        <v>199</v>
      </c>
      <c r="B51" s="104">
        <v>16.2</v>
      </c>
      <c r="C51" s="104">
        <v>21.8</v>
      </c>
      <c r="D51" s="104">
        <v>32.6</v>
      </c>
      <c r="E51" s="104">
        <v>41.9</v>
      </c>
      <c r="F51" s="104">
        <v>41</v>
      </c>
      <c r="G51" s="104">
        <v>61.3</v>
      </c>
      <c r="H51" s="104">
        <v>65.5</v>
      </c>
      <c r="I51" s="104">
        <v>99.1</v>
      </c>
      <c r="J51" s="104">
        <v>143.69999999999999</v>
      </c>
      <c r="K51" s="104">
        <v>208.4</v>
      </c>
      <c r="L51" s="104">
        <v>276.39999999999998</v>
      </c>
      <c r="M51" s="104">
        <v>209.6</v>
      </c>
      <c r="N51" s="104">
        <v>353</v>
      </c>
      <c r="O51" s="104">
        <v>303.5</v>
      </c>
      <c r="P51" s="104">
        <v>317.60000000000002</v>
      </c>
      <c r="Q51" s="104">
        <v>230.3</v>
      </c>
      <c r="R51" s="104">
        <v>93.2</v>
      </c>
      <c r="S51" s="104">
        <v>122.3</v>
      </c>
      <c r="T51" s="104">
        <v>147.08789999999999</v>
      </c>
      <c r="U51" s="177">
        <v>229.00729999999999</v>
      </c>
      <c r="V51" s="105">
        <v>277.89999999999998</v>
      </c>
      <c r="W51" s="105">
        <v>337.1</v>
      </c>
      <c r="X51" s="105">
        <v>426.15219999999999</v>
      </c>
      <c r="Y51" s="104">
        <v>211.5</v>
      </c>
    </row>
    <row r="52" spans="1:25" x14ac:dyDescent="0.25">
      <c r="A52" s="18" t="s">
        <v>39</v>
      </c>
      <c r="B52" s="126">
        <v>6.3</v>
      </c>
      <c r="C52" s="126">
        <v>5.8</v>
      </c>
      <c r="D52" s="126">
        <v>10.4</v>
      </c>
      <c r="E52" s="126">
        <v>13.6</v>
      </c>
      <c r="F52" s="126">
        <v>8.8000000000000007</v>
      </c>
      <c r="G52" s="126">
        <v>6.6</v>
      </c>
      <c r="H52" s="126">
        <v>11.8</v>
      </c>
      <c r="I52" s="126">
        <v>9.6999999999999993</v>
      </c>
      <c r="J52" s="126">
        <v>12.4</v>
      </c>
      <c r="K52" s="126">
        <v>17.2</v>
      </c>
      <c r="L52" s="126">
        <v>18.100000000000001</v>
      </c>
      <c r="M52" s="126">
        <v>70.7</v>
      </c>
      <c r="N52" s="126">
        <v>115.8</v>
      </c>
      <c r="O52" s="126">
        <v>72.8</v>
      </c>
      <c r="P52" s="126">
        <v>72.2</v>
      </c>
      <c r="Q52" s="126">
        <v>11.1</v>
      </c>
      <c r="R52" s="126">
        <v>14.4</v>
      </c>
      <c r="S52" s="126">
        <v>13.4</v>
      </c>
      <c r="T52" s="126">
        <v>25.0657</v>
      </c>
      <c r="U52" s="178">
        <v>53.260800000000003</v>
      </c>
      <c r="V52" s="99">
        <v>115</v>
      </c>
      <c r="W52" s="99">
        <v>155.4</v>
      </c>
      <c r="X52" s="99">
        <v>116.9983</v>
      </c>
      <c r="Y52" s="126">
        <v>35.299999999999997</v>
      </c>
    </row>
    <row r="53" spans="1:25" x14ac:dyDescent="0.25">
      <c r="A53" s="18" t="s">
        <v>96</v>
      </c>
      <c r="B53" s="126" t="s">
        <v>91</v>
      </c>
      <c r="C53" s="126">
        <v>0.3</v>
      </c>
      <c r="D53" s="126">
        <v>0.1</v>
      </c>
      <c r="E53" s="126">
        <v>0.1</v>
      </c>
      <c r="F53" s="126">
        <v>0.3</v>
      </c>
      <c r="G53" s="126">
        <v>0.3</v>
      </c>
      <c r="H53" s="126">
        <v>0.4</v>
      </c>
      <c r="I53" s="126">
        <v>0.2</v>
      </c>
      <c r="J53" s="126">
        <v>0.3</v>
      </c>
      <c r="K53" s="126">
        <v>0.2</v>
      </c>
      <c r="L53" s="126">
        <v>0.2</v>
      </c>
      <c r="M53" s="126">
        <v>0.4</v>
      </c>
      <c r="N53" s="126">
        <v>0</v>
      </c>
      <c r="O53" s="126">
        <v>0.6</v>
      </c>
      <c r="P53" s="126">
        <v>1.3</v>
      </c>
      <c r="Q53" s="126">
        <v>9.8000000000000007</v>
      </c>
      <c r="R53" s="126">
        <v>0.7</v>
      </c>
      <c r="S53" s="126">
        <v>0.3</v>
      </c>
      <c r="T53" s="126" t="s">
        <v>91</v>
      </c>
      <c r="U53" s="126" t="s">
        <v>91</v>
      </c>
      <c r="V53" s="126" t="s">
        <v>91</v>
      </c>
      <c r="W53" s="126" t="s">
        <v>91</v>
      </c>
      <c r="X53" s="99" t="s">
        <v>217</v>
      </c>
      <c r="Y53" s="126" t="s">
        <v>358</v>
      </c>
    </row>
    <row r="54" spans="1:25" ht="19.5" x14ac:dyDescent="0.25">
      <c r="A54" s="18" t="s">
        <v>153</v>
      </c>
      <c r="B54" s="126">
        <v>1</v>
      </c>
      <c r="C54" s="126">
        <v>1.5</v>
      </c>
      <c r="D54" s="126">
        <v>3</v>
      </c>
      <c r="E54" s="126">
        <v>12.8</v>
      </c>
      <c r="F54" s="126">
        <v>3.5</v>
      </c>
      <c r="G54" s="126">
        <v>26.2</v>
      </c>
      <c r="H54" s="126">
        <v>17.899999999999999</v>
      </c>
      <c r="I54" s="126">
        <v>54.4</v>
      </c>
      <c r="J54" s="126">
        <v>62.3</v>
      </c>
      <c r="K54" s="126">
        <v>63.6</v>
      </c>
      <c r="L54" s="126">
        <v>67.400000000000006</v>
      </c>
      <c r="M54" s="126">
        <v>38.9</v>
      </c>
      <c r="N54" s="126">
        <v>118.9</v>
      </c>
      <c r="O54" s="126">
        <v>37.700000000000003</v>
      </c>
      <c r="P54" s="126">
        <v>53.6</v>
      </c>
      <c r="Q54" s="126">
        <v>30.7</v>
      </c>
      <c r="R54" s="126">
        <v>0.2</v>
      </c>
      <c r="S54" s="126">
        <v>1.3</v>
      </c>
      <c r="T54" s="126">
        <v>14.7684</v>
      </c>
      <c r="U54" s="178">
        <v>6.2141000000000002</v>
      </c>
      <c r="V54" s="99">
        <v>4</v>
      </c>
      <c r="W54" s="99">
        <v>3.1</v>
      </c>
      <c r="X54" s="99">
        <v>43.110399999999998</v>
      </c>
      <c r="Y54" s="126">
        <v>43.7</v>
      </c>
    </row>
    <row r="55" spans="1:25" ht="19.5" x14ac:dyDescent="0.25">
      <c r="A55" s="18" t="s">
        <v>151</v>
      </c>
      <c r="B55" s="126">
        <v>5.9</v>
      </c>
      <c r="C55" s="126">
        <v>11.5</v>
      </c>
      <c r="D55" s="126">
        <v>5.2</v>
      </c>
      <c r="E55" s="126">
        <v>7.2</v>
      </c>
      <c r="F55" s="126">
        <v>13.7</v>
      </c>
      <c r="G55" s="126">
        <v>21.5</v>
      </c>
      <c r="H55" s="126">
        <v>24</v>
      </c>
      <c r="I55" s="126">
        <v>20.6</v>
      </c>
      <c r="J55" s="126">
        <v>50.1</v>
      </c>
      <c r="K55" s="126">
        <v>21.9</v>
      </c>
      <c r="L55" s="126">
        <v>10.199999999999999</v>
      </c>
      <c r="M55" s="126">
        <v>33.799999999999997</v>
      </c>
      <c r="N55" s="126">
        <v>22.1</v>
      </c>
      <c r="O55" s="126">
        <v>27.6</v>
      </c>
      <c r="P55" s="126">
        <v>37.700000000000003</v>
      </c>
      <c r="Q55" s="126">
        <v>100.9</v>
      </c>
      <c r="R55" s="126">
        <v>27</v>
      </c>
      <c r="S55" s="126">
        <v>48.6</v>
      </c>
      <c r="T55" s="126">
        <v>42.1633</v>
      </c>
      <c r="U55" s="178">
        <v>33.544800000000002</v>
      </c>
      <c r="V55" s="99" t="s">
        <v>217</v>
      </c>
      <c r="W55" s="99" t="s">
        <v>217</v>
      </c>
      <c r="X55" s="99" t="s">
        <v>217</v>
      </c>
      <c r="Y55" s="126" t="s">
        <v>217</v>
      </c>
    </row>
    <row r="56" spans="1:25" ht="19.5" x14ac:dyDescent="0.25">
      <c r="A56" s="18" t="s">
        <v>43</v>
      </c>
      <c r="B56" s="126">
        <v>1.1000000000000001</v>
      </c>
      <c r="C56" s="126">
        <v>0.6</v>
      </c>
      <c r="D56" s="126">
        <v>1.1000000000000001</v>
      </c>
      <c r="E56" s="126">
        <v>1.9</v>
      </c>
      <c r="F56" s="126">
        <v>1</v>
      </c>
      <c r="G56" s="126">
        <v>0.9</v>
      </c>
      <c r="H56" s="126">
        <v>1.3</v>
      </c>
      <c r="I56" s="126">
        <v>7</v>
      </c>
      <c r="J56" s="126">
        <v>9</v>
      </c>
      <c r="K56" s="126">
        <v>5.8</v>
      </c>
      <c r="L56" s="126">
        <v>5.5</v>
      </c>
      <c r="M56" s="126">
        <v>2.9</v>
      </c>
      <c r="N56" s="126">
        <v>4.3</v>
      </c>
      <c r="O56" s="126">
        <v>38</v>
      </c>
      <c r="P56" s="126">
        <v>20.399999999999999</v>
      </c>
      <c r="Q56" s="126">
        <v>3.2</v>
      </c>
      <c r="R56" s="126">
        <v>1.5</v>
      </c>
      <c r="S56" s="126">
        <v>0.4</v>
      </c>
      <c r="T56" s="126">
        <v>2.0680000000000001</v>
      </c>
      <c r="U56" s="178">
        <v>1.8814000000000002</v>
      </c>
      <c r="V56" s="99">
        <v>57.7</v>
      </c>
      <c r="W56" s="99">
        <v>3.9</v>
      </c>
      <c r="X56" s="99">
        <v>29.212599999999998</v>
      </c>
      <c r="Y56" s="126">
        <v>34</v>
      </c>
    </row>
    <row r="57" spans="1:25" x14ac:dyDescent="0.25">
      <c r="A57" s="18" t="s">
        <v>92</v>
      </c>
      <c r="B57" s="126" t="s">
        <v>91</v>
      </c>
      <c r="C57" s="126" t="s">
        <v>91</v>
      </c>
      <c r="D57" s="126" t="s">
        <v>91</v>
      </c>
      <c r="E57" s="126" t="s">
        <v>91</v>
      </c>
      <c r="F57" s="126">
        <v>0.7</v>
      </c>
      <c r="G57" s="126">
        <v>0.2</v>
      </c>
      <c r="H57" s="126">
        <v>1.2</v>
      </c>
      <c r="I57" s="126">
        <v>1</v>
      </c>
      <c r="J57" s="126">
        <v>0.1</v>
      </c>
      <c r="K57" s="126">
        <v>3.9</v>
      </c>
      <c r="L57" s="126">
        <v>3.2</v>
      </c>
      <c r="M57" s="126">
        <v>1.1000000000000001</v>
      </c>
      <c r="N57" s="126">
        <v>13.5</v>
      </c>
      <c r="O57" s="126">
        <v>31.2</v>
      </c>
      <c r="P57" s="126">
        <v>92.5</v>
      </c>
      <c r="Q57" s="126">
        <v>18.7</v>
      </c>
      <c r="R57" s="126">
        <v>8.9</v>
      </c>
      <c r="S57" s="126">
        <v>11.8</v>
      </c>
      <c r="T57" s="126">
        <v>9.3228999999999989</v>
      </c>
      <c r="U57" s="178">
        <v>51.244199999999999</v>
      </c>
      <c r="V57" s="99" t="s">
        <v>217</v>
      </c>
      <c r="W57" s="99" t="s">
        <v>217</v>
      </c>
      <c r="X57" s="99">
        <v>152.03899999999999</v>
      </c>
      <c r="Y57" s="126" t="s">
        <v>217</v>
      </c>
    </row>
    <row r="58" spans="1:25" x14ac:dyDescent="0.25">
      <c r="A58" s="18" t="s">
        <v>45</v>
      </c>
      <c r="B58" s="126">
        <v>1.9</v>
      </c>
      <c r="C58" s="126">
        <v>2.1</v>
      </c>
      <c r="D58" s="126">
        <v>12.8</v>
      </c>
      <c r="E58" s="126">
        <v>6.3</v>
      </c>
      <c r="F58" s="126">
        <v>13</v>
      </c>
      <c r="G58" s="126">
        <v>5.6</v>
      </c>
      <c r="H58" s="126">
        <v>8.9</v>
      </c>
      <c r="I58" s="126">
        <v>6.2</v>
      </c>
      <c r="J58" s="126">
        <v>9.5</v>
      </c>
      <c r="K58" s="126">
        <v>95.8</v>
      </c>
      <c r="L58" s="126">
        <v>171.8</v>
      </c>
      <c r="M58" s="126">
        <v>61.8</v>
      </c>
      <c r="N58" s="126">
        <v>78.400000000000006</v>
      </c>
      <c r="O58" s="126">
        <v>95.6</v>
      </c>
      <c r="P58" s="126">
        <v>40</v>
      </c>
      <c r="Q58" s="126">
        <v>55.8</v>
      </c>
      <c r="R58" s="126">
        <v>40.5</v>
      </c>
      <c r="S58" s="126">
        <v>46.5</v>
      </c>
      <c r="T58" s="126">
        <v>53.699599999999997</v>
      </c>
      <c r="U58" s="178">
        <v>82.861999999999995</v>
      </c>
      <c r="V58" s="99">
        <v>75.3</v>
      </c>
      <c r="W58" s="99">
        <v>101.3</v>
      </c>
      <c r="X58" s="99">
        <v>70.08</v>
      </c>
      <c r="Y58" s="126">
        <v>78.400000000000006</v>
      </c>
    </row>
    <row r="59" spans="1:25" ht="22.5" customHeight="1" x14ac:dyDescent="0.25">
      <c r="A59" s="129" t="s">
        <v>386</v>
      </c>
      <c r="B59" s="104">
        <v>1001.2397</v>
      </c>
      <c r="C59" s="104">
        <v>1223.5</v>
      </c>
      <c r="D59" s="104">
        <v>2100.8517999999999</v>
      </c>
      <c r="E59" s="104">
        <v>2060.1</v>
      </c>
      <c r="F59" s="104">
        <v>1800.7</v>
      </c>
      <c r="G59" s="104">
        <v>2657.1</v>
      </c>
      <c r="H59" s="104">
        <v>2859.9</v>
      </c>
      <c r="I59" s="104">
        <v>2861.7</v>
      </c>
      <c r="J59" s="104">
        <v>2759.3</v>
      </c>
      <c r="K59" s="104">
        <v>2062.1</v>
      </c>
      <c r="L59" s="104">
        <v>4106</v>
      </c>
      <c r="M59" s="104">
        <v>3934.8449000000001</v>
      </c>
      <c r="N59" s="104">
        <v>4925.1000000000004</v>
      </c>
      <c r="O59" s="104">
        <v>3186.8</v>
      </c>
      <c r="P59" s="104">
        <v>4543.5</v>
      </c>
      <c r="Q59" s="104">
        <v>4953.1000000000004</v>
      </c>
      <c r="R59" s="104">
        <v>2765.3</v>
      </c>
      <c r="S59" s="104">
        <v>4098.1000000000004</v>
      </c>
      <c r="T59" s="104">
        <v>2729.5679</v>
      </c>
      <c r="U59" s="177">
        <v>2418.8523999999998</v>
      </c>
      <c r="V59" s="105">
        <v>5238.8</v>
      </c>
      <c r="W59" s="105">
        <v>6217.3</v>
      </c>
      <c r="X59" s="105">
        <v>4847.5595000000003</v>
      </c>
      <c r="Y59" s="104">
        <v>8777.7999999999993</v>
      </c>
    </row>
    <row r="60" spans="1:25" x14ac:dyDescent="0.25">
      <c r="A60" s="18" t="s">
        <v>46</v>
      </c>
      <c r="B60" s="126">
        <v>30.006</v>
      </c>
      <c r="C60" s="126">
        <v>38.5</v>
      </c>
      <c r="D60" s="126">
        <v>25.364799999999999</v>
      </c>
      <c r="E60" s="126">
        <v>42.2</v>
      </c>
      <c r="F60" s="126">
        <v>29.8</v>
      </c>
      <c r="G60" s="126">
        <v>23.6</v>
      </c>
      <c r="H60" s="126">
        <v>50.9</v>
      </c>
      <c r="I60" s="126">
        <v>98.877899999999997</v>
      </c>
      <c r="J60" s="126">
        <v>99.7</v>
      </c>
      <c r="K60" s="126">
        <v>40.299999999999997</v>
      </c>
      <c r="L60" s="126">
        <v>61.2</v>
      </c>
      <c r="M60" s="126">
        <v>125.1</v>
      </c>
      <c r="N60" s="126">
        <v>680.6</v>
      </c>
      <c r="O60" s="126">
        <v>141.80000000000001</v>
      </c>
      <c r="P60" s="126">
        <v>158.69999999999999</v>
      </c>
      <c r="Q60" s="126">
        <v>124.4</v>
      </c>
      <c r="R60" s="126">
        <v>250.9</v>
      </c>
      <c r="S60" s="126">
        <v>227.8</v>
      </c>
      <c r="T60" s="126">
        <v>124.7701</v>
      </c>
      <c r="U60" s="178">
        <v>173.13979999999998</v>
      </c>
      <c r="V60" s="99">
        <v>543.5</v>
      </c>
      <c r="W60" s="99">
        <v>248.4</v>
      </c>
      <c r="X60" s="99">
        <v>470.08100000000002</v>
      </c>
      <c r="Y60" s="126">
        <v>432.8</v>
      </c>
    </row>
    <row r="61" spans="1:25" x14ac:dyDescent="0.25">
      <c r="A61" s="18" t="s">
        <v>47</v>
      </c>
      <c r="B61" s="126">
        <v>9.3299000000000003</v>
      </c>
      <c r="C61" s="126">
        <v>15.1</v>
      </c>
      <c r="D61" s="126">
        <v>10.0816</v>
      </c>
      <c r="E61" s="126">
        <v>11.5</v>
      </c>
      <c r="F61" s="126">
        <v>12.8</v>
      </c>
      <c r="G61" s="126">
        <v>3.6</v>
      </c>
      <c r="H61" s="126">
        <v>1.7</v>
      </c>
      <c r="I61" s="126">
        <v>48.661999999999999</v>
      </c>
      <c r="J61" s="126">
        <v>11.5</v>
      </c>
      <c r="K61" s="126">
        <v>6.9</v>
      </c>
      <c r="L61" s="126">
        <v>10.199999999999999</v>
      </c>
      <c r="M61" s="126">
        <v>11.6</v>
      </c>
      <c r="N61" s="126">
        <v>12.8</v>
      </c>
      <c r="O61" s="126">
        <v>37</v>
      </c>
      <c r="P61" s="126">
        <v>21.3</v>
      </c>
      <c r="Q61" s="126">
        <v>10.3</v>
      </c>
      <c r="R61" s="126">
        <v>11.5</v>
      </c>
      <c r="S61" s="126">
        <v>16.600000000000001</v>
      </c>
      <c r="T61" s="126">
        <v>16.021999999999998</v>
      </c>
      <c r="U61" s="178">
        <v>10.5886</v>
      </c>
      <c r="V61" s="99">
        <v>4</v>
      </c>
      <c r="W61" s="99">
        <v>51.9</v>
      </c>
      <c r="X61" s="99" t="s">
        <v>217</v>
      </c>
      <c r="Y61" s="126">
        <v>41.3</v>
      </c>
    </row>
    <row r="62" spans="1:25" x14ac:dyDescent="0.25">
      <c r="A62" s="18" t="s">
        <v>48</v>
      </c>
      <c r="B62" s="126">
        <v>0.59629999999999994</v>
      </c>
      <c r="C62" s="126">
        <v>6.9</v>
      </c>
      <c r="D62" s="126">
        <v>2.9609000000000001</v>
      </c>
      <c r="E62" s="126">
        <v>5.7</v>
      </c>
      <c r="F62" s="126">
        <v>3</v>
      </c>
      <c r="G62" s="126">
        <v>3.1</v>
      </c>
      <c r="H62" s="126">
        <v>5.0999999999999996</v>
      </c>
      <c r="I62" s="126">
        <v>8.1</v>
      </c>
      <c r="J62" s="126">
        <v>14.4</v>
      </c>
      <c r="K62" s="126">
        <v>30.1</v>
      </c>
      <c r="L62" s="126">
        <v>69</v>
      </c>
      <c r="M62" s="126">
        <v>59.6</v>
      </c>
      <c r="N62" s="126">
        <v>58.3</v>
      </c>
      <c r="O62" s="126">
        <v>4.5999999999999996</v>
      </c>
      <c r="P62" s="126">
        <v>58.6</v>
      </c>
      <c r="Q62" s="126">
        <v>53.3</v>
      </c>
      <c r="R62" s="126">
        <v>11.8</v>
      </c>
      <c r="S62" s="126">
        <v>22.7</v>
      </c>
      <c r="T62" s="126">
        <v>12.3764</v>
      </c>
      <c r="U62" s="178">
        <v>14.91</v>
      </c>
      <c r="V62" s="99">
        <v>116.4</v>
      </c>
      <c r="W62" s="99">
        <v>21.6</v>
      </c>
      <c r="X62" s="99">
        <v>60.093800000000002</v>
      </c>
      <c r="Y62" s="126">
        <v>58.6</v>
      </c>
    </row>
    <row r="63" spans="1:25" x14ac:dyDescent="0.25">
      <c r="A63" s="18" t="s">
        <v>49</v>
      </c>
      <c r="B63" s="126">
        <v>55.074599999999997</v>
      </c>
      <c r="C63" s="126">
        <v>58.9</v>
      </c>
      <c r="D63" s="126">
        <v>83.159199999999998</v>
      </c>
      <c r="E63" s="126">
        <v>56.7</v>
      </c>
      <c r="F63" s="126">
        <v>75.900000000000006</v>
      </c>
      <c r="G63" s="126">
        <v>72.099999999999994</v>
      </c>
      <c r="H63" s="126">
        <v>190.4</v>
      </c>
      <c r="I63" s="126">
        <v>105.2</v>
      </c>
      <c r="J63" s="126">
        <v>215.2</v>
      </c>
      <c r="K63" s="126">
        <v>124.3</v>
      </c>
      <c r="L63" s="126">
        <v>278.89999999999998</v>
      </c>
      <c r="M63" s="126">
        <v>277.89999999999998</v>
      </c>
      <c r="N63" s="126">
        <v>270.60000000000002</v>
      </c>
      <c r="O63" s="126">
        <v>305.5</v>
      </c>
      <c r="P63" s="126">
        <v>627.6</v>
      </c>
      <c r="Q63" s="126">
        <v>227</v>
      </c>
      <c r="R63" s="126">
        <v>228.2</v>
      </c>
      <c r="S63" s="126">
        <v>504.5</v>
      </c>
      <c r="T63" s="126">
        <v>384.35480000000001</v>
      </c>
      <c r="U63" s="178">
        <v>191.66540000000001</v>
      </c>
      <c r="V63" s="99">
        <v>199.4</v>
      </c>
      <c r="W63" s="99">
        <v>527.5</v>
      </c>
      <c r="X63" s="99">
        <v>438.82329999999996</v>
      </c>
      <c r="Y63" s="126">
        <v>468.5</v>
      </c>
    </row>
    <row r="64" spans="1:25" x14ac:dyDescent="0.25">
      <c r="A64" s="18" t="s">
        <v>50</v>
      </c>
      <c r="B64" s="126">
        <v>2.9424999999999999</v>
      </c>
      <c r="C64" s="126">
        <v>10</v>
      </c>
      <c r="D64" s="126">
        <v>11.6</v>
      </c>
      <c r="E64" s="126">
        <v>12</v>
      </c>
      <c r="F64" s="126">
        <v>40.6</v>
      </c>
      <c r="G64" s="126">
        <v>71.400000000000006</v>
      </c>
      <c r="H64" s="126">
        <v>4</v>
      </c>
      <c r="I64" s="126">
        <v>13.2</v>
      </c>
      <c r="J64" s="126">
        <v>13.4</v>
      </c>
      <c r="K64" s="126">
        <v>3.9</v>
      </c>
      <c r="L64" s="126">
        <v>3.5</v>
      </c>
      <c r="M64" s="126">
        <v>4.5</v>
      </c>
      <c r="N64" s="126">
        <v>12.6</v>
      </c>
      <c r="O64" s="126">
        <v>11.6</v>
      </c>
      <c r="P64" s="126">
        <v>14.6</v>
      </c>
      <c r="Q64" s="126">
        <v>15.4</v>
      </c>
      <c r="R64" s="126">
        <v>17.7</v>
      </c>
      <c r="S64" s="126">
        <v>56.4</v>
      </c>
      <c r="T64" s="126">
        <v>28.153099999999998</v>
      </c>
      <c r="U64" s="178">
        <v>17.618099999999998</v>
      </c>
      <c r="V64" s="99">
        <v>9.5</v>
      </c>
      <c r="W64" s="99">
        <v>42</v>
      </c>
      <c r="X64" s="99">
        <v>33.198900000000002</v>
      </c>
      <c r="Y64" s="126">
        <v>25.8</v>
      </c>
    </row>
    <row r="65" spans="1:25" x14ac:dyDescent="0.25">
      <c r="A65" s="18" t="s">
        <v>51</v>
      </c>
      <c r="B65" s="126">
        <v>0.60920000000000007</v>
      </c>
      <c r="C65" s="126">
        <v>0.2</v>
      </c>
      <c r="D65" s="126">
        <v>8.8000000000000007</v>
      </c>
      <c r="E65" s="126">
        <v>0.4</v>
      </c>
      <c r="F65" s="126">
        <v>3.8</v>
      </c>
      <c r="G65" s="126">
        <v>4.4000000000000004</v>
      </c>
      <c r="H65" s="126">
        <v>2.2000000000000002</v>
      </c>
      <c r="I65" s="126">
        <v>7.9</v>
      </c>
      <c r="J65" s="126">
        <v>8.9</v>
      </c>
      <c r="K65" s="126">
        <v>8.9</v>
      </c>
      <c r="L65" s="126">
        <v>8.6999999999999993</v>
      </c>
      <c r="M65" s="126">
        <v>35.5</v>
      </c>
      <c r="N65" s="126">
        <v>18.399999999999999</v>
      </c>
      <c r="O65" s="126">
        <v>13.5</v>
      </c>
      <c r="P65" s="126">
        <v>12.9</v>
      </c>
      <c r="Q65" s="126">
        <v>51.6</v>
      </c>
      <c r="R65" s="126">
        <v>11.6</v>
      </c>
      <c r="S65" s="126">
        <v>15.3</v>
      </c>
      <c r="T65" s="126">
        <v>83.201100000000011</v>
      </c>
      <c r="U65" s="178">
        <v>14.278499999999999</v>
      </c>
      <c r="V65" s="99">
        <v>117.4</v>
      </c>
      <c r="W65" s="99">
        <v>18.8</v>
      </c>
      <c r="X65" s="99">
        <v>9.1385000000000005</v>
      </c>
      <c r="Y65" s="126">
        <v>16</v>
      </c>
    </row>
    <row r="66" spans="1:25" x14ac:dyDescent="0.25">
      <c r="A66" s="18" t="s">
        <v>52</v>
      </c>
      <c r="B66" s="126">
        <v>36.742899999999999</v>
      </c>
      <c r="C66" s="126">
        <v>40.200000000000003</v>
      </c>
      <c r="D66" s="126">
        <v>98.1</v>
      </c>
      <c r="E66" s="126">
        <v>92.4</v>
      </c>
      <c r="F66" s="126">
        <v>111.3</v>
      </c>
      <c r="G66" s="126">
        <v>212.7</v>
      </c>
      <c r="H66" s="126">
        <v>73.8</v>
      </c>
      <c r="I66" s="126">
        <v>44.5</v>
      </c>
      <c r="J66" s="126">
        <v>64.8</v>
      </c>
      <c r="K66" s="126">
        <v>71.099999999999994</v>
      </c>
      <c r="L66" s="126">
        <v>129.80000000000001</v>
      </c>
      <c r="M66" s="126">
        <v>175.2</v>
      </c>
      <c r="N66" s="126">
        <v>196.7</v>
      </c>
      <c r="O66" s="126">
        <v>334.1</v>
      </c>
      <c r="P66" s="126">
        <v>155.1</v>
      </c>
      <c r="Q66" s="126">
        <v>274.2</v>
      </c>
      <c r="R66" s="126">
        <v>133.6</v>
      </c>
      <c r="S66" s="126">
        <v>191.5</v>
      </c>
      <c r="T66" s="126">
        <v>135.41410000000002</v>
      </c>
      <c r="U66" s="178">
        <v>145.059</v>
      </c>
      <c r="V66" s="99">
        <v>233</v>
      </c>
      <c r="W66" s="99">
        <v>322</v>
      </c>
      <c r="X66" s="99">
        <v>244.64329999999998</v>
      </c>
      <c r="Y66" s="126">
        <v>371.7</v>
      </c>
    </row>
    <row r="67" spans="1:25" x14ac:dyDescent="0.25">
      <c r="A67" s="18" t="s">
        <v>53</v>
      </c>
      <c r="B67" s="126">
        <v>3.4</v>
      </c>
      <c r="C67" s="126">
        <v>0.8</v>
      </c>
      <c r="D67" s="126">
        <v>1.9</v>
      </c>
      <c r="E67" s="126">
        <v>6.2</v>
      </c>
      <c r="F67" s="126">
        <v>16.2</v>
      </c>
      <c r="G67" s="126">
        <v>10.4</v>
      </c>
      <c r="H67" s="126">
        <v>10.4</v>
      </c>
      <c r="I67" s="126">
        <v>16</v>
      </c>
      <c r="J67" s="126">
        <v>30.1</v>
      </c>
      <c r="K67" s="126">
        <v>53.8</v>
      </c>
      <c r="L67" s="126">
        <v>18.3</v>
      </c>
      <c r="M67" s="126">
        <v>33.200000000000003</v>
      </c>
      <c r="N67" s="126">
        <v>58.4</v>
      </c>
      <c r="O67" s="126">
        <v>2.8</v>
      </c>
      <c r="P67" s="126">
        <v>40</v>
      </c>
      <c r="Q67" s="126">
        <v>157.69999999999999</v>
      </c>
      <c r="R67" s="126">
        <v>42.6</v>
      </c>
      <c r="S67" s="126">
        <v>23</v>
      </c>
      <c r="T67" s="126">
        <v>21.082799999999999</v>
      </c>
      <c r="U67" s="178">
        <v>20.713999999999999</v>
      </c>
      <c r="V67" s="99">
        <v>5.8</v>
      </c>
      <c r="W67" s="99">
        <v>20.8</v>
      </c>
      <c r="X67" s="99">
        <v>15.285600000000001</v>
      </c>
      <c r="Y67" s="126">
        <v>21</v>
      </c>
    </row>
    <row r="68" spans="1:25" x14ac:dyDescent="0.25">
      <c r="A68" s="18" t="s">
        <v>135</v>
      </c>
      <c r="B68" s="126">
        <v>769.2</v>
      </c>
      <c r="C68" s="126">
        <v>811.7</v>
      </c>
      <c r="D68" s="126">
        <v>1240.4000000000001</v>
      </c>
      <c r="E68" s="126">
        <v>1177.8</v>
      </c>
      <c r="F68" s="126">
        <v>816.1</v>
      </c>
      <c r="G68" s="126">
        <v>1639.6</v>
      </c>
      <c r="H68" s="126">
        <v>1686.4</v>
      </c>
      <c r="I68" s="126">
        <v>1509.4</v>
      </c>
      <c r="J68" s="126">
        <v>1440.5</v>
      </c>
      <c r="K68" s="126">
        <v>490.1</v>
      </c>
      <c r="L68" s="126">
        <v>2348.6</v>
      </c>
      <c r="M68" s="126">
        <v>1382</v>
      </c>
      <c r="N68" s="126">
        <v>1224.4000000000001</v>
      </c>
      <c r="O68" s="126">
        <v>1092.9000000000001</v>
      </c>
      <c r="P68" s="126">
        <v>2301.4</v>
      </c>
      <c r="Q68" s="126">
        <v>2830.3</v>
      </c>
      <c r="R68" s="126">
        <v>1291.3</v>
      </c>
      <c r="S68" s="126">
        <v>1746.3</v>
      </c>
      <c r="T68" s="126">
        <v>997.98619999999994</v>
      </c>
      <c r="U68" s="178">
        <v>1088.3905</v>
      </c>
      <c r="V68" s="99">
        <v>3115.4</v>
      </c>
      <c r="W68" s="99">
        <v>3704.3</v>
      </c>
      <c r="X68" s="99">
        <v>2277.4353999999998</v>
      </c>
      <c r="Y68" s="126">
        <v>5307.7</v>
      </c>
    </row>
    <row r="69" spans="1:25" x14ac:dyDescent="0.25">
      <c r="A69" s="18" t="s">
        <v>54</v>
      </c>
      <c r="B69" s="126">
        <v>1.7</v>
      </c>
      <c r="C69" s="126">
        <v>1.4</v>
      </c>
      <c r="D69" s="126">
        <v>0.7</v>
      </c>
      <c r="E69" s="126">
        <v>1.6</v>
      </c>
      <c r="F69" s="126">
        <v>2</v>
      </c>
      <c r="G69" s="126">
        <v>2.2999999999999998</v>
      </c>
      <c r="H69" s="126">
        <v>4.2</v>
      </c>
      <c r="I69" s="126">
        <v>6.7</v>
      </c>
      <c r="J69" s="126">
        <v>30.8</v>
      </c>
      <c r="K69" s="126">
        <v>22.8</v>
      </c>
      <c r="L69" s="126">
        <v>9.6</v>
      </c>
      <c r="M69" s="126">
        <v>29.5</v>
      </c>
      <c r="N69" s="126">
        <v>25.6</v>
      </c>
      <c r="O69" s="126">
        <v>46.1</v>
      </c>
      <c r="P69" s="126">
        <v>59.8</v>
      </c>
      <c r="Q69" s="126">
        <v>21.4</v>
      </c>
      <c r="R69" s="126">
        <v>18.8</v>
      </c>
      <c r="S69" s="126">
        <v>24.1</v>
      </c>
      <c r="T69" s="126">
        <v>24.298299999999998</v>
      </c>
      <c r="U69" s="178">
        <v>12.374799999999999</v>
      </c>
      <c r="V69" s="99">
        <v>15.7</v>
      </c>
      <c r="W69" s="99">
        <v>97.3</v>
      </c>
      <c r="X69" s="99">
        <v>116.12110000000001</v>
      </c>
      <c r="Y69" s="126">
        <v>170.7</v>
      </c>
    </row>
    <row r="70" spans="1:25" x14ac:dyDescent="0.25">
      <c r="A70" s="18" t="s">
        <v>55</v>
      </c>
      <c r="B70" s="126">
        <v>12.9</v>
      </c>
      <c r="C70" s="126">
        <v>15.2</v>
      </c>
      <c r="D70" s="126">
        <v>14.9</v>
      </c>
      <c r="E70" s="126">
        <v>32.1</v>
      </c>
      <c r="F70" s="126">
        <v>27.4</v>
      </c>
      <c r="G70" s="126">
        <v>49</v>
      </c>
      <c r="H70" s="126">
        <v>89.6</v>
      </c>
      <c r="I70" s="126">
        <v>117.4</v>
      </c>
      <c r="J70" s="126">
        <v>83</v>
      </c>
      <c r="K70" s="126">
        <v>122</v>
      </c>
      <c r="L70" s="126">
        <v>158.4</v>
      </c>
      <c r="M70" s="126">
        <v>633.70000000000005</v>
      </c>
      <c r="N70" s="126">
        <v>572.70000000000005</v>
      </c>
      <c r="O70" s="126">
        <v>374.2</v>
      </c>
      <c r="P70" s="126">
        <v>237.4</v>
      </c>
      <c r="Q70" s="126">
        <v>262.5</v>
      </c>
      <c r="R70" s="126">
        <v>85.6</v>
      </c>
      <c r="S70" s="126">
        <v>269.2</v>
      </c>
      <c r="T70" s="126">
        <v>52.7804</v>
      </c>
      <c r="U70" s="178">
        <v>27.8477</v>
      </c>
      <c r="V70" s="99">
        <v>58.4</v>
      </c>
      <c r="W70" s="99">
        <v>121.6</v>
      </c>
      <c r="X70" s="99">
        <v>23.9695</v>
      </c>
      <c r="Y70" s="126">
        <v>18.7</v>
      </c>
    </row>
    <row r="71" spans="1:25" x14ac:dyDescent="0.25">
      <c r="A71" s="18" t="s">
        <v>56</v>
      </c>
      <c r="B71" s="126">
        <v>32.6</v>
      </c>
      <c r="C71" s="126">
        <v>37.9</v>
      </c>
      <c r="D71" s="126">
        <v>500.7</v>
      </c>
      <c r="E71" s="126">
        <v>461.3</v>
      </c>
      <c r="F71" s="126">
        <v>480</v>
      </c>
      <c r="G71" s="126">
        <v>496.3</v>
      </c>
      <c r="H71" s="126">
        <v>624.5</v>
      </c>
      <c r="I71" s="126">
        <v>743.2</v>
      </c>
      <c r="J71" s="126">
        <v>591.29999999999995</v>
      </c>
      <c r="K71" s="126">
        <v>858.6</v>
      </c>
      <c r="L71" s="126">
        <v>604.79999999999995</v>
      </c>
      <c r="M71" s="126">
        <v>648.6</v>
      </c>
      <c r="N71" s="126">
        <v>1001.9</v>
      </c>
      <c r="O71" s="126">
        <v>633.6</v>
      </c>
      <c r="P71" s="126">
        <v>545.29999999999995</v>
      </c>
      <c r="Q71" s="126">
        <v>729.4</v>
      </c>
      <c r="R71" s="126">
        <v>379.7</v>
      </c>
      <c r="S71" s="126">
        <v>539.29999999999995</v>
      </c>
      <c r="T71" s="126">
        <v>475.48950000000002</v>
      </c>
      <c r="U71" s="178">
        <v>560.11239999999998</v>
      </c>
      <c r="V71" s="99">
        <v>607.20000000000005</v>
      </c>
      <c r="W71" s="99">
        <v>875.7</v>
      </c>
      <c r="X71" s="99">
        <v>983.15830000000005</v>
      </c>
      <c r="Y71" s="126">
        <v>1785.3</v>
      </c>
    </row>
    <row r="72" spans="1:25" x14ac:dyDescent="0.25">
      <c r="A72" s="18" t="s">
        <v>57</v>
      </c>
      <c r="B72" s="126">
        <v>8.3000000000000007</v>
      </c>
      <c r="C72" s="126">
        <v>17.7</v>
      </c>
      <c r="D72" s="126">
        <v>53.4</v>
      </c>
      <c r="E72" s="126">
        <v>117.6</v>
      </c>
      <c r="F72" s="126">
        <v>132.6</v>
      </c>
      <c r="G72" s="126">
        <v>30</v>
      </c>
      <c r="H72" s="126">
        <v>45.4</v>
      </c>
      <c r="I72" s="126">
        <v>103.7</v>
      </c>
      <c r="J72" s="126">
        <v>130.5</v>
      </c>
      <c r="K72" s="126">
        <v>165.1</v>
      </c>
      <c r="L72" s="126">
        <v>298.5</v>
      </c>
      <c r="M72" s="126">
        <v>226.9</v>
      </c>
      <c r="N72" s="126">
        <v>329</v>
      </c>
      <c r="O72" s="126">
        <v>98.5</v>
      </c>
      <c r="P72" s="126">
        <v>211.5</v>
      </c>
      <c r="Q72" s="126">
        <v>116.4</v>
      </c>
      <c r="R72" s="126">
        <v>234.5</v>
      </c>
      <c r="S72" s="126">
        <v>91.4</v>
      </c>
      <c r="T72" s="126">
        <v>117.37869999999999</v>
      </c>
      <c r="U72" s="178">
        <v>82.0702</v>
      </c>
      <c r="V72" s="99">
        <v>176.7</v>
      </c>
      <c r="W72" s="99">
        <v>137.69999999999999</v>
      </c>
      <c r="X72" s="99">
        <v>110.46039999999999</v>
      </c>
      <c r="Y72" s="126">
        <v>36.4</v>
      </c>
    </row>
    <row r="73" spans="1:25" x14ac:dyDescent="0.25">
      <c r="A73" s="18" t="s">
        <v>58</v>
      </c>
      <c r="B73" s="126">
        <v>37.799999999999997</v>
      </c>
      <c r="C73" s="126">
        <v>168.8</v>
      </c>
      <c r="D73" s="126">
        <v>48.8</v>
      </c>
      <c r="E73" s="126">
        <v>42.6</v>
      </c>
      <c r="F73" s="126">
        <v>49</v>
      </c>
      <c r="G73" s="126">
        <v>38.6</v>
      </c>
      <c r="H73" s="126">
        <v>71.5</v>
      </c>
      <c r="I73" s="126">
        <v>38.9</v>
      </c>
      <c r="J73" s="126">
        <v>25.3</v>
      </c>
      <c r="K73" s="126">
        <v>64.400000000000006</v>
      </c>
      <c r="L73" s="126">
        <v>106.4</v>
      </c>
      <c r="M73" s="126">
        <v>290.5</v>
      </c>
      <c r="N73" s="126">
        <v>463.3</v>
      </c>
      <c r="O73" s="126">
        <v>90.6</v>
      </c>
      <c r="P73" s="126">
        <v>99.1</v>
      </c>
      <c r="Q73" s="126">
        <v>79.099999999999994</v>
      </c>
      <c r="R73" s="126">
        <v>47.7</v>
      </c>
      <c r="S73" s="126">
        <v>370</v>
      </c>
      <c r="T73" s="126">
        <v>256.2604</v>
      </c>
      <c r="U73" s="178">
        <v>60.083400000000005</v>
      </c>
      <c r="V73" s="99">
        <v>36.299999999999997</v>
      </c>
      <c r="W73" s="99">
        <v>27.8</v>
      </c>
      <c r="X73" s="99" t="s">
        <v>217</v>
      </c>
      <c r="Y73" s="126">
        <v>23.3</v>
      </c>
    </row>
    <row r="74" spans="1:25" ht="20.25" customHeight="1" x14ac:dyDescent="0.25">
      <c r="A74" s="129" t="s">
        <v>385</v>
      </c>
      <c r="B74" s="104">
        <v>720.57990000000007</v>
      </c>
      <c r="C74" s="104">
        <v>231.6</v>
      </c>
      <c r="D74" s="104">
        <v>144</v>
      </c>
      <c r="E74" s="104">
        <v>217.1</v>
      </c>
      <c r="F74" s="104">
        <v>682.9</v>
      </c>
      <c r="G74" s="104">
        <v>457.5</v>
      </c>
      <c r="H74" s="104">
        <v>477.7</v>
      </c>
      <c r="I74" s="104">
        <v>571.4</v>
      </c>
      <c r="J74" s="104">
        <v>712.4</v>
      </c>
      <c r="K74" s="104">
        <v>755.5</v>
      </c>
      <c r="L74" s="104">
        <v>889.7</v>
      </c>
      <c r="M74" s="104">
        <v>768.08249999999998</v>
      </c>
      <c r="N74" s="104">
        <v>1411.8</v>
      </c>
      <c r="O74" s="104">
        <v>1496.5</v>
      </c>
      <c r="P74" s="104">
        <v>772.20159999999998</v>
      </c>
      <c r="Q74" s="104">
        <v>1491.9482</v>
      </c>
      <c r="R74" s="104">
        <v>2071.1</v>
      </c>
      <c r="S74" s="104">
        <v>1947.6</v>
      </c>
      <c r="T74" s="104">
        <v>655.09480000000008</v>
      </c>
      <c r="U74" s="177">
        <v>861.66519999999991</v>
      </c>
      <c r="V74" s="105">
        <v>2003.3</v>
      </c>
      <c r="W74" s="105">
        <v>2539.5</v>
      </c>
      <c r="X74" s="105">
        <v>2474.1682000000001</v>
      </c>
      <c r="Y74" s="104">
        <v>3081.4</v>
      </c>
    </row>
    <row r="75" spans="1:25" x14ac:dyDescent="0.25">
      <c r="A75" s="18" t="s">
        <v>59</v>
      </c>
      <c r="B75" s="126">
        <v>4.7465999999999999</v>
      </c>
      <c r="C75" s="126">
        <v>2.1</v>
      </c>
      <c r="D75" s="126">
        <v>4.8</v>
      </c>
      <c r="E75" s="126">
        <v>2.2000000000000002</v>
      </c>
      <c r="F75" s="126">
        <v>2.4</v>
      </c>
      <c r="G75" s="126">
        <v>2.9</v>
      </c>
      <c r="H75" s="126">
        <v>2.5</v>
      </c>
      <c r="I75" s="126">
        <v>2.4</v>
      </c>
      <c r="J75" s="126">
        <v>3.8</v>
      </c>
      <c r="K75" s="126">
        <v>3.1</v>
      </c>
      <c r="L75" s="126">
        <v>6.1</v>
      </c>
      <c r="M75" s="126">
        <v>5.1483999999999996</v>
      </c>
      <c r="N75" s="126">
        <v>5</v>
      </c>
      <c r="O75" s="126">
        <v>5.0999999999999996</v>
      </c>
      <c r="P75" s="126">
        <v>6.3688000000000002</v>
      </c>
      <c r="Q75" s="126">
        <v>6.9543999999999997</v>
      </c>
      <c r="R75" s="126">
        <v>37</v>
      </c>
      <c r="S75" s="126">
        <v>9.6</v>
      </c>
      <c r="T75" s="126">
        <v>17.360799999999998</v>
      </c>
      <c r="U75" s="178">
        <v>1.8679000000000001</v>
      </c>
      <c r="V75" s="99" t="s">
        <v>217</v>
      </c>
      <c r="W75" s="99">
        <v>8.5</v>
      </c>
      <c r="X75" s="99" t="s">
        <v>217</v>
      </c>
      <c r="Y75" s="126" t="s">
        <v>358</v>
      </c>
    </row>
    <row r="76" spans="1:25" x14ac:dyDescent="0.25">
      <c r="A76" s="18" t="s">
        <v>136</v>
      </c>
      <c r="B76" s="126">
        <v>119.2</v>
      </c>
      <c r="C76" s="126">
        <v>99</v>
      </c>
      <c r="D76" s="126">
        <v>85.5</v>
      </c>
      <c r="E76" s="126">
        <v>160.80000000000001</v>
      </c>
      <c r="F76" s="126">
        <v>309.5</v>
      </c>
      <c r="G76" s="126">
        <v>224.3</v>
      </c>
      <c r="H76" s="126">
        <v>226.2</v>
      </c>
      <c r="I76" s="126">
        <v>182.1</v>
      </c>
      <c r="J76" s="126">
        <v>239.5</v>
      </c>
      <c r="K76" s="126">
        <v>215.9</v>
      </c>
      <c r="L76" s="126">
        <v>238</v>
      </c>
      <c r="M76" s="126">
        <v>353.84070000000003</v>
      </c>
      <c r="N76" s="126">
        <v>334</v>
      </c>
      <c r="O76" s="126">
        <v>360.9</v>
      </c>
      <c r="P76" s="126">
        <v>412.37440000000004</v>
      </c>
      <c r="Q76" s="126">
        <v>473.0213</v>
      </c>
      <c r="R76" s="126">
        <v>352.6</v>
      </c>
      <c r="S76" s="126">
        <v>348.1</v>
      </c>
      <c r="T76" s="126">
        <v>530.9</v>
      </c>
      <c r="U76" s="178">
        <v>553.78210000000001</v>
      </c>
      <c r="V76" s="99">
        <v>496.2</v>
      </c>
      <c r="W76" s="99">
        <v>868.9</v>
      </c>
      <c r="X76" s="99">
        <v>1236.4938999999999</v>
      </c>
      <c r="Y76" s="126">
        <v>1977.7</v>
      </c>
    </row>
    <row r="77" spans="1:25" x14ac:dyDescent="0.25">
      <c r="A77" s="18" t="s">
        <v>60</v>
      </c>
      <c r="B77" s="126">
        <v>4.8</v>
      </c>
      <c r="C77" s="126">
        <v>7.8</v>
      </c>
      <c r="D77" s="126">
        <v>11.8</v>
      </c>
      <c r="E77" s="126">
        <v>15.2</v>
      </c>
      <c r="F77" s="126">
        <v>16.3</v>
      </c>
      <c r="G77" s="126">
        <v>28.6</v>
      </c>
      <c r="H77" s="126">
        <v>76.099999999999994</v>
      </c>
      <c r="I77" s="126">
        <v>170.1</v>
      </c>
      <c r="J77" s="126">
        <v>122.8</v>
      </c>
      <c r="K77" s="126">
        <v>58.9</v>
      </c>
      <c r="L77" s="126">
        <v>191.6</v>
      </c>
      <c r="M77" s="126">
        <v>145.72139999999999</v>
      </c>
      <c r="N77" s="126">
        <v>137.69999999999999</v>
      </c>
      <c r="O77" s="126">
        <v>69.3</v>
      </c>
      <c r="P77" s="126">
        <v>104.8622</v>
      </c>
      <c r="Q77" s="126">
        <v>123.1947</v>
      </c>
      <c r="R77" s="126">
        <v>162.30000000000001</v>
      </c>
      <c r="S77" s="126">
        <v>52.1</v>
      </c>
      <c r="T77" s="126">
        <v>70.573100000000011</v>
      </c>
      <c r="U77" s="178">
        <v>49.466500000000003</v>
      </c>
      <c r="V77" s="99">
        <v>92.8</v>
      </c>
      <c r="W77" s="99">
        <v>108.8</v>
      </c>
      <c r="X77" s="99">
        <v>90.98060000000001</v>
      </c>
      <c r="Y77" s="126">
        <v>175.6</v>
      </c>
    </row>
    <row r="78" spans="1:25" x14ac:dyDescent="0.25">
      <c r="A78" s="21" t="s">
        <v>61</v>
      </c>
      <c r="B78" s="126"/>
      <c r="C78" s="126"/>
      <c r="D78" s="126"/>
      <c r="E78" s="126"/>
      <c r="F78" s="126"/>
      <c r="G78" s="104"/>
      <c r="H78" s="104"/>
      <c r="I78" s="104"/>
      <c r="J78" s="104"/>
      <c r="K78" s="104"/>
      <c r="L78" s="104"/>
      <c r="M78" s="126"/>
      <c r="N78" s="126"/>
      <c r="O78" s="126"/>
      <c r="P78" s="126"/>
      <c r="Q78" s="126"/>
      <c r="R78" s="126"/>
      <c r="S78" s="133"/>
      <c r="T78" s="133"/>
      <c r="U78" s="173"/>
      <c r="V78" s="99"/>
      <c r="W78" s="2"/>
      <c r="X78" s="99"/>
      <c r="Y78" s="126"/>
    </row>
    <row r="79" spans="1:25" ht="19.5" x14ac:dyDescent="0.25">
      <c r="A79" s="135" t="s">
        <v>144</v>
      </c>
      <c r="B79" s="126">
        <v>1.5</v>
      </c>
      <c r="C79" s="126">
        <v>1.9</v>
      </c>
      <c r="D79" s="126">
        <v>2.9</v>
      </c>
      <c r="E79" s="126">
        <v>0.7</v>
      </c>
      <c r="F79" s="126">
        <v>4.9000000000000004</v>
      </c>
      <c r="G79" s="126">
        <v>4.3</v>
      </c>
      <c r="H79" s="126">
        <v>8.1999999999999993</v>
      </c>
      <c r="I79" s="126">
        <v>94.1</v>
      </c>
      <c r="J79" s="126">
        <v>57.2</v>
      </c>
      <c r="K79" s="126">
        <v>0.7</v>
      </c>
      <c r="L79" s="126">
        <v>12.9</v>
      </c>
      <c r="M79" s="126">
        <v>12</v>
      </c>
      <c r="N79" s="126">
        <v>13.9</v>
      </c>
      <c r="O79" s="126">
        <v>42.1</v>
      </c>
      <c r="P79" s="126">
        <v>25.7</v>
      </c>
      <c r="Q79" s="126">
        <v>26.1</v>
      </c>
      <c r="R79" s="126">
        <v>29.3</v>
      </c>
      <c r="S79" s="126">
        <v>25.3</v>
      </c>
      <c r="T79" s="126">
        <v>24.040500000000002</v>
      </c>
      <c r="U79" s="178">
        <v>25.987599999999997</v>
      </c>
      <c r="V79" s="99">
        <v>41.9</v>
      </c>
      <c r="W79" s="99">
        <v>30.6</v>
      </c>
      <c r="X79" s="99">
        <v>52.2851</v>
      </c>
      <c r="Y79" s="126" t="s">
        <v>217</v>
      </c>
    </row>
    <row r="80" spans="1:25" ht="19.5" x14ac:dyDescent="0.25">
      <c r="A80" s="135" t="s">
        <v>182</v>
      </c>
      <c r="B80" s="126">
        <v>0.4</v>
      </c>
      <c r="C80" s="126">
        <v>1</v>
      </c>
      <c r="D80" s="126">
        <v>0.7</v>
      </c>
      <c r="E80" s="126">
        <v>0.5</v>
      </c>
      <c r="F80" s="126">
        <v>0.6</v>
      </c>
      <c r="G80" s="126">
        <v>0.6</v>
      </c>
      <c r="H80" s="126">
        <v>4.8</v>
      </c>
      <c r="I80" s="126" t="s">
        <v>91</v>
      </c>
      <c r="J80" s="126" t="s">
        <v>91</v>
      </c>
      <c r="K80" s="126" t="s">
        <v>91</v>
      </c>
      <c r="L80" s="126" t="s">
        <v>197</v>
      </c>
      <c r="M80" s="126">
        <v>0.3</v>
      </c>
      <c r="N80" s="126">
        <v>1.8</v>
      </c>
      <c r="O80" s="126">
        <v>0.7</v>
      </c>
      <c r="P80" s="126" t="s">
        <v>91</v>
      </c>
      <c r="Q80" s="126" t="s">
        <v>186</v>
      </c>
      <c r="R80" s="126">
        <v>0.5</v>
      </c>
      <c r="S80" s="126">
        <v>0</v>
      </c>
      <c r="T80" s="126">
        <v>9.8500000000000004E-2</v>
      </c>
      <c r="U80" s="178">
        <v>0.318</v>
      </c>
      <c r="V80" s="126" t="s">
        <v>186</v>
      </c>
      <c r="W80" s="126" t="s">
        <v>186</v>
      </c>
      <c r="X80" s="99" t="s">
        <v>91</v>
      </c>
      <c r="Y80" s="126" t="s">
        <v>217</v>
      </c>
    </row>
    <row r="81" spans="1:25" ht="19.5" x14ac:dyDescent="0.25">
      <c r="A81" s="135" t="s">
        <v>83</v>
      </c>
      <c r="B81" s="126">
        <v>2.9</v>
      </c>
      <c r="C81" s="126">
        <f t="shared" ref="C81:F81" si="2">C77-C79-C80</f>
        <v>4.9000000000000004</v>
      </c>
      <c r="D81" s="126">
        <f t="shared" si="2"/>
        <v>8.2000000000000011</v>
      </c>
      <c r="E81" s="126">
        <f t="shared" si="2"/>
        <v>14</v>
      </c>
      <c r="F81" s="126">
        <f t="shared" si="2"/>
        <v>10.8</v>
      </c>
      <c r="G81" s="126">
        <v>23.7</v>
      </c>
      <c r="H81" s="126">
        <f t="shared" ref="H81" si="3">H77-H79-H80</f>
        <v>63.099999999999994</v>
      </c>
      <c r="I81" s="126">
        <f>I77-I79</f>
        <v>76</v>
      </c>
      <c r="J81" s="126">
        <f t="shared" ref="J81:K81" si="4">J77-J79</f>
        <v>65.599999999999994</v>
      </c>
      <c r="K81" s="126">
        <f t="shared" si="4"/>
        <v>58.199999999999996</v>
      </c>
      <c r="L81" s="126">
        <v>178.7</v>
      </c>
      <c r="M81" s="126">
        <v>133.4</v>
      </c>
      <c r="N81" s="126">
        <v>122</v>
      </c>
      <c r="O81" s="126">
        <v>26.4</v>
      </c>
      <c r="P81" s="126">
        <v>79.099999999999994</v>
      </c>
      <c r="Q81" s="126">
        <v>97.1</v>
      </c>
      <c r="R81" s="126">
        <v>132.5</v>
      </c>
      <c r="S81" s="126">
        <v>26.8</v>
      </c>
      <c r="T81" s="126">
        <v>46.434100000000001</v>
      </c>
      <c r="U81" s="178">
        <v>23.160900000000002</v>
      </c>
      <c r="V81" s="99">
        <v>50.9</v>
      </c>
      <c r="W81" s="99">
        <v>78.2</v>
      </c>
      <c r="X81" s="99">
        <v>38.695500000000003</v>
      </c>
      <c r="Y81" s="126">
        <v>89.8</v>
      </c>
    </row>
    <row r="82" spans="1:25" x14ac:dyDescent="0.25">
      <c r="A82" s="18" t="s">
        <v>63</v>
      </c>
      <c r="B82" s="126">
        <v>591.79999999999995</v>
      </c>
      <c r="C82" s="126">
        <v>122.7</v>
      </c>
      <c r="D82" s="126">
        <v>42</v>
      </c>
      <c r="E82" s="126">
        <v>38.9</v>
      </c>
      <c r="F82" s="126">
        <v>354.8</v>
      </c>
      <c r="G82" s="126">
        <v>201.7</v>
      </c>
      <c r="H82" s="126">
        <v>172.9</v>
      </c>
      <c r="I82" s="126">
        <v>216.8</v>
      </c>
      <c r="J82" s="126">
        <v>346.3</v>
      </c>
      <c r="K82" s="126">
        <v>477.6</v>
      </c>
      <c r="L82" s="126">
        <v>454</v>
      </c>
      <c r="M82" s="126">
        <v>263.39999999999998</v>
      </c>
      <c r="N82" s="126">
        <v>935.1</v>
      </c>
      <c r="O82" s="126">
        <v>1061.2</v>
      </c>
      <c r="P82" s="126">
        <v>248.6</v>
      </c>
      <c r="Q82" s="126">
        <v>888.8</v>
      </c>
      <c r="R82" s="126">
        <v>1519.3</v>
      </c>
      <c r="S82" s="126">
        <v>1537.8</v>
      </c>
      <c r="T82" s="126">
        <v>36.260899999999999</v>
      </c>
      <c r="U82" s="178">
        <v>256.5487</v>
      </c>
      <c r="V82" s="99" t="s">
        <v>217</v>
      </c>
      <c r="W82" s="99">
        <v>1553.3</v>
      </c>
      <c r="X82" s="99" t="s">
        <v>217</v>
      </c>
      <c r="Y82" s="126">
        <v>928</v>
      </c>
    </row>
    <row r="83" spans="1:25" ht="21.75" customHeight="1" x14ac:dyDescent="0.25">
      <c r="A83" s="129" t="s">
        <v>387</v>
      </c>
      <c r="B83" s="104">
        <v>210.3</v>
      </c>
      <c r="C83" s="104">
        <v>271.8</v>
      </c>
      <c r="D83" s="104">
        <v>300.7</v>
      </c>
      <c r="E83" s="104">
        <v>440.4</v>
      </c>
      <c r="F83" s="104">
        <v>433.83</v>
      </c>
      <c r="G83" s="104">
        <v>525.40000000000009</v>
      </c>
      <c r="H83" s="104">
        <v>832.9</v>
      </c>
      <c r="I83" s="104">
        <v>822.46719999999993</v>
      </c>
      <c r="J83" s="104">
        <v>1063.4000000000001</v>
      </c>
      <c r="K83" s="104">
        <v>1107.4000000000001</v>
      </c>
      <c r="L83" s="104">
        <v>916.3</v>
      </c>
      <c r="M83" s="104">
        <v>1060</v>
      </c>
      <c r="N83" s="104">
        <v>1061.4000000000001</v>
      </c>
      <c r="O83" s="104">
        <v>1378.2</v>
      </c>
      <c r="P83" s="104">
        <v>1313.6</v>
      </c>
      <c r="Q83" s="104">
        <v>1423.3000000000002</v>
      </c>
      <c r="R83" s="104">
        <v>943.6</v>
      </c>
      <c r="S83" s="104">
        <v>1223.5999999999999</v>
      </c>
      <c r="T83" s="104">
        <v>1294.1487</v>
      </c>
      <c r="U83" s="177">
        <v>2986.5</v>
      </c>
      <c r="V83" s="105">
        <v>3575.7</v>
      </c>
      <c r="W83" s="105">
        <v>2734.9</v>
      </c>
      <c r="X83" s="105">
        <v>2599.8449999999998</v>
      </c>
      <c r="Y83" s="104">
        <v>2983.2</v>
      </c>
    </row>
    <row r="84" spans="1:25" x14ac:dyDescent="0.25">
      <c r="A84" s="18" t="s">
        <v>193</v>
      </c>
      <c r="B84" s="126">
        <v>0.1</v>
      </c>
      <c r="C84" s="126" t="s">
        <v>91</v>
      </c>
      <c r="D84" s="126">
        <v>0.01</v>
      </c>
      <c r="E84" s="126">
        <v>0.9</v>
      </c>
      <c r="F84" s="126">
        <v>0.9</v>
      </c>
      <c r="G84" s="126">
        <v>2.2999999999999998</v>
      </c>
      <c r="H84" s="126">
        <v>2.7</v>
      </c>
      <c r="I84" s="126">
        <v>1.4584999999999999</v>
      </c>
      <c r="J84" s="126">
        <v>0.3</v>
      </c>
      <c r="K84" s="126">
        <v>0.5</v>
      </c>
      <c r="L84" s="126">
        <v>0.4</v>
      </c>
      <c r="M84" s="126">
        <v>1</v>
      </c>
      <c r="N84" s="126">
        <v>1</v>
      </c>
      <c r="O84" s="126">
        <v>0.8</v>
      </c>
      <c r="P84" s="126">
        <v>1.4</v>
      </c>
      <c r="Q84" s="126">
        <v>5.4</v>
      </c>
      <c r="R84" s="126">
        <v>8.1</v>
      </c>
      <c r="S84" s="126">
        <v>0.5</v>
      </c>
      <c r="T84" s="126">
        <v>0.95410000000000006</v>
      </c>
      <c r="U84" s="178">
        <v>1.4772000000000001</v>
      </c>
      <c r="V84" s="99" t="s">
        <v>217</v>
      </c>
      <c r="W84" s="99" t="s">
        <v>217</v>
      </c>
      <c r="X84" s="99">
        <v>1.4664999999999999</v>
      </c>
      <c r="Y84" s="126" t="s">
        <v>217</v>
      </c>
    </row>
    <row r="85" spans="1:25" x14ac:dyDescent="0.25">
      <c r="A85" s="18" t="s">
        <v>66</v>
      </c>
      <c r="B85" s="126">
        <v>0.4</v>
      </c>
      <c r="C85" s="126">
        <v>1</v>
      </c>
      <c r="D85" s="126">
        <v>1.2193000000000001</v>
      </c>
      <c r="E85" s="126">
        <v>1.7</v>
      </c>
      <c r="F85" s="126">
        <v>1.9</v>
      </c>
      <c r="G85" s="126">
        <v>3</v>
      </c>
      <c r="H85" s="126">
        <v>2.4</v>
      </c>
      <c r="I85" s="126">
        <v>1.3665</v>
      </c>
      <c r="J85" s="126">
        <v>6.5</v>
      </c>
      <c r="K85" s="126">
        <v>2.7</v>
      </c>
      <c r="L85" s="126">
        <v>7.6</v>
      </c>
      <c r="M85" s="126">
        <v>29</v>
      </c>
      <c r="N85" s="126">
        <v>22.9</v>
      </c>
      <c r="O85" s="126">
        <v>27</v>
      </c>
      <c r="P85" s="126">
        <v>8.5</v>
      </c>
      <c r="Q85" s="126">
        <v>12.2</v>
      </c>
      <c r="R85" s="126">
        <v>1</v>
      </c>
      <c r="S85" s="126">
        <v>1.5</v>
      </c>
      <c r="T85" s="126">
        <v>0.3881</v>
      </c>
      <c r="U85" s="178">
        <v>0.2</v>
      </c>
      <c r="V85" s="99" t="s">
        <v>217</v>
      </c>
      <c r="W85" s="99" t="s">
        <v>217</v>
      </c>
      <c r="X85" s="99">
        <v>1.8779999999999999</v>
      </c>
      <c r="Y85" s="126">
        <v>2</v>
      </c>
    </row>
    <row r="86" spans="1:25" x14ac:dyDescent="0.25">
      <c r="A86" s="18" t="s">
        <v>67</v>
      </c>
      <c r="B86" s="126">
        <v>0.1</v>
      </c>
      <c r="C86" s="126">
        <v>0.3</v>
      </c>
      <c r="D86" s="126" t="s">
        <v>91</v>
      </c>
      <c r="E86" s="126" t="s">
        <v>91</v>
      </c>
      <c r="F86" s="126">
        <v>0.03</v>
      </c>
      <c r="G86" s="126" t="s">
        <v>91</v>
      </c>
      <c r="H86" s="126">
        <v>1.1000000000000001</v>
      </c>
      <c r="I86" s="126">
        <v>1.7158</v>
      </c>
      <c r="J86" s="126">
        <v>1.6</v>
      </c>
      <c r="K86" s="126">
        <v>0.3</v>
      </c>
      <c r="L86" s="126">
        <v>2.8</v>
      </c>
      <c r="M86" s="126">
        <v>2.9</v>
      </c>
      <c r="N86" s="126">
        <v>0.1</v>
      </c>
      <c r="O86" s="126">
        <v>0.9</v>
      </c>
      <c r="P86" s="126">
        <v>2.8</v>
      </c>
      <c r="Q86" s="126">
        <v>0.6</v>
      </c>
      <c r="R86" s="126">
        <v>2.1</v>
      </c>
      <c r="S86" s="126">
        <v>3.4</v>
      </c>
      <c r="T86" s="126">
        <v>1.3611</v>
      </c>
      <c r="U86" s="178">
        <v>2</v>
      </c>
      <c r="V86" s="99">
        <v>1.6</v>
      </c>
      <c r="W86" s="99">
        <v>1.4</v>
      </c>
      <c r="X86" s="99">
        <v>5.3661000000000003</v>
      </c>
      <c r="Y86" s="126" t="s">
        <v>217</v>
      </c>
    </row>
    <row r="87" spans="1:25" x14ac:dyDescent="0.25">
      <c r="A87" s="18" t="s">
        <v>68</v>
      </c>
      <c r="B87" s="126">
        <v>15.7</v>
      </c>
      <c r="C87" s="126">
        <v>16.399999999999999</v>
      </c>
      <c r="D87" s="126">
        <v>19.250599999999999</v>
      </c>
      <c r="E87" s="126">
        <v>21</v>
      </c>
      <c r="F87" s="126">
        <v>6.2</v>
      </c>
      <c r="G87" s="126">
        <v>8.6</v>
      </c>
      <c r="H87" s="126">
        <v>11.2</v>
      </c>
      <c r="I87" s="126">
        <v>22.1782</v>
      </c>
      <c r="J87" s="126">
        <v>12.4</v>
      </c>
      <c r="K87" s="126">
        <v>23.2</v>
      </c>
      <c r="L87" s="126">
        <v>5.0999999999999996</v>
      </c>
      <c r="M87" s="126">
        <v>14</v>
      </c>
      <c r="N87" s="126">
        <v>29.6</v>
      </c>
      <c r="O87" s="126">
        <v>32.9</v>
      </c>
      <c r="P87" s="126">
        <v>49.6</v>
      </c>
      <c r="Q87" s="126">
        <v>17.100000000000001</v>
      </c>
      <c r="R87" s="126">
        <v>25.5</v>
      </c>
      <c r="S87" s="126">
        <v>36.4</v>
      </c>
      <c r="T87" s="126">
        <v>58.656199999999998</v>
      </c>
      <c r="U87" s="126">
        <v>24.2</v>
      </c>
      <c r="V87" s="99">
        <v>10.6</v>
      </c>
      <c r="W87" s="99">
        <v>17.8</v>
      </c>
      <c r="X87" s="99">
        <v>16.145900000000001</v>
      </c>
      <c r="Y87" s="126">
        <v>61.2</v>
      </c>
    </row>
    <row r="88" spans="1:25" x14ac:dyDescent="0.25">
      <c r="A88" s="18" t="s">
        <v>70</v>
      </c>
      <c r="B88" s="126">
        <v>18.3</v>
      </c>
      <c r="C88" s="126">
        <v>35</v>
      </c>
      <c r="D88" s="126">
        <v>25.5</v>
      </c>
      <c r="E88" s="126">
        <v>28.9</v>
      </c>
      <c r="F88" s="126">
        <v>26.2</v>
      </c>
      <c r="G88" s="126">
        <v>38.799999999999997</v>
      </c>
      <c r="H88" s="126">
        <v>44.2</v>
      </c>
      <c r="I88" s="126">
        <v>109.5048</v>
      </c>
      <c r="J88" s="126">
        <v>72.7</v>
      </c>
      <c r="K88" s="126">
        <v>44.7</v>
      </c>
      <c r="L88" s="126">
        <v>62</v>
      </c>
      <c r="M88" s="126">
        <v>123.2</v>
      </c>
      <c r="N88" s="126">
        <v>79.2</v>
      </c>
      <c r="O88" s="126">
        <v>86.6</v>
      </c>
      <c r="P88" s="126">
        <v>148.80000000000001</v>
      </c>
      <c r="Q88" s="126">
        <v>257.3</v>
      </c>
      <c r="R88" s="126">
        <v>82.2</v>
      </c>
      <c r="S88" s="126">
        <v>167.2</v>
      </c>
      <c r="T88" s="126">
        <v>220.92429999999999</v>
      </c>
      <c r="U88" s="178">
        <v>269.10000000000002</v>
      </c>
      <c r="V88" s="99">
        <v>187.8</v>
      </c>
      <c r="W88" s="99">
        <v>286.2</v>
      </c>
      <c r="X88" s="99">
        <v>217.4632</v>
      </c>
      <c r="Y88" s="126">
        <v>232.2</v>
      </c>
    </row>
    <row r="89" spans="1:25" x14ac:dyDescent="0.25">
      <c r="A89" s="18" t="s">
        <v>71</v>
      </c>
      <c r="B89" s="126">
        <v>15.3</v>
      </c>
      <c r="C89" s="126">
        <v>17.8</v>
      </c>
      <c r="D89" s="126">
        <v>26.4</v>
      </c>
      <c r="E89" s="126">
        <v>29.4</v>
      </c>
      <c r="F89" s="126">
        <v>30.4</v>
      </c>
      <c r="G89" s="126">
        <v>57.3</v>
      </c>
      <c r="H89" s="126">
        <v>113.5</v>
      </c>
      <c r="I89" s="126">
        <v>244.09379999999999</v>
      </c>
      <c r="J89" s="126">
        <v>162.30000000000001</v>
      </c>
      <c r="K89" s="126">
        <v>193.2</v>
      </c>
      <c r="L89" s="126">
        <v>113.2</v>
      </c>
      <c r="M89" s="126">
        <v>175.9</v>
      </c>
      <c r="N89" s="126">
        <v>127.1</v>
      </c>
      <c r="O89" s="126">
        <v>145.30000000000001</v>
      </c>
      <c r="P89" s="126">
        <v>106.7</v>
      </c>
      <c r="Q89" s="126">
        <v>89.8</v>
      </c>
      <c r="R89" s="126">
        <v>103.3</v>
      </c>
      <c r="S89" s="126">
        <v>63.2</v>
      </c>
      <c r="T89" s="126">
        <v>143.31100000000001</v>
      </c>
      <c r="U89" s="126">
        <v>1440.4</v>
      </c>
      <c r="V89" s="99">
        <v>1144.8</v>
      </c>
      <c r="W89" s="99">
        <v>181</v>
      </c>
      <c r="X89" s="99">
        <v>231.53149999999999</v>
      </c>
      <c r="Y89" s="126">
        <v>320.7</v>
      </c>
    </row>
    <row r="90" spans="1:25" x14ac:dyDescent="0.25">
      <c r="A90" s="18" t="s">
        <v>72</v>
      </c>
      <c r="B90" s="126">
        <v>12.1</v>
      </c>
      <c r="C90" s="126">
        <v>11.9</v>
      </c>
      <c r="D90" s="126">
        <v>6</v>
      </c>
      <c r="E90" s="126">
        <v>12.4</v>
      </c>
      <c r="F90" s="126">
        <v>11.8</v>
      </c>
      <c r="G90" s="126">
        <v>6.2</v>
      </c>
      <c r="H90" s="126">
        <v>14.1</v>
      </c>
      <c r="I90" s="126">
        <v>9.6137000000000015</v>
      </c>
      <c r="J90" s="126">
        <v>13.3</v>
      </c>
      <c r="K90" s="126">
        <v>50.1</v>
      </c>
      <c r="L90" s="126">
        <v>21.8</v>
      </c>
      <c r="M90" s="126">
        <v>29.9</v>
      </c>
      <c r="N90" s="126">
        <v>23.1</v>
      </c>
      <c r="O90" s="126">
        <v>13.1</v>
      </c>
      <c r="P90" s="126">
        <v>23</v>
      </c>
      <c r="Q90" s="126">
        <v>30.7</v>
      </c>
      <c r="R90" s="126">
        <v>22.3</v>
      </c>
      <c r="S90" s="126">
        <v>114.7</v>
      </c>
      <c r="T90" s="126">
        <v>85.957800000000006</v>
      </c>
      <c r="U90" s="178">
        <v>98.1</v>
      </c>
      <c r="V90" s="99">
        <v>191.8</v>
      </c>
      <c r="W90" s="99">
        <v>158.9</v>
      </c>
      <c r="X90" s="99">
        <v>136.96689999999998</v>
      </c>
      <c r="Y90" s="126">
        <v>229.2</v>
      </c>
    </row>
    <row r="91" spans="1:25" x14ac:dyDescent="0.25">
      <c r="A91" s="18" t="s">
        <v>132</v>
      </c>
      <c r="B91" s="126">
        <v>103</v>
      </c>
      <c r="C91" s="126">
        <v>110.1</v>
      </c>
      <c r="D91" s="126">
        <v>134</v>
      </c>
      <c r="E91" s="126">
        <v>235.3</v>
      </c>
      <c r="F91" s="126">
        <v>204.4</v>
      </c>
      <c r="G91" s="126">
        <v>248.4</v>
      </c>
      <c r="H91" s="126">
        <v>487.2</v>
      </c>
      <c r="I91" s="126">
        <v>219.69839999999999</v>
      </c>
      <c r="J91" s="126">
        <v>393.7</v>
      </c>
      <c r="K91" s="126">
        <v>469.5</v>
      </c>
      <c r="L91" s="126">
        <v>274.7</v>
      </c>
      <c r="M91" s="126">
        <v>239.2</v>
      </c>
      <c r="N91" s="126">
        <v>281.60000000000002</v>
      </c>
      <c r="O91" s="126">
        <v>349.4</v>
      </c>
      <c r="P91" s="126">
        <v>346.5</v>
      </c>
      <c r="Q91" s="126">
        <v>348.5</v>
      </c>
      <c r="R91" s="126">
        <v>227.4</v>
      </c>
      <c r="S91" s="126">
        <v>330.2</v>
      </c>
      <c r="T91" s="126">
        <v>284.76220000000001</v>
      </c>
      <c r="U91" s="178">
        <v>555.6</v>
      </c>
      <c r="V91" s="99">
        <v>1281</v>
      </c>
      <c r="W91" s="99">
        <v>531.70000000000005</v>
      </c>
      <c r="X91" s="99">
        <v>738.28300000000002</v>
      </c>
      <c r="Y91" s="126">
        <v>1095.8</v>
      </c>
    </row>
    <row r="92" spans="1:25" x14ac:dyDescent="0.25">
      <c r="A92" s="18" t="s">
        <v>73</v>
      </c>
      <c r="B92" s="126">
        <v>11.2</v>
      </c>
      <c r="C92" s="126">
        <v>21.7</v>
      </c>
      <c r="D92" s="126">
        <v>20.5</v>
      </c>
      <c r="E92" s="126">
        <v>45.7</v>
      </c>
      <c r="F92" s="126">
        <v>38.200000000000003</v>
      </c>
      <c r="G92" s="126">
        <v>54.3</v>
      </c>
      <c r="H92" s="126">
        <v>52.7</v>
      </c>
      <c r="I92" s="126">
        <v>44.774999999999999</v>
      </c>
      <c r="J92" s="126">
        <v>73</v>
      </c>
      <c r="K92" s="126">
        <v>82</v>
      </c>
      <c r="L92" s="126">
        <v>87.9</v>
      </c>
      <c r="M92" s="126">
        <v>67.599999999999994</v>
      </c>
      <c r="N92" s="126">
        <v>67</v>
      </c>
      <c r="O92" s="126">
        <v>57.5</v>
      </c>
      <c r="P92" s="126">
        <v>117.9</v>
      </c>
      <c r="Q92" s="126">
        <v>132.30000000000001</v>
      </c>
      <c r="R92" s="126">
        <v>99.7</v>
      </c>
      <c r="S92" s="126">
        <v>95.6</v>
      </c>
      <c r="T92" s="126">
        <v>140.4239</v>
      </c>
      <c r="U92" s="178">
        <v>81.599999999999994</v>
      </c>
      <c r="V92" s="99">
        <v>97.8</v>
      </c>
      <c r="W92" s="99">
        <v>209.8</v>
      </c>
      <c r="X92" s="99">
        <v>215.41279999999998</v>
      </c>
      <c r="Y92" s="126">
        <v>325.8</v>
      </c>
    </row>
    <row r="93" spans="1:25" x14ac:dyDescent="0.25">
      <c r="A93" s="18" t="s">
        <v>74</v>
      </c>
      <c r="B93" s="126">
        <v>34.1</v>
      </c>
      <c r="C93" s="126">
        <v>57.6</v>
      </c>
      <c r="D93" s="126">
        <v>67.8</v>
      </c>
      <c r="E93" s="126">
        <v>65.099999999999994</v>
      </c>
      <c r="F93" s="126">
        <v>113.8</v>
      </c>
      <c r="G93" s="126">
        <v>106.5</v>
      </c>
      <c r="H93" s="126">
        <v>103.8</v>
      </c>
      <c r="I93" s="126">
        <v>168.0625</v>
      </c>
      <c r="J93" s="126">
        <v>327.60000000000002</v>
      </c>
      <c r="K93" s="126">
        <v>241.2</v>
      </c>
      <c r="L93" s="126">
        <v>340.8</v>
      </c>
      <c r="M93" s="126">
        <v>377.3</v>
      </c>
      <c r="N93" s="126">
        <v>429.8</v>
      </c>
      <c r="O93" s="126">
        <v>664.7</v>
      </c>
      <c r="P93" s="126">
        <v>508.4</v>
      </c>
      <c r="Q93" s="126">
        <v>529.4</v>
      </c>
      <c r="R93" s="126">
        <v>372</v>
      </c>
      <c r="S93" s="126">
        <v>410.9</v>
      </c>
      <c r="T93" s="126">
        <v>357.41</v>
      </c>
      <c r="U93" s="178">
        <v>513.9</v>
      </c>
      <c r="V93" s="99">
        <v>658.1</v>
      </c>
      <c r="W93" s="99">
        <v>1344.7</v>
      </c>
      <c r="X93" s="99">
        <v>1035.3310999999999</v>
      </c>
      <c r="Y93" s="126">
        <v>712.1</v>
      </c>
    </row>
    <row r="94" spans="1:25" ht="24" customHeight="1" x14ac:dyDescent="0.25">
      <c r="A94" s="129" t="s">
        <v>152</v>
      </c>
      <c r="B94" s="104">
        <v>84.6</v>
      </c>
      <c r="C94" s="104">
        <v>160.9</v>
      </c>
      <c r="D94" s="104">
        <v>180.66590000000002</v>
      </c>
      <c r="E94" s="104">
        <v>160.4</v>
      </c>
      <c r="F94" s="104">
        <v>198.60000000000002</v>
      </c>
      <c r="G94" s="104">
        <v>319.90000000000003</v>
      </c>
      <c r="H94" s="104">
        <v>635.20000000000005</v>
      </c>
      <c r="I94" s="104">
        <v>271.28629999999998</v>
      </c>
      <c r="J94" s="104">
        <v>313.3</v>
      </c>
      <c r="K94" s="104">
        <v>328.70000000000005</v>
      </c>
      <c r="L94" s="104">
        <v>164.20000000000002</v>
      </c>
      <c r="M94" s="104">
        <v>215.29999999999995</v>
      </c>
      <c r="N94" s="104">
        <v>270.2</v>
      </c>
      <c r="O94" s="104">
        <v>232.92180000000002</v>
      </c>
      <c r="P94" s="104">
        <v>286.8</v>
      </c>
      <c r="Q94" s="104">
        <v>534</v>
      </c>
      <c r="R94" s="104">
        <v>282.3</v>
      </c>
      <c r="S94" s="104">
        <v>205.3</v>
      </c>
      <c r="T94" s="104">
        <v>177.9</v>
      </c>
      <c r="U94" s="104">
        <v>134.8648</v>
      </c>
      <c r="V94" s="105">
        <v>265.10000000000002</v>
      </c>
      <c r="W94" s="105">
        <v>279.39999999999998</v>
      </c>
      <c r="X94" s="105">
        <v>344.08259999999996</v>
      </c>
      <c r="Y94" s="104">
        <v>477.9</v>
      </c>
    </row>
    <row r="95" spans="1:25" x14ac:dyDescent="0.25">
      <c r="A95" s="18" t="s">
        <v>65</v>
      </c>
      <c r="B95" s="126">
        <v>4.9000000000000004</v>
      </c>
      <c r="C95" s="126">
        <v>7.1</v>
      </c>
      <c r="D95" s="126">
        <v>5.6950000000000003</v>
      </c>
      <c r="E95" s="126">
        <v>4.5999999999999996</v>
      </c>
      <c r="F95" s="126">
        <v>5.4</v>
      </c>
      <c r="G95" s="126">
        <v>9.6</v>
      </c>
      <c r="H95" s="126">
        <v>9.4</v>
      </c>
      <c r="I95" s="126">
        <v>8.6074999999999999</v>
      </c>
      <c r="J95" s="126">
        <v>12.5</v>
      </c>
      <c r="K95" s="126">
        <v>9.4</v>
      </c>
      <c r="L95" s="126">
        <v>8.3000000000000007</v>
      </c>
      <c r="M95" s="126">
        <v>4.5</v>
      </c>
      <c r="N95" s="126">
        <v>20.3</v>
      </c>
      <c r="O95" s="126">
        <v>21</v>
      </c>
      <c r="P95" s="126">
        <v>17.8</v>
      </c>
      <c r="Q95" s="126">
        <v>48.3</v>
      </c>
      <c r="R95" s="126">
        <v>46.6</v>
      </c>
      <c r="S95" s="126">
        <v>31.2</v>
      </c>
      <c r="T95" s="126">
        <v>1.577</v>
      </c>
      <c r="U95" s="126">
        <v>4.4000000000000004</v>
      </c>
      <c r="V95" s="99">
        <v>6.2</v>
      </c>
      <c r="W95" s="99">
        <v>7.3</v>
      </c>
      <c r="X95" s="99">
        <v>17.430499999999999</v>
      </c>
      <c r="Y95" s="126">
        <v>146.6</v>
      </c>
    </row>
    <row r="96" spans="1:25" x14ac:dyDescent="0.25">
      <c r="A96" s="18" t="s">
        <v>75</v>
      </c>
      <c r="B96" s="126">
        <v>11.6</v>
      </c>
      <c r="C96" s="126">
        <v>15.5</v>
      </c>
      <c r="D96" s="126">
        <v>16.2</v>
      </c>
      <c r="E96" s="126">
        <v>17.399999999999999</v>
      </c>
      <c r="F96" s="126">
        <v>20.5</v>
      </c>
      <c r="G96" s="126">
        <v>46.1</v>
      </c>
      <c r="H96" s="126">
        <v>38.299999999999997</v>
      </c>
      <c r="I96" s="126">
        <v>36.01</v>
      </c>
      <c r="J96" s="126">
        <v>55.6</v>
      </c>
      <c r="K96" s="126">
        <v>57.2</v>
      </c>
      <c r="L96" s="126">
        <v>30.3</v>
      </c>
      <c r="M96" s="126">
        <v>40.4</v>
      </c>
      <c r="N96" s="126">
        <v>37.299999999999997</v>
      </c>
      <c r="O96" s="126">
        <v>40.5</v>
      </c>
      <c r="P96" s="126">
        <v>29.4</v>
      </c>
      <c r="Q96" s="126">
        <v>49.2</v>
      </c>
      <c r="R96" s="126">
        <v>23.6</v>
      </c>
      <c r="S96" s="126">
        <v>17.7</v>
      </c>
      <c r="T96" s="126">
        <v>11.479700000000001</v>
      </c>
      <c r="U96" s="178">
        <v>6.7</v>
      </c>
      <c r="V96" s="99">
        <v>27.2</v>
      </c>
      <c r="W96" s="99">
        <v>42.7</v>
      </c>
      <c r="X96" s="99">
        <v>72.434899999999999</v>
      </c>
      <c r="Y96" s="126">
        <v>32.4</v>
      </c>
    </row>
    <row r="97" spans="1:25" x14ac:dyDescent="0.25">
      <c r="A97" s="18" t="s">
        <v>69</v>
      </c>
      <c r="B97" s="126">
        <v>6.1</v>
      </c>
      <c r="C97" s="126">
        <v>3.6</v>
      </c>
      <c r="D97" s="126">
        <v>4.0709</v>
      </c>
      <c r="E97" s="126">
        <v>8.1999999999999993</v>
      </c>
      <c r="F97" s="126">
        <v>4.3</v>
      </c>
      <c r="G97" s="126">
        <v>5.8</v>
      </c>
      <c r="H97" s="126">
        <v>4.4000000000000004</v>
      </c>
      <c r="I97" s="126">
        <v>8.8680000000000003</v>
      </c>
      <c r="J97" s="126">
        <v>6.8</v>
      </c>
      <c r="K97" s="126">
        <v>5.8</v>
      </c>
      <c r="L97" s="126">
        <v>2.7</v>
      </c>
      <c r="M97" s="126">
        <v>4.3</v>
      </c>
      <c r="N97" s="126">
        <v>4.3</v>
      </c>
      <c r="O97" s="126">
        <v>7.7</v>
      </c>
      <c r="P97" s="126">
        <v>4.3</v>
      </c>
      <c r="Q97" s="126">
        <v>11.1</v>
      </c>
      <c r="R97" s="126">
        <v>5.4</v>
      </c>
      <c r="S97" s="126">
        <v>3.3</v>
      </c>
      <c r="T97" s="126">
        <v>3.8155999999999999</v>
      </c>
      <c r="U97" s="178">
        <v>0.7</v>
      </c>
      <c r="V97" s="99">
        <v>31.4</v>
      </c>
      <c r="W97" s="99">
        <v>1</v>
      </c>
      <c r="X97" s="99" t="s">
        <v>217</v>
      </c>
      <c r="Y97" s="126" t="s">
        <v>217</v>
      </c>
    </row>
    <row r="98" spans="1:25" x14ac:dyDescent="0.25">
      <c r="A98" s="18" t="s">
        <v>76</v>
      </c>
      <c r="B98" s="126">
        <v>5.8</v>
      </c>
      <c r="C98" s="126">
        <v>3.8</v>
      </c>
      <c r="D98" s="126">
        <v>20.3</v>
      </c>
      <c r="E98" s="126">
        <v>7.4</v>
      </c>
      <c r="F98" s="126">
        <v>7.5</v>
      </c>
      <c r="G98" s="126">
        <v>43.3</v>
      </c>
      <c r="H98" s="126">
        <v>47.6</v>
      </c>
      <c r="I98" s="126">
        <v>17.774799999999999</v>
      </c>
      <c r="J98" s="126">
        <v>35.9</v>
      </c>
      <c r="K98" s="126">
        <v>39.6</v>
      </c>
      <c r="L98" s="126">
        <v>11.4</v>
      </c>
      <c r="M98" s="126">
        <v>6.6</v>
      </c>
      <c r="N98" s="126">
        <v>9.5</v>
      </c>
      <c r="O98" s="126">
        <v>9.6999999999999993</v>
      </c>
      <c r="P98" s="126">
        <v>13.2</v>
      </c>
      <c r="Q98" s="126">
        <v>54.2</v>
      </c>
      <c r="R98" s="126">
        <v>19.399999999999999</v>
      </c>
      <c r="S98" s="126">
        <v>23.4</v>
      </c>
      <c r="T98" s="126">
        <v>12.434200000000001</v>
      </c>
      <c r="U98" s="178">
        <v>8.6</v>
      </c>
      <c r="V98" s="99" t="s">
        <v>217</v>
      </c>
      <c r="W98" s="99">
        <v>28.8</v>
      </c>
      <c r="X98" s="99">
        <v>28.091900000000003</v>
      </c>
      <c r="Y98" s="126">
        <v>29.6</v>
      </c>
    </row>
    <row r="99" spans="1:25" x14ac:dyDescent="0.25">
      <c r="A99" s="18" t="s">
        <v>77</v>
      </c>
      <c r="B99" s="126">
        <v>31.8</v>
      </c>
      <c r="C99" s="126">
        <v>106.5</v>
      </c>
      <c r="D99" s="126">
        <v>110.2</v>
      </c>
      <c r="E99" s="126">
        <v>101.4</v>
      </c>
      <c r="F99" s="126">
        <v>95.6</v>
      </c>
      <c r="G99" s="126">
        <v>146.9</v>
      </c>
      <c r="H99" s="126">
        <v>486.7</v>
      </c>
      <c r="I99" s="126">
        <v>150.14850000000001</v>
      </c>
      <c r="J99" s="126">
        <v>128.9</v>
      </c>
      <c r="K99" s="126">
        <v>142.19999999999999</v>
      </c>
      <c r="L99" s="126">
        <v>43.3</v>
      </c>
      <c r="M99" s="126">
        <v>102.6</v>
      </c>
      <c r="N99" s="126">
        <v>108.6</v>
      </c>
      <c r="O99" s="126">
        <v>101.4</v>
      </c>
      <c r="P99" s="126">
        <v>169.7</v>
      </c>
      <c r="Q99" s="126">
        <v>312.10000000000002</v>
      </c>
      <c r="R99" s="126">
        <v>161</v>
      </c>
      <c r="S99" s="126">
        <v>98.6</v>
      </c>
      <c r="T99" s="126">
        <v>93.274100000000004</v>
      </c>
      <c r="U99" s="178">
        <v>66.599999999999994</v>
      </c>
      <c r="V99" s="99">
        <v>121.4</v>
      </c>
      <c r="W99" s="99">
        <v>125.7</v>
      </c>
      <c r="X99" s="99">
        <v>58.163699999999999</v>
      </c>
      <c r="Y99" s="126">
        <v>30.8</v>
      </c>
    </row>
    <row r="100" spans="1:25" x14ac:dyDescent="0.25">
      <c r="A100" s="18" t="s">
        <v>137</v>
      </c>
      <c r="B100" s="126">
        <v>14.1</v>
      </c>
      <c r="C100" s="126">
        <v>14.5</v>
      </c>
      <c r="D100" s="126">
        <v>14.5</v>
      </c>
      <c r="E100" s="126">
        <v>13</v>
      </c>
      <c r="F100" s="126">
        <v>30.8</v>
      </c>
      <c r="G100" s="126">
        <v>16.100000000000001</v>
      </c>
      <c r="H100" s="126">
        <v>23.3</v>
      </c>
      <c r="I100" s="126">
        <v>14.852799999999998</v>
      </c>
      <c r="J100" s="126">
        <v>16.7</v>
      </c>
      <c r="K100" s="126">
        <v>16.8</v>
      </c>
      <c r="L100" s="126">
        <v>17.899999999999999</v>
      </c>
      <c r="M100" s="126">
        <v>18.600000000000001</v>
      </c>
      <c r="N100" s="126">
        <v>51.3</v>
      </c>
      <c r="O100" s="126">
        <v>20.2</v>
      </c>
      <c r="P100" s="126">
        <v>22.8</v>
      </c>
      <c r="Q100" s="126">
        <v>25.6</v>
      </c>
      <c r="R100" s="126">
        <v>7.9</v>
      </c>
      <c r="S100" s="126">
        <v>9.8000000000000007</v>
      </c>
      <c r="T100" s="126">
        <v>26.5366</v>
      </c>
      <c r="U100" s="178">
        <v>18.100000000000001</v>
      </c>
      <c r="V100" s="99">
        <v>36.200000000000003</v>
      </c>
      <c r="W100" s="99">
        <v>19.399999999999999</v>
      </c>
      <c r="X100" s="99">
        <v>45.303800000000003</v>
      </c>
      <c r="Y100" s="126">
        <v>47.6</v>
      </c>
    </row>
    <row r="101" spans="1:25" x14ac:dyDescent="0.25">
      <c r="A101" s="18" t="s">
        <v>78</v>
      </c>
      <c r="B101" s="126">
        <v>0.6</v>
      </c>
      <c r="C101" s="126">
        <v>0.9</v>
      </c>
      <c r="D101" s="126">
        <v>1.8</v>
      </c>
      <c r="E101" s="126">
        <v>1.1000000000000001</v>
      </c>
      <c r="F101" s="126">
        <v>1.4</v>
      </c>
      <c r="G101" s="126">
        <v>2.8</v>
      </c>
      <c r="H101" s="126">
        <v>2.2000000000000002</v>
      </c>
      <c r="I101" s="126">
        <v>2.0648</v>
      </c>
      <c r="J101" s="126">
        <v>13.5</v>
      </c>
      <c r="K101" s="126">
        <v>15.5</v>
      </c>
      <c r="L101" s="126">
        <v>38.200000000000003</v>
      </c>
      <c r="M101" s="126">
        <v>19.600000000000001</v>
      </c>
      <c r="N101" s="126">
        <v>21.7</v>
      </c>
      <c r="O101" s="126">
        <v>15.9</v>
      </c>
      <c r="P101" s="126">
        <v>9.3000000000000007</v>
      </c>
      <c r="Q101" s="126">
        <v>4.7</v>
      </c>
      <c r="R101" s="126">
        <v>5.6</v>
      </c>
      <c r="S101" s="126">
        <v>6.6</v>
      </c>
      <c r="T101" s="126">
        <v>18.933199999999999</v>
      </c>
      <c r="U101" s="178">
        <v>15.4</v>
      </c>
      <c r="V101" s="99">
        <v>12.9</v>
      </c>
      <c r="W101" s="99">
        <v>36.4</v>
      </c>
      <c r="X101" s="99">
        <v>79.7898</v>
      </c>
      <c r="Y101" s="126">
        <v>108.3</v>
      </c>
    </row>
    <row r="102" spans="1:25" x14ac:dyDescent="0.25">
      <c r="A102" s="18" t="s">
        <v>79</v>
      </c>
      <c r="B102" s="126">
        <v>1.2</v>
      </c>
      <c r="C102" s="126">
        <v>2.4</v>
      </c>
      <c r="D102" s="126">
        <v>1.8</v>
      </c>
      <c r="E102" s="126">
        <v>1.8</v>
      </c>
      <c r="F102" s="126">
        <v>2.2000000000000002</v>
      </c>
      <c r="G102" s="126">
        <v>4.8</v>
      </c>
      <c r="H102" s="126">
        <v>4.0999999999999996</v>
      </c>
      <c r="I102" s="126">
        <v>3.4994000000000001</v>
      </c>
      <c r="J102" s="126">
        <v>9.1</v>
      </c>
      <c r="K102" s="126">
        <v>8.8000000000000007</v>
      </c>
      <c r="L102" s="126">
        <v>6.4</v>
      </c>
      <c r="M102" s="126">
        <v>3.2</v>
      </c>
      <c r="N102" s="126">
        <v>4.4000000000000004</v>
      </c>
      <c r="O102" s="126">
        <v>3.5</v>
      </c>
      <c r="P102" s="126">
        <v>2.2999999999999998</v>
      </c>
      <c r="Q102" s="126">
        <v>7.3</v>
      </c>
      <c r="R102" s="126">
        <v>4.2</v>
      </c>
      <c r="S102" s="126">
        <v>6.1</v>
      </c>
      <c r="T102" s="126">
        <v>2.3390999999999997</v>
      </c>
      <c r="U102" s="178">
        <v>2.4</v>
      </c>
      <c r="V102" s="99">
        <v>0.4</v>
      </c>
      <c r="W102" s="99">
        <v>6</v>
      </c>
      <c r="X102" s="99">
        <v>8.0195000000000007</v>
      </c>
      <c r="Y102" s="126">
        <v>4.5</v>
      </c>
    </row>
    <row r="103" spans="1:25" x14ac:dyDescent="0.25">
      <c r="A103" s="18" t="s">
        <v>80</v>
      </c>
      <c r="B103" s="126">
        <v>8.4</v>
      </c>
      <c r="C103" s="126">
        <v>5.6</v>
      </c>
      <c r="D103" s="126">
        <v>6</v>
      </c>
      <c r="E103" s="126">
        <v>4.8</v>
      </c>
      <c r="F103" s="126">
        <v>30.1</v>
      </c>
      <c r="G103" s="126">
        <v>43.9</v>
      </c>
      <c r="H103" s="126">
        <v>14.6</v>
      </c>
      <c r="I103" s="126">
        <v>27.599700000000002</v>
      </c>
      <c r="J103" s="126">
        <v>29.6</v>
      </c>
      <c r="K103" s="126">
        <v>32.299999999999997</v>
      </c>
      <c r="L103" s="126">
        <v>4.7</v>
      </c>
      <c r="M103" s="126">
        <v>14</v>
      </c>
      <c r="N103" s="126">
        <v>11.3</v>
      </c>
      <c r="O103" s="126">
        <v>12.3</v>
      </c>
      <c r="P103" s="126">
        <v>17.2</v>
      </c>
      <c r="Q103" s="126">
        <v>21.3</v>
      </c>
      <c r="R103" s="126">
        <v>8.6999999999999993</v>
      </c>
      <c r="S103" s="126">
        <v>8.6999999999999993</v>
      </c>
      <c r="T103" s="126">
        <v>6.0651999999999999</v>
      </c>
      <c r="U103" s="178">
        <v>11.9</v>
      </c>
      <c r="V103" s="99">
        <v>10.7</v>
      </c>
      <c r="W103" s="99">
        <v>10.6</v>
      </c>
      <c r="X103" s="99">
        <v>31.290500000000002</v>
      </c>
      <c r="Y103" s="126">
        <v>69.099999999999994</v>
      </c>
    </row>
    <row r="104" spans="1:25" ht="19.5" x14ac:dyDescent="0.25">
      <c r="A104" s="18" t="s">
        <v>81</v>
      </c>
      <c r="B104" s="126" t="s">
        <v>91</v>
      </c>
      <c r="C104" s="126">
        <v>0.1</v>
      </c>
      <c r="D104" s="126">
        <v>0.1</v>
      </c>
      <c r="E104" s="126">
        <v>0.2</v>
      </c>
      <c r="F104" s="126">
        <v>0.5</v>
      </c>
      <c r="G104" s="126">
        <v>0.1</v>
      </c>
      <c r="H104" s="126">
        <v>0.2</v>
      </c>
      <c r="I104" s="126">
        <v>0.96079999999999999</v>
      </c>
      <c r="J104" s="126">
        <v>1</v>
      </c>
      <c r="K104" s="126">
        <v>0.8</v>
      </c>
      <c r="L104" s="126">
        <v>0.3</v>
      </c>
      <c r="M104" s="126">
        <v>1</v>
      </c>
      <c r="N104" s="126">
        <v>0.9</v>
      </c>
      <c r="O104" s="126" t="s">
        <v>217</v>
      </c>
      <c r="P104" s="126" t="s">
        <v>217</v>
      </c>
      <c r="Q104" s="126" t="s">
        <v>217</v>
      </c>
      <c r="R104" s="126" t="s">
        <v>91</v>
      </c>
      <c r="S104" s="126" t="s">
        <v>91</v>
      </c>
      <c r="T104" s="126" t="s">
        <v>217</v>
      </c>
      <c r="U104" s="126" t="s">
        <v>217</v>
      </c>
      <c r="V104" s="99" t="s">
        <v>217</v>
      </c>
      <c r="W104" s="99" t="s">
        <v>217</v>
      </c>
      <c r="X104" s="99" t="s">
        <v>91</v>
      </c>
      <c r="Y104" s="126" t="s">
        <v>217</v>
      </c>
    </row>
    <row r="105" spans="1:25" ht="19.5" x14ac:dyDescent="0.25">
      <c r="A105" s="18" t="s">
        <v>82</v>
      </c>
      <c r="B105" s="126">
        <v>0.1</v>
      </c>
      <c r="C105" s="126">
        <v>0.9</v>
      </c>
      <c r="D105" s="126">
        <v>0</v>
      </c>
      <c r="E105" s="126">
        <v>0.5</v>
      </c>
      <c r="F105" s="126">
        <v>0.3</v>
      </c>
      <c r="G105" s="126">
        <v>0.5</v>
      </c>
      <c r="H105" s="126">
        <v>4.4000000000000004</v>
      </c>
      <c r="I105" s="126">
        <v>0.9</v>
      </c>
      <c r="J105" s="126">
        <v>3.7</v>
      </c>
      <c r="K105" s="126">
        <v>0.3</v>
      </c>
      <c r="L105" s="126">
        <v>0.7</v>
      </c>
      <c r="M105" s="126">
        <v>0.5</v>
      </c>
      <c r="N105" s="126">
        <v>0.6</v>
      </c>
      <c r="O105" s="126" t="s">
        <v>217</v>
      </c>
      <c r="P105" s="126" t="s">
        <v>217</v>
      </c>
      <c r="Q105" s="126" t="s">
        <v>217</v>
      </c>
      <c r="R105" s="126" t="s">
        <v>91</v>
      </c>
      <c r="S105" s="126" t="s">
        <v>91</v>
      </c>
      <c r="T105" s="126" t="s">
        <v>217</v>
      </c>
      <c r="U105" s="126" t="s">
        <v>217</v>
      </c>
      <c r="V105" s="99" t="s">
        <v>217</v>
      </c>
      <c r="W105" s="99" t="s">
        <v>217</v>
      </c>
      <c r="X105" s="99" t="s">
        <v>217</v>
      </c>
      <c r="Y105" s="126" t="s">
        <v>217</v>
      </c>
    </row>
    <row r="106" spans="1:25" x14ac:dyDescent="0.25">
      <c r="A106" s="18" t="s">
        <v>192</v>
      </c>
      <c r="B106" s="18"/>
      <c r="C106" s="18"/>
      <c r="D106" s="18"/>
      <c r="E106" s="18"/>
      <c r="F106" s="18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46"/>
      <c r="T106" s="19"/>
      <c r="V106" s="200"/>
      <c r="Y106" s="102"/>
    </row>
    <row r="107" spans="1:25" ht="18.7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topLeftCell="A85" zoomScale="90" zoomScaleNormal="90" workbookViewId="0">
      <selection activeCell="AA93" sqref="AA93"/>
    </sheetView>
  </sheetViews>
  <sheetFormatPr defaultRowHeight="15" x14ac:dyDescent="0.25"/>
  <cols>
    <col min="1" max="1" width="16.42578125" style="2" customWidth="1"/>
    <col min="2" max="19" width="9" style="2" customWidth="1"/>
    <col min="20" max="20" width="9" style="10" customWidth="1"/>
    <col min="21" max="23" width="9" style="2" customWidth="1"/>
    <col min="24" max="24" width="9" style="46" customWidth="1"/>
    <col min="25" max="25" width="9.140625" style="46"/>
    <col min="26" max="16384" width="9.140625" style="2"/>
  </cols>
  <sheetData>
    <row r="1" spans="1:25" ht="30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323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5" x14ac:dyDescent="0.25">
      <c r="A5" s="45" t="s">
        <v>325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100" t="s">
        <v>158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5" ht="15.75" thickBot="1" x14ac:dyDescent="0.3">
      <c r="A7" s="39"/>
      <c r="B7" s="86">
        <v>2000</v>
      </c>
      <c r="C7" s="86">
        <v>2001</v>
      </c>
      <c r="D7" s="86">
        <v>2002</v>
      </c>
      <c r="E7" s="86">
        <v>2003</v>
      </c>
      <c r="F7" s="86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ht="18" x14ac:dyDescent="0.25">
      <c r="A8" s="26" t="s">
        <v>0</v>
      </c>
      <c r="B8" s="87">
        <v>17470.900000000001</v>
      </c>
      <c r="C8" s="87">
        <v>24406.7</v>
      </c>
      <c r="D8" s="87">
        <v>28710.9</v>
      </c>
      <c r="E8" s="87">
        <v>37616</v>
      </c>
      <c r="F8" s="87">
        <v>45299.3</v>
      </c>
      <c r="G8" s="87">
        <v>51304.4</v>
      </c>
      <c r="H8" s="67">
        <v>66886.8</v>
      </c>
      <c r="I8" s="67">
        <v>83427</v>
      </c>
      <c r="J8" s="67">
        <v>72945.5</v>
      </c>
      <c r="K8" s="67">
        <v>89861.8</v>
      </c>
      <c r="L8" s="87">
        <v>89279</v>
      </c>
      <c r="M8" s="87">
        <v>101591.9</v>
      </c>
      <c r="N8" s="87">
        <v>123690</v>
      </c>
      <c r="O8" s="87">
        <v>134096.6</v>
      </c>
      <c r="P8" s="87">
        <v>158082.70000000001</v>
      </c>
      <c r="Q8" s="87">
        <v>157810.4</v>
      </c>
      <c r="R8" s="87">
        <v>174467.8</v>
      </c>
      <c r="S8" s="68">
        <v>186670.1</v>
      </c>
      <c r="T8" s="104">
        <v>175201.14990000002</v>
      </c>
      <c r="U8" s="177">
        <v>195666.20009999999</v>
      </c>
      <c r="V8" s="104">
        <v>208186.2</v>
      </c>
      <c r="W8" s="104">
        <v>236619.2</v>
      </c>
      <c r="X8" s="104">
        <v>264593.76549999998</v>
      </c>
      <c r="Y8" s="104">
        <v>308469.5</v>
      </c>
    </row>
    <row r="9" spans="1:25" ht="18" x14ac:dyDescent="0.25">
      <c r="A9" s="36" t="s">
        <v>160</v>
      </c>
      <c r="B9" s="68">
        <v>8772.2000000000007</v>
      </c>
      <c r="C9" s="68">
        <v>12556.5</v>
      </c>
      <c r="D9" s="68">
        <v>15137</v>
      </c>
      <c r="E9" s="68">
        <v>19767.400000000001</v>
      </c>
      <c r="F9" s="68">
        <v>23202.7</v>
      </c>
      <c r="G9" s="68">
        <v>26252.2</v>
      </c>
      <c r="H9" s="67">
        <v>38143.5</v>
      </c>
      <c r="I9" s="67">
        <v>49865.947999999997</v>
      </c>
      <c r="J9" s="67">
        <v>36932.699999999997</v>
      </c>
      <c r="K9" s="67">
        <v>52267.8</v>
      </c>
      <c r="L9" s="68">
        <v>49018</v>
      </c>
      <c r="M9" s="68">
        <v>51008.7</v>
      </c>
      <c r="N9" s="68">
        <v>60885.7</v>
      </c>
      <c r="O9" s="68">
        <v>67221.8</v>
      </c>
      <c r="P9" s="68">
        <v>78672.899999999994</v>
      </c>
      <c r="Q9" s="68">
        <v>76521.213199999998</v>
      </c>
      <c r="R9" s="68">
        <v>91454.1</v>
      </c>
      <c r="S9" s="68">
        <v>96159.3</v>
      </c>
      <c r="T9" s="104">
        <v>83122.963799999998</v>
      </c>
      <c r="U9" s="177">
        <v>94161.531599999988</v>
      </c>
      <c r="V9" s="104">
        <v>113138.3</v>
      </c>
      <c r="W9" s="104">
        <v>115797.9</v>
      </c>
      <c r="X9" s="104">
        <v>143093.36840000001</v>
      </c>
      <c r="Y9" s="104">
        <v>158588.5</v>
      </c>
    </row>
    <row r="10" spans="1:25" x14ac:dyDescent="0.25">
      <c r="A10" s="123" t="s">
        <v>1</v>
      </c>
      <c r="B10" s="52">
        <v>28.709499999999998</v>
      </c>
      <c r="C10" s="52">
        <v>11.6</v>
      </c>
      <c r="D10" s="52">
        <v>20.100000000000001</v>
      </c>
      <c r="E10" s="52">
        <v>22</v>
      </c>
      <c r="F10" s="52">
        <v>22.4</v>
      </c>
      <c r="G10" s="52">
        <v>34.4</v>
      </c>
      <c r="H10" s="66">
        <v>33.4</v>
      </c>
      <c r="I10" s="66">
        <v>46.404400000000003</v>
      </c>
      <c r="J10" s="66">
        <v>50.529900000000005</v>
      </c>
      <c r="K10" s="66">
        <v>60.5</v>
      </c>
      <c r="L10" s="52">
        <v>36.200000000000003</v>
      </c>
      <c r="M10" s="52">
        <v>42.9</v>
      </c>
      <c r="N10" s="52">
        <v>112.4</v>
      </c>
      <c r="O10" s="52">
        <v>129.69999999999999</v>
      </c>
      <c r="P10" s="52">
        <v>143.5</v>
      </c>
      <c r="Q10" s="52">
        <v>170.2022</v>
      </c>
      <c r="R10" s="52">
        <v>254.6</v>
      </c>
      <c r="S10" s="52">
        <v>270.60000000000002</v>
      </c>
      <c r="T10" s="126">
        <v>340.78390000000002</v>
      </c>
      <c r="U10" s="178">
        <v>447.67559999999997</v>
      </c>
      <c r="V10" s="99">
        <v>486.2</v>
      </c>
      <c r="W10" s="126">
        <v>922.2</v>
      </c>
      <c r="X10" s="126">
        <v>750.6114</v>
      </c>
      <c r="Y10" s="126">
        <v>801.7</v>
      </c>
    </row>
    <row r="11" spans="1:25" x14ac:dyDescent="0.25">
      <c r="A11" s="123" t="s">
        <v>2</v>
      </c>
      <c r="B11" s="52">
        <v>13.7</v>
      </c>
      <c r="C11" s="52">
        <v>16.100000000000001</v>
      </c>
      <c r="D11" s="52">
        <v>24</v>
      </c>
      <c r="E11" s="52">
        <v>41</v>
      </c>
      <c r="F11" s="52">
        <v>28.8</v>
      </c>
      <c r="G11" s="52">
        <v>77.7</v>
      </c>
      <c r="H11" s="66">
        <v>138</v>
      </c>
      <c r="I11" s="66">
        <v>38.083100000000002</v>
      </c>
      <c r="J11" s="66">
        <v>61.063699999999997</v>
      </c>
      <c r="K11" s="66">
        <v>37.1</v>
      </c>
      <c r="L11" s="52">
        <v>27.8</v>
      </c>
      <c r="M11" s="52">
        <v>33.799999999999997</v>
      </c>
      <c r="N11" s="52">
        <v>35.700000000000003</v>
      </c>
      <c r="O11" s="52">
        <v>47.4</v>
      </c>
      <c r="P11" s="52">
        <v>62.9</v>
      </c>
      <c r="Q11" s="52">
        <v>92.479799999999997</v>
      </c>
      <c r="R11" s="52">
        <v>93.9</v>
      </c>
      <c r="S11" s="52">
        <v>179.9</v>
      </c>
      <c r="T11" s="126">
        <v>614.95309999999995</v>
      </c>
      <c r="U11" s="178">
        <v>94.939499999999995</v>
      </c>
      <c r="V11" s="99">
        <v>51.5</v>
      </c>
      <c r="W11" s="126">
        <v>27.6</v>
      </c>
      <c r="X11" s="126">
        <v>161.3974</v>
      </c>
      <c r="Y11" s="126">
        <v>84.8</v>
      </c>
    </row>
    <row r="12" spans="1:25" x14ac:dyDescent="0.25">
      <c r="A12" s="123" t="s">
        <v>3</v>
      </c>
      <c r="B12" s="52">
        <v>118.73639999999999</v>
      </c>
      <c r="C12" s="52">
        <v>153.5</v>
      </c>
      <c r="D12" s="52">
        <v>214.2</v>
      </c>
      <c r="E12" s="52">
        <v>429.8</v>
      </c>
      <c r="F12" s="52">
        <v>586.20000000000005</v>
      </c>
      <c r="G12" s="52">
        <v>574.79999999999995</v>
      </c>
      <c r="H12" s="66">
        <v>619.1</v>
      </c>
      <c r="I12" s="66">
        <v>957.21289999999999</v>
      </c>
      <c r="J12" s="66">
        <v>946.9</v>
      </c>
      <c r="K12" s="66">
        <v>1298.2</v>
      </c>
      <c r="L12" s="52">
        <v>982</v>
      </c>
      <c r="M12" s="52">
        <v>1007.2</v>
      </c>
      <c r="N12" s="52">
        <v>1155.5</v>
      </c>
      <c r="O12" s="52">
        <v>1089.8</v>
      </c>
      <c r="P12" s="52">
        <v>1359.7</v>
      </c>
      <c r="Q12" s="52">
        <v>1059.3179</v>
      </c>
      <c r="R12" s="52">
        <v>1070.3</v>
      </c>
      <c r="S12" s="52">
        <v>1156.8</v>
      </c>
      <c r="T12" s="126">
        <v>1031.0255</v>
      </c>
      <c r="U12" s="178">
        <v>1555.9457</v>
      </c>
      <c r="V12" s="99">
        <v>1355.4</v>
      </c>
      <c r="W12" s="126">
        <v>1243.0999999999999</v>
      </c>
      <c r="X12" s="126">
        <v>1367.7536</v>
      </c>
      <c r="Y12" s="126">
        <v>1813.1</v>
      </c>
    </row>
    <row r="13" spans="1:25" x14ac:dyDescent="0.25">
      <c r="A13" s="123" t="s">
        <v>4</v>
      </c>
      <c r="B13" s="52">
        <v>363.40350000000001</v>
      </c>
      <c r="C13" s="52">
        <v>424.6</v>
      </c>
      <c r="D13" s="52">
        <v>472.2</v>
      </c>
      <c r="E13" s="52">
        <v>486.3</v>
      </c>
      <c r="F13" s="52">
        <v>315.89999999999998</v>
      </c>
      <c r="G13" s="52">
        <v>558.29999999999995</v>
      </c>
      <c r="H13" s="66">
        <v>499.2</v>
      </c>
      <c r="I13" s="66">
        <v>647.84019999999998</v>
      </c>
      <c r="J13" s="66">
        <v>700.14639999999997</v>
      </c>
      <c r="K13" s="66">
        <v>844.2</v>
      </c>
      <c r="L13" s="52">
        <v>1035.7</v>
      </c>
      <c r="M13" s="52">
        <v>886.3</v>
      </c>
      <c r="N13" s="52">
        <v>1031.7</v>
      </c>
      <c r="O13" s="52">
        <v>995</v>
      </c>
      <c r="P13" s="52">
        <v>1147.5</v>
      </c>
      <c r="Q13" s="52">
        <v>1193.0065</v>
      </c>
      <c r="R13" s="52">
        <v>1611.6</v>
      </c>
      <c r="S13" s="52">
        <v>1854.3</v>
      </c>
      <c r="T13" s="126">
        <v>1151.9947</v>
      </c>
      <c r="U13" s="178">
        <v>2278.8831</v>
      </c>
      <c r="V13" s="99">
        <v>2543.8000000000002</v>
      </c>
      <c r="W13" s="126">
        <v>2040.8</v>
      </c>
      <c r="X13" s="126">
        <v>2497.1163999999999</v>
      </c>
      <c r="Y13" s="126">
        <v>1691.9</v>
      </c>
    </row>
    <row r="14" spans="1:25" x14ac:dyDescent="0.25">
      <c r="A14" s="123" t="s">
        <v>5</v>
      </c>
      <c r="B14" s="52">
        <v>8.6092000000000013</v>
      </c>
      <c r="C14" s="52">
        <v>15</v>
      </c>
      <c r="D14" s="52">
        <v>7.4</v>
      </c>
      <c r="E14" s="52">
        <v>10.3</v>
      </c>
      <c r="F14" s="52">
        <v>18.3</v>
      </c>
      <c r="G14" s="52">
        <v>22.1</v>
      </c>
      <c r="H14" s="66">
        <v>20.5</v>
      </c>
      <c r="I14" s="66">
        <v>19.333400000000001</v>
      </c>
      <c r="J14" s="66">
        <v>20.234900000000003</v>
      </c>
      <c r="K14" s="66">
        <v>22.4</v>
      </c>
      <c r="L14" s="52">
        <v>15</v>
      </c>
      <c r="M14" s="52">
        <v>17.899999999999999</v>
      </c>
      <c r="N14" s="52">
        <v>32.6</v>
      </c>
      <c r="O14" s="52">
        <v>45.1</v>
      </c>
      <c r="P14" s="52">
        <v>59.1</v>
      </c>
      <c r="Q14" s="52">
        <v>119.8595</v>
      </c>
      <c r="R14" s="52">
        <v>61.5</v>
      </c>
      <c r="S14" s="52">
        <v>24.7</v>
      </c>
      <c r="T14" s="126">
        <v>59.763400000000004</v>
      </c>
      <c r="U14" s="178">
        <v>62.462800000000001</v>
      </c>
      <c r="V14" s="99">
        <v>148.1</v>
      </c>
      <c r="W14" s="126">
        <v>47.2</v>
      </c>
      <c r="X14" s="126">
        <v>66.153999999999996</v>
      </c>
      <c r="Y14" s="126">
        <v>99.3</v>
      </c>
    </row>
    <row r="15" spans="1:25" x14ac:dyDescent="0.25">
      <c r="A15" s="123" t="s">
        <v>6</v>
      </c>
      <c r="B15" s="52">
        <v>114.2</v>
      </c>
      <c r="C15" s="52">
        <v>188.1</v>
      </c>
      <c r="D15" s="52">
        <v>279.2</v>
      </c>
      <c r="E15" s="52">
        <v>387.3</v>
      </c>
      <c r="F15" s="52">
        <v>402.5</v>
      </c>
      <c r="G15" s="52">
        <v>575.5</v>
      </c>
      <c r="H15" s="66">
        <v>874.5</v>
      </c>
      <c r="I15" s="66">
        <v>1346.0115000000001</v>
      </c>
      <c r="J15" s="66">
        <v>1982.1</v>
      </c>
      <c r="K15" s="66">
        <v>2832.1</v>
      </c>
      <c r="L15" s="52">
        <v>2542.6</v>
      </c>
      <c r="M15" s="52">
        <v>1989.8</v>
      </c>
      <c r="N15" s="52">
        <v>2954.8</v>
      </c>
      <c r="O15" s="52">
        <v>1357.9</v>
      </c>
      <c r="P15" s="52">
        <v>1856.3</v>
      </c>
      <c r="Q15" s="52">
        <v>1430.6579999999999</v>
      </c>
      <c r="R15" s="52">
        <v>1240.4000000000001</v>
      </c>
      <c r="S15" s="52">
        <v>534.5</v>
      </c>
      <c r="T15" s="126">
        <v>939.28380000000004</v>
      </c>
      <c r="U15" s="178">
        <v>765.57730000000004</v>
      </c>
      <c r="V15" s="99">
        <v>619.1</v>
      </c>
      <c r="W15" s="126">
        <v>588.29999999999995</v>
      </c>
      <c r="X15" s="126">
        <v>910.04730000000006</v>
      </c>
      <c r="Y15" s="126">
        <v>1453.8</v>
      </c>
    </row>
    <row r="16" spans="1:25" x14ac:dyDescent="0.25">
      <c r="A16" s="123" t="s">
        <v>7</v>
      </c>
      <c r="B16" s="52">
        <v>1.6</v>
      </c>
      <c r="C16" s="52">
        <v>2.4</v>
      </c>
      <c r="D16" s="52">
        <v>2.9</v>
      </c>
      <c r="E16" s="52">
        <v>1.9</v>
      </c>
      <c r="F16" s="52">
        <v>1.8</v>
      </c>
      <c r="G16" s="52">
        <v>2.7</v>
      </c>
      <c r="H16" s="66">
        <v>2.7</v>
      </c>
      <c r="I16" s="66">
        <v>3.6623000000000001</v>
      </c>
      <c r="J16" s="66">
        <v>3.1</v>
      </c>
      <c r="K16" s="66">
        <v>8.4</v>
      </c>
      <c r="L16" s="52">
        <v>7.8</v>
      </c>
      <c r="M16" s="52">
        <v>12</v>
      </c>
      <c r="N16" s="52">
        <v>10.8</v>
      </c>
      <c r="O16" s="52">
        <v>20</v>
      </c>
      <c r="P16" s="52">
        <v>15.7</v>
      </c>
      <c r="Q16" s="52">
        <v>48.964599999999997</v>
      </c>
      <c r="R16" s="52">
        <v>28.8</v>
      </c>
      <c r="S16" s="52">
        <v>29.1</v>
      </c>
      <c r="T16" s="126">
        <v>14.988</v>
      </c>
      <c r="U16" s="178">
        <v>9.2227999999999994</v>
      </c>
      <c r="V16" s="99">
        <v>9.6</v>
      </c>
      <c r="W16" s="126">
        <v>1.5</v>
      </c>
      <c r="X16" s="126">
        <v>3.073</v>
      </c>
      <c r="Y16" s="126">
        <v>2.9</v>
      </c>
    </row>
    <row r="17" spans="1:25" x14ac:dyDescent="0.25">
      <c r="A17" s="123" t="s">
        <v>8</v>
      </c>
      <c r="B17" s="52">
        <v>91.7</v>
      </c>
      <c r="C17" s="52">
        <v>162.19999999999999</v>
      </c>
      <c r="D17" s="52">
        <v>188.5</v>
      </c>
      <c r="E17" s="52">
        <v>304.8</v>
      </c>
      <c r="F17" s="52">
        <v>358.1</v>
      </c>
      <c r="G17" s="52">
        <v>386.4</v>
      </c>
      <c r="H17" s="66">
        <v>1113.3</v>
      </c>
      <c r="I17" s="66">
        <v>1223.0306</v>
      </c>
      <c r="J17" s="66">
        <v>1263</v>
      </c>
      <c r="K17" s="66">
        <v>1102.7</v>
      </c>
      <c r="L17" s="52">
        <v>1002.4</v>
      </c>
      <c r="M17" s="52">
        <v>482.6</v>
      </c>
      <c r="N17" s="52">
        <v>989.7</v>
      </c>
      <c r="O17" s="52">
        <v>1432.4</v>
      </c>
      <c r="P17" s="52">
        <v>1722</v>
      </c>
      <c r="Q17" s="52">
        <v>1010.595</v>
      </c>
      <c r="R17" s="52">
        <v>3105.3</v>
      </c>
      <c r="S17" s="52">
        <v>3458.8</v>
      </c>
      <c r="T17" s="126">
        <v>674.06309999999996</v>
      </c>
      <c r="U17" s="178">
        <v>775.26659999999993</v>
      </c>
      <c r="V17" s="99">
        <v>1463.8</v>
      </c>
      <c r="W17" s="126">
        <v>1129.2</v>
      </c>
      <c r="X17" s="126">
        <v>497.1687</v>
      </c>
      <c r="Y17" s="126">
        <v>854.6</v>
      </c>
    </row>
    <row r="18" spans="1:25" x14ac:dyDescent="0.25">
      <c r="A18" s="123" t="s">
        <v>9</v>
      </c>
      <c r="B18" s="52">
        <v>2.2999999999999998</v>
      </c>
      <c r="C18" s="52">
        <v>4.2</v>
      </c>
      <c r="D18" s="52">
        <v>5.9</v>
      </c>
      <c r="E18" s="52">
        <v>4.4000000000000004</v>
      </c>
      <c r="F18" s="52">
        <v>5.9</v>
      </c>
      <c r="G18" s="52">
        <v>3.6</v>
      </c>
      <c r="H18" s="66">
        <v>4</v>
      </c>
      <c r="I18" s="66">
        <v>6.6411999999999995</v>
      </c>
      <c r="J18" s="66">
        <v>8</v>
      </c>
      <c r="K18" s="66">
        <v>13.1</v>
      </c>
      <c r="L18" s="52">
        <v>4</v>
      </c>
      <c r="M18" s="52">
        <v>6.6</v>
      </c>
      <c r="N18" s="52">
        <v>2.8</v>
      </c>
      <c r="O18" s="52">
        <v>43.1</v>
      </c>
      <c r="P18" s="52">
        <v>29.6</v>
      </c>
      <c r="Q18" s="52">
        <v>58.654400000000003</v>
      </c>
      <c r="R18" s="52">
        <v>55.5</v>
      </c>
      <c r="S18" s="52">
        <v>37.6</v>
      </c>
      <c r="T18" s="126">
        <v>120.57419999999999</v>
      </c>
      <c r="U18" s="178">
        <v>33.142600000000002</v>
      </c>
      <c r="V18" s="99">
        <v>58.6</v>
      </c>
      <c r="W18" s="126">
        <v>52.7</v>
      </c>
      <c r="X18" s="126">
        <v>66.358999999999995</v>
      </c>
      <c r="Y18" s="126">
        <v>82.2</v>
      </c>
    </row>
    <row r="19" spans="1:25" x14ac:dyDescent="0.25">
      <c r="A19" s="123" t="s">
        <v>10</v>
      </c>
      <c r="B19" s="52">
        <v>2086.6</v>
      </c>
      <c r="C19" s="52">
        <v>2775.5</v>
      </c>
      <c r="D19" s="52">
        <v>3110</v>
      </c>
      <c r="E19" s="52">
        <v>3883</v>
      </c>
      <c r="F19" s="52">
        <v>5102.2</v>
      </c>
      <c r="G19" s="52">
        <v>4640.1000000000004</v>
      </c>
      <c r="H19" s="66">
        <v>8658.1</v>
      </c>
      <c r="I19" s="66">
        <v>8982.6780999999992</v>
      </c>
      <c r="J19" s="66">
        <v>6880.7</v>
      </c>
      <c r="K19" s="66">
        <v>8236.4</v>
      </c>
      <c r="L19" s="52">
        <v>9976.4</v>
      </c>
      <c r="M19" s="52">
        <v>12947.2</v>
      </c>
      <c r="N19" s="52">
        <v>13985.4</v>
      </c>
      <c r="O19" s="52">
        <v>16327.3</v>
      </c>
      <c r="P19" s="52">
        <v>18282.3</v>
      </c>
      <c r="Q19" s="52">
        <v>18240.599999999999</v>
      </c>
      <c r="R19" s="52">
        <v>17300.8</v>
      </c>
      <c r="S19" s="52">
        <v>22144.3</v>
      </c>
      <c r="T19" s="126">
        <v>18404.0327</v>
      </c>
      <c r="U19" s="178">
        <v>16249.761199999999</v>
      </c>
      <c r="V19" s="99">
        <v>20686.900000000001</v>
      </c>
      <c r="W19" s="126">
        <v>22164.799999999999</v>
      </c>
      <c r="X19" s="126">
        <v>30541.3177</v>
      </c>
      <c r="Y19" s="126">
        <v>46326.1</v>
      </c>
    </row>
    <row r="20" spans="1:25" x14ac:dyDescent="0.25">
      <c r="A20" s="123" t="s">
        <v>11</v>
      </c>
      <c r="B20" s="52">
        <v>9.1999999999999993</v>
      </c>
      <c r="C20" s="52">
        <v>13.6</v>
      </c>
      <c r="D20" s="52">
        <v>16.7</v>
      </c>
      <c r="E20" s="52">
        <v>20.5</v>
      </c>
      <c r="F20" s="52">
        <v>17.600000000000001</v>
      </c>
      <c r="G20" s="52">
        <v>17.2</v>
      </c>
      <c r="H20" s="66">
        <v>23.7</v>
      </c>
      <c r="I20" s="66">
        <v>12.7155</v>
      </c>
      <c r="J20" s="66">
        <v>21.9</v>
      </c>
      <c r="K20" s="66">
        <v>19</v>
      </c>
      <c r="L20" s="52">
        <v>31.7</v>
      </c>
      <c r="M20" s="52">
        <v>42.2</v>
      </c>
      <c r="N20" s="52">
        <v>50.8</v>
      </c>
      <c r="O20" s="52">
        <v>49.5</v>
      </c>
      <c r="P20" s="52">
        <v>63.7</v>
      </c>
      <c r="Q20" s="52">
        <v>82</v>
      </c>
      <c r="R20" s="52">
        <v>120.6</v>
      </c>
      <c r="S20" s="52">
        <v>327.60000000000002</v>
      </c>
      <c r="T20" s="126">
        <v>79.430999999999997</v>
      </c>
      <c r="U20" s="178">
        <v>145.63979999999998</v>
      </c>
      <c r="V20" s="99">
        <v>151.19999999999999</v>
      </c>
      <c r="W20" s="126">
        <v>152.19999999999999</v>
      </c>
      <c r="X20" s="126">
        <v>151.2739</v>
      </c>
      <c r="Y20" s="126">
        <v>115.2</v>
      </c>
    </row>
    <row r="21" spans="1:25" x14ac:dyDescent="0.25">
      <c r="A21" s="123" t="s">
        <v>12</v>
      </c>
      <c r="B21" s="52">
        <v>61.6</v>
      </c>
      <c r="C21" s="52">
        <v>87.7</v>
      </c>
      <c r="D21" s="52">
        <v>145.30000000000001</v>
      </c>
      <c r="E21" s="52">
        <v>151.5</v>
      </c>
      <c r="F21" s="52">
        <v>135.9</v>
      </c>
      <c r="G21" s="52">
        <v>217</v>
      </c>
      <c r="H21" s="66">
        <v>157.6</v>
      </c>
      <c r="I21" s="66">
        <v>257.97820000000002</v>
      </c>
      <c r="J21" s="66">
        <v>400</v>
      </c>
      <c r="K21" s="66">
        <v>263.60000000000002</v>
      </c>
      <c r="L21" s="52">
        <v>366.8</v>
      </c>
      <c r="M21" s="52">
        <v>171</v>
      </c>
      <c r="N21" s="52">
        <v>238.7</v>
      </c>
      <c r="O21" s="52">
        <v>249.4</v>
      </c>
      <c r="P21" s="52">
        <v>327.10000000000002</v>
      </c>
      <c r="Q21" s="52">
        <v>512.29999999999995</v>
      </c>
      <c r="R21" s="52">
        <v>413.2</v>
      </c>
      <c r="S21" s="52">
        <v>390.4</v>
      </c>
      <c r="T21" s="126">
        <v>388.60980000000001</v>
      </c>
      <c r="U21" s="178">
        <v>334.14580000000001</v>
      </c>
      <c r="V21" s="99">
        <v>206.5</v>
      </c>
      <c r="W21" s="126">
        <v>197.7</v>
      </c>
      <c r="X21" s="126">
        <v>427.46009999999995</v>
      </c>
      <c r="Y21" s="126">
        <v>653.9</v>
      </c>
    </row>
    <row r="22" spans="1:25" x14ac:dyDescent="0.25">
      <c r="A22" s="123" t="s">
        <v>13</v>
      </c>
      <c r="B22" s="52">
        <v>20</v>
      </c>
      <c r="C22" s="52">
        <v>38.799999999999997</v>
      </c>
      <c r="D22" s="52">
        <v>24.8</v>
      </c>
      <c r="E22" s="52">
        <v>76.5</v>
      </c>
      <c r="F22" s="52">
        <v>44.9</v>
      </c>
      <c r="G22" s="52">
        <v>60.5</v>
      </c>
      <c r="H22" s="66">
        <v>114.6</v>
      </c>
      <c r="I22" s="66">
        <v>132.69759999999999</v>
      </c>
      <c r="J22" s="66">
        <v>166.9</v>
      </c>
      <c r="K22" s="66">
        <v>156</v>
      </c>
      <c r="L22" s="52">
        <v>177.3</v>
      </c>
      <c r="M22" s="52">
        <v>147.19999999999999</v>
      </c>
      <c r="N22" s="52">
        <v>95.5</v>
      </c>
      <c r="O22" s="52">
        <v>186.8</v>
      </c>
      <c r="P22" s="52">
        <v>145.6</v>
      </c>
      <c r="Q22" s="52">
        <v>124.2</v>
      </c>
      <c r="R22" s="52">
        <v>95.2</v>
      </c>
      <c r="S22" s="52">
        <v>175.3</v>
      </c>
      <c r="T22" s="126">
        <v>202.43260000000001</v>
      </c>
      <c r="U22" s="178">
        <v>63.572600000000001</v>
      </c>
      <c r="V22" s="99">
        <v>131.5</v>
      </c>
      <c r="W22" s="126">
        <v>123.4</v>
      </c>
      <c r="X22" s="126">
        <v>103.6472</v>
      </c>
      <c r="Y22" s="126">
        <v>105.3</v>
      </c>
    </row>
    <row r="23" spans="1:25" x14ac:dyDescent="0.25">
      <c r="A23" s="123" t="s">
        <v>14</v>
      </c>
      <c r="B23" s="52">
        <v>125.5</v>
      </c>
      <c r="C23" s="52">
        <v>122.8</v>
      </c>
      <c r="D23" s="52">
        <v>134.4</v>
      </c>
      <c r="E23" s="52">
        <v>181.6</v>
      </c>
      <c r="F23" s="52">
        <v>183.2</v>
      </c>
      <c r="G23" s="52">
        <v>192.8</v>
      </c>
      <c r="H23" s="66">
        <v>167.7</v>
      </c>
      <c r="I23" s="66">
        <v>442.21449999999999</v>
      </c>
      <c r="J23" s="66">
        <v>387.9</v>
      </c>
      <c r="K23" s="66">
        <v>172.5</v>
      </c>
      <c r="L23" s="52">
        <v>255.3</v>
      </c>
      <c r="M23" s="52">
        <v>306.60000000000002</v>
      </c>
      <c r="N23" s="52">
        <v>240.7</v>
      </c>
      <c r="O23" s="52">
        <v>681.3</v>
      </c>
      <c r="P23" s="52">
        <v>1398.6</v>
      </c>
      <c r="Q23" s="52">
        <v>1161.4000000000001</v>
      </c>
      <c r="R23" s="52">
        <v>744.5</v>
      </c>
      <c r="S23" s="52">
        <v>106.2</v>
      </c>
      <c r="T23" s="126">
        <v>59.494500000000002</v>
      </c>
      <c r="U23" s="178">
        <v>128.86240000000001</v>
      </c>
      <c r="V23" s="99">
        <v>73.599999999999994</v>
      </c>
      <c r="W23" s="126">
        <v>81.900000000000006</v>
      </c>
      <c r="X23" s="126">
        <v>66.480199999999996</v>
      </c>
      <c r="Y23" s="126">
        <v>93.3</v>
      </c>
    </row>
    <row r="24" spans="1:25" x14ac:dyDescent="0.25">
      <c r="A24" s="123" t="s">
        <v>15</v>
      </c>
      <c r="B24" s="52">
        <v>159.1</v>
      </c>
      <c r="C24" s="52">
        <v>217.1</v>
      </c>
      <c r="D24" s="52">
        <v>196.5</v>
      </c>
      <c r="E24" s="52">
        <v>225.5</v>
      </c>
      <c r="F24" s="52">
        <v>173.7</v>
      </c>
      <c r="G24" s="52">
        <v>268.2</v>
      </c>
      <c r="H24" s="66">
        <v>304.5</v>
      </c>
      <c r="I24" s="66">
        <v>402.839</v>
      </c>
      <c r="J24" s="66">
        <v>498.3</v>
      </c>
      <c r="K24" s="66">
        <v>387</v>
      </c>
      <c r="L24" s="52">
        <v>396.2</v>
      </c>
      <c r="M24" s="52">
        <v>538.29999999999995</v>
      </c>
      <c r="N24" s="52">
        <v>527.6</v>
      </c>
      <c r="O24" s="52">
        <v>549.4</v>
      </c>
      <c r="P24" s="52">
        <v>555.4</v>
      </c>
      <c r="Q24" s="52">
        <v>843.5</v>
      </c>
      <c r="R24" s="52">
        <v>982.5</v>
      </c>
      <c r="S24" s="52">
        <v>803.6</v>
      </c>
      <c r="T24" s="126">
        <v>775.85569999999996</v>
      </c>
      <c r="U24" s="178">
        <v>807.41210000000001</v>
      </c>
      <c r="V24" s="99">
        <v>1302.0999999999999</v>
      </c>
      <c r="W24" s="126">
        <v>710</v>
      </c>
      <c r="X24" s="126">
        <v>1269.1858</v>
      </c>
      <c r="Y24" s="126">
        <v>919.7</v>
      </c>
    </row>
    <row r="25" spans="1:25" x14ac:dyDescent="0.25">
      <c r="A25" s="123" t="s">
        <v>16</v>
      </c>
      <c r="B25" s="52">
        <v>109.1</v>
      </c>
      <c r="C25" s="52">
        <v>210.5</v>
      </c>
      <c r="D25" s="52">
        <v>43.8</v>
      </c>
      <c r="E25" s="52">
        <v>140.30000000000001</v>
      </c>
      <c r="F25" s="52">
        <v>247.7</v>
      </c>
      <c r="G25" s="52">
        <v>127.4</v>
      </c>
      <c r="H25" s="66">
        <v>128.80000000000001</v>
      </c>
      <c r="I25" s="66">
        <v>294.55159999999995</v>
      </c>
      <c r="J25" s="66">
        <v>503.2</v>
      </c>
      <c r="K25" s="66">
        <v>495.7</v>
      </c>
      <c r="L25" s="52">
        <v>577.29999999999995</v>
      </c>
      <c r="M25" s="52">
        <v>470.9</v>
      </c>
      <c r="N25" s="52">
        <v>623.29999999999995</v>
      </c>
      <c r="O25" s="52">
        <v>869.8</v>
      </c>
      <c r="P25" s="52">
        <v>931.3</v>
      </c>
      <c r="Q25" s="52">
        <v>781.8</v>
      </c>
      <c r="R25" s="52">
        <v>969.1</v>
      </c>
      <c r="S25" s="52">
        <v>641.1</v>
      </c>
      <c r="T25" s="126">
        <v>884.87469999999996</v>
      </c>
      <c r="U25" s="178">
        <v>1672.1214</v>
      </c>
      <c r="V25" s="99">
        <v>2480.6</v>
      </c>
      <c r="W25" s="126">
        <v>2859.1</v>
      </c>
      <c r="X25" s="126">
        <v>2031.9976000000001</v>
      </c>
      <c r="Y25" s="126">
        <v>2202.6</v>
      </c>
    </row>
    <row r="26" spans="1:25" x14ac:dyDescent="0.25">
      <c r="A26" s="123" t="s">
        <v>17</v>
      </c>
      <c r="B26" s="52">
        <v>183.2</v>
      </c>
      <c r="C26" s="52">
        <v>290.39999999999998</v>
      </c>
      <c r="D26" s="52">
        <v>349.1</v>
      </c>
      <c r="E26" s="52">
        <v>386.7</v>
      </c>
      <c r="F26" s="52">
        <v>486.8</v>
      </c>
      <c r="G26" s="52">
        <v>592.20000000000005</v>
      </c>
      <c r="H26" s="66">
        <v>887.7</v>
      </c>
      <c r="I26" s="66">
        <v>1628.2218</v>
      </c>
      <c r="J26" s="66">
        <v>1043.5999999999999</v>
      </c>
      <c r="K26" s="66">
        <v>788.7</v>
      </c>
      <c r="L26" s="52">
        <v>940.5</v>
      </c>
      <c r="M26" s="52">
        <v>1213.0999999999999</v>
      </c>
      <c r="N26" s="52">
        <v>1004.2</v>
      </c>
      <c r="O26" s="52">
        <v>1495.5</v>
      </c>
      <c r="P26" s="52">
        <v>1144.3</v>
      </c>
      <c r="Q26" s="52">
        <v>2145.1</v>
      </c>
      <c r="R26" s="52">
        <v>3011.6</v>
      </c>
      <c r="S26" s="52">
        <v>2056.3000000000002</v>
      </c>
      <c r="T26" s="126">
        <v>1672.0248999999999</v>
      </c>
      <c r="U26" s="178">
        <v>2755.4794999999999</v>
      </c>
      <c r="V26" s="99">
        <v>2213.6</v>
      </c>
      <c r="W26" s="126">
        <v>3567.9</v>
      </c>
      <c r="X26" s="126">
        <v>5108.9640999999992</v>
      </c>
      <c r="Y26" s="126">
        <v>7120.8</v>
      </c>
    </row>
    <row r="27" spans="1:25" x14ac:dyDescent="0.25">
      <c r="A27" s="123" t="s">
        <v>18</v>
      </c>
      <c r="B27" s="52">
        <v>5274.9</v>
      </c>
      <c r="C27" s="52">
        <v>7822.5</v>
      </c>
      <c r="D27" s="52">
        <v>9902.2000000000007</v>
      </c>
      <c r="E27" s="52">
        <v>13014</v>
      </c>
      <c r="F27" s="52">
        <v>15070.9</v>
      </c>
      <c r="G27" s="52">
        <v>17901.3</v>
      </c>
      <c r="H27" s="66">
        <v>24395.9</v>
      </c>
      <c r="I27" s="66">
        <v>33423.800000000003</v>
      </c>
      <c r="J27" s="66">
        <v>21995.1</v>
      </c>
      <c r="K27" s="66">
        <v>35530</v>
      </c>
      <c r="L27" s="52">
        <v>30643.200000000001</v>
      </c>
      <c r="M27" s="52">
        <v>30692.9</v>
      </c>
      <c r="N27" s="52">
        <v>37793.199999999997</v>
      </c>
      <c r="O27" s="52">
        <v>41652.300000000003</v>
      </c>
      <c r="P27" s="52">
        <v>49428.3</v>
      </c>
      <c r="Q27" s="52">
        <v>47446.6</v>
      </c>
      <c r="R27" s="52">
        <v>60294.5</v>
      </c>
      <c r="S27" s="52">
        <v>61968.5</v>
      </c>
      <c r="T27" s="126">
        <v>55708.778200000001</v>
      </c>
      <c r="U27" s="178">
        <v>65981.420799999993</v>
      </c>
      <c r="V27" s="99">
        <v>79156</v>
      </c>
      <c r="W27" s="126">
        <v>79888.399999999994</v>
      </c>
      <c r="X27" s="126">
        <v>97073.361000000004</v>
      </c>
      <c r="Y27" s="126">
        <v>94167.2</v>
      </c>
    </row>
    <row r="28" spans="1:25" ht="18" x14ac:dyDescent="0.25">
      <c r="A28" s="36" t="s">
        <v>90</v>
      </c>
      <c r="B28" s="68">
        <v>2295.1999999999998</v>
      </c>
      <c r="C28" s="68">
        <v>3415.7</v>
      </c>
      <c r="D28" s="68">
        <v>3575.1</v>
      </c>
      <c r="E28" s="68">
        <v>5048.3999999999996</v>
      </c>
      <c r="F28" s="68">
        <v>5930.1</v>
      </c>
      <c r="G28" s="68">
        <v>7220.8</v>
      </c>
      <c r="H28" s="68">
        <v>7677.4</v>
      </c>
      <c r="I28" s="68">
        <v>9871.5</v>
      </c>
      <c r="J28" s="68">
        <v>11451</v>
      </c>
      <c r="K28" s="68">
        <v>9658.2000000000007</v>
      </c>
      <c r="L28" s="68">
        <v>9974</v>
      </c>
      <c r="M28" s="68">
        <v>12397.6</v>
      </c>
      <c r="N28" s="68">
        <v>16581.7</v>
      </c>
      <c r="O28" s="68">
        <v>19088.3</v>
      </c>
      <c r="P28" s="68">
        <v>20295.400000000001</v>
      </c>
      <c r="Q28" s="68">
        <v>21862.1</v>
      </c>
      <c r="R28" s="68">
        <v>24103.3</v>
      </c>
      <c r="S28" s="68">
        <v>24789.8</v>
      </c>
      <c r="T28" s="104">
        <v>23058.5481</v>
      </c>
      <c r="U28" s="177">
        <v>23852.991600000001</v>
      </c>
      <c r="V28" s="105">
        <v>24844.6</v>
      </c>
      <c r="W28" s="105">
        <v>33131.199999999997</v>
      </c>
      <c r="X28" s="104">
        <v>30238.112300000001</v>
      </c>
      <c r="Y28" s="104">
        <v>47657.599999999999</v>
      </c>
    </row>
    <row r="29" spans="1:25" x14ac:dyDescent="0.25">
      <c r="A29" s="123" t="s">
        <v>19</v>
      </c>
      <c r="B29" s="52">
        <v>6.7</v>
      </c>
      <c r="C29" s="52">
        <v>7.8</v>
      </c>
      <c r="D29" s="52">
        <v>11.3</v>
      </c>
      <c r="E29" s="52">
        <v>12.1</v>
      </c>
      <c r="F29" s="52">
        <v>15.3</v>
      </c>
      <c r="G29" s="52">
        <v>17.100000000000001</v>
      </c>
      <c r="H29" s="52">
        <v>14.5</v>
      </c>
      <c r="I29" s="52">
        <v>32.1</v>
      </c>
      <c r="J29" s="52">
        <v>19.5</v>
      </c>
      <c r="K29" s="52">
        <v>19.600000000000001</v>
      </c>
      <c r="L29" s="52">
        <v>15.3</v>
      </c>
      <c r="M29" s="52">
        <v>20.9</v>
      </c>
      <c r="N29" s="52">
        <v>21.5</v>
      </c>
      <c r="O29" s="52">
        <v>31.1</v>
      </c>
      <c r="P29" s="52">
        <v>36.700000000000003</v>
      </c>
      <c r="Q29" s="52">
        <v>32.386200000000002</v>
      </c>
      <c r="R29" s="52">
        <v>54.6</v>
      </c>
      <c r="S29" s="52">
        <v>83.5</v>
      </c>
      <c r="T29" s="126">
        <v>25.799099999999999</v>
      </c>
      <c r="U29" s="178">
        <v>114.25360000000001</v>
      </c>
      <c r="V29" s="99">
        <v>57.8</v>
      </c>
      <c r="W29" s="99">
        <v>40.6</v>
      </c>
      <c r="X29" s="126">
        <v>44.369300000000003</v>
      </c>
      <c r="Y29" s="126">
        <v>55.2</v>
      </c>
    </row>
    <row r="30" spans="1:25" x14ac:dyDescent="0.25">
      <c r="A30" s="123" t="s">
        <v>20</v>
      </c>
      <c r="B30" s="52">
        <v>22</v>
      </c>
      <c r="C30" s="52">
        <v>34.5</v>
      </c>
      <c r="D30" s="52">
        <v>26.9</v>
      </c>
      <c r="E30" s="52">
        <v>30.7</v>
      </c>
      <c r="F30" s="52">
        <v>47</v>
      </c>
      <c r="G30" s="52">
        <v>37.6</v>
      </c>
      <c r="H30" s="52">
        <v>58.8</v>
      </c>
      <c r="I30" s="52">
        <v>74.2</v>
      </c>
      <c r="J30" s="52">
        <v>86.2</v>
      </c>
      <c r="K30" s="52">
        <v>84.4</v>
      </c>
      <c r="L30" s="52">
        <v>71.099999999999994</v>
      </c>
      <c r="M30" s="52">
        <v>80.599999999999994</v>
      </c>
      <c r="N30" s="52">
        <v>68.099999999999994</v>
      </c>
      <c r="O30" s="52">
        <v>95.1</v>
      </c>
      <c r="P30" s="52">
        <v>75.3</v>
      </c>
      <c r="Q30" s="52">
        <v>69.861000000000004</v>
      </c>
      <c r="R30" s="52">
        <v>84</v>
      </c>
      <c r="S30" s="52">
        <v>69.3</v>
      </c>
      <c r="T30" s="126">
        <v>55.639400000000002</v>
      </c>
      <c r="U30" s="178">
        <v>62.416699999999999</v>
      </c>
      <c r="V30" s="99">
        <v>70</v>
      </c>
      <c r="W30" s="99">
        <v>52.4</v>
      </c>
      <c r="X30" s="126">
        <v>61.380099999999999</v>
      </c>
      <c r="Y30" s="126">
        <v>100.5</v>
      </c>
    </row>
    <row r="31" spans="1:25" x14ac:dyDescent="0.25">
      <c r="A31" s="123" t="s">
        <v>21</v>
      </c>
      <c r="B31" s="52">
        <v>14</v>
      </c>
      <c r="C31" s="52">
        <v>24.9</v>
      </c>
      <c r="D31" s="52">
        <v>18</v>
      </c>
      <c r="E31" s="52">
        <v>36.700000000000003</v>
      </c>
      <c r="F31" s="52">
        <v>70.2</v>
      </c>
      <c r="G31" s="52">
        <v>31.9</v>
      </c>
      <c r="H31" s="52">
        <v>61.4</v>
      </c>
      <c r="I31" s="52">
        <v>21.6</v>
      </c>
      <c r="J31" s="52">
        <v>25.8</v>
      </c>
      <c r="K31" s="52">
        <v>30.3</v>
      </c>
      <c r="L31" s="52">
        <v>31</v>
      </c>
      <c r="M31" s="52">
        <v>36.4</v>
      </c>
      <c r="N31" s="52">
        <v>80.8</v>
      </c>
      <c r="O31" s="52">
        <v>95</v>
      </c>
      <c r="P31" s="52">
        <v>203.9</v>
      </c>
      <c r="Q31" s="52">
        <v>35.777500000000003</v>
      </c>
      <c r="R31" s="52">
        <v>48.1</v>
      </c>
      <c r="S31" s="52">
        <v>32.200000000000003</v>
      </c>
      <c r="T31" s="126">
        <v>32.6387</v>
      </c>
      <c r="U31" s="178">
        <v>44.2639</v>
      </c>
      <c r="V31" s="99">
        <v>38.5</v>
      </c>
      <c r="W31" s="99">
        <v>72.2</v>
      </c>
      <c r="X31" s="126">
        <v>56.256699999999995</v>
      </c>
      <c r="Y31" s="126">
        <v>80.7</v>
      </c>
    </row>
    <row r="32" spans="1:25" x14ac:dyDescent="0.25">
      <c r="A32" s="23" t="s">
        <v>61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33"/>
      <c r="T32" s="133"/>
      <c r="U32" s="173"/>
      <c r="V32" s="99"/>
      <c r="X32" s="126"/>
      <c r="Y32" s="126"/>
    </row>
    <row r="33" spans="1:25" ht="19.5" x14ac:dyDescent="0.25">
      <c r="A33" s="22" t="s">
        <v>23</v>
      </c>
      <c r="B33" s="52">
        <v>0.4</v>
      </c>
      <c r="C33" s="52">
        <v>0.6</v>
      </c>
      <c r="D33" s="52">
        <v>0.2</v>
      </c>
      <c r="E33" s="52">
        <v>0.4</v>
      </c>
      <c r="F33" s="52">
        <v>0.1</v>
      </c>
      <c r="G33" s="52">
        <v>0.1</v>
      </c>
      <c r="H33" s="52" t="s">
        <v>91</v>
      </c>
      <c r="I33" s="52">
        <v>1</v>
      </c>
      <c r="J33" s="52">
        <v>0.1</v>
      </c>
      <c r="K33" s="52">
        <v>1.7</v>
      </c>
      <c r="L33" s="52">
        <v>2.7</v>
      </c>
      <c r="M33" s="52">
        <v>3.5</v>
      </c>
      <c r="N33" s="52">
        <v>0.2</v>
      </c>
      <c r="O33" s="68">
        <v>0</v>
      </c>
      <c r="P33" s="52">
        <v>0.5</v>
      </c>
      <c r="Q33" s="52">
        <v>0.9</v>
      </c>
      <c r="R33" s="52">
        <v>0.6</v>
      </c>
      <c r="S33" s="52">
        <v>0.8</v>
      </c>
      <c r="T33" s="126" t="s">
        <v>91</v>
      </c>
      <c r="U33" s="178">
        <v>0.61560000000000004</v>
      </c>
      <c r="V33" s="99" t="s">
        <v>217</v>
      </c>
      <c r="W33" s="99" t="s">
        <v>217</v>
      </c>
      <c r="X33" s="99" t="s">
        <v>217</v>
      </c>
      <c r="Y33" s="126" t="s">
        <v>217</v>
      </c>
    </row>
    <row r="34" spans="1:25" ht="20.25" customHeight="1" x14ac:dyDescent="0.25">
      <c r="A34" s="22" t="s">
        <v>124</v>
      </c>
      <c r="B34" s="52">
        <f>B31-B33</f>
        <v>13.6</v>
      </c>
      <c r="C34" s="52">
        <f t="shared" ref="C34:F34" si="0">C31-C33</f>
        <v>24.299999999999997</v>
      </c>
      <c r="D34" s="52">
        <f t="shared" si="0"/>
        <v>17.8</v>
      </c>
      <c r="E34" s="52">
        <f t="shared" si="0"/>
        <v>36.300000000000004</v>
      </c>
      <c r="F34" s="52">
        <f t="shared" si="0"/>
        <v>70.100000000000009</v>
      </c>
      <c r="G34" s="52">
        <v>31.8</v>
      </c>
      <c r="H34" s="52">
        <v>61.4</v>
      </c>
      <c r="I34" s="52">
        <f t="shared" ref="I34:K34" si="1">I31-I33</f>
        <v>20.6</v>
      </c>
      <c r="J34" s="52">
        <f t="shared" si="1"/>
        <v>25.7</v>
      </c>
      <c r="K34" s="52">
        <f t="shared" si="1"/>
        <v>28.6</v>
      </c>
      <c r="L34" s="52">
        <v>28.3</v>
      </c>
      <c r="M34" s="52">
        <v>32.9</v>
      </c>
      <c r="N34" s="52">
        <v>80.599999999999994</v>
      </c>
      <c r="O34" s="52">
        <v>95</v>
      </c>
      <c r="P34" s="52">
        <v>203.5</v>
      </c>
      <c r="Q34" s="52">
        <v>34.9</v>
      </c>
      <c r="R34" s="52">
        <v>47.5</v>
      </c>
      <c r="S34" s="52">
        <v>31.3</v>
      </c>
      <c r="T34" s="126">
        <v>32.6387</v>
      </c>
      <c r="U34" s="178">
        <v>43.648300000000006</v>
      </c>
      <c r="V34" s="99" t="s">
        <v>217</v>
      </c>
      <c r="W34" s="99" t="s">
        <v>217</v>
      </c>
      <c r="X34" s="99" t="s">
        <v>217</v>
      </c>
      <c r="Y34" s="126" t="s">
        <v>217</v>
      </c>
    </row>
    <row r="35" spans="1:25" x14ac:dyDescent="0.25">
      <c r="A35" s="123" t="s">
        <v>24</v>
      </c>
      <c r="B35" s="52">
        <v>1.7</v>
      </c>
      <c r="C35" s="52">
        <v>3.5</v>
      </c>
      <c r="D35" s="52">
        <v>3.5</v>
      </c>
      <c r="E35" s="52">
        <v>4.2</v>
      </c>
      <c r="F35" s="52">
        <v>4.8</v>
      </c>
      <c r="G35" s="52">
        <v>3.9</v>
      </c>
      <c r="H35" s="52">
        <v>4.4000000000000004</v>
      </c>
      <c r="I35" s="52">
        <v>9.4</v>
      </c>
      <c r="J35" s="52">
        <v>15.1</v>
      </c>
      <c r="K35" s="52">
        <v>10.3</v>
      </c>
      <c r="L35" s="52">
        <v>38.700000000000003</v>
      </c>
      <c r="M35" s="52">
        <v>22.7</v>
      </c>
      <c r="N35" s="52">
        <v>53.5</v>
      </c>
      <c r="O35" s="52">
        <v>72.2</v>
      </c>
      <c r="P35" s="52">
        <v>43.3</v>
      </c>
      <c r="Q35" s="52">
        <v>56.6</v>
      </c>
      <c r="R35" s="52">
        <v>68.2</v>
      </c>
      <c r="S35" s="52">
        <v>68</v>
      </c>
      <c r="T35" s="126">
        <v>27.2746</v>
      </c>
      <c r="U35" s="178">
        <v>31.463699999999999</v>
      </c>
      <c r="V35" s="99">
        <v>35</v>
      </c>
      <c r="W35" s="99">
        <v>66.900000000000006</v>
      </c>
      <c r="X35" s="126">
        <v>51.988999999999997</v>
      </c>
      <c r="Y35" s="126">
        <v>57</v>
      </c>
    </row>
    <row r="36" spans="1:25" ht="19.5" x14ac:dyDescent="0.25">
      <c r="A36" s="123" t="s">
        <v>25</v>
      </c>
      <c r="B36" s="52">
        <v>65.7</v>
      </c>
      <c r="C36" s="52">
        <v>44.5</v>
      </c>
      <c r="D36" s="52">
        <v>84.6</v>
      </c>
      <c r="E36" s="52">
        <v>92.7</v>
      </c>
      <c r="F36" s="52">
        <v>175.2</v>
      </c>
      <c r="G36" s="52">
        <v>168.4</v>
      </c>
      <c r="H36" s="52">
        <v>191.3</v>
      </c>
      <c r="I36" s="52">
        <v>240.6</v>
      </c>
      <c r="J36" s="52">
        <v>110.2</v>
      </c>
      <c r="K36" s="52">
        <v>192.4</v>
      </c>
      <c r="L36" s="52">
        <v>236.2</v>
      </c>
      <c r="M36" s="52">
        <v>187.4</v>
      </c>
      <c r="N36" s="52">
        <v>138.5</v>
      </c>
      <c r="O36" s="52">
        <v>158.69999999999999</v>
      </c>
      <c r="P36" s="52">
        <v>179.8</v>
      </c>
      <c r="Q36" s="52">
        <v>185.4</v>
      </c>
      <c r="R36" s="52">
        <v>205.2</v>
      </c>
      <c r="S36" s="52">
        <v>181.5</v>
      </c>
      <c r="T36" s="126">
        <v>305.16240000000005</v>
      </c>
      <c r="U36" s="178">
        <v>285.79730000000001</v>
      </c>
      <c r="V36" s="99">
        <v>260.89999999999998</v>
      </c>
      <c r="W36" s="99">
        <v>234.7</v>
      </c>
      <c r="X36" s="126">
        <v>232.51609999999999</v>
      </c>
      <c r="Y36" s="126">
        <v>270.2</v>
      </c>
    </row>
    <row r="37" spans="1:25" x14ac:dyDescent="0.25">
      <c r="A37" s="123" t="s">
        <v>26</v>
      </c>
      <c r="B37" s="52">
        <v>80.099999999999994</v>
      </c>
      <c r="C37" s="52">
        <v>132.9</v>
      </c>
      <c r="D37" s="52">
        <v>179.1</v>
      </c>
      <c r="E37" s="52">
        <v>276</v>
      </c>
      <c r="F37" s="52">
        <v>227.2</v>
      </c>
      <c r="G37" s="52">
        <v>332.1</v>
      </c>
      <c r="H37" s="52">
        <v>370</v>
      </c>
      <c r="I37" s="52">
        <v>496.5</v>
      </c>
      <c r="J37" s="52">
        <v>705.5</v>
      </c>
      <c r="K37" s="52">
        <v>507.6</v>
      </c>
      <c r="L37" s="52">
        <v>461.4</v>
      </c>
      <c r="M37" s="52">
        <v>352.4</v>
      </c>
      <c r="N37" s="52">
        <v>760</v>
      </c>
      <c r="O37" s="52">
        <v>585.20000000000005</v>
      </c>
      <c r="P37" s="52">
        <v>787.5</v>
      </c>
      <c r="Q37" s="52">
        <v>570.70000000000005</v>
      </c>
      <c r="R37" s="52">
        <v>346.6</v>
      </c>
      <c r="S37" s="52">
        <v>196.2</v>
      </c>
      <c r="T37" s="126">
        <v>453.17159999999996</v>
      </c>
      <c r="U37" s="178">
        <v>633.7885</v>
      </c>
      <c r="V37" s="99">
        <v>590.5</v>
      </c>
      <c r="W37" s="99">
        <v>782.4</v>
      </c>
      <c r="X37" s="126">
        <v>1566.7348999999999</v>
      </c>
      <c r="Y37" s="126">
        <v>1659.2</v>
      </c>
    </row>
    <row r="38" spans="1:25" x14ac:dyDescent="0.25">
      <c r="A38" s="123" t="s">
        <v>27</v>
      </c>
      <c r="B38" s="52">
        <v>84</v>
      </c>
      <c r="C38" s="52">
        <v>54.9</v>
      </c>
      <c r="D38" s="52">
        <v>67.599999999999994</v>
      </c>
      <c r="E38" s="52">
        <v>586.1</v>
      </c>
      <c r="F38" s="52">
        <v>400.2</v>
      </c>
      <c r="G38" s="52">
        <v>368.7</v>
      </c>
      <c r="H38" s="52">
        <v>157.1</v>
      </c>
      <c r="I38" s="52">
        <v>547.4</v>
      </c>
      <c r="J38" s="52">
        <v>802.7</v>
      </c>
      <c r="K38" s="52">
        <v>442.5</v>
      </c>
      <c r="L38" s="52">
        <v>401.4</v>
      </c>
      <c r="M38" s="52">
        <v>287.8</v>
      </c>
      <c r="N38" s="52">
        <v>270.60000000000002</v>
      </c>
      <c r="O38" s="52">
        <v>272.10000000000002</v>
      </c>
      <c r="P38" s="52">
        <v>269.7</v>
      </c>
      <c r="Q38" s="52">
        <v>236.7</v>
      </c>
      <c r="R38" s="52">
        <v>211.4</v>
      </c>
      <c r="S38" s="52">
        <v>163.80000000000001</v>
      </c>
      <c r="T38" s="126">
        <v>146.74720000000002</v>
      </c>
      <c r="U38" s="178">
        <v>171.99950000000001</v>
      </c>
      <c r="V38" s="99">
        <v>199.2</v>
      </c>
      <c r="W38" s="99">
        <v>292.2</v>
      </c>
      <c r="X38" s="126">
        <v>475.43209999999999</v>
      </c>
      <c r="Y38" s="126">
        <v>232.6</v>
      </c>
    </row>
    <row r="39" spans="1:25" x14ac:dyDescent="0.25">
      <c r="A39" s="123" t="s">
        <v>28</v>
      </c>
      <c r="B39" s="52">
        <v>20</v>
      </c>
      <c r="C39" s="52">
        <v>33.1</v>
      </c>
      <c r="D39" s="52">
        <v>25.8</v>
      </c>
      <c r="E39" s="52">
        <v>35.700000000000003</v>
      </c>
      <c r="F39" s="52">
        <v>27.6</v>
      </c>
      <c r="G39" s="52">
        <v>32.9</v>
      </c>
      <c r="H39" s="52">
        <v>54.4</v>
      </c>
      <c r="I39" s="52">
        <v>36.1</v>
      </c>
      <c r="J39" s="52">
        <v>95</v>
      </c>
      <c r="K39" s="52">
        <v>84.5</v>
      </c>
      <c r="L39" s="52">
        <v>177.7</v>
      </c>
      <c r="M39" s="52">
        <v>122.3</v>
      </c>
      <c r="N39" s="52">
        <v>242.1</v>
      </c>
      <c r="O39" s="52">
        <v>206.7</v>
      </c>
      <c r="P39" s="52">
        <v>217.3</v>
      </c>
      <c r="Q39" s="52">
        <v>142.69999999999999</v>
      </c>
      <c r="R39" s="52">
        <v>247.4</v>
      </c>
      <c r="S39" s="52">
        <v>875.7</v>
      </c>
      <c r="T39" s="126">
        <v>245.63339999999999</v>
      </c>
      <c r="U39" s="178">
        <v>231.8717</v>
      </c>
      <c r="V39" s="99">
        <v>155.19999999999999</v>
      </c>
      <c r="W39" s="99">
        <v>291.8</v>
      </c>
      <c r="X39" s="126">
        <v>347.69640000000004</v>
      </c>
      <c r="Y39" s="126">
        <v>196.4</v>
      </c>
    </row>
    <row r="40" spans="1:25" x14ac:dyDescent="0.25">
      <c r="A40" s="123" t="s">
        <v>29</v>
      </c>
      <c r="B40" s="52">
        <v>4.5</v>
      </c>
      <c r="C40" s="52">
        <v>1.6</v>
      </c>
      <c r="D40" s="52">
        <v>1.9</v>
      </c>
      <c r="E40" s="52">
        <v>6.8</v>
      </c>
      <c r="F40" s="52">
        <v>4.0999999999999996</v>
      </c>
      <c r="G40" s="52">
        <v>3.5</v>
      </c>
      <c r="H40" s="52">
        <v>9.1999999999999993</v>
      </c>
      <c r="I40" s="52">
        <v>7.9</v>
      </c>
      <c r="J40" s="52">
        <v>2.8</v>
      </c>
      <c r="K40" s="52">
        <v>5.5</v>
      </c>
      <c r="L40" s="52">
        <v>3.3</v>
      </c>
      <c r="M40" s="52">
        <v>2.5</v>
      </c>
      <c r="N40" s="52">
        <v>13.1</v>
      </c>
      <c r="O40" s="52">
        <v>14.4</v>
      </c>
      <c r="P40" s="52">
        <v>12.1</v>
      </c>
      <c r="Q40" s="52">
        <v>81.599999999999994</v>
      </c>
      <c r="R40" s="52">
        <v>160.80000000000001</v>
      </c>
      <c r="S40" s="52">
        <v>152.80000000000001</v>
      </c>
      <c r="T40" s="126">
        <v>28.262900000000002</v>
      </c>
      <c r="U40" s="178">
        <v>1.2290000000000001</v>
      </c>
      <c r="V40" s="99">
        <v>1.9</v>
      </c>
      <c r="W40" s="99">
        <v>5.4</v>
      </c>
      <c r="X40" s="126">
        <v>29.501799999999999</v>
      </c>
      <c r="Y40" s="126">
        <v>49.4</v>
      </c>
    </row>
    <row r="41" spans="1:25" x14ac:dyDescent="0.25">
      <c r="A41" s="123" t="s">
        <v>30</v>
      </c>
      <c r="B41" s="52">
        <v>1996.5</v>
      </c>
      <c r="C41" s="52">
        <v>3077.9</v>
      </c>
      <c r="D41" s="52">
        <v>3156.5</v>
      </c>
      <c r="E41" s="52">
        <v>3967.2</v>
      </c>
      <c r="F41" s="52">
        <v>4958.6000000000004</v>
      </c>
      <c r="G41" s="52">
        <v>6224.7</v>
      </c>
      <c r="H41" s="52">
        <v>6756.4</v>
      </c>
      <c r="I41" s="52">
        <v>8405.7000000000007</v>
      </c>
      <c r="J41" s="52">
        <v>9588.2000000000007</v>
      </c>
      <c r="K41" s="52">
        <v>8281.2000000000007</v>
      </c>
      <c r="L41" s="52">
        <v>8537.7000000000007</v>
      </c>
      <c r="M41" s="52">
        <v>11284.6</v>
      </c>
      <c r="N41" s="52">
        <v>14933.5</v>
      </c>
      <c r="O41" s="52">
        <v>17557.8</v>
      </c>
      <c r="P41" s="52">
        <v>18469.8</v>
      </c>
      <c r="Q41" s="52">
        <v>20450.400000000001</v>
      </c>
      <c r="R41" s="52">
        <v>22677</v>
      </c>
      <c r="S41" s="52">
        <v>22966.9</v>
      </c>
      <c r="T41" s="126">
        <v>21738.218800000002</v>
      </c>
      <c r="U41" s="178">
        <v>22275.9077</v>
      </c>
      <c r="V41" s="99">
        <v>23435.599999999999</v>
      </c>
      <c r="W41" s="99">
        <v>31292.6</v>
      </c>
      <c r="X41" s="126">
        <v>27372.2359</v>
      </c>
      <c r="Y41" s="126">
        <v>44956.4</v>
      </c>
    </row>
    <row r="42" spans="1:25" ht="18" x14ac:dyDescent="0.25">
      <c r="A42" s="36" t="s">
        <v>125</v>
      </c>
      <c r="B42" s="68">
        <v>562.5</v>
      </c>
      <c r="C42" s="68">
        <v>624.6</v>
      </c>
      <c r="D42" s="68">
        <v>669.1</v>
      </c>
      <c r="E42" s="68">
        <v>973</v>
      </c>
      <c r="F42" s="68">
        <v>1426.6</v>
      </c>
      <c r="G42" s="68">
        <v>1694.6</v>
      </c>
      <c r="H42" s="68">
        <v>2100.3000000000002</v>
      </c>
      <c r="I42" s="68">
        <v>2427.5</v>
      </c>
      <c r="J42" s="68">
        <v>2185.8000000000002</v>
      </c>
      <c r="K42" s="68">
        <v>2361.5</v>
      </c>
      <c r="L42" s="68">
        <v>2463</v>
      </c>
      <c r="M42" s="68">
        <v>3683.6</v>
      </c>
      <c r="N42" s="68">
        <v>5004.8</v>
      </c>
      <c r="O42" s="68">
        <v>5619.3</v>
      </c>
      <c r="P42" s="68">
        <v>9818.2000000000007</v>
      </c>
      <c r="Q42" s="68">
        <v>6369.4</v>
      </c>
      <c r="R42" s="68">
        <v>6810.8</v>
      </c>
      <c r="S42" s="68">
        <v>5786.1</v>
      </c>
      <c r="T42" s="104">
        <v>4365.9959000000008</v>
      </c>
      <c r="U42" s="177">
        <v>5761.6763000000001</v>
      </c>
      <c r="V42" s="105">
        <v>4233.5</v>
      </c>
      <c r="W42" s="105">
        <v>4798.6000000000004</v>
      </c>
      <c r="X42" s="104">
        <v>4472.8839000000007</v>
      </c>
      <c r="Y42" s="104">
        <v>4205.2</v>
      </c>
    </row>
    <row r="43" spans="1:25" x14ac:dyDescent="0.25">
      <c r="A43" s="123" t="s">
        <v>31</v>
      </c>
      <c r="B43" s="52">
        <v>2.6</v>
      </c>
      <c r="C43" s="52">
        <v>2.1</v>
      </c>
      <c r="D43" s="52">
        <v>1.4</v>
      </c>
      <c r="E43" s="52">
        <v>3</v>
      </c>
      <c r="F43" s="52">
        <v>3.6</v>
      </c>
      <c r="G43" s="52">
        <v>4.5999999999999996</v>
      </c>
      <c r="H43" s="52">
        <v>6.3</v>
      </c>
      <c r="I43" s="52">
        <v>3.7</v>
      </c>
      <c r="J43" s="52">
        <v>1.2</v>
      </c>
      <c r="K43" s="52">
        <v>7.5</v>
      </c>
      <c r="L43" s="52">
        <v>3.8</v>
      </c>
      <c r="M43" s="52">
        <v>9.4</v>
      </c>
      <c r="N43" s="52">
        <v>10.199999999999999</v>
      </c>
      <c r="O43" s="52">
        <v>15.6</v>
      </c>
      <c r="P43" s="52">
        <v>22.302299999999999</v>
      </c>
      <c r="Q43" s="52">
        <v>9.9</v>
      </c>
      <c r="R43" s="52">
        <v>14.4</v>
      </c>
      <c r="S43" s="52">
        <v>16.7</v>
      </c>
      <c r="T43" s="126">
        <v>8.1456</v>
      </c>
      <c r="U43" s="178">
        <v>13.3134</v>
      </c>
      <c r="V43" s="99">
        <v>11.5</v>
      </c>
      <c r="W43" s="99">
        <v>12.9</v>
      </c>
      <c r="X43" s="126">
        <v>22.796900000000001</v>
      </c>
      <c r="Y43" s="126">
        <v>15.8</v>
      </c>
    </row>
    <row r="44" spans="1:25" x14ac:dyDescent="0.25">
      <c r="A44" s="123" t="s">
        <v>32</v>
      </c>
      <c r="B44" s="52">
        <v>0.4</v>
      </c>
      <c r="C44" s="52">
        <v>0.4</v>
      </c>
      <c r="D44" s="52">
        <v>0.2</v>
      </c>
      <c r="E44" s="52">
        <v>0.2</v>
      </c>
      <c r="F44" s="52">
        <v>1.4</v>
      </c>
      <c r="G44" s="52">
        <v>1.2</v>
      </c>
      <c r="H44" s="52">
        <v>1.3</v>
      </c>
      <c r="I44" s="52">
        <v>0.9</v>
      </c>
      <c r="J44" s="52">
        <v>1.9</v>
      </c>
      <c r="K44" s="52">
        <v>0.7</v>
      </c>
      <c r="L44" s="52">
        <v>0.9</v>
      </c>
      <c r="M44" s="52">
        <v>0.8</v>
      </c>
      <c r="N44" s="52">
        <v>1.5</v>
      </c>
      <c r="O44" s="52">
        <v>1.2</v>
      </c>
      <c r="P44" s="52">
        <v>0.99270000000000003</v>
      </c>
      <c r="Q44" s="52">
        <v>1</v>
      </c>
      <c r="R44" s="52">
        <v>1.5</v>
      </c>
      <c r="S44" s="52">
        <v>1</v>
      </c>
      <c r="T44" s="126">
        <v>0.70179999999999998</v>
      </c>
      <c r="U44" s="178">
        <v>1.6511</v>
      </c>
      <c r="V44" s="99">
        <v>11.6</v>
      </c>
      <c r="W44" s="99">
        <v>2.9</v>
      </c>
      <c r="X44" s="126">
        <v>2.6074000000000002</v>
      </c>
      <c r="Y44" s="126">
        <v>9.8000000000000007</v>
      </c>
    </row>
    <row r="45" spans="1:25" x14ac:dyDescent="0.25">
      <c r="A45" s="123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>
        <v>41.9</v>
      </c>
      <c r="Q45" s="52">
        <v>92</v>
      </c>
      <c r="R45" s="52">
        <v>140.9</v>
      </c>
      <c r="S45" s="52">
        <v>120.9</v>
      </c>
      <c r="T45" s="126">
        <v>161.5968</v>
      </c>
      <c r="U45" s="178">
        <v>62.002499999999998</v>
      </c>
      <c r="V45" s="99">
        <v>74.099999999999994</v>
      </c>
      <c r="W45" s="99">
        <v>122.9</v>
      </c>
      <c r="X45" s="126">
        <v>130.917</v>
      </c>
      <c r="Y45" s="126">
        <v>198</v>
      </c>
    </row>
    <row r="46" spans="1:25" x14ac:dyDescent="0.25">
      <c r="A46" s="123" t="s">
        <v>34</v>
      </c>
      <c r="B46" s="52">
        <v>208.2</v>
      </c>
      <c r="C46" s="52">
        <v>252.7</v>
      </c>
      <c r="D46" s="52">
        <v>186.8</v>
      </c>
      <c r="E46" s="52">
        <v>302.89999999999998</v>
      </c>
      <c r="F46" s="52">
        <v>355.5</v>
      </c>
      <c r="G46" s="52">
        <v>462.3</v>
      </c>
      <c r="H46" s="52">
        <v>530.5</v>
      </c>
      <c r="I46" s="52">
        <v>520.1</v>
      </c>
      <c r="J46" s="52">
        <v>739.9</v>
      </c>
      <c r="K46" s="52">
        <v>929.8</v>
      </c>
      <c r="L46" s="52">
        <v>754.1</v>
      </c>
      <c r="M46" s="52">
        <v>1005.8</v>
      </c>
      <c r="N46" s="52">
        <v>1466.2</v>
      </c>
      <c r="O46" s="52">
        <v>1133</v>
      </c>
      <c r="P46" s="52">
        <v>798.16399999999999</v>
      </c>
      <c r="Q46" s="52">
        <v>1667.6</v>
      </c>
      <c r="R46" s="52">
        <v>2126</v>
      </c>
      <c r="S46" s="52">
        <v>1388.7</v>
      </c>
      <c r="T46" s="126">
        <v>1072.0673999999999</v>
      </c>
      <c r="U46" s="178">
        <v>852.85500000000002</v>
      </c>
      <c r="V46" s="99">
        <v>896.6</v>
      </c>
      <c r="W46" s="99">
        <v>1268.5999999999999</v>
      </c>
      <c r="X46" s="126">
        <v>1438.4553999999998</v>
      </c>
      <c r="Y46" s="126">
        <v>778.3</v>
      </c>
    </row>
    <row r="47" spans="1:25" x14ac:dyDescent="0.25">
      <c r="A47" s="123" t="s">
        <v>35</v>
      </c>
      <c r="B47" s="52">
        <v>26.5</v>
      </c>
      <c r="C47" s="52">
        <v>41.2</v>
      </c>
      <c r="D47" s="52">
        <v>50</v>
      </c>
      <c r="E47" s="52">
        <v>46.3</v>
      </c>
      <c r="F47" s="52">
        <v>64.099999999999994</v>
      </c>
      <c r="G47" s="52">
        <v>69.7</v>
      </c>
      <c r="H47" s="52">
        <v>65.900000000000006</v>
      </c>
      <c r="I47" s="52">
        <v>88.2</v>
      </c>
      <c r="J47" s="52">
        <v>55.1</v>
      </c>
      <c r="K47" s="52">
        <v>50.2</v>
      </c>
      <c r="L47" s="52">
        <v>54</v>
      </c>
      <c r="M47" s="52">
        <v>108.3</v>
      </c>
      <c r="N47" s="52">
        <v>87.9</v>
      </c>
      <c r="O47" s="52">
        <v>87.3</v>
      </c>
      <c r="P47" s="52">
        <v>74.674899999999994</v>
      </c>
      <c r="Q47" s="52">
        <v>76.900000000000006</v>
      </c>
      <c r="R47" s="52">
        <v>115.3</v>
      </c>
      <c r="S47" s="52">
        <v>36.1</v>
      </c>
      <c r="T47" s="126">
        <v>30.851500000000001</v>
      </c>
      <c r="U47" s="178">
        <v>86.706299999999999</v>
      </c>
      <c r="V47" s="99">
        <v>57.8</v>
      </c>
      <c r="W47" s="99">
        <v>50.6</v>
      </c>
      <c r="X47" s="126">
        <v>52.133800000000001</v>
      </c>
      <c r="Y47" s="126">
        <v>43.8</v>
      </c>
    </row>
    <row r="48" spans="1:25" x14ac:dyDescent="0.25">
      <c r="A48" s="123" t="s">
        <v>36</v>
      </c>
      <c r="B48" s="52">
        <v>87.2</v>
      </c>
      <c r="C48" s="52">
        <v>74</v>
      </c>
      <c r="D48" s="52">
        <v>64.400000000000006</v>
      </c>
      <c r="E48" s="52">
        <v>85.7</v>
      </c>
      <c r="F48" s="52">
        <v>215.2</v>
      </c>
      <c r="G48" s="52">
        <v>82.1</v>
      </c>
      <c r="H48" s="52">
        <v>141.5</v>
      </c>
      <c r="I48" s="52">
        <v>245.4</v>
      </c>
      <c r="J48" s="52">
        <v>198.2</v>
      </c>
      <c r="K48" s="52">
        <v>319.60000000000002</v>
      </c>
      <c r="L48" s="52">
        <v>350</v>
      </c>
      <c r="M48" s="52">
        <v>1053.0999999999999</v>
      </c>
      <c r="N48" s="52">
        <v>1061</v>
      </c>
      <c r="O48" s="52">
        <v>2410.5</v>
      </c>
      <c r="P48" s="52">
        <v>3265</v>
      </c>
      <c r="Q48" s="52">
        <v>431.5</v>
      </c>
      <c r="R48" s="52">
        <v>463.1</v>
      </c>
      <c r="S48" s="52">
        <v>513.5</v>
      </c>
      <c r="T48" s="126">
        <v>534.14569999999992</v>
      </c>
      <c r="U48" s="178">
        <v>471.738</v>
      </c>
      <c r="V48" s="99">
        <v>503.3</v>
      </c>
      <c r="W48" s="99">
        <v>400.7</v>
      </c>
      <c r="X48" s="126">
        <v>803.1386</v>
      </c>
      <c r="Y48" s="126">
        <v>862.9</v>
      </c>
    </row>
    <row r="49" spans="1:25" x14ac:dyDescent="0.25">
      <c r="A49" s="123" t="s">
        <v>37</v>
      </c>
      <c r="B49" s="52">
        <v>237.6</v>
      </c>
      <c r="C49" s="52">
        <v>254.2</v>
      </c>
      <c r="D49" s="52">
        <v>366.3</v>
      </c>
      <c r="E49" s="52">
        <v>534.9</v>
      </c>
      <c r="F49" s="52">
        <v>786.8</v>
      </c>
      <c r="G49" s="52">
        <v>1074.7</v>
      </c>
      <c r="H49" s="52">
        <v>1354.8</v>
      </c>
      <c r="I49" s="52">
        <v>1569.2</v>
      </c>
      <c r="J49" s="52">
        <v>1189.5</v>
      </c>
      <c r="K49" s="52">
        <v>1053.7</v>
      </c>
      <c r="L49" s="52">
        <v>1300.2</v>
      </c>
      <c r="M49" s="52">
        <v>1506.3</v>
      </c>
      <c r="N49" s="52">
        <v>2377.9</v>
      </c>
      <c r="O49" s="52">
        <v>1971.8</v>
      </c>
      <c r="P49" s="52">
        <v>5605.3</v>
      </c>
      <c r="Q49" s="52">
        <v>4062.7</v>
      </c>
      <c r="R49" s="52">
        <v>3913.4</v>
      </c>
      <c r="S49" s="52">
        <v>3635.1</v>
      </c>
      <c r="T49" s="126">
        <v>2486.4825000000001</v>
      </c>
      <c r="U49" s="178">
        <v>4189.6457</v>
      </c>
      <c r="V49" s="99">
        <v>2617.6</v>
      </c>
      <c r="W49" s="99">
        <v>2884.5</v>
      </c>
      <c r="X49" s="126">
        <v>1926.6203</v>
      </c>
      <c r="Y49" s="126">
        <v>2262.6999999999998</v>
      </c>
    </row>
    <row r="50" spans="1:25" x14ac:dyDescent="0.25">
      <c r="A50" s="123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>
        <v>9.9</v>
      </c>
      <c r="Q50" s="52">
        <v>27.8</v>
      </c>
      <c r="R50" s="52">
        <v>36.200000000000003</v>
      </c>
      <c r="S50" s="52">
        <v>74.099999999999994</v>
      </c>
      <c r="T50" s="126">
        <v>72.004600000000011</v>
      </c>
      <c r="U50" s="178">
        <v>83.764300000000006</v>
      </c>
      <c r="V50" s="99">
        <v>61</v>
      </c>
      <c r="W50" s="99">
        <v>55.6</v>
      </c>
      <c r="X50" s="126">
        <v>96.214500000000001</v>
      </c>
      <c r="Y50" s="126">
        <v>34</v>
      </c>
    </row>
    <row r="51" spans="1:25" ht="18" x14ac:dyDescent="0.25">
      <c r="A51" s="36" t="s">
        <v>195</v>
      </c>
      <c r="B51" s="68">
        <v>58.1</v>
      </c>
      <c r="C51" s="68">
        <v>74.2</v>
      </c>
      <c r="D51" s="68">
        <v>90.6</v>
      </c>
      <c r="E51" s="68">
        <v>104.3</v>
      </c>
      <c r="F51" s="68">
        <v>139.69999999999999</v>
      </c>
      <c r="G51" s="68">
        <v>146.69999999999999</v>
      </c>
      <c r="H51" s="68">
        <v>158.1</v>
      </c>
      <c r="I51" s="68">
        <v>202.5</v>
      </c>
      <c r="J51" s="68">
        <v>240.8</v>
      </c>
      <c r="K51" s="68">
        <v>209.2</v>
      </c>
      <c r="L51" s="68">
        <v>164.4</v>
      </c>
      <c r="M51" s="68">
        <v>305.89999999999998</v>
      </c>
      <c r="N51" s="68">
        <v>331.1</v>
      </c>
      <c r="O51" s="68">
        <v>343.9</v>
      </c>
      <c r="P51" s="68">
        <v>354.4</v>
      </c>
      <c r="Q51" s="68">
        <v>375.04899999999998</v>
      </c>
      <c r="R51" s="68">
        <v>574.4</v>
      </c>
      <c r="S51" s="68">
        <v>693.5</v>
      </c>
      <c r="T51" s="104">
        <v>634.95640000000003</v>
      </c>
      <c r="U51" s="177">
        <v>668.36719999999991</v>
      </c>
      <c r="V51" s="105">
        <v>722.4</v>
      </c>
      <c r="W51" s="105">
        <v>946.6</v>
      </c>
      <c r="X51" s="104">
        <v>1060.3838000000001</v>
      </c>
      <c r="Y51" s="104">
        <v>1824.8</v>
      </c>
    </row>
    <row r="52" spans="1:25" x14ac:dyDescent="0.25">
      <c r="A52" s="123" t="s">
        <v>39</v>
      </c>
      <c r="B52" s="52">
        <v>14</v>
      </c>
      <c r="C52" s="52">
        <v>22.5</v>
      </c>
      <c r="D52" s="52">
        <v>32.799999999999997</v>
      </c>
      <c r="E52" s="52">
        <v>36.299999999999997</v>
      </c>
      <c r="F52" s="52">
        <v>61</v>
      </c>
      <c r="G52" s="52">
        <v>32.6</v>
      </c>
      <c r="H52" s="52">
        <v>36.1</v>
      </c>
      <c r="I52" s="52">
        <v>58.3</v>
      </c>
      <c r="J52" s="52">
        <v>87.1</v>
      </c>
      <c r="K52" s="52">
        <v>92.6</v>
      </c>
      <c r="L52" s="52">
        <v>38.200000000000003</v>
      </c>
      <c r="M52" s="52">
        <v>66.3</v>
      </c>
      <c r="N52" s="52">
        <v>38.4</v>
      </c>
      <c r="O52" s="52">
        <v>35.1</v>
      </c>
      <c r="P52" s="52">
        <v>42.8</v>
      </c>
      <c r="Q52" s="52">
        <v>22.4954</v>
      </c>
      <c r="R52" s="52">
        <v>31.4</v>
      </c>
      <c r="S52" s="52">
        <v>47.1</v>
      </c>
      <c r="T52" s="126">
        <v>25.9176</v>
      </c>
      <c r="U52" s="179">
        <v>36.212300000000006</v>
      </c>
      <c r="V52" s="99">
        <v>33.6</v>
      </c>
      <c r="W52" s="99">
        <v>35.299999999999997</v>
      </c>
      <c r="X52" s="126">
        <v>25.248699999999999</v>
      </c>
      <c r="Y52" s="126">
        <v>23.3</v>
      </c>
    </row>
    <row r="53" spans="1:25" x14ac:dyDescent="0.25">
      <c r="A53" s="123" t="s">
        <v>96</v>
      </c>
      <c r="B53" s="52" t="s">
        <v>91</v>
      </c>
      <c r="C53" s="52" t="s">
        <v>91</v>
      </c>
      <c r="D53" s="52">
        <v>0.2</v>
      </c>
      <c r="E53" s="52">
        <v>0.2</v>
      </c>
      <c r="F53" s="52">
        <v>0.2</v>
      </c>
      <c r="G53" s="52">
        <v>0.1</v>
      </c>
      <c r="H53" s="52">
        <v>0.1</v>
      </c>
      <c r="I53" s="52">
        <v>0.1</v>
      </c>
      <c r="J53" s="52">
        <v>0.1</v>
      </c>
      <c r="K53" s="52">
        <v>0.2</v>
      </c>
      <c r="L53" s="52">
        <v>0.1</v>
      </c>
      <c r="M53" s="52">
        <v>0.1</v>
      </c>
      <c r="N53" s="52">
        <v>0.1</v>
      </c>
      <c r="O53" s="52">
        <v>1.8</v>
      </c>
      <c r="P53" s="52">
        <v>1.3</v>
      </c>
      <c r="Q53" s="52">
        <v>4.9000000000000004</v>
      </c>
      <c r="R53" s="52">
        <v>1.2</v>
      </c>
      <c r="S53" s="52">
        <v>2</v>
      </c>
      <c r="T53" s="126">
        <v>1.4525999999999999</v>
      </c>
      <c r="U53" s="179">
        <v>3.5581999999999998</v>
      </c>
      <c r="V53" s="99" t="s">
        <v>217</v>
      </c>
      <c r="W53" s="99" t="s">
        <v>217</v>
      </c>
      <c r="X53" s="99" t="s">
        <v>217</v>
      </c>
      <c r="Y53" s="126" t="s">
        <v>217</v>
      </c>
    </row>
    <row r="54" spans="1:25" ht="19.5" x14ac:dyDescent="0.25">
      <c r="A54" s="123" t="s">
        <v>176</v>
      </c>
      <c r="B54" s="52">
        <v>9.3000000000000007</v>
      </c>
      <c r="C54" s="52">
        <v>10.5</v>
      </c>
      <c r="D54" s="52">
        <v>10.8</v>
      </c>
      <c r="E54" s="52">
        <v>8.1999999999999993</v>
      </c>
      <c r="F54" s="52">
        <v>11.6</v>
      </c>
      <c r="G54" s="52">
        <v>26.2</v>
      </c>
      <c r="H54" s="52">
        <v>10.7</v>
      </c>
      <c r="I54" s="52">
        <v>37.4</v>
      </c>
      <c r="J54" s="52">
        <v>29.1</v>
      </c>
      <c r="K54" s="52">
        <v>26.1</v>
      </c>
      <c r="L54" s="52">
        <v>19.899999999999999</v>
      </c>
      <c r="M54" s="52">
        <v>23.2</v>
      </c>
      <c r="N54" s="52">
        <v>36.299999999999997</v>
      </c>
      <c r="O54" s="52">
        <v>45.6</v>
      </c>
      <c r="P54" s="52">
        <v>44.8</v>
      </c>
      <c r="Q54" s="52">
        <v>25.4</v>
      </c>
      <c r="R54" s="52">
        <v>15.2</v>
      </c>
      <c r="S54" s="52">
        <v>8.1999999999999993</v>
      </c>
      <c r="T54" s="126">
        <v>21.969799999999999</v>
      </c>
      <c r="U54" s="179">
        <v>10.303900000000001</v>
      </c>
      <c r="V54" s="99">
        <v>8</v>
      </c>
      <c r="W54" s="99">
        <v>13.1</v>
      </c>
      <c r="X54" s="126">
        <v>22.0533</v>
      </c>
      <c r="Y54" s="126">
        <v>29.7</v>
      </c>
    </row>
    <row r="55" spans="1:25" ht="19.5" x14ac:dyDescent="0.25">
      <c r="A55" s="123" t="s">
        <v>181</v>
      </c>
      <c r="B55" s="52">
        <v>7.6</v>
      </c>
      <c r="C55" s="52">
        <v>12.6</v>
      </c>
      <c r="D55" s="52">
        <v>11.9</v>
      </c>
      <c r="E55" s="52">
        <v>18.600000000000001</v>
      </c>
      <c r="F55" s="52">
        <v>24.6</v>
      </c>
      <c r="G55" s="52">
        <v>30.2</v>
      </c>
      <c r="H55" s="52">
        <v>15.3</v>
      </c>
      <c r="I55" s="52">
        <v>19.899999999999999</v>
      </c>
      <c r="J55" s="52">
        <v>27.2</v>
      </c>
      <c r="K55" s="52">
        <v>33.4</v>
      </c>
      <c r="L55" s="52">
        <v>35</v>
      </c>
      <c r="M55" s="52">
        <v>26.4</v>
      </c>
      <c r="N55" s="52">
        <v>27.9</v>
      </c>
      <c r="O55" s="52">
        <v>14.7</v>
      </c>
      <c r="P55" s="52">
        <v>30.6</v>
      </c>
      <c r="Q55" s="52">
        <v>74.900000000000006</v>
      </c>
      <c r="R55" s="52">
        <v>33.700000000000003</v>
      </c>
      <c r="S55" s="52">
        <v>33.200000000000003</v>
      </c>
      <c r="T55" s="126">
        <v>74.038399999999996</v>
      </c>
      <c r="U55" s="179">
        <v>68.122399999999999</v>
      </c>
      <c r="V55" s="99">
        <v>42.7</v>
      </c>
      <c r="W55" s="99">
        <v>32.799999999999997</v>
      </c>
      <c r="X55" s="126">
        <v>75.516899999999993</v>
      </c>
      <c r="Y55" s="126">
        <v>69.7</v>
      </c>
    </row>
    <row r="56" spans="1:25" ht="19.5" x14ac:dyDescent="0.25">
      <c r="A56" s="123" t="s">
        <v>43</v>
      </c>
      <c r="B56" s="52">
        <v>8.6999999999999993</v>
      </c>
      <c r="C56" s="52">
        <v>9.6999999999999993</v>
      </c>
      <c r="D56" s="52">
        <v>8.6999999999999993</v>
      </c>
      <c r="E56" s="52">
        <v>10.199999999999999</v>
      </c>
      <c r="F56" s="52">
        <v>12.6</v>
      </c>
      <c r="G56" s="52">
        <v>15.3</v>
      </c>
      <c r="H56" s="52">
        <v>20</v>
      </c>
      <c r="I56" s="52">
        <v>26.3</v>
      </c>
      <c r="J56" s="52">
        <v>21.1</v>
      </c>
      <c r="K56" s="52">
        <v>15.9</v>
      </c>
      <c r="L56" s="52">
        <v>18.2</v>
      </c>
      <c r="M56" s="52">
        <v>23.3</v>
      </c>
      <c r="N56" s="52">
        <v>14.9</v>
      </c>
      <c r="O56" s="52">
        <v>42.3</v>
      </c>
      <c r="P56" s="52">
        <v>65.8</v>
      </c>
      <c r="Q56" s="52">
        <v>38</v>
      </c>
      <c r="R56" s="52">
        <v>43.2</v>
      </c>
      <c r="S56" s="52">
        <v>24.4</v>
      </c>
      <c r="T56" s="126">
        <v>16.058799999999998</v>
      </c>
      <c r="U56" s="179">
        <v>28.8048</v>
      </c>
      <c r="V56" s="99">
        <v>27</v>
      </c>
      <c r="W56" s="99">
        <v>21.7</v>
      </c>
      <c r="X56" s="126">
        <v>33.7378</v>
      </c>
      <c r="Y56" s="126">
        <v>63.6</v>
      </c>
    </row>
    <row r="57" spans="1:25" x14ac:dyDescent="0.25">
      <c r="A57" s="123" t="s">
        <v>92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0.1</v>
      </c>
      <c r="G57" s="52">
        <v>0.3</v>
      </c>
      <c r="H57" s="52">
        <v>0.6</v>
      </c>
      <c r="I57" s="52">
        <v>0.2</v>
      </c>
      <c r="J57" s="52">
        <v>0.4</v>
      </c>
      <c r="K57" s="52">
        <v>1</v>
      </c>
      <c r="L57" s="52">
        <v>0.7</v>
      </c>
      <c r="M57" s="52">
        <v>4.0999999999999996</v>
      </c>
      <c r="N57" s="52">
        <v>2.6</v>
      </c>
      <c r="O57" s="52">
        <v>49.4</v>
      </c>
      <c r="P57" s="52">
        <v>8.5</v>
      </c>
      <c r="Q57" s="52">
        <v>12.6</v>
      </c>
      <c r="R57" s="52">
        <v>7.8</v>
      </c>
      <c r="S57" s="52">
        <v>9.5</v>
      </c>
      <c r="T57" s="126">
        <v>8.3333999999999993</v>
      </c>
      <c r="U57" s="179">
        <v>23.317799999999998</v>
      </c>
      <c r="V57" s="99" t="s">
        <v>217</v>
      </c>
      <c r="W57" s="99" t="s">
        <v>217</v>
      </c>
      <c r="X57" s="99" t="s">
        <v>217</v>
      </c>
      <c r="Y57" s="126" t="s">
        <v>217</v>
      </c>
    </row>
    <row r="58" spans="1:25" x14ac:dyDescent="0.25">
      <c r="A58" s="123" t="s">
        <v>45</v>
      </c>
      <c r="B58" s="52">
        <v>18.5</v>
      </c>
      <c r="C58" s="52">
        <v>18.899999999999999</v>
      </c>
      <c r="D58" s="52">
        <v>26.2</v>
      </c>
      <c r="E58" s="52">
        <v>30.8</v>
      </c>
      <c r="F58" s="52">
        <v>29.6</v>
      </c>
      <c r="G58" s="52">
        <v>42</v>
      </c>
      <c r="H58" s="52">
        <v>75.3</v>
      </c>
      <c r="I58" s="52">
        <v>60.3</v>
      </c>
      <c r="J58" s="52">
        <v>75.8</v>
      </c>
      <c r="K58" s="52">
        <v>40</v>
      </c>
      <c r="L58" s="52">
        <v>52.3</v>
      </c>
      <c r="M58" s="52">
        <v>162.5</v>
      </c>
      <c r="N58" s="52">
        <v>210.8</v>
      </c>
      <c r="O58" s="52">
        <v>154.9</v>
      </c>
      <c r="P58" s="52">
        <v>160.6</v>
      </c>
      <c r="Q58" s="52">
        <v>196.8</v>
      </c>
      <c r="R58" s="52">
        <v>442</v>
      </c>
      <c r="S58" s="52">
        <v>569.20000000000005</v>
      </c>
      <c r="T58" s="126">
        <v>487.18579999999997</v>
      </c>
      <c r="U58" s="179">
        <v>498.0478</v>
      </c>
      <c r="V58" s="99">
        <v>590.79999999999995</v>
      </c>
      <c r="W58" s="99">
        <v>785.6</v>
      </c>
      <c r="X58" s="126">
        <v>898.59490000000005</v>
      </c>
      <c r="Y58" s="126">
        <v>1626.2</v>
      </c>
    </row>
    <row r="59" spans="1:25" ht="18" x14ac:dyDescent="0.25">
      <c r="A59" s="36" t="s">
        <v>102</v>
      </c>
      <c r="B59" s="68">
        <v>3515.6</v>
      </c>
      <c r="C59" s="68">
        <v>4615.1000000000004</v>
      </c>
      <c r="D59" s="68">
        <v>5531.9</v>
      </c>
      <c r="E59" s="68">
        <v>6755.9</v>
      </c>
      <c r="F59" s="68">
        <v>9103.6</v>
      </c>
      <c r="G59" s="68">
        <v>9941</v>
      </c>
      <c r="H59" s="68">
        <v>12093.3</v>
      </c>
      <c r="I59" s="68">
        <v>12660.9</v>
      </c>
      <c r="J59" s="68">
        <v>13223.6</v>
      </c>
      <c r="K59" s="68">
        <v>16085.800499999999</v>
      </c>
      <c r="L59" s="68">
        <v>17088.400000000001</v>
      </c>
      <c r="M59" s="68">
        <v>20622.8</v>
      </c>
      <c r="N59" s="68">
        <v>25806.9</v>
      </c>
      <c r="O59" s="68">
        <v>25855.599999999999</v>
      </c>
      <c r="P59" s="68">
        <v>27905.7</v>
      </c>
      <c r="Q59" s="68">
        <v>30452.3</v>
      </c>
      <c r="R59" s="68">
        <v>29269.5</v>
      </c>
      <c r="S59" s="68">
        <v>32733</v>
      </c>
      <c r="T59" s="104">
        <v>34418.261899999998</v>
      </c>
      <c r="U59" s="177">
        <v>42791.905700000003</v>
      </c>
      <c r="V59" s="105">
        <v>37193.599999999999</v>
      </c>
      <c r="W59" s="105">
        <v>49304.3</v>
      </c>
      <c r="X59" s="104">
        <v>45158.926599999999</v>
      </c>
      <c r="Y59" s="104">
        <v>58949.8</v>
      </c>
    </row>
    <row r="60" spans="1:25" ht="19.5" x14ac:dyDescent="0.25">
      <c r="A60" s="123" t="s">
        <v>46</v>
      </c>
      <c r="B60" s="52">
        <v>151.1267</v>
      </c>
      <c r="C60" s="52">
        <v>218.2</v>
      </c>
      <c r="D60" s="52">
        <v>277.3</v>
      </c>
      <c r="E60" s="52">
        <v>314.2</v>
      </c>
      <c r="F60" s="52">
        <v>333.1</v>
      </c>
      <c r="G60" s="52">
        <v>249.1</v>
      </c>
      <c r="H60" s="52">
        <v>362.3</v>
      </c>
      <c r="I60" s="52">
        <v>542.70000000000005</v>
      </c>
      <c r="J60" s="52">
        <v>617.49590000000001</v>
      </c>
      <c r="K60" s="52">
        <v>546.03650000000005</v>
      </c>
      <c r="L60" s="52">
        <v>968</v>
      </c>
      <c r="M60" s="52">
        <v>1221</v>
      </c>
      <c r="N60" s="52">
        <v>1345.5</v>
      </c>
      <c r="O60" s="52">
        <v>1219.8</v>
      </c>
      <c r="P60" s="52">
        <v>1235.9000000000001</v>
      </c>
      <c r="Q60" s="52">
        <v>1321.3</v>
      </c>
      <c r="R60" s="52">
        <v>1611.8</v>
      </c>
      <c r="S60" s="52">
        <v>1543</v>
      </c>
      <c r="T60" s="126">
        <v>1742.8866</v>
      </c>
      <c r="U60" s="178">
        <v>2210.7912000000001</v>
      </c>
      <c r="V60" s="99">
        <v>1307.8</v>
      </c>
      <c r="W60" s="99">
        <v>2220.4</v>
      </c>
      <c r="X60" s="126">
        <v>1451.5918000000001</v>
      </c>
      <c r="Y60" s="126">
        <v>1889.1</v>
      </c>
    </row>
    <row r="61" spans="1:25" x14ac:dyDescent="0.25">
      <c r="A61" s="123" t="s">
        <v>47</v>
      </c>
      <c r="B61" s="52">
        <v>67.798000000000002</v>
      </c>
      <c r="C61" s="52">
        <v>109.6</v>
      </c>
      <c r="D61" s="52">
        <v>71.3</v>
      </c>
      <c r="E61" s="52">
        <v>103.2</v>
      </c>
      <c r="F61" s="52">
        <v>116.9</v>
      </c>
      <c r="G61" s="52">
        <v>75</v>
      </c>
      <c r="H61" s="52">
        <v>54.2</v>
      </c>
      <c r="I61" s="52">
        <v>49.1</v>
      </c>
      <c r="J61" s="52">
        <v>10.503299999999999</v>
      </c>
      <c r="K61" s="52">
        <v>6.9317000000000002</v>
      </c>
      <c r="L61" s="52">
        <v>4.8</v>
      </c>
      <c r="M61" s="52">
        <v>4.9000000000000004</v>
      </c>
      <c r="N61" s="52">
        <v>7.4</v>
      </c>
      <c r="O61" s="52">
        <v>16.899999999999999</v>
      </c>
      <c r="P61" s="52">
        <v>4.0999999999999996</v>
      </c>
      <c r="Q61" s="52">
        <v>12.7</v>
      </c>
      <c r="R61" s="52">
        <v>12.6</v>
      </c>
      <c r="S61" s="52">
        <v>14.7</v>
      </c>
      <c r="T61" s="126">
        <v>20.182099999999998</v>
      </c>
      <c r="U61" s="178">
        <v>18.828799999999998</v>
      </c>
      <c r="V61" s="99">
        <v>12.6</v>
      </c>
      <c r="W61" s="99">
        <v>10.7</v>
      </c>
      <c r="X61" s="126">
        <v>11.0762</v>
      </c>
      <c r="Y61" s="126">
        <v>17.7</v>
      </c>
    </row>
    <row r="62" spans="1:25" x14ac:dyDescent="0.25">
      <c r="A62" s="123" t="s">
        <v>48</v>
      </c>
      <c r="B62" s="52">
        <v>21.782700000000002</v>
      </c>
      <c r="C62" s="52">
        <v>25.4</v>
      </c>
      <c r="D62" s="52">
        <v>30.9</v>
      </c>
      <c r="E62" s="52">
        <v>46.9</v>
      </c>
      <c r="F62" s="52">
        <v>41.7</v>
      </c>
      <c r="G62" s="52">
        <v>41.1</v>
      </c>
      <c r="H62" s="52">
        <v>40.6</v>
      </c>
      <c r="I62" s="52">
        <v>54.6</v>
      </c>
      <c r="J62" s="52">
        <v>110.7068</v>
      </c>
      <c r="K62" s="52">
        <v>157.81320000000002</v>
      </c>
      <c r="L62" s="52">
        <v>72.7</v>
      </c>
      <c r="M62" s="52">
        <v>78.099999999999994</v>
      </c>
      <c r="N62" s="52">
        <v>81</v>
      </c>
      <c r="O62" s="52">
        <v>127.7</v>
      </c>
      <c r="P62" s="52">
        <v>69.2</v>
      </c>
      <c r="Q62" s="52">
        <v>147.30000000000001</v>
      </c>
      <c r="R62" s="52">
        <v>167.6</v>
      </c>
      <c r="S62" s="52">
        <v>130.80000000000001</v>
      </c>
      <c r="T62" s="126">
        <v>168.1181</v>
      </c>
      <c r="U62" s="178">
        <v>267.76240000000001</v>
      </c>
      <c r="V62" s="99">
        <v>319.89999999999998</v>
      </c>
      <c r="W62" s="99">
        <v>153</v>
      </c>
      <c r="X62" s="126">
        <v>213.6524</v>
      </c>
      <c r="Y62" s="126">
        <v>162.1</v>
      </c>
    </row>
    <row r="63" spans="1:25" x14ac:dyDescent="0.25">
      <c r="A63" s="123" t="s">
        <v>49</v>
      </c>
      <c r="B63" s="52">
        <v>309.76229999999998</v>
      </c>
      <c r="C63" s="52">
        <v>320.7</v>
      </c>
      <c r="D63" s="52">
        <v>434.3</v>
      </c>
      <c r="E63" s="52">
        <v>643.4</v>
      </c>
      <c r="F63" s="52">
        <v>584.29999999999995</v>
      </c>
      <c r="G63" s="52">
        <v>685.1</v>
      </c>
      <c r="H63" s="52">
        <v>1172.5</v>
      </c>
      <c r="I63" s="52">
        <v>1305.0999999999999</v>
      </c>
      <c r="J63" s="52">
        <v>1275.2281</v>
      </c>
      <c r="K63" s="52">
        <v>1339.8207</v>
      </c>
      <c r="L63" s="52">
        <v>1053</v>
      </c>
      <c r="M63" s="52">
        <v>1971.3</v>
      </c>
      <c r="N63" s="52">
        <v>1939.4</v>
      </c>
      <c r="O63" s="52">
        <v>1989.1</v>
      </c>
      <c r="P63" s="52">
        <v>2062.4</v>
      </c>
      <c r="Q63" s="52">
        <v>1934.1</v>
      </c>
      <c r="R63" s="52">
        <v>1624.3</v>
      </c>
      <c r="S63" s="52">
        <v>2409.1999999999998</v>
      </c>
      <c r="T63" s="126">
        <v>2209.3767000000003</v>
      </c>
      <c r="U63" s="178">
        <v>2661.9315000000001</v>
      </c>
      <c r="V63" s="99">
        <v>2929.5</v>
      </c>
      <c r="W63" s="99">
        <v>3863.1</v>
      </c>
      <c r="X63" s="126">
        <v>5288.1540000000005</v>
      </c>
      <c r="Y63" s="126">
        <v>8378.7999999999993</v>
      </c>
    </row>
    <row r="64" spans="1:25" x14ac:dyDescent="0.25">
      <c r="A64" s="123" t="s">
        <v>50</v>
      </c>
      <c r="B64" s="52">
        <v>43.0274</v>
      </c>
      <c r="C64" s="52">
        <v>54.4</v>
      </c>
      <c r="D64" s="52">
        <v>92.5</v>
      </c>
      <c r="E64" s="52">
        <v>62.7</v>
      </c>
      <c r="F64" s="52">
        <v>135.4</v>
      </c>
      <c r="G64" s="52">
        <v>113.1</v>
      </c>
      <c r="H64" s="52">
        <v>122.4</v>
      </c>
      <c r="I64" s="52">
        <v>72.5</v>
      </c>
      <c r="J64" s="52">
        <v>47.786499999999997</v>
      </c>
      <c r="K64" s="52">
        <v>67.839500000000001</v>
      </c>
      <c r="L64" s="52">
        <v>32.799999999999997</v>
      </c>
      <c r="M64" s="52">
        <v>48.9</v>
      </c>
      <c r="N64" s="52">
        <v>74.5</v>
      </c>
      <c r="O64" s="52">
        <v>65.7</v>
      </c>
      <c r="P64" s="52">
        <v>142.4</v>
      </c>
      <c r="Q64" s="52">
        <v>233.1</v>
      </c>
      <c r="R64" s="52">
        <v>110.9</v>
      </c>
      <c r="S64" s="52">
        <v>242.9</v>
      </c>
      <c r="T64" s="126">
        <v>568.32569999999998</v>
      </c>
      <c r="U64" s="178">
        <v>445.95459999999997</v>
      </c>
      <c r="V64" s="99">
        <v>308.8</v>
      </c>
      <c r="W64" s="99">
        <v>393.2</v>
      </c>
      <c r="X64" s="126">
        <v>315.49640000000005</v>
      </c>
      <c r="Y64" s="126">
        <v>347.1</v>
      </c>
    </row>
    <row r="65" spans="1:25" x14ac:dyDescent="0.25">
      <c r="A65" s="123" t="s">
        <v>51</v>
      </c>
      <c r="B65" s="52">
        <v>20.538700000000002</v>
      </c>
      <c r="C65" s="52">
        <v>28.4</v>
      </c>
      <c r="D65" s="52">
        <v>20.9</v>
      </c>
      <c r="E65" s="52">
        <v>20.2</v>
      </c>
      <c r="F65" s="52">
        <v>33</v>
      </c>
      <c r="G65" s="52">
        <v>37.9</v>
      </c>
      <c r="H65" s="52">
        <v>35.700000000000003</v>
      </c>
      <c r="I65" s="52">
        <v>84.1</v>
      </c>
      <c r="J65" s="52">
        <v>181.01849999999999</v>
      </c>
      <c r="K65" s="52">
        <v>141.2099</v>
      </c>
      <c r="L65" s="52">
        <v>222.2</v>
      </c>
      <c r="M65" s="52">
        <v>243</v>
      </c>
      <c r="N65" s="52">
        <v>303.2</v>
      </c>
      <c r="O65" s="52">
        <v>470.5</v>
      </c>
      <c r="P65" s="52">
        <v>404</v>
      </c>
      <c r="Q65" s="52">
        <v>289.60000000000002</v>
      </c>
      <c r="R65" s="52">
        <v>288.3</v>
      </c>
      <c r="S65" s="52">
        <v>334.1</v>
      </c>
      <c r="T65" s="126">
        <v>357.94029999999998</v>
      </c>
      <c r="U65" s="178">
        <v>492.35640000000001</v>
      </c>
      <c r="V65" s="99">
        <v>345.1</v>
      </c>
      <c r="W65" s="99">
        <v>459.9</v>
      </c>
      <c r="X65" s="126">
        <v>545.60509999999999</v>
      </c>
      <c r="Y65" s="126">
        <v>266</v>
      </c>
    </row>
    <row r="66" spans="1:25" x14ac:dyDescent="0.25">
      <c r="A66" s="123" t="s">
        <v>52</v>
      </c>
      <c r="B66" s="52">
        <v>211.9853</v>
      </c>
      <c r="C66" s="52">
        <v>428.6</v>
      </c>
      <c r="D66" s="52">
        <v>390.1</v>
      </c>
      <c r="E66" s="52">
        <v>663</v>
      </c>
      <c r="F66" s="52">
        <v>1082.9000000000001</v>
      </c>
      <c r="G66" s="52">
        <v>980.9</v>
      </c>
      <c r="H66" s="52">
        <v>1188.8</v>
      </c>
      <c r="I66" s="52">
        <v>2090.1999999999998</v>
      </c>
      <c r="J66" s="52">
        <v>2091.8096999999998</v>
      </c>
      <c r="K66" s="52">
        <v>2317.1374999999998</v>
      </c>
      <c r="L66" s="52">
        <v>1657</v>
      </c>
      <c r="M66" s="52">
        <v>1523.5</v>
      </c>
      <c r="N66" s="52">
        <v>1511.3</v>
      </c>
      <c r="O66" s="52">
        <v>2468.1</v>
      </c>
      <c r="P66" s="52">
        <v>1907.9</v>
      </c>
      <c r="Q66" s="52">
        <v>2381.8000000000002</v>
      </c>
      <c r="R66" s="52">
        <v>2376.1999999999998</v>
      </c>
      <c r="S66" s="52">
        <v>3064.6</v>
      </c>
      <c r="T66" s="126">
        <v>2207.5789</v>
      </c>
      <c r="U66" s="178">
        <v>2690.8108999999999</v>
      </c>
      <c r="V66" s="99">
        <v>3290.4</v>
      </c>
      <c r="W66" s="99">
        <v>4025.5</v>
      </c>
      <c r="X66" s="126">
        <v>3874.9947000000002</v>
      </c>
      <c r="Y66" s="126">
        <v>6347.2</v>
      </c>
    </row>
    <row r="67" spans="1:25" x14ac:dyDescent="0.25">
      <c r="A67" s="123" t="s">
        <v>53</v>
      </c>
      <c r="B67" s="52">
        <v>26.689499999999999</v>
      </c>
      <c r="C67" s="52">
        <v>56.9</v>
      </c>
      <c r="D67" s="52">
        <v>64.7</v>
      </c>
      <c r="E67" s="52">
        <v>110.4</v>
      </c>
      <c r="F67" s="52">
        <v>140.4</v>
      </c>
      <c r="G67" s="52">
        <v>135.6</v>
      </c>
      <c r="H67" s="52">
        <v>127.8</v>
      </c>
      <c r="I67" s="52">
        <v>158</v>
      </c>
      <c r="J67" s="52">
        <v>185.7619</v>
      </c>
      <c r="K67" s="52">
        <v>330.19959999999998</v>
      </c>
      <c r="L67" s="52">
        <v>299</v>
      </c>
      <c r="M67" s="52">
        <v>320.2</v>
      </c>
      <c r="N67" s="52">
        <v>224.2</v>
      </c>
      <c r="O67" s="52">
        <v>214.6</v>
      </c>
      <c r="P67" s="52">
        <v>254.7</v>
      </c>
      <c r="Q67" s="52">
        <v>260</v>
      </c>
      <c r="R67" s="52">
        <v>258.7</v>
      </c>
      <c r="S67" s="52">
        <v>758.7</v>
      </c>
      <c r="T67" s="126">
        <v>583.27840000000003</v>
      </c>
      <c r="U67" s="178">
        <v>1512.4701</v>
      </c>
      <c r="V67" s="99">
        <v>2534.1999999999998</v>
      </c>
      <c r="W67" s="99">
        <v>1380.4</v>
      </c>
      <c r="X67" s="126">
        <v>1381.9088999999999</v>
      </c>
      <c r="Y67" s="126">
        <v>1488.9</v>
      </c>
    </row>
    <row r="68" spans="1:25" x14ac:dyDescent="0.25">
      <c r="A68" s="123" t="s">
        <v>135</v>
      </c>
      <c r="B68" s="52">
        <v>1112.5920000000001</v>
      </c>
      <c r="C68" s="52">
        <v>1252.0999999999999</v>
      </c>
      <c r="D68" s="52">
        <v>1489.9</v>
      </c>
      <c r="E68" s="52">
        <v>1984.8</v>
      </c>
      <c r="F68" s="52">
        <v>2561.8000000000002</v>
      </c>
      <c r="G68" s="52">
        <v>2818.5</v>
      </c>
      <c r="H68" s="52">
        <v>3201.5</v>
      </c>
      <c r="I68" s="52">
        <v>3985.7</v>
      </c>
      <c r="J68" s="52">
        <v>4216.6316999999999</v>
      </c>
      <c r="K68" s="52">
        <v>5463.5322000000006</v>
      </c>
      <c r="L68" s="52">
        <v>5586</v>
      </c>
      <c r="M68" s="52">
        <v>5756.9</v>
      </c>
      <c r="N68" s="52">
        <v>9061.5</v>
      </c>
      <c r="O68" s="52">
        <v>8214.4</v>
      </c>
      <c r="P68" s="52">
        <v>13520.5</v>
      </c>
      <c r="Q68" s="52">
        <v>14305.4</v>
      </c>
      <c r="R68" s="52">
        <v>16690.7</v>
      </c>
      <c r="S68" s="52">
        <v>13936.5</v>
      </c>
      <c r="T68" s="126">
        <v>18301.421300000002</v>
      </c>
      <c r="U68" s="178">
        <v>21589.133300000001</v>
      </c>
      <c r="V68" s="99">
        <v>18032</v>
      </c>
      <c r="W68" s="99">
        <v>24581.5</v>
      </c>
      <c r="X68" s="126">
        <v>22214.296100000003</v>
      </c>
      <c r="Y68" s="126">
        <v>27422.1</v>
      </c>
    </row>
    <row r="69" spans="1:25" x14ac:dyDescent="0.25">
      <c r="A69" s="123" t="s">
        <v>54</v>
      </c>
      <c r="B69" s="52">
        <v>6.0748999999999995</v>
      </c>
      <c r="C69" s="52">
        <v>10.1</v>
      </c>
      <c r="D69" s="52">
        <v>12.2</v>
      </c>
      <c r="E69" s="52">
        <v>12.1</v>
      </c>
      <c r="F69" s="52">
        <v>10.8</v>
      </c>
      <c r="G69" s="52">
        <v>13.4</v>
      </c>
      <c r="H69" s="52">
        <v>17.399999999999999</v>
      </c>
      <c r="I69" s="52">
        <v>23.9</v>
      </c>
      <c r="J69" s="52">
        <v>25.717500000000001</v>
      </c>
      <c r="K69" s="52">
        <v>28.245000000000001</v>
      </c>
      <c r="L69" s="52">
        <v>43.6</v>
      </c>
      <c r="M69" s="52">
        <v>38</v>
      </c>
      <c r="N69" s="52">
        <v>71.400000000000006</v>
      </c>
      <c r="O69" s="52">
        <v>52</v>
      </c>
      <c r="P69" s="52">
        <v>43.7</v>
      </c>
      <c r="Q69" s="52">
        <v>54.2</v>
      </c>
      <c r="R69" s="52">
        <v>42.8</v>
      </c>
      <c r="S69" s="52">
        <v>44.2</v>
      </c>
      <c r="T69" s="126">
        <v>42.913499999999999</v>
      </c>
      <c r="U69" s="178">
        <v>44.6</v>
      </c>
      <c r="V69" s="99">
        <v>60.2</v>
      </c>
      <c r="W69" s="99">
        <v>44.6</v>
      </c>
      <c r="X69" s="126">
        <v>66.422499999999999</v>
      </c>
      <c r="Y69" s="126">
        <v>187.7</v>
      </c>
    </row>
    <row r="70" spans="1:25" x14ac:dyDescent="0.25">
      <c r="A70" s="123" t="s">
        <v>55</v>
      </c>
      <c r="B70" s="52">
        <v>90.349600000000009</v>
      </c>
      <c r="C70" s="52">
        <v>164.4</v>
      </c>
      <c r="D70" s="52">
        <v>176.6</v>
      </c>
      <c r="E70" s="52">
        <v>259.60000000000002</v>
      </c>
      <c r="F70" s="52">
        <v>294.39999999999998</v>
      </c>
      <c r="G70" s="52">
        <v>349.2</v>
      </c>
      <c r="H70" s="52">
        <v>269</v>
      </c>
      <c r="I70" s="52">
        <v>244.2</v>
      </c>
      <c r="J70" s="52">
        <v>192.10720000000001</v>
      </c>
      <c r="K70" s="52">
        <v>197</v>
      </c>
      <c r="L70" s="52">
        <v>311.89999999999998</v>
      </c>
      <c r="M70" s="52">
        <v>444.9</v>
      </c>
      <c r="N70" s="52">
        <v>449.6</v>
      </c>
      <c r="O70" s="52">
        <v>962.3</v>
      </c>
      <c r="P70" s="52">
        <v>387</v>
      </c>
      <c r="Q70" s="52">
        <v>382</v>
      </c>
      <c r="R70" s="52">
        <v>1101.8</v>
      </c>
      <c r="S70" s="52">
        <v>980.2</v>
      </c>
      <c r="T70" s="126">
        <v>783.00340000000006</v>
      </c>
      <c r="U70" s="178">
        <v>645.5071999999999</v>
      </c>
      <c r="V70" s="99">
        <v>530.70000000000005</v>
      </c>
      <c r="W70" s="99">
        <v>1112.7</v>
      </c>
      <c r="X70" s="126">
        <v>822.28890000000001</v>
      </c>
      <c r="Y70" s="126">
        <v>761.6</v>
      </c>
    </row>
    <row r="71" spans="1:25" x14ac:dyDescent="0.25">
      <c r="A71" s="123" t="s">
        <v>56</v>
      </c>
      <c r="B71" s="52">
        <v>990.7</v>
      </c>
      <c r="C71" s="52">
        <v>1297.5999999999999</v>
      </c>
      <c r="D71" s="52">
        <v>1651.5</v>
      </c>
      <c r="E71" s="52">
        <v>1463.4</v>
      </c>
      <c r="F71" s="52">
        <v>2617.6999999999998</v>
      </c>
      <c r="G71" s="52">
        <v>3028.1</v>
      </c>
      <c r="H71" s="52">
        <v>4244.7</v>
      </c>
      <c r="I71" s="52">
        <v>2513.4</v>
      </c>
      <c r="J71" s="52">
        <v>2421.1</v>
      </c>
      <c r="K71" s="52">
        <v>3624.9</v>
      </c>
      <c r="L71" s="52">
        <v>4454.3999999999996</v>
      </c>
      <c r="M71" s="52">
        <v>5477.7</v>
      </c>
      <c r="N71" s="52">
        <v>7250.2</v>
      </c>
      <c r="O71" s="52">
        <v>6616.9</v>
      </c>
      <c r="P71" s="52">
        <v>4143.7</v>
      </c>
      <c r="Q71" s="52">
        <v>5454.8</v>
      </c>
      <c r="R71" s="52">
        <v>2066</v>
      </c>
      <c r="S71" s="52">
        <v>3058.9</v>
      </c>
      <c r="T71" s="126">
        <v>2763.9025000000001</v>
      </c>
      <c r="U71" s="178">
        <v>5484.1075999999994</v>
      </c>
      <c r="V71" s="99">
        <v>1641.5</v>
      </c>
      <c r="W71" s="99">
        <v>2463.3000000000002</v>
      </c>
      <c r="X71" s="126">
        <v>4121.7377000000006</v>
      </c>
      <c r="Y71" s="126">
        <v>4669</v>
      </c>
    </row>
    <row r="72" spans="1:25" x14ac:dyDescent="0.25">
      <c r="A72" s="123" t="s">
        <v>57</v>
      </c>
      <c r="B72" s="52">
        <v>157.80000000000001</v>
      </c>
      <c r="C72" s="52">
        <v>236.3</v>
      </c>
      <c r="D72" s="52">
        <v>230.8</v>
      </c>
      <c r="E72" s="52">
        <v>262</v>
      </c>
      <c r="F72" s="52">
        <v>274.10000000000002</v>
      </c>
      <c r="G72" s="52">
        <v>295.2</v>
      </c>
      <c r="H72" s="52">
        <v>172.5</v>
      </c>
      <c r="I72" s="52">
        <v>242.8</v>
      </c>
      <c r="J72" s="52">
        <v>321.60000000000002</v>
      </c>
      <c r="K72" s="52">
        <v>207</v>
      </c>
      <c r="L72" s="52">
        <v>192.4</v>
      </c>
      <c r="M72" s="52">
        <v>320.5</v>
      </c>
      <c r="N72" s="52">
        <v>395.4</v>
      </c>
      <c r="O72" s="52">
        <v>323.39999999999998</v>
      </c>
      <c r="P72" s="52">
        <v>509.3</v>
      </c>
      <c r="Q72" s="52">
        <v>584.9</v>
      </c>
      <c r="R72" s="52">
        <v>385</v>
      </c>
      <c r="S72" s="52">
        <v>669.6</v>
      </c>
      <c r="T72" s="126">
        <v>346.14179999999999</v>
      </c>
      <c r="U72" s="178">
        <v>1667.8628999999999</v>
      </c>
      <c r="V72" s="99">
        <v>2282</v>
      </c>
      <c r="W72" s="99">
        <v>2806.1</v>
      </c>
      <c r="X72" s="126">
        <v>662.27350000000001</v>
      </c>
      <c r="Y72" s="126">
        <v>923.3</v>
      </c>
    </row>
    <row r="73" spans="1:25" x14ac:dyDescent="0.25">
      <c r="A73" s="123" t="s">
        <v>58</v>
      </c>
      <c r="B73" s="52">
        <v>305.39999999999998</v>
      </c>
      <c r="C73" s="52">
        <v>412.2</v>
      </c>
      <c r="D73" s="52">
        <v>588.79999999999995</v>
      </c>
      <c r="E73" s="52">
        <v>810.2</v>
      </c>
      <c r="F73" s="52">
        <v>877</v>
      </c>
      <c r="G73" s="52">
        <v>1118.5999999999999</v>
      </c>
      <c r="H73" s="52">
        <v>1083.5999999999999</v>
      </c>
      <c r="I73" s="52">
        <v>1294.7</v>
      </c>
      <c r="J73" s="52">
        <v>1526.1</v>
      </c>
      <c r="K73" s="52">
        <v>1658.1</v>
      </c>
      <c r="L73" s="52">
        <v>2190.6</v>
      </c>
      <c r="M73" s="52">
        <v>3174</v>
      </c>
      <c r="N73" s="52">
        <v>3092.3</v>
      </c>
      <c r="O73" s="52">
        <v>3114.2</v>
      </c>
      <c r="P73" s="52">
        <v>3220.9</v>
      </c>
      <c r="Q73" s="52">
        <v>3091.3</v>
      </c>
      <c r="R73" s="52">
        <v>2532.9</v>
      </c>
      <c r="S73" s="52">
        <v>5545.4</v>
      </c>
      <c r="T73" s="126">
        <v>4323.1925999999994</v>
      </c>
      <c r="U73" s="178">
        <v>3059.7887999999998</v>
      </c>
      <c r="V73" s="99">
        <v>3598.8</v>
      </c>
      <c r="W73" s="99">
        <v>5789.7</v>
      </c>
      <c r="X73" s="126">
        <v>4189.4283999999998</v>
      </c>
      <c r="Y73" s="126">
        <v>6089.3</v>
      </c>
    </row>
    <row r="74" spans="1:25" ht="18" x14ac:dyDescent="0.25">
      <c r="A74" s="36" t="s">
        <v>131</v>
      </c>
      <c r="B74" s="68">
        <v>836.1</v>
      </c>
      <c r="C74" s="68">
        <v>1253.9000000000001</v>
      </c>
      <c r="D74" s="68">
        <v>1384.1</v>
      </c>
      <c r="E74" s="68">
        <v>1660.9</v>
      </c>
      <c r="F74" s="68">
        <v>1909.9</v>
      </c>
      <c r="G74" s="68">
        <v>2181.8000000000002</v>
      </c>
      <c r="H74" s="68">
        <v>2839.5</v>
      </c>
      <c r="I74" s="68">
        <v>3310.8</v>
      </c>
      <c r="J74" s="68">
        <v>3440.1</v>
      </c>
      <c r="K74" s="68">
        <v>3427.7</v>
      </c>
      <c r="L74" s="68">
        <v>4220.6000000000004</v>
      </c>
      <c r="M74" s="68">
        <v>5730</v>
      </c>
      <c r="N74" s="68">
        <v>6163.9</v>
      </c>
      <c r="O74" s="68">
        <v>8530.5</v>
      </c>
      <c r="P74" s="68">
        <v>9620</v>
      </c>
      <c r="Q74" s="68">
        <v>10466.4</v>
      </c>
      <c r="R74" s="68">
        <v>11825</v>
      </c>
      <c r="S74" s="68">
        <v>13478.9</v>
      </c>
      <c r="T74" s="104">
        <v>11240.2075</v>
      </c>
      <c r="U74" s="177">
        <v>8837.5403999999999</v>
      </c>
      <c r="V74" s="105">
        <v>11006.2</v>
      </c>
      <c r="W74" s="105">
        <v>12053.6</v>
      </c>
      <c r="X74" s="104">
        <v>13591.938400000001</v>
      </c>
      <c r="Y74" s="104">
        <v>13521.5</v>
      </c>
    </row>
    <row r="75" spans="1:25" x14ac:dyDescent="0.25">
      <c r="A75" s="123" t="s">
        <v>59</v>
      </c>
      <c r="B75" s="52">
        <v>10.199999999999999</v>
      </c>
      <c r="C75" s="52">
        <v>18</v>
      </c>
      <c r="D75" s="52">
        <v>14.7</v>
      </c>
      <c r="E75" s="52">
        <v>20.100000000000001</v>
      </c>
      <c r="F75" s="52">
        <v>16.7</v>
      </c>
      <c r="G75" s="52">
        <v>11.8</v>
      </c>
      <c r="H75" s="52">
        <v>29.2</v>
      </c>
      <c r="I75" s="52">
        <v>17.399999999999999</v>
      </c>
      <c r="J75" s="52">
        <v>37.6</v>
      </c>
      <c r="K75" s="52">
        <v>19.8</v>
      </c>
      <c r="L75" s="52">
        <v>39.9</v>
      </c>
      <c r="M75" s="52">
        <v>31.6</v>
      </c>
      <c r="N75" s="52">
        <v>67.400000000000006</v>
      </c>
      <c r="O75" s="52">
        <v>11.8</v>
      </c>
      <c r="P75" s="52">
        <v>13.9</v>
      </c>
      <c r="Q75" s="52">
        <v>13.4</v>
      </c>
      <c r="R75" s="52">
        <v>14.1</v>
      </c>
      <c r="S75" s="52">
        <v>20.8</v>
      </c>
      <c r="T75" s="126">
        <v>23.9955</v>
      </c>
      <c r="U75" s="178">
        <v>16.902699999999999</v>
      </c>
      <c r="V75" s="99">
        <v>19.100000000000001</v>
      </c>
      <c r="W75" s="99">
        <v>21.1</v>
      </c>
      <c r="X75" s="126">
        <v>33.526000000000003</v>
      </c>
      <c r="Y75" s="126">
        <v>48.9</v>
      </c>
    </row>
    <row r="76" spans="1:25" x14ac:dyDescent="0.25">
      <c r="A76" s="123" t="s">
        <v>136</v>
      </c>
      <c r="B76" s="52">
        <v>441.2</v>
      </c>
      <c r="C76" s="52">
        <v>677.3</v>
      </c>
      <c r="D76" s="52">
        <v>782</v>
      </c>
      <c r="E76" s="52">
        <v>830.3</v>
      </c>
      <c r="F76" s="52">
        <v>1129.2</v>
      </c>
      <c r="G76" s="52">
        <v>1336.3</v>
      </c>
      <c r="H76" s="52">
        <v>1768.2</v>
      </c>
      <c r="I76" s="52">
        <v>2104.1</v>
      </c>
      <c r="J76" s="52">
        <v>2189.8000000000002</v>
      </c>
      <c r="K76" s="52">
        <v>2177.6</v>
      </c>
      <c r="L76" s="52">
        <v>2795.4</v>
      </c>
      <c r="M76" s="52">
        <v>4099.7</v>
      </c>
      <c r="N76" s="52">
        <v>4449.5</v>
      </c>
      <c r="O76" s="52">
        <v>6342.7</v>
      </c>
      <c r="P76" s="52">
        <v>7361.8</v>
      </c>
      <c r="Q76" s="52">
        <v>7138.6</v>
      </c>
      <c r="R76" s="52">
        <v>9210.4</v>
      </c>
      <c r="S76" s="52">
        <v>10599.5</v>
      </c>
      <c r="T76" s="126">
        <v>7773.3056999999999</v>
      </c>
      <c r="U76" s="178">
        <v>4961.9524000000001</v>
      </c>
      <c r="V76" s="99">
        <v>6574</v>
      </c>
      <c r="W76" s="99">
        <v>7271.6</v>
      </c>
      <c r="X76" s="126">
        <v>7256.8775999999998</v>
      </c>
      <c r="Y76" s="126">
        <v>5944.9</v>
      </c>
    </row>
    <row r="77" spans="1:25" x14ac:dyDescent="0.25">
      <c r="A77" s="123" t="s">
        <v>60</v>
      </c>
      <c r="B77" s="52">
        <v>80</v>
      </c>
      <c r="C77" s="52">
        <v>101.2</v>
      </c>
      <c r="D77" s="52">
        <v>137.30000000000001</v>
      </c>
      <c r="E77" s="52">
        <v>224.6</v>
      </c>
      <c r="F77" s="52">
        <v>197.6</v>
      </c>
      <c r="G77" s="52">
        <v>207</v>
      </c>
      <c r="H77" s="52">
        <v>252.6</v>
      </c>
      <c r="I77" s="52">
        <v>233.5</v>
      </c>
      <c r="J77" s="52">
        <v>441.5</v>
      </c>
      <c r="K77" s="52">
        <v>429.8</v>
      </c>
      <c r="L77" s="52">
        <v>289.8</v>
      </c>
      <c r="M77" s="52">
        <v>274</v>
      </c>
      <c r="N77" s="52">
        <v>587.9</v>
      </c>
      <c r="O77" s="52">
        <v>722.8</v>
      </c>
      <c r="P77" s="52">
        <v>891.4</v>
      </c>
      <c r="Q77" s="52">
        <v>1627</v>
      </c>
      <c r="R77" s="52">
        <v>912.4</v>
      </c>
      <c r="S77" s="52">
        <v>903</v>
      </c>
      <c r="T77" s="126">
        <v>590.67469999999992</v>
      </c>
      <c r="U77" s="178">
        <v>817.42650000000003</v>
      </c>
      <c r="V77" s="99">
        <v>1342.1</v>
      </c>
      <c r="W77" s="99">
        <v>1679.4</v>
      </c>
      <c r="X77" s="126">
        <v>2862.3976000000002</v>
      </c>
      <c r="Y77" s="126">
        <v>3882.8</v>
      </c>
    </row>
    <row r="78" spans="1:25" x14ac:dyDescent="0.25">
      <c r="A78" s="23" t="s">
        <v>61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133"/>
      <c r="T78" s="133"/>
      <c r="U78" s="173"/>
      <c r="V78" s="99"/>
      <c r="X78" s="126"/>
      <c r="Y78" s="34"/>
    </row>
    <row r="79" spans="1:25" ht="24" customHeight="1" x14ac:dyDescent="0.25">
      <c r="A79" s="118" t="s">
        <v>172</v>
      </c>
      <c r="B79" s="52">
        <v>33.799999999999997</v>
      </c>
      <c r="C79" s="52">
        <v>46.2</v>
      </c>
      <c r="D79" s="52">
        <v>47.7</v>
      </c>
      <c r="E79" s="52">
        <v>90.9</v>
      </c>
      <c r="F79" s="52">
        <v>115.4</v>
      </c>
      <c r="G79" s="52">
        <v>116.3</v>
      </c>
      <c r="H79" s="52">
        <v>122</v>
      </c>
      <c r="I79" s="52">
        <v>120.5</v>
      </c>
      <c r="J79" s="52">
        <v>120.4</v>
      </c>
      <c r="K79" s="52">
        <v>130.80000000000001</v>
      </c>
      <c r="L79" s="52">
        <v>64.099999999999994</v>
      </c>
      <c r="M79" s="52">
        <v>54.7</v>
      </c>
      <c r="N79" s="52">
        <v>163.1</v>
      </c>
      <c r="O79" s="52">
        <v>266.2</v>
      </c>
      <c r="P79" s="52">
        <v>230.6</v>
      </c>
      <c r="Q79" s="52">
        <v>224.6</v>
      </c>
      <c r="R79" s="52">
        <v>256.7</v>
      </c>
      <c r="S79" s="52">
        <v>35.4</v>
      </c>
      <c r="T79" s="126">
        <v>45.415300000000002</v>
      </c>
      <c r="U79" s="178">
        <v>59.340900000000005</v>
      </c>
      <c r="V79" s="99" t="s">
        <v>217</v>
      </c>
      <c r="W79" s="99" t="s">
        <v>217</v>
      </c>
      <c r="X79" s="99" t="s">
        <v>217</v>
      </c>
      <c r="Y79" s="126" t="s">
        <v>217</v>
      </c>
    </row>
    <row r="80" spans="1:25" ht="19.5" x14ac:dyDescent="0.25">
      <c r="A80" s="118" t="s">
        <v>163</v>
      </c>
      <c r="B80" s="52">
        <v>0.4</v>
      </c>
      <c r="C80" s="52">
        <v>1</v>
      </c>
      <c r="D80" s="52">
        <v>1.8</v>
      </c>
      <c r="E80" s="52">
        <v>1.2</v>
      </c>
      <c r="F80" s="52">
        <v>1.8</v>
      </c>
      <c r="G80" s="52">
        <v>0.6</v>
      </c>
      <c r="H80" s="52">
        <v>5.6</v>
      </c>
      <c r="I80" s="52" t="s">
        <v>91</v>
      </c>
      <c r="J80" s="52" t="s">
        <v>91</v>
      </c>
      <c r="K80" s="52" t="s">
        <v>91</v>
      </c>
      <c r="L80" s="52" t="s">
        <v>91</v>
      </c>
      <c r="M80" s="52">
        <v>1</v>
      </c>
      <c r="N80" s="52">
        <v>0.7</v>
      </c>
      <c r="O80" s="52" t="s">
        <v>91</v>
      </c>
      <c r="P80" s="52">
        <v>1</v>
      </c>
      <c r="Q80" s="52">
        <v>2.7</v>
      </c>
      <c r="R80" s="52">
        <v>1.2</v>
      </c>
      <c r="S80" s="52">
        <v>1.8</v>
      </c>
      <c r="T80" s="126">
        <v>0.89700000000000002</v>
      </c>
      <c r="U80" s="178">
        <v>0.80100000000000005</v>
      </c>
      <c r="V80" s="99" t="s">
        <v>217</v>
      </c>
      <c r="W80" s="99" t="s">
        <v>217</v>
      </c>
      <c r="X80" s="99" t="s">
        <v>217</v>
      </c>
      <c r="Y80" s="126" t="s">
        <v>217</v>
      </c>
    </row>
    <row r="81" spans="1:25" ht="29.25" x14ac:dyDescent="0.25">
      <c r="A81" s="118" t="s">
        <v>388</v>
      </c>
      <c r="B81" s="52">
        <f>B77-B79-B80</f>
        <v>45.800000000000004</v>
      </c>
      <c r="C81" s="52">
        <f t="shared" ref="C81:F81" si="2">C77-C79-C80</f>
        <v>54</v>
      </c>
      <c r="D81" s="52">
        <f t="shared" si="2"/>
        <v>87.800000000000011</v>
      </c>
      <c r="E81" s="52">
        <f t="shared" si="2"/>
        <v>132.5</v>
      </c>
      <c r="F81" s="52">
        <f t="shared" si="2"/>
        <v>80.399999999999991</v>
      </c>
      <c r="G81" s="52">
        <v>90.1</v>
      </c>
      <c r="H81" s="52">
        <f t="shared" ref="H81" si="3">H77-H79-H80</f>
        <v>125</v>
      </c>
      <c r="I81" s="52">
        <f>I77-I79</f>
        <v>113</v>
      </c>
      <c r="J81" s="52">
        <f t="shared" ref="J81:K81" si="4">J77-J79</f>
        <v>321.10000000000002</v>
      </c>
      <c r="K81" s="52">
        <f t="shared" si="4"/>
        <v>299</v>
      </c>
      <c r="L81" s="52">
        <v>225.7</v>
      </c>
      <c r="M81" s="52">
        <v>218.2</v>
      </c>
      <c r="N81" s="52">
        <v>424.1</v>
      </c>
      <c r="O81" s="52">
        <v>456.6</v>
      </c>
      <c r="P81" s="52">
        <v>659.8</v>
      </c>
      <c r="Q81" s="52">
        <v>1399.7</v>
      </c>
      <c r="R81" s="52">
        <v>654.4</v>
      </c>
      <c r="S81" s="52">
        <v>865.7</v>
      </c>
      <c r="T81" s="126">
        <v>544.36239999999998</v>
      </c>
      <c r="U81" s="178">
        <v>757.28459999999995</v>
      </c>
      <c r="V81" s="99">
        <v>1126.0999999999999</v>
      </c>
      <c r="W81" s="99">
        <v>1474.5</v>
      </c>
      <c r="X81" s="126">
        <v>2444.7628999999997</v>
      </c>
      <c r="Y81" s="126">
        <v>3473.8</v>
      </c>
    </row>
    <row r="82" spans="1:25" x14ac:dyDescent="0.25">
      <c r="A82" s="123" t="s">
        <v>63</v>
      </c>
      <c r="B82" s="52">
        <v>304.7</v>
      </c>
      <c r="C82" s="52">
        <v>457.5</v>
      </c>
      <c r="D82" s="52">
        <v>450.2</v>
      </c>
      <c r="E82" s="52">
        <v>585.9</v>
      </c>
      <c r="F82" s="52">
        <v>566.4</v>
      </c>
      <c r="G82" s="52">
        <v>626.70000000000005</v>
      </c>
      <c r="H82" s="52">
        <v>789.5</v>
      </c>
      <c r="I82" s="52">
        <v>955.7</v>
      </c>
      <c r="J82" s="52">
        <v>771.3</v>
      </c>
      <c r="K82" s="52">
        <v>800.5</v>
      </c>
      <c r="L82" s="52">
        <v>1095.5</v>
      </c>
      <c r="M82" s="52">
        <v>1324.7</v>
      </c>
      <c r="N82" s="52">
        <v>1059.2</v>
      </c>
      <c r="O82" s="52">
        <v>1453.2</v>
      </c>
      <c r="P82" s="52">
        <v>1352.9</v>
      </c>
      <c r="Q82" s="52">
        <v>1687.4</v>
      </c>
      <c r="R82" s="52">
        <v>1688.1</v>
      </c>
      <c r="S82" s="52">
        <v>1955.7</v>
      </c>
      <c r="T82" s="126">
        <v>2852.2316000000001</v>
      </c>
      <c r="U82" s="178">
        <v>3041.2587999999996</v>
      </c>
      <c r="V82" s="99">
        <v>3071</v>
      </c>
      <c r="W82" s="99">
        <v>3081.5</v>
      </c>
      <c r="X82" s="126">
        <v>3439.1372000000001</v>
      </c>
      <c r="Y82" s="126">
        <v>3644.8</v>
      </c>
    </row>
    <row r="83" spans="1:25" ht="18" x14ac:dyDescent="0.25">
      <c r="A83" s="36" t="s">
        <v>157</v>
      </c>
      <c r="B83" s="68">
        <v>1066</v>
      </c>
      <c r="C83" s="68">
        <v>1433.2</v>
      </c>
      <c r="D83" s="68">
        <v>1730.3</v>
      </c>
      <c r="E83" s="68">
        <v>2556.9999999999995</v>
      </c>
      <c r="F83" s="68">
        <v>2943.7</v>
      </c>
      <c r="G83" s="68">
        <v>2978.1</v>
      </c>
      <c r="H83" s="68">
        <v>3110.5</v>
      </c>
      <c r="I83" s="68">
        <v>4019.8</v>
      </c>
      <c r="J83" s="68">
        <v>4197.2</v>
      </c>
      <c r="K83" s="68">
        <v>4785.5</v>
      </c>
      <c r="L83" s="68">
        <v>5060.7</v>
      </c>
      <c r="M83" s="68">
        <v>6568.3</v>
      </c>
      <c r="N83" s="68">
        <v>7708.2000000000007</v>
      </c>
      <c r="O83" s="68">
        <v>6375.3</v>
      </c>
      <c r="P83" s="68">
        <v>10129.700000000001</v>
      </c>
      <c r="Q83" s="68">
        <v>10536.699999999999</v>
      </c>
      <c r="R83" s="68">
        <v>9330.2999999999993</v>
      </c>
      <c r="S83" s="68">
        <v>11869.3</v>
      </c>
      <c r="T83" s="104">
        <v>17180.362300000001</v>
      </c>
      <c r="U83" s="177">
        <v>18786.390299999999</v>
      </c>
      <c r="V83" s="105">
        <v>15628.8</v>
      </c>
      <c r="W83" s="105">
        <v>19045.599999999999</v>
      </c>
      <c r="X83" s="104">
        <v>25251.204600000001</v>
      </c>
      <c r="Y83" s="104">
        <v>21906.5</v>
      </c>
    </row>
    <row r="84" spans="1:25" x14ac:dyDescent="0.25">
      <c r="A84" s="123" t="s">
        <v>193</v>
      </c>
      <c r="B84" s="52">
        <v>0.1</v>
      </c>
      <c r="C84" s="52">
        <v>0.3</v>
      </c>
      <c r="D84" s="52">
        <v>0.4</v>
      </c>
      <c r="E84" s="52">
        <v>0.7</v>
      </c>
      <c r="F84" s="52">
        <v>0.6</v>
      </c>
      <c r="G84" s="52">
        <v>0.5</v>
      </c>
      <c r="H84" s="52">
        <v>0.7</v>
      </c>
      <c r="I84" s="52">
        <v>1.2</v>
      </c>
      <c r="J84" s="52">
        <v>1.3</v>
      </c>
      <c r="K84" s="52">
        <v>1.9</v>
      </c>
      <c r="L84" s="52">
        <v>2.2999999999999998</v>
      </c>
      <c r="M84" s="52">
        <v>3.2</v>
      </c>
      <c r="N84" s="52">
        <v>3.5</v>
      </c>
      <c r="O84" s="52">
        <v>4.4000000000000004</v>
      </c>
      <c r="P84" s="52">
        <v>2.6</v>
      </c>
      <c r="Q84" s="52">
        <v>3.5</v>
      </c>
      <c r="R84" s="52">
        <v>6.2</v>
      </c>
      <c r="S84" s="52">
        <v>5</v>
      </c>
      <c r="T84" s="126">
        <v>3.6589</v>
      </c>
      <c r="U84" s="178">
        <v>0.89760000000000006</v>
      </c>
      <c r="V84" s="99" t="s">
        <v>217</v>
      </c>
      <c r="W84" s="99" t="s">
        <v>217</v>
      </c>
      <c r="X84" s="126">
        <v>3.9081999999999999</v>
      </c>
      <c r="Y84" s="126" t="s">
        <v>217</v>
      </c>
    </row>
    <row r="85" spans="1:25" x14ac:dyDescent="0.25">
      <c r="A85" s="123" t="s">
        <v>66</v>
      </c>
      <c r="B85" s="52">
        <v>0.5</v>
      </c>
      <c r="C85" s="52">
        <v>1.1000000000000001</v>
      </c>
      <c r="D85" s="52">
        <v>2.9</v>
      </c>
      <c r="E85" s="52">
        <v>0.4</v>
      </c>
      <c r="F85" s="52">
        <v>1.6</v>
      </c>
      <c r="G85" s="52">
        <v>4</v>
      </c>
      <c r="H85" s="52">
        <v>3</v>
      </c>
      <c r="I85" s="52">
        <v>6.3</v>
      </c>
      <c r="J85" s="52">
        <v>4</v>
      </c>
      <c r="K85" s="52">
        <v>5.2</v>
      </c>
      <c r="L85" s="52">
        <v>7</v>
      </c>
      <c r="M85" s="52">
        <v>8.4</v>
      </c>
      <c r="N85" s="52">
        <v>7</v>
      </c>
      <c r="O85" s="52">
        <v>5.0999999999999996</v>
      </c>
      <c r="P85" s="52">
        <v>11.5</v>
      </c>
      <c r="Q85" s="52">
        <v>10.5</v>
      </c>
      <c r="R85" s="52">
        <v>13.2</v>
      </c>
      <c r="S85" s="52">
        <v>11</v>
      </c>
      <c r="T85" s="126">
        <v>13.4063</v>
      </c>
      <c r="U85" s="178">
        <v>8.6830999999999996</v>
      </c>
      <c r="V85" s="99">
        <v>11</v>
      </c>
      <c r="W85" s="99">
        <v>15.4</v>
      </c>
      <c r="X85" s="126">
        <v>21.074400000000001</v>
      </c>
      <c r="Y85" s="126">
        <v>14.7</v>
      </c>
    </row>
    <row r="86" spans="1:25" x14ac:dyDescent="0.25">
      <c r="A86" s="123" t="s">
        <v>67</v>
      </c>
      <c r="B86" s="52">
        <v>0.1</v>
      </c>
      <c r="C86" s="52">
        <v>0.1</v>
      </c>
      <c r="D86" s="52">
        <v>1.1000000000000001</v>
      </c>
      <c r="E86" s="52">
        <v>0.5</v>
      </c>
      <c r="F86" s="52" t="s">
        <v>91</v>
      </c>
      <c r="G86" s="52">
        <v>4</v>
      </c>
      <c r="H86" s="52">
        <v>4.0999999999999996</v>
      </c>
      <c r="I86" s="52">
        <v>1.3</v>
      </c>
      <c r="J86" s="52">
        <v>1.6</v>
      </c>
      <c r="K86" s="52">
        <v>0.6</v>
      </c>
      <c r="L86" s="52">
        <v>0.8</v>
      </c>
      <c r="M86" s="52">
        <v>0.7</v>
      </c>
      <c r="N86" s="52">
        <v>1</v>
      </c>
      <c r="O86" s="52">
        <v>1.2</v>
      </c>
      <c r="P86" s="52">
        <v>1.9</v>
      </c>
      <c r="Q86" s="52">
        <v>1.4</v>
      </c>
      <c r="R86" s="52">
        <v>0.8</v>
      </c>
      <c r="S86" s="52">
        <v>3.4</v>
      </c>
      <c r="T86" s="126">
        <v>2.0299</v>
      </c>
      <c r="U86" s="178">
        <v>2.1541999999999999</v>
      </c>
      <c r="V86" s="99" t="s">
        <v>217</v>
      </c>
      <c r="W86" s="99" t="s">
        <v>217</v>
      </c>
      <c r="X86" s="126">
        <v>5.2091000000000003</v>
      </c>
      <c r="Y86" s="126" t="s">
        <v>217</v>
      </c>
    </row>
    <row r="87" spans="1:25" x14ac:dyDescent="0.25">
      <c r="A87" s="123" t="s">
        <v>68</v>
      </c>
      <c r="B87" s="52">
        <v>42.4</v>
      </c>
      <c r="C87" s="52">
        <v>55.7</v>
      </c>
      <c r="D87" s="52">
        <v>69.5</v>
      </c>
      <c r="E87" s="52">
        <v>88.2</v>
      </c>
      <c r="F87" s="52">
        <v>98.3</v>
      </c>
      <c r="G87" s="52">
        <v>98</v>
      </c>
      <c r="H87" s="52">
        <v>95.1</v>
      </c>
      <c r="I87" s="52">
        <v>122</v>
      </c>
      <c r="J87" s="52">
        <v>136.80000000000001</v>
      </c>
      <c r="K87" s="52">
        <v>101.1</v>
      </c>
      <c r="L87" s="52">
        <v>104</v>
      </c>
      <c r="M87" s="52">
        <v>79.8</v>
      </c>
      <c r="N87" s="52">
        <v>118.6</v>
      </c>
      <c r="O87" s="52">
        <v>191</v>
      </c>
      <c r="P87" s="52">
        <v>457.3</v>
      </c>
      <c r="Q87" s="52">
        <v>525.5</v>
      </c>
      <c r="R87" s="52">
        <v>273</v>
      </c>
      <c r="S87" s="52">
        <v>292</v>
      </c>
      <c r="T87" s="126">
        <v>336.61369999999999</v>
      </c>
      <c r="U87" s="178">
        <v>245.17</v>
      </c>
      <c r="V87" s="99">
        <v>231.9</v>
      </c>
      <c r="W87" s="99">
        <v>302.89999999999998</v>
      </c>
      <c r="X87" s="126">
        <v>375.77070000000003</v>
      </c>
      <c r="Y87" s="126">
        <v>282.2</v>
      </c>
    </row>
    <row r="88" spans="1:25" x14ac:dyDescent="0.25">
      <c r="A88" s="123" t="s">
        <v>70</v>
      </c>
      <c r="B88" s="52">
        <v>155.1</v>
      </c>
      <c r="C88" s="52">
        <v>252.9</v>
      </c>
      <c r="D88" s="52">
        <v>295.10000000000002</v>
      </c>
      <c r="E88" s="52">
        <v>513.9</v>
      </c>
      <c r="F88" s="52">
        <v>598.70000000000005</v>
      </c>
      <c r="G88" s="52">
        <v>629.1</v>
      </c>
      <c r="H88" s="52">
        <v>541.1</v>
      </c>
      <c r="I88" s="52">
        <v>1306.9000000000001</v>
      </c>
      <c r="J88" s="52">
        <v>496.7</v>
      </c>
      <c r="K88" s="52">
        <v>1040.8</v>
      </c>
      <c r="L88" s="52">
        <v>1616.7</v>
      </c>
      <c r="M88" s="52">
        <v>2683.4</v>
      </c>
      <c r="N88" s="52">
        <v>2748.7</v>
      </c>
      <c r="O88" s="52">
        <v>1774.2</v>
      </c>
      <c r="P88" s="52">
        <v>4204.5</v>
      </c>
      <c r="Q88" s="52">
        <v>3509.3</v>
      </c>
      <c r="R88" s="52">
        <v>2236.9</v>
      </c>
      <c r="S88" s="52">
        <v>2843.2</v>
      </c>
      <c r="T88" s="126">
        <v>6429.9057999999995</v>
      </c>
      <c r="U88" s="178">
        <v>8506.3323</v>
      </c>
      <c r="V88" s="99">
        <v>7229.9</v>
      </c>
      <c r="W88" s="99">
        <v>9928.6</v>
      </c>
      <c r="X88" s="126">
        <v>15535.9133</v>
      </c>
      <c r="Y88" s="126">
        <v>8992.2999999999993</v>
      </c>
    </row>
    <row r="89" spans="1:25" x14ac:dyDescent="0.25">
      <c r="A89" s="123" t="s">
        <v>71</v>
      </c>
      <c r="B89" s="52">
        <v>56.5</v>
      </c>
      <c r="C89" s="52">
        <v>52.6</v>
      </c>
      <c r="D89" s="52">
        <v>79.599999999999994</v>
      </c>
      <c r="E89" s="52">
        <v>113.9</v>
      </c>
      <c r="F89" s="52">
        <v>93.2</v>
      </c>
      <c r="G89" s="52">
        <v>102.8</v>
      </c>
      <c r="H89" s="52">
        <v>151.19999999999999</v>
      </c>
      <c r="I89" s="52">
        <v>283</v>
      </c>
      <c r="J89" s="52">
        <v>197.1</v>
      </c>
      <c r="K89" s="52">
        <v>239.8</v>
      </c>
      <c r="L89" s="52">
        <v>269.2</v>
      </c>
      <c r="M89" s="52">
        <v>270.7</v>
      </c>
      <c r="N89" s="52">
        <v>567.20000000000005</v>
      </c>
      <c r="O89" s="52">
        <v>379.5</v>
      </c>
      <c r="P89" s="52">
        <v>405.7</v>
      </c>
      <c r="Q89" s="52">
        <v>371.5</v>
      </c>
      <c r="R89" s="52">
        <v>221.3</v>
      </c>
      <c r="S89" s="52">
        <v>254.7</v>
      </c>
      <c r="T89" s="126">
        <v>336.21540000000005</v>
      </c>
      <c r="U89" s="178">
        <v>231.75399999999999</v>
      </c>
      <c r="V89" s="99">
        <v>292.39999999999998</v>
      </c>
      <c r="W89" s="99">
        <v>480.3</v>
      </c>
      <c r="X89" s="126">
        <v>450.97879999999998</v>
      </c>
      <c r="Y89" s="126">
        <v>614.5</v>
      </c>
    </row>
    <row r="90" spans="1:25" x14ac:dyDescent="0.25">
      <c r="A90" s="123" t="s">
        <v>72</v>
      </c>
      <c r="B90" s="52">
        <v>21.9</v>
      </c>
      <c r="C90" s="52">
        <v>21.5</v>
      </c>
      <c r="D90" s="52">
        <v>17</v>
      </c>
      <c r="E90" s="52">
        <v>19.5</v>
      </c>
      <c r="F90" s="52">
        <v>29.2</v>
      </c>
      <c r="G90" s="52">
        <v>36.1</v>
      </c>
      <c r="H90" s="52">
        <v>34.200000000000003</v>
      </c>
      <c r="I90" s="52">
        <v>63</v>
      </c>
      <c r="J90" s="52">
        <v>78.400000000000006</v>
      </c>
      <c r="K90" s="52">
        <v>57.2</v>
      </c>
      <c r="L90" s="52">
        <v>87.4</v>
      </c>
      <c r="M90" s="52">
        <v>90.8</v>
      </c>
      <c r="N90" s="52">
        <v>75.900000000000006</v>
      </c>
      <c r="O90" s="52">
        <v>69.599999999999994</v>
      </c>
      <c r="P90" s="52">
        <v>136</v>
      </c>
      <c r="Q90" s="52">
        <v>140.9</v>
      </c>
      <c r="R90" s="52">
        <v>135</v>
      </c>
      <c r="S90" s="52">
        <v>155.5</v>
      </c>
      <c r="T90" s="126">
        <v>90.748000000000005</v>
      </c>
      <c r="U90" s="178">
        <v>97.709000000000003</v>
      </c>
      <c r="V90" s="99">
        <v>105.1</v>
      </c>
      <c r="W90" s="99">
        <v>92.6</v>
      </c>
      <c r="X90" s="126">
        <v>298.113</v>
      </c>
      <c r="Y90" s="126">
        <v>206.9</v>
      </c>
    </row>
    <row r="91" spans="1:25" x14ac:dyDescent="0.25">
      <c r="A91" s="123" t="s">
        <v>132</v>
      </c>
      <c r="B91" s="52">
        <v>478.3</v>
      </c>
      <c r="C91" s="52">
        <v>595.4</v>
      </c>
      <c r="D91" s="52">
        <v>637.29999999999995</v>
      </c>
      <c r="E91" s="52">
        <v>935.3</v>
      </c>
      <c r="F91" s="52">
        <v>1066.5</v>
      </c>
      <c r="G91" s="52">
        <v>1114</v>
      </c>
      <c r="H91" s="52">
        <v>1235.3</v>
      </c>
      <c r="I91" s="52">
        <v>1303.4000000000001</v>
      </c>
      <c r="J91" s="52">
        <v>1715.1</v>
      </c>
      <c r="K91" s="52">
        <v>1759</v>
      </c>
      <c r="L91" s="52">
        <v>1522.3</v>
      </c>
      <c r="M91" s="52">
        <v>2039.1</v>
      </c>
      <c r="N91" s="52">
        <v>2169.9</v>
      </c>
      <c r="O91" s="52">
        <v>2076.6</v>
      </c>
      <c r="P91" s="52">
        <v>2943.2</v>
      </c>
      <c r="Q91" s="52">
        <v>3054.9</v>
      </c>
      <c r="R91" s="52">
        <v>3072.7</v>
      </c>
      <c r="S91" s="52">
        <v>3436.1</v>
      </c>
      <c r="T91" s="126">
        <v>3707.1233999999999</v>
      </c>
      <c r="U91" s="178">
        <v>3806.5322999999999</v>
      </c>
      <c r="V91" s="99">
        <v>3793.8</v>
      </c>
      <c r="W91" s="99">
        <v>4569.8999999999996</v>
      </c>
      <c r="X91" s="126">
        <v>5014.0524999999998</v>
      </c>
      <c r="Y91" s="126">
        <v>6984.7</v>
      </c>
    </row>
    <row r="92" spans="1:25" x14ac:dyDescent="0.25">
      <c r="A92" s="123" t="s">
        <v>73</v>
      </c>
      <c r="B92" s="52">
        <v>155</v>
      </c>
      <c r="C92" s="52">
        <v>286.2</v>
      </c>
      <c r="D92" s="52">
        <v>366.1</v>
      </c>
      <c r="E92" s="52">
        <v>612.5</v>
      </c>
      <c r="F92" s="52">
        <v>782.9</v>
      </c>
      <c r="G92" s="52">
        <v>689.1</v>
      </c>
      <c r="H92" s="52">
        <v>586</v>
      </c>
      <c r="I92" s="52">
        <v>617.1</v>
      </c>
      <c r="J92" s="52">
        <v>883.5</v>
      </c>
      <c r="K92" s="52">
        <v>779.3</v>
      </c>
      <c r="L92" s="52">
        <v>508.5</v>
      </c>
      <c r="M92" s="52">
        <v>478.5</v>
      </c>
      <c r="N92" s="52">
        <v>830.3</v>
      </c>
      <c r="O92" s="52">
        <v>757.4</v>
      </c>
      <c r="P92" s="52">
        <v>666.9</v>
      </c>
      <c r="Q92" s="52">
        <v>1422.3</v>
      </c>
      <c r="R92" s="52">
        <v>1620.2</v>
      </c>
      <c r="S92" s="52">
        <v>1596.3</v>
      </c>
      <c r="T92" s="126">
        <v>1610.1941999999999</v>
      </c>
      <c r="U92" s="178">
        <v>1689.7328</v>
      </c>
      <c r="V92" s="99">
        <v>1419.2</v>
      </c>
      <c r="W92" s="99">
        <v>1641.5</v>
      </c>
      <c r="X92" s="126">
        <v>1369.3653999999999</v>
      </c>
      <c r="Y92" s="126">
        <v>1829.8</v>
      </c>
    </row>
    <row r="93" spans="1:25" x14ac:dyDescent="0.25">
      <c r="A93" s="123" t="s">
        <v>74</v>
      </c>
      <c r="B93" s="52">
        <v>156.1</v>
      </c>
      <c r="C93" s="52">
        <v>167.4</v>
      </c>
      <c r="D93" s="52">
        <v>261.3</v>
      </c>
      <c r="E93" s="52">
        <v>272.10000000000002</v>
      </c>
      <c r="F93" s="52">
        <v>272.7</v>
      </c>
      <c r="G93" s="52">
        <v>300.5</v>
      </c>
      <c r="H93" s="52">
        <v>459.8</v>
      </c>
      <c r="I93" s="52">
        <v>315.60000000000002</v>
      </c>
      <c r="J93" s="52">
        <v>682.7</v>
      </c>
      <c r="K93" s="52">
        <v>800.6</v>
      </c>
      <c r="L93" s="52">
        <v>942.5</v>
      </c>
      <c r="M93" s="52">
        <v>913.7</v>
      </c>
      <c r="N93" s="52">
        <v>1186.0999999999999</v>
      </c>
      <c r="O93" s="52">
        <v>1116.3</v>
      </c>
      <c r="P93" s="52">
        <v>1300.0999999999999</v>
      </c>
      <c r="Q93" s="52">
        <v>1496.9</v>
      </c>
      <c r="R93" s="52">
        <v>1751</v>
      </c>
      <c r="S93" s="52">
        <v>3272.1</v>
      </c>
      <c r="T93" s="126">
        <v>4650.4666999999999</v>
      </c>
      <c r="U93" s="178">
        <v>4197.4250000000002</v>
      </c>
      <c r="V93" s="99">
        <v>2537.1</v>
      </c>
      <c r="W93" s="99">
        <v>2002.7</v>
      </c>
      <c r="X93" s="126">
        <v>2176.8192000000004</v>
      </c>
      <c r="Y93" s="126">
        <v>2976.8</v>
      </c>
    </row>
    <row r="94" spans="1:25" ht="18" x14ac:dyDescent="0.25">
      <c r="A94" s="36" t="s">
        <v>116</v>
      </c>
      <c r="B94" s="68">
        <v>364.9</v>
      </c>
      <c r="C94" s="68">
        <v>433.40000000000003</v>
      </c>
      <c r="D94" s="68">
        <v>592.5</v>
      </c>
      <c r="E94" s="68">
        <v>749.30000000000007</v>
      </c>
      <c r="F94" s="68">
        <v>642.79999999999995</v>
      </c>
      <c r="G94" s="68">
        <v>889.3</v>
      </c>
      <c r="H94" s="68">
        <v>764.3</v>
      </c>
      <c r="I94" s="68">
        <v>1066.0999999999999</v>
      </c>
      <c r="J94" s="68">
        <v>1274.1000000000001</v>
      </c>
      <c r="K94" s="68">
        <v>1066.2</v>
      </c>
      <c r="L94" s="68">
        <v>1289.9000000000001</v>
      </c>
      <c r="M94" s="68">
        <v>1275.0999999999999</v>
      </c>
      <c r="N94" s="68">
        <v>1207.9000000000001</v>
      </c>
      <c r="O94" s="68">
        <v>1061.9000000000001</v>
      </c>
      <c r="P94" s="68">
        <v>1286.5999999999999</v>
      </c>
      <c r="Q94" s="68">
        <v>1227.2</v>
      </c>
      <c r="R94" s="68">
        <v>1100.3</v>
      </c>
      <c r="S94" s="68">
        <v>1160.2</v>
      </c>
      <c r="T94" s="104">
        <v>1179.854</v>
      </c>
      <c r="U94" s="177">
        <v>805.79700000000003</v>
      </c>
      <c r="V94" s="105">
        <v>1418.6</v>
      </c>
      <c r="W94" s="105">
        <v>1541.4</v>
      </c>
      <c r="X94" s="104">
        <v>1726.9475</v>
      </c>
      <c r="Y94" s="104">
        <v>1815.5</v>
      </c>
    </row>
    <row r="95" spans="1:25" x14ac:dyDescent="0.25">
      <c r="A95" s="123" t="s">
        <v>65</v>
      </c>
      <c r="B95" s="52">
        <v>3.6</v>
      </c>
      <c r="C95" s="52">
        <v>12.2</v>
      </c>
      <c r="D95" s="52">
        <v>9.9</v>
      </c>
      <c r="E95" s="52">
        <v>8.4</v>
      </c>
      <c r="F95" s="52">
        <v>14.4</v>
      </c>
      <c r="G95" s="52">
        <v>17.600000000000001</v>
      </c>
      <c r="H95" s="52">
        <v>12.5</v>
      </c>
      <c r="I95" s="52">
        <v>20.5</v>
      </c>
      <c r="J95" s="52">
        <v>12.7</v>
      </c>
      <c r="K95" s="52">
        <v>17.3</v>
      </c>
      <c r="L95" s="52">
        <v>14</v>
      </c>
      <c r="M95" s="52">
        <v>21.7</v>
      </c>
      <c r="N95" s="52">
        <v>20.3</v>
      </c>
      <c r="O95" s="52">
        <v>38.5</v>
      </c>
      <c r="P95" s="52">
        <v>44.4</v>
      </c>
      <c r="Q95" s="52">
        <v>93.4</v>
      </c>
      <c r="R95" s="52">
        <v>33.5</v>
      </c>
      <c r="S95" s="52">
        <v>32.1</v>
      </c>
      <c r="T95" s="126">
        <v>17.3779</v>
      </c>
      <c r="U95" s="178">
        <v>22.9085</v>
      </c>
      <c r="V95" s="99">
        <v>14.8</v>
      </c>
      <c r="W95" s="99">
        <v>17.899999999999999</v>
      </c>
      <c r="X95" s="126">
        <v>23.680900000000001</v>
      </c>
      <c r="Y95" s="126">
        <v>39.200000000000003</v>
      </c>
    </row>
    <row r="96" spans="1:25" ht="12.75" customHeight="1" x14ac:dyDescent="0.25">
      <c r="A96" s="123" t="s">
        <v>75</v>
      </c>
      <c r="B96" s="52">
        <v>62.5</v>
      </c>
      <c r="C96" s="52">
        <v>82.3</v>
      </c>
      <c r="D96" s="52">
        <v>93.2</v>
      </c>
      <c r="E96" s="52">
        <v>84.4</v>
      </c>
      <c r="F96" s="52">
        <v>70.5</v>
      </c>
      <c r="G96" s="52">
        <v>63.4</v>
      </c>
      <c r="H96" s="52">
        <v>77.099999999999994</v>
      </c>
      <c r="I96" s="52">
        <v>88.3</v>
      </c>
      <c r="J96" s="52">
        <v>84</v>
      </c>
      <c r="K96" s="52">
        <v>122.5</v>
      </c>
      <c r="L96" s="52">
        <v>129.5</v>
      </c>
      <c r="M96" s="52">
        <v>120.3</v>
      </c>
      <c r="N96" s="52">
        <v>149.6</v>
      </c>
      <c r="O96" s="52">
        <v>129.9</v>
      </c>
      <c r="P96" s="52">
        <v>114.2</v>
      </c>
      <c r="Q96" s="52">
        <v>102.7</v>
      </c>
      <c r="R96" s="52">
        <v>98.9</v>
      </c>
      <c r="S96" s="52">
        <v>115.3</v>
      </c>
      <c r="T96" s="126">
        <v>116.1998</v>
      </c>
      <c r="U96" s="178">
        <v>124.0239</v>
      </c>
      <c r="V96" s="99">
        <v>143.80000000000001</v>
      </c>
      <c r="W96" s="99">
        <v>137.1</v>
      </c>
      <c r="X96" s="126">
        <v>155.0669</v>
      </c>
      <c r="Y96" s="126">
        <v>173.4</v>
      </c>
    </row>
    <row r="97" spans="1:25" x14ac:dyDescent="0.25">
      <c r="A97" s="123" t="s">
        <v>69</v>
      </c>
      <c r="B97" s="52">
        <v>10.8</v>
      </c>
      <c r="C97" s="52">
        <v>12.4</v>
      </c>
      <c r="D97" s="52">
        <v>20.7</v>
      </c>
      <c r="E97" s="52">
        <v>24.7</v>
      </c>
      <c r="F97" s="52">
        <v>15.4</v>
      </c>
      <c r="G97" s="52">
        <v>8.1999999999999993</v>
      </c>
      <c r="H97" s="52">
        <v>12.4</v>
      </c>
      <c r="I97" s="52">
        <v>7.8</v>
      </c>
      <c r="J97" s="52">
        <v>15.2</v>
      </c>
      <c r="K97" s="52">
        <v>7.2</v>
      </c>
      <c r="L97" s="52">
        <v>8.9</v>
      </c>
      <c r="M97" s="52">
        <v>25.8</v>
      </c>
      <c r="N97" s="52">
        <v>10.7</v>
      </c>
      <c r="O97" s="52">
        <v>20.3</v>
      </c>
      <c r="P97" s="52">
        <v>23.1</v>
      </c>
      <c r="Q97" s="52">
        <v>17.399999999999999</v>
      </c>
      <c r="R97" s="52">
        <v>14.1</v>
      </c>
      <c r="S97" s="52">
        <v>78.8</v>
      </c>
      <c r="T97" s="126">
        <v>41.290800000000004</v>
      </c>
      <c r="U97" s="178">
        <v>47.558099999999996</v>
      </c>
      <c r="V97" s="99">
        <v>139.30000000000001</v>
      </c>
      <c r="W97" s="99">
        <v>161.69999999999999</v>
      </c>
      <c r="X97" s="126">
        <v>183.59700000000001</v>
      </c>
      <c r="Y97" s="126">
        <v>219.6</v>
      </c>
    </row>
    <row r="98" spans="1:25" x14ac:dyDescent="0.25">
      <c r="A98" s="123" t="s">
        <v>76</v>
      </c>
      <c r="B98" s="52">
        <v>50.7</v>
      </c>
      <c r="C98" s="52">
        <v>56.3</v>
      </c>
      <c r="D98" s="52">
        <v>44.1</v>
      </c>
      <c r="E98" s="52">
        <v>46.5</v>
      </c>
      <c r="F98" s="52">
        <v>47.8</v>
      </c>
      <c r="G98" s="52">
        <v>70</v>
      </c>
      <c r="H98" s="52">
        <v>64.8</v>
      </c>
      <c r="I98" s="52">
        <v>76.8</v>
      </c>
      <c r="J98" s="52">
        <v>82.1</v>
      </c>
      <c r="K98" s="52">
        <v>82.4</v>
      </c>
      <c r="L98" s="52">
        <v>90.7</v>
      </c>
      <c r="M98" s="52">
        <v>61.5</v>
      </c>
      <c r="N98" s="52">
        <v>51.9</v>
      </c>
      <c r="O98" s="52">
        <v>53</v>
      </c>
      <c r="P98" s="52">
        <v>53.4</v>
      </c>
      <c r="Q98" s="52">
        <v>45.7</v>
      </c>
      <c r="R98" s="52">
        <v>48.5</v>
      </c>
      <c r="S98" s="52">
        <v>84.5</v>
      </c>
      <c r="T98" s="126">
        <v>54.423400000000001</v>
      </c>
      <c r="U98" s="178">
        <v>28.385999999999999</v>
      </c>
      <c r="V98" s="99">
        <v>117.5</v>
      </c>
      <c r="W98" s="99">
        <v>86.1</v>
      </c>
      <c r="X98" s="126">
        <v>39.203099999999999</v>
      </c>
      <c r="Y98" s="126">
        <v>40.5</v>
      </c>
    </row>
    <row r="99" spans="1:25" x14ac:dyDescent="0.25">
      <c r="A99" s="123" t="s">
        <v>77</v>
      </c>
      <c r="B99" s="52">
        <v>170.1</v>
      </c>
      <c r="C99" s="52">
        <v>176.1</v>
      </c>
      <c r="D99" s="52">
        <v>309.39999999999998</v>
      </c>
      <c r="E99" s="52">
        <v>341.3</v>
      </c>
      <c r="F99" s="52">
        <v>311.89999999999998</v>
      </c>
      <c r="G99" s="52">
        <v>430.5</v>
      </c>
      <c r="H99" s="52">
        <v>367.9</v>
      </c>
      <c r="I99" s="52">
        <v>519.79999999999995</v>
      </c>
      <c r="J99" s="52">
        <v>628.79999999999995</v>
      </c>
      <c r="K99" s="52">
        <v>523</v>
      </c>
      <c r="L99" s="52">
        <v>637.29999999999995</v>
      </c>
      <c r="M99" s="52">
        <v>641.70000000000005</v>
      </c>
      <c r="N99" s="52">
        <v>547.29999999999995</v>
      </c>
      <c r="O99" s="52">
        <v>478.6</v>
      </c>
      <c r="P99" s="52">
        <v>676.9</v>
      </c>
      <c r="Q99" s="52">
        <v>701.9</v>
      </c>
      <c r="R99" s="52">
        <v>709.5</v>
      </c>
      <c r="S99" s="52">
        <v>652.29999999999995</v>
      </c>
      <c r="T99" s="126">
        <v>793.85940000000005</v>
      </c>
      <c r="U99" s="178">
        <v>383.07590000000005</v>
      </c>
      <c r="V99" s="99">
        <v>807.8</v>
      </c>
      <c r="W99" s="99">
        <v>969.3</v>
      </c>
      <c r="X99" s="126">
        <v>1100.6798999999999</v>
      </c>
      <c r="Y99" s="126">
        <v>1144.5</v>
      </c>
    </row>
    <row r="100" spans="1:25" x14ac:dyDescent="0.25">
      <c r="A100" s="123" t="s">
        <v>137</v>
      </c>
      <c r="B100" s="52">
        <v>14.9</v>
      </c>
      <c r="C100" s="52">
        <v>22.7</v>
      </c>
      <c r="D100" s="52">
        <v>40.4</v>
      </c>
      <c r="E100" s="52">
        <v>129.6</v>
      </c>
      <c r="F100" s="52">
        <v>33.1</v>
      </c>
      <c r="G100" s="52">
        <v>36.299999999999997</v>
      </c>
      <c r="H100" s="52">
        <v>24.8</v>
      </c>
      <c r="I100" s="52">
        <v>43.2</v>
      </c>
      <c r="J100" s="52">
        <v>36.799999999999997</v>
      </c>
      <c r="K100" s="52">
        <v>30.5</v>
      </c>
      <c r="L100" s="52">
        <v>112.3</v>
      </c>
      <c r="M100" s="52">
        <v>40.4</v>
      </c>
      <c r="N100" s="52">
        <v>82.6</v>
      </c>
      <c r="O100" s="52">
        <v>42.2</v>
      </c>
      <c r="P100" s="52">
        <v>57.4</v>
      </c>
      <c r="Q100" s="52">
        <v>47.7</v>
      </c>
      <c r="R100" s="52">
        <v>74.5</v>
      </c>
      <c r="S100" s="52">
        <v>68.7</v>
      </c>
      <c r="T100" s="126">
        <v>60.4377</v>
      </c>
      <c r="U100" s="178">
        <v>93.293399999999991</v>
      </c>
      <c r="V100" s="99">
        <v>60.5</v>
      </c>
      <c r="W100" s="99">
        <v>62.1</v>
      </c>
      <c r="X100" s="126">
        <v>69.520300000000006</v>
      </c>
      <c r="Y100" s="126">
        <v>71.5</v>
      </c>
    </row>
    <row r="101" spans="1:25" x14ac:dyDescent="0.25">
      <c r="A101" s="123" t="s">
        <v>78</v>
      </c>
      <c r="B101" s="52">
        <v>8.9</v>
      </c>
      <c r="C101" s="52">
        <v>22.7</v>
      </c>
      <c r="D101" s="52">
        <v>21.9</v>
      </c>
      <c r="E101" s="52">
        <v>12.1</v>
      </c>
      <c r="F101" s="52">
        <v>10.8</v>
      </c>
      <c r="G101" s="52">
        <v>12.6</v>
      </c>
      <c r="H101" s="52">
        <v>11.5</v>
      </c>
      <c r="I101" s="52">
        <v>12</v>
      </c>
      <c r="J101" s="52">
        <v>16.100000000000001</v>
      </c>
      <c r="K101" s="52">
        <v>29.4</v>
      </c>
      <c r="L101" s="52">
        <v>23.2</v>
      </c>
      <c r="M101" s="52">
        <v>26.2</v>
      </c>
      <c r="N101" s="52">
        <v>41.7</v>
      </c>
      <c r="O101" s="52">
        <v>32.9</v>
      </c>
      <c r="P101" s="52">
        <v>32</v>
      </c>
      <c r="Q101" s="52">
        <v>42.8</v>
      </c>
      <c r="R101" s="52">
        <v>32.700000000000003</v>
      </c>
      <c r="S101" s="52">
        <v>56.1</v>
      </c>
      <c r="T101" s="126">
        <v>35.044499999999999</v>
      </c>
      <c r="U101" s="178">
        <v>44.857300000000002</v>
      </c>
      <c r="V101" s="99">
        <v>66.900000000000006</v>
      </c>
      <c r="W101" s="99">
        <v>49.7</v>
      </c>
      <c r="X101" s="126">
        <v>81.602800000000002</v>
      </c>
      <c r="Y101" s="126">
        <v>62</v>
      </c>
    </row>
    <row r="102" spans="1:25" x14ac:dyDescent="0.25">
      <c r="A102" s="123" t="s">
        <v>79</v>
      </c>
      <c r="B102" s="52">
        <v>24.4</v>
      </c>
      <c r="C102" s="52">
        <v>35.299999999999997</v>
      </c>
      <c r="D102" s="52">
        <v>28.9</v>
      </c>
      <c r="E102" s="52">
        <v>70.400000000000006</v>
      </c>
      <c r="F102" s="52">
        <v>76.900000000000006</v>
      </c>
      <c r="G102" s="52">
        <v>177.7</v>
      </c>
      <c r="H102" s="52">
        <v>133.19999999999999</v>
      </c>
      <c r="I102" s="52">
        <v>219.6</v>
      </c>
      <c r="J102" s="52">
        <v>319.5</v>
      </c>
      <c r="K102" s="52">
        <v>183</v>
      </c>
      <c r="L102" s="52">
        <v>160.69999999999999</v>
      </c>
      <c r="M102" s="52">
        <v>192</v>
      </c>
      <c r="N102" s="52">
        <v>185.8</v>
      </c>
      <c r="O102" s="52">
        <v>192.1</v>
      </c>
      <c r="P102" s="52">
        <v>205.3</v>
      </c>
      <c r="Q102" s="52">
        <v>41.1</v>
      </c>
      <c r="R102" s="52">
        <v>24.3</v>
      </c>
      <c r="S102" s="52">
        <v>28</v>
      </c>
      <c r="T102" s="126">
        <v>22.633400000000002</v>
      </c>
      <c r="U102" s="178">
        <v>21.416900000000002</v>
      </c>
      <c r="V102" s="99">
        <v>27.2</v>
      </c>
      <c r="W102" s="99">
        <v>27.3</v>
      </c>
      <c r="X102" s="126">
        <v>28.029499999999999</v>
      </c>
      <c r="Y102" s="126">
        <v>22</v>
      </c>
    </row>
    <row r="103" spans="1:25" x14ac:dyDescent="0.25">
      <c r="A103" s="123" t="s">
        <v>80</v>
      </c>
      <c r="B103" s="52">
        <v>16.899999999999999</v>
      </c>
      <c r="C103" s="52">
        <v>11.5</v>
      </c>
      <c r="D103" s="52">
        <v>23.1</v>
      </c>
      <c r="E103" s="52">
        <v>29.3</v>
      </c>
      <c r="F103" s="52">
        <v>37.4</v>
      </c>
      <c r="G103" s="52">
        <v>40.700000000000003</v>
      </c>
      <c r="H103" s="52">
        <v>51.8</v>
      </c>
      <c r="I103" s="52">
        <v>72</v>
      </c>
      <c r="J103" s="52">
        <v>69.400000000000006</v>
      </c>
      <c r="K103" s="52">
        <v>65.599999999999994</v>
      </c>
      <c r="L103" s="52">
        <v>109.2</v>
      </c>
      <c r="M103" s="52">
        <v>140.6</v>
      </c>
      <c r="N103" s="52">
        <v>109.8</v>
      </c>
      <c r="O103" s="52">
        <v>69</v>
      </c>
      <c r="P103" s="52">
        <v>77</v>
      </c>
      <c r="Q103" s="52">
        <v>128.80000000000001</v>
      </c>
      <c r="R103" s="52">
        <v>60.3</v>
      </c>
      <c r="S103" s="52">
        <v>41.3</v>
      </c>
      <c r="T103" s="126">
        <v>35.857500000000002</v>
      </c>
      <c r="U103" s="178">
        <v>37.988900000000001</v>
      </c>
      <c r="V103" s="99">
        <v>37.6</v>
      </c>
      <c r="W103" s="99">
        <v>26.8</v>
      </c>
      <c r="X103" s="126">
        <v>42.540399999999998</v>
      </c>
      <c r="Y103" s="126">
        <v>40</v>
      </c>
    </row>
    <row r="104" spans="1:25" ht="19.5" x14ac:dyDescent="0.25">
      <c r="A104" s="123" t="s">
        <v>81</v>
      </c>
      <c r="B104" s="52">
        <v>0.4</v>
      </c>
      <c r="C104" s="52">
        <v>0.4</v>
      </c>
      <c r="D104" s="52">
        <v>0.3</v>
      </c>
      <c r="E104" s="52">
        <v>0.5</v>
      </c>
      <c r="F104" s="52">
        <v>0.6</v>
      </c>
      <c r="G104" s="52">
        <v>0.4</v>
      </c>
      <c r="H104" s="52">
        <v>0.4</v>
      </c>
      <c r="I104" s="52">
        <v>0.9</v>
      </c>
      <c r="J104" s="52">
        <v>0.7</v>
      </c>
      <c r="K104" s="52">
        <v>0.7</v>
      </c>
      <c r="L104" s="52">
        <v>0.3</v>
      </c>
      <c r="M104" s="52">
        <v>1.7</v>
      </c>
      <c r="N104" s="52">
        <v>3.7</v>
      </c>
      <c r="O104" s="57" t="s">
        <v>260</v>
      </c>
      <c r="P104" s="57" t="s">
        <v>260</v>
      </c>
      <c r="Q104" s="57" t="s">
        <v>260</v>
      </c>
      <c r="R104" s="57" t="s">
        <v>260</v>
      </c>
      <c r="S104" s="68" t="s">
        <v>260</v>
      </c>
      <c r="T104" s="126" t="s">
        <v>260</v>
      </c>
      <c r="U104" s="126" t="s">
        <v>260</v>
      </c>
      <c r="V104" s="99" t="s">
        <v>217</v>
      </c>
      <c r="W104" s="99" t="s">
        <v>217</v>
      </c>
      <c r="X104" s="99" t="s">
        <v>217</v>
      </c>
      <c r="Y104" s="126" t="s">
        <v>217</v>
      </c>
    </row>
    <row r="105" spans="1:25" ht="19.5" x14ac:dyDescent="0.25">
      <c r="A105" s="123" t="s">
        <v>82</v>
      </c>
      <c r="B105" s="52">
        <v>1.7</v>
      </c>
      <c r="C105" s="52">
        <v>1.5</v>
      </c>
      <c r="D105" s="52">
        <v>0.7</v>
      </c>
      <c r="E105" s="52">
        <v>2.1</v>
      </c>
      <c r="F105" s="52">
        <v>23.8</v>
      </c>
      <c r="G105" s="52">
        <v>32</v>
      </c>
      <c r="H105" s="52">
        <v>8</v>
      </c>
      <c r="I105" s="52">
        <v>5.4</v>
      </c>
      <c r="J105" s="52">
        <v>8.9</v>
      </c>
      <c r="K105" s="52">
        <v>4.5999999999999996</v>
      </c>
      <c r="L105" s="52">
        <v>3.9</v>
      </c>
      <c r="M105" s="52">
        <v>3.3</v>
      </c>
      <c r="N105" s="52">
        <v>4.5</v>
      </c>
      <c r="O105" s="57" t="s">
        <v>260</v>
      </c>
      <c r="P105" s="57" t="s">
        <v>260</v>
      </c>
      <c r="Q105" s="57" t="s">
        <v>260</v>
      </c>
      <c r="R105" s="57" t="s">
        <v>260</v>
      </c>
      <c r="S105" s="57" t="s">
        <v>260</v>
      </c>
      <c r="T105" s="126" t="s">
        <v>260</v>
      </c>
      <c r="U105" s="126" t="s">
        <v>260</v>
      </c>
      <c r="V105" s="99" t="s">
        <v>217</v>
      </c>
      <c r="W105" s="99" t="s">
        <v>217</v>
      </c>
      <c r="X105" s="99" t="s">
        <v>217</v>
      </c>
      <c r="Y105" s="126" t="s">
        <v>217</v>
      </c>
    </row>
    <row r="106" spans="1:25" x14ac:dyDescent="0.25">
      <c r="A106" s="123" t="s">
        <v>192</v>
      </c>
      <c r="B106" s="123"/>
      <c r="C106" s="123"/>
      <c r="D106" s="123"/>
      <c r="E106" s="123"/>
      <c r="F106" s="12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19"/>
      <c r="V106" s="200"/>
    </row>
    <row r="107" spans="1:25" ht="18.7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7" topLeftCell="A95" activePane="bottomLeft" state="frozen"/>
      <selection sqref="A1:T1"/>
      <selection pane="bottomLeft" activeCell="T111" sqref="T111"/>
    </sheetView>
  </sheetViews>
  <sheetFormatPr defaultRowHeight="15" x14ac:dyDescent="0.25"/>
  <cols>
    <col min="1" max="1" width="18.5703125" style="2" customWidth="1"/>
    <col min="2" max="11" width="9.140625" style="2" customWidth="1"/>
    <col min="12" max="12" width="8.5703125" style="2" customWidth="1"/>
    <col min="13" max="19" width="9.140625" style="2" customWidth="1"/>
    <col min="20" max="20" width="8.5703125" style="10" customWidth="1"/>
    <col min="21" max="21" width="9.140625" style="2" customWidth="1"/>
    <col min="22" max="23" width="9.140625" style="2"/>
    <col min="24" max="25" width="9.140625" style="46"/>
    <col min="26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323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5" x14ac:dyDescent="0.25">
      <c r="A5" s="45" t="s">
        <v>326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100" t="s">
        <v>158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5" ht="15.75" thickBot="1" x14ac:dyDescent="0.3">
      <c r="A7" s="39"/>
      <c r="B7" s="86">
        <v>2000</v>
      </c>
      <c r="C7" s="86">
        <v>2001</v>
      </c>
      <c r="D7" s="86">
        <v>2002</v>
      </c>
      <c r="E7" s="86">
        <v>2003</v>
      </c>
      <c r="F7" s="86">
        <v>2004</v>
      </c>
      <c r="G7" s="11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26" t="s">
        <v>0</v>
      </c>
      <c r="B8" s="87">
        <v>14787.2</v>
      </c>
      <c r="C8" s="87">
        <v>18247.099999999999</v>
      </c>
      <c r="D8" s="87">
        <v>23414.9</v>
      </c>
      <c r="E8" s="87">
        <v>29255.9</v>
      </c>
      <c r="F8" s="87">
        <v>32931.4</v>
      </c>
      <c r="G8" s="87">
        <v>43007.1</v>
      </c>
      <c r="H8" s="77">
        <v>50772.7</v>
      </c>
      <c r="I8" s="77">
        <v>63383.1</v>
      </c>
      <c r="J8" s="77">
        <v>89950.1</v>
      </c>
      <c r="K8" s="77">
        <v>93379.199999999997</v>
      </c>
      <c r="L8" s="87">
        <v>92727.3</v>
      </c>
      <c r="M8" s="87">
        <v>102157.1</v>
      </c>
      <c r="N8" s="87">
        <v>122706.7</v>
      </c>
      <c r="O8" s="87">
        <v>124747.4</v>
      </c>
      <c r="P8" s="87">
        <v>146401.9</v>
      </c>
      <c r="Q8" s="87">
        <v>165686.1</v>
      </c>
      <c r="R8" s="87">
        <v>166663.9031</v>
      </c>
      <c r="S8" s="57">
        <v>189728.6</v>
      </c>
      <c r="T8" s="104">
        <v>188679.8419</v>
      </c>
      <c r="U8" s="177">
        <v>198017.361</v>
      </c>
      <c r="V8" s="105">
        <v>197316.2</v>
      </c>
      <c r="W8" s="105">
        <v>206289</v>
      </c>
      <c r="X8" s="105">
        <v>235854.17749999999</v>
      </c>
      <c r="Y8" s="104">
        <v>254525.3</v>
      </c>
    </row>
    <row r="9" spans="1:25" ht="18" x14ac:dyDescent="0.25">
      <c r="A9" s="36" t="s">
        <v>160</v>
      </c>
      <c r="B9" s="68">
        <v>7662.9</v>
      </c>
      <c r="C9" s="68">
        <v>9765.1</v>
      </c>
      <c r="D9" s="68">
        <v>12547.3</v>
      </c>
      <c r="E9" s="68">
        <v>15287.9</v>
      </c>
      <c r="F9" s="68">
        <v>17102.099999999999</v>
      </c>
      <c r="G9" s="68">
        <v>24519.200000000001</v>
      </c>
      <c r="H9" s="65">
        <v>28835.200000000001</v>
      </c>
      <c r="I9" s="65">
        <v>36141.4</v>
      </c>
      <c r="J9" s="65">
        <v>57618.3</v>
      </c>
      <c r="K9" s="65">
        <v>59179.4</v>
      </c>
      <c r="L9" s="68">
        <v>55583.8367</v>
      </c>
      <c r="M9" s="257">
        <v>61786.616299999994</v>
      </c>
      <c r="N9" s="68">
        <v>72831.600000000006</v>
      </c>
      <c r="O9" s="68">
        <v>72544.5</v>
      </c>
      <c r="P9" s="68">
        <v>82495.100000000006</v>
      </c>
      <c r="Q9" s="68">
        <v>92827.8</v>
      </c>
      <c r="R9" s="68">
        <v>90864.246400000004</v>
      </c>
      <c r="S9" s="68">
        <v>98772</v>
      </c>
      <c r="T9" s="104">
        <v>94295.642000000007</v>
      </c>
      <c r="U9" s="177">
        <v>99330.929799999998</v>
      </c>
      <c r="V9" s="105">
        <v>103270.9</v>
      </c>
      <c r="W9" s="105">
        <v>99551.3</v>
      </c>
      <c r="X9" s="105">
        <v>123549.5336</v>
      </c>
      <c r="Y9" s="104">
        <v>134883.20000000001</v>
      </c>
    </row>
    <row r="10" spans="1:25" x14ac:dyDescent="0.25">
      <c r="A10" s="123" t="s">
        <v>1</v>
      </c>
      <c r="B10" s="52">
        <v>21.9</v>
      </c>
      <c r="C10" s="52">
        <v>22.9</v>
      </c>
      <c r="D10" s="52">
        <v>19.5</v>
      </c>
      <c r="E10" s="52">
        <v>13.7</v>
      </c>
      <c r="F10" s="52">
        <v>31.3</v>
      </c>
      <c r="G10" s="52">
        <v>43.6</v>
      </c>
      <c r="H10" s="62">
        <v>70.099999999999994</v>
      </c>
      <c r="I10" s="62">
        <v>48.9</v>
      </c>
      <c r="J10" s="62">
        <v>185.4</v>
      </c>
      <c r="K10" s="62">
        <v>93.5</v>
      </c>
      <c r="L10" s="223">
        <v>182.4076</v>
      </c>
      <c r="M10" s="258">
        <v>154.58860000000001</v>
      </c>
      <c r="N10" s="52">
        <v>286.10000000000002</v>
      </c>
      <c r="O10" s="52">
        <v>601.1</v>
      </c>
      <c r="P10" s="52">
        <v>722.8</v>
      </c>
      <c r="Q10" s="52">
        <v>810.5</v>
      </c>
      <c r="R10" s="52">
        <v>573.76390000000004</v>
      </c>
      <c r="S10" s="48">
        <v>733.2</v>
      </c>
      <c r="T10" s="126">
        <v>561.13869999999997</v>
      </c>
      <c r="U10" s="178">
        <v>658.87</v>
      </c>
      <c r="V10" s="99">
        <v>878.8</v>
      </c>
      <c r="W10" s="99">
        <v>769.5</v>
      </c>
      <c r="X10" s="99">
        <v>1036.1286</v>
      </c>
      <c r="Y10" s="126">
        <v>826.5</v>
      </c>
    </row>
    <row r="11" spans="1:25" x14ac:dyDescent="0.25">
      <c r="A11" s="123" t="s">
        <v>2</v>
      </c>
      <c r="B11" s="52">
        <v>12.2</v>
      </c>
      <c r="C11" s="52">
        <v>26</v>
      </c>
      <c r="D11" s="52">
        <v>19.3</v>
      </c>
      <c r="E11" s="52">
        <v>25.6</v>
      </c>
      <c r="F11" s="52">
        <v>61.9</v>
      </c>
      <c r="G11" s="52">
        <v>64</v>
      </c>
      <c r="H11" s="62">
        <v>64.099999999999994</v>
      </c>
      <c r="I11" s="62">
        <v>28.2</v>
      </c>
      <c r="J11" s="62">
        <v>51.4</v>
      </c>
      <c r="K11" s="62">
        <v>39.299999999999997</v>
      </c>
      <c r="L11" s="223">
        <v>29.699300000000001</v>
      </c>
      <c r="M11" s="258">
        <v>37.394800000000004</v>
      </c>
      <c r="N11" s="52">
        <v>65.3</v>
      </c>
      <c r="O11" s="52">
        <v>77.2</v>
      </c>
      <c r="P11" s="52">
        <v>84.3</v>
      </c>
      <c r="Q11" s="52">
        <v>164.5</v>
      </c>
      <c r="R11" s="52">
        <v>314.06950000000001</v>
      </c>
      <c r="S11" s="48">
        <v>298.8</v>
      </c>
      <c r="T11" s="126">
        <v>347.50540000000001</v>
      </c>
      <c r="U11" s="178">
        <v>131.9469</v>
      </c>
      <c r="V11" s="99">
        <v>112.5</v>
      </c>
      <c r="W11" s="99">
        <v>43.4</v>
      </c>
      <c r="X11" s="99">
        <v>94.674000000000007</v>
      </c>
      <c r="Y11" s="126">
        <v>265.3</v>
      </c>
    </row>
    <row r="12" spans="1:25" x14ac:dyDescent="0.25">
      <c r="A12" s="123" t="s">
        <v>3</v>
      </c>
      <c r="B12" s="52">
        <v>49.2</v>
      </c>
      <c r="C12" s="52">
        <v>65.5</v>
      </c>
      <c r="D12" s="52">
        <v>103.7</v>
      </c>
      <c r="E12" s="52">
        <v>130.80000000000001</v>
      </c>
      <c r="F12" s="52">
        <v>198.9</v>
      </c>
      <c r="G12" s="52">
        <v>283.39999999999998</v>
      </c>
      <c r="H12" s="62">
        <v>263.10000000000002</v>
      </c>
      <c r="I12" s="62">
        <v>318.39999999999998</v>
      </c>
      <c r="J12" s="62">
        <v>845.5</v>
      </c>
      <c r="K12" s="62">
        <v>343.7</v>
      </c>
      <c r="L12" s="223">
        <v>327.76620000000003</v>
      </c>
      <c r="M12" s="258">
        <v>352.02509999999995</v>
      </c>
      <c r="N12" s="52">
        <v>747.6</v>
      </c>
      <c r="O12" s="52">
        <v>695.4</v>
      </c>
      <c r="P12" s="52">
        <v>488.1</v>
      </c>
      <c r="Q12" s="52">
        <v>488.1</v>
      </c>
      <c r="R12" s="52">
        <v>913.69740000000002</v>
      </c>
      <c r="S12" s="48">
        <v>1465.9</v>
      </c>
      <c r="T12" s="126">
        <v>1134.1355000000001</v>
      </c>
      <c r="U12" s="178">
        <v>1013.48</v>
      </c>
      <c r="V12" s="99">
        <v>576.4</v>
      </c>
      <c r="W12" s="99">
        <v>424.1</v>
      </c>
      <c r="X12" s="99">
        <v>365.98099999999999</v>
      </c>
      <c r="Y12" s="126">
        <v>493</v>
      </c>
    </row>
    <row r="13" spans="1:25" x14ac:dyDescent="0.25">
      <c r="A13" s="123" t="s">
        <v>4</v>
      </c>
      <c r="B13" s="52">
        <v>192.7</v>
      </c>
      <c r="C13" s="52">
        <v>236.9</v>
      </c>
      <c r="D13" s="52">
        <v>131.9</v>
      </c>
      <c r="E13" s="52">
        <v>193.2</v>
      </c>
      <c r="F13" s="52">
        <v>242.3</v>
      </c>
      <c r="G13" s="52">
        <v>174.7</v>
      </c>
      <c r="H13" s="62">
        <v>387.5</v>
      </c>
      <c r="I13" s="62">
        <v>354.8</v>
      </c>
      <c r="J13" s="62">
        <v>439.7</v>
      </c>
      <c r="K13" s="62">
        <v>1059.2</v>
      </c>
      <c r="L13" s="223">
        <v>1215.2698</v>
      </c>
      <c r="M13" s="258">
        <v>1117.8418000000001</v>
      </c>
      <c r="N13" s="52">
        <v>1701.3</v>
      </c>
      <c r="O13" s="52">
        <v>1439.4</v>
      </c>
      <c r="P13" s="52">
        <v>1178</v>
      </c>
      <c r="Q13" s="52">
        <v>1174.4000000000001</v>
      </c>
      <c r="R13" s="52">
        <v>1057.9114999999999</v>
      </c>
      <c r="S13" s="48">
        <v>1631.7</v>
      </c>
      <c r="T13" s="126">
        <v>1682.3663999999999</v>
      </c>
      <c r="U13" s="178">
        <v>1809.4094</v>
      </c>
      <c r="V13" s="99">
        <v>1787.1</v>
      </c>
      <c r="W13" s="99">
        <v>2116.3000000000002</v>
      </c>
      <c r="X13" s="99">
        <v>1252.1328999999998</v>
      </c>
      <c r="Y13" s="126">
        <v>1148.5999999999999</v>
      </c>
    </row>
    <row r="14" spans="1:25" x14ac:dyDescent="0.25">
      <c r="A14" s="123" t="s">
        <v>5</v>
      </c>
      <c r="B14" s="52">
        <v>12.7</v>
      </c>
      <c r="C14" s="52">
        <v>15.5</v>
      </c>
      <c r="D14" s="52">
        <v>22.8</v>
      </c>
      <c r="E14" s="52">
        <v>31.3</v>
      </c>
      <c r="F14" s="52">
        <v>53.9</v>
      </c>
      <c r="G14" s="52">
        <v>63.1</v>
      </c>
      <c r="H14" s="62">
        <v>78.2</v>
      </c>
      <c r="I14" s="62">
        <v>22.2</v>
      </c>
      <c r="J14" s="62">
        <v>42.6</v>
      </c>
      <c r="K14" s="62">
        <v>73.8</v>
      </c>
      <c r="L14" s="223">
        <v>54.550599999999996</v>
      </c>
      <c r="M14" s="258">
        <v>113.1251</v>
      </c>
      <c r="N14" s="52">
        <v>95.8</v>
      </c>
      <c r="O14" s="52">
        <v>87.5</v>
      </c>
      <c r="P14" s="52">
        <v>52.4</v>
      </c>
      <c r="Q14" s="52">
        <v>57</v>
      </c>
      <c r="R14" s="52">
        <v>113.85599999999999</v>
      </c>
      <c r="S14" s="48">
        <v>107.1</v>
      </c>
      <c r="T14" s="126">
        <v>91.15</v>
      </c>
      <c r="U14" s="178">
        <v>105.6405</v>
      </c>
      <c r="V14" s="99">
        <v>76.8</v>
      </c>
      <c r="W14" s="99">
        <v>111.4</v>
      </c>
      <c r="X14" s="99">
        <v>94.179100000000005</v>
      </c>
      <c r="Y14" s="126">
        <v>110.6</v>
      </c>
    </row>
    <row r="15" spans="1:25" x14ac:dyDescent="0.25">
      <c r="A15" s="123" t="s">
        <v>6</v>
      </c>
      <c r="B15" s="52">
        <v>140.6</v>
      </c>
      <c r="C15" s="52">
        <v>206.3</v>
      </c>
      <c r="D15" s="52">
        <v>233.8</v>
      </c>
      <c r="E15" s="52">
        <v>252</v>
      </c>
      <c r="F15" s="52">
        <v>236.3</v>
      </c>
      <c r="G15" s="52">
        <v>233.1</v>
      </c>
      <c r="H15" s="62">
        <v>375.6</v>
      </c>
      <c r="I15" s="62">
        <v>450.3</v>
      </c>
      <c r="J15" s="62">
        <v>553.4</v>
      </c>
      <c r="K15" s="62">
        <v>635.79999999999995</v>
      </c>
      <c r="L15" s="223">
        <v>1002.7998</v>
      </c>
      <c r="M15" s="258">
        <v>1194.0438000000001</v>
      </c>
      <c r="N15" s="52">
        <v>1131.3</v>
      </c>
      <c r="O15" s="52">
        <v>1516.6</v>
      </c>
      <c r="P15" s="52">
        <v>1627.6</v>
      </c>
      <c r="Q15" s="52">
        <v>2093.4</v>
      </c>
      <c r="R15" s="52">
        <v>2081.8708999999999</v>
      </c>
      <c r="S15" s="48">
        <v>1510.4</v>
      </c>
      <c r="T15" s="126">
        <v>1613.3975</v>
      </c>
      <c r="U15" s="178">
        <v>910.01169999999991</v>
      </c>
      <c r="V15" s="99">
        <v>959.6</v>
      </c>
      <c r="W15" s="99">
        <v>1361.4</v>
      </c>
      <c r="X15" s="99">
        <v>2418.9922999999999</v>
      </c>
      <c r="Y15" s="126">
        <v>2891.3</v>
      </c>
    </row>
    <row r="16" spans="1:25" x14ac:dyDescent="0.25">
      <c r="A16" s="123" t="s">
        <v>7</v>
      </c>
      <c r="B16" s="52">
        <v>5.2</v>
      </c>
      <c r="C16" s="52">
        <v>2.1</v>
      </c>
      <c r="D16" s="52">
        <v>3.9</v>
      </c>
      <c r="E16" s="52">
        <v>3.4</v>
      </c>
      <c r="F16" s="52">
        <v>3.5</v>
      </c>
      <c r="G16" s="52">
        <v>4</v>
      </c>
      <c r="H16" s="62">
        <v>5.0999999999999996</v>
      </c>
      <c r="I16" s="62">
        <v>4.0999999999999996</v>
      </c>
      <c r="J16" s="62">
        <v>12.5</v>
      </c>
      <c r="K16" s="62">
        <v>9.6</v>
      </c>
      <c r="L16" s="223">
        <v>11.7484</v>
      </c>
      <c r="M16" s="258">
        <v>6.9062999999999999</v>
      </c>
      <c r="N16" s="52">
        <v>16.600000000000001</v>
      </c>
      <c r="O16" s="52">
        <v>19.7</v>
      </c>
      <c r="P16" s="52">
        <v>19.899999999999999</v>
      </c>
      <c r="Q16" s="52">
        <v>17.3</v>
      </c>
      <c r="R16" s="52">
        <v>24.6252</v>
      </c>
      <c r="S16" s="48">
        <v>28.5</v>
      </c>
      <c r="T16" s="126">
        <v>32.203800000000001</v>
      </c>
      <c r="U16" s="178">
        <v>26.698499999999999</v>
      </c>
      <c r="V16" s="99">
        <v>30</v>
      </c>
      <c r="W16" s="99">
        <v>26.6</v>
      </c>
      <c r="X16" s="99">
        <v>9.9414999999999996</v>
      </c>
      <c r="Y16" s="126">
        <v>14.6</v>
      </c>
    </row>
    <row r="17" spans="1:25" x14ac:dyDescent="0.25">
      <c r="A17" s="123" t="s">
        <v>8</v>
      </c>
      <c r="B17" s="52">
        <v>28.9</v>
      </c>
      <c r="C17" s="52">
        <v>14.1</v>
      </c>
      <c r="D17" s="52">
        <v>22.5</v>
      </c>
      <c r="E17" s="52">
        <v>17.600000000000001</v>
      </c>
      <c r="F17" s="52">
        <v>41.7</v>
      </c>
      <c r="G17" s="52">
        <v>37.9</v>
      </c>
      <c r="H17" s="62">
        <v>208.8</v>
      </c>
      <c r="I17" s="62">
        <v>616.29999999999995</v>
      </c>
      <c r="J17" s="62">
        <v>115.1</v>
      </c>
      <c r="K17" s="62">
        <v>80.3</v>
      </c>
      <c r="L17" s="223">
        <v>206.5027</v>
      </c>
      <c r="M17" s="258">
        <v>200.03460000000001</v>
      </c>
      <c r="N17" s="52">
        <v>276</v>
      </c>
      <c r="O17" s="52">
        <v>346.1</v>
      </c>
      <c r="P17" s="52">
        <v>375.1</v>
      </c>
      <c r="Q17" s="52">
        <v>343.6</v>
      </c>
      <c r="R17" s="52">
        <v>721.05110000000002</v>
      </c>
      <c r="S17" s="48">
        <v>1005.7</v>
      </c>
      <c r="T17" s="126">
        <v>837.1866</v>
      </c>
      <c r="U17" s="178">
        <v>574.29079999999999</v>
      </c>
      <c r="V17" s="99">
        <v>354.6</v>
      </c>
      <c r="W17" s="99">
        <v>406.4</v>
      </c>
      <c r="X17" s="99">
        <v>467.49790000000002</v>
      </c>
      <c r="Y17" s="126">
        <v>541.9</v>
      </c>
    </row>
    <row r="18" spans="1:25" x14ac:dyDescent="0.25">
      <c r="A18" s="123" t="s">
        <v>9</v>
      </c>
      <c r="B18" s="52">
        <v>3.2</v>
      </c>
      <c r="C18" s="52">
        <v>4</v>
      </c>
      <c r="D18" s="52">
        <v>5.7</v>
      </c>
      <c r="E18" s="52">
        <v>2.8</v>
      </c>
      <c r="F18" s="52">
        <v>2.8</v>
      </c>
      <c r="G18" s="52">
        <v>4.3</v>
      </c>
      <c r="H18" s="62">
        <v>9.6999999999999993</v>
      </c>
      <c r="I18" s="62">
        <v>9</v>
      </c>
      <c r="J18" s="62">
        <v>21.9</v>
      </c>
      <c r="K18" s="62">
        <v>6.6</v>
      </c>
      <c r="L18" s="223">
        <v>10.848000000000001</v>
      </c>
      <c r="M18" s="258">
        <v>24.3461</v>
      </c>
      <c r="N18" s="52">
        <v>25.9</v>
      </c>
      <c r="O18" s="52">
        <v>44.9</v>
      </c>
      <c r="P18" s="52">
        <v>56.5</v>
      </c>
      <c r="Q18" s="52">
        <v>52.4</v>
      </c>
      <c r="R18" s="52">
        <v>81.1661</v>
      </c>
      <c r="S18" s="48">
        <v>41.6</v>
      </c>
      <c r="T18" s="126">
        <v>87.138800000000003</v>
      </c>
      <c r="U18" s="178">
        <v>104.16119999999999</v>
      </c>
      <c r="V18" s="99">
        <v>142.6</v>
      </c>
      <c r="W18" s="99">
        <v>126.5</v>
      </c>
      <c r="X18" s="99">
        <v>69.236800000000002</v>
      </c>
      <c r="Y18" s="126">
        <v>75</v>
      </c>
    </row>
    <row r="19" spans="1:25" x14ac:dyDescent="0.25">
      <c r="A19" s="123" t="s">
        <v>10</v>
      </c>
      <c r="B19" s="52">
        <v>2213.1</v>
      </c>
      <c r="C19" s="52">
        <v>2515.1</v>
      </c>
      <c r="D19" s="52">
        <v>3155.3</v>
      </c>
      <c r="E19" s="52">
        <v>4085.4</v>
      </c>
      <c r="F19" s="52">
        <v>3777</v>
      </c>
      <c r="G19" s="52">
        <v>5046.2</v>
      </c>
      <c r="H19" s="62">
        <v>7730.4</v>
      </c>
      <c r="I19" s="62">
        <v>9679.1</v>
      </c>
      <c r="J19" s="62">
        <v>10694.7</v>
      </c>
      <c r="K19" s="62">
        <v>12178.2</v>
      </c>
      <c r="L19" s="223">
        <v>15811.600699999999</v>
      </c>
      <c r="M19" s="258">
        <v>16380.2971</v>
      </c>
      <c r="N19" s="52">
        <v>19686.7</v>
      </c>
      <c r="O19" s="52">
        <v>20114.900000000001</v>
      </c>
      <c r="P19" s="52">
        <v>24852.799999999999</v>
      </c>
      <c r="Q19" s="52">
        <v>25182.5</v>
      </c>
      <c r="R19" s="52">
        <v>20686.064399999999</v>
      </c>
      <c r="S19" s="48">
        <v>22373.3</v>
      </c>
      <c r="T19" s="126">
        <v>21921.169699999999</v>
      </c>
      <c r="U19" s="178">
        <v>20509.167600000001</v>
      </c>
      <c r="V19" s="99">
        <v>26487.1</v>
      </c>
      <c r="W19" s="99">
        <v>24970.400000000001</v>
      </c>
      <c r="X19" s="99">
        <v>28879.558800000003</v>
      </c>
      <c r="Y19" s="126">
        <v>27293.9</v>
      </c>
    </row>
    <row r="20" spans="1:25" x14ac:dyDescent="0.25">
      <c r="A20" s="123" t="s">
        <v>11</v>
      </c>
      <c r="B20" s="52">
        <v>8.6999999999999993</v>
      </c>
      <c r="C20" s="52">
        <v>10.199999999999999</v>
      </c>
      <c r="D20" s="52">
        <v>6.4</v>
      </c>
      <c r="E20" s="52">
        <v>11.8</v>
      </c>
      <c r="F20" s="52">
        <v>11.9</v>
      </c>
      <c r="G20" s="52">
        <v>11.3</v>
      </c>
      <c r="H20" s="62">
        <v>31.7</v>
      </c>
      <c r="I20" s="62">
        <v>34.200000000000003</v>
      </c>
      <c r="J20" s="62">
        <v>34.799999999999997</v>
      </c>
      <c r="K20" s="62">
        <v>25.3</v>
      </c>
      <c r="L20" s="223">
        <v>34.457500000000003</v>
      </c>
      <c r="M20" s="258">
        <v>65.67710000000001</v>
      </c>
      <c r="N20" s="52">
        <v>56.1</v>
      </c>
      <c r="O20" s="52">
        <v>108.8</v>
      </c>
      <c r="P20" s="52">
        <v>96.5</v>
      </c>
      <c r="Q20" s="52">
        <v>156</v>
      </c>
      <c r="R20" s="52">
        <v>163.17189999999999</v>
      </c>
      <c r="S20" s="48">
        <v>253.7</v>
      </c>
      <c r="T20" s="126">
        <v>143.69329999999999</v>
      </c>
      <c r="U20" s="178">
        <v>154.78</v>
      </c>
      <c r="V20" s="99">
        <v>87.7</v>
      </c>
      <c r="W20" s="99">
        <v>71.599999999999994</v>
      </c>
      <c r="X20" s="99">
        <v>139.62049999999999</v>
      </c>
      <c r="Y20" s="126">
        <v>136.5</v>
      </c>
    </row>
    <row r="21" spans="1:25" x14ac:dyDescent="0.25">
      <c r="A21" s="123" t="s">
        <v>12</v>
      </c>
      <c r="B21" s="52">
        <v>45.1</v>
      </c>
      <c r="C21" s="52">
        <v>89.7</v>
      </c>
      <c r="D21" s="52">
        <v>136.80000000000001</v>
      </c>
      <c r="E21" s="52">
        <v>242.2</v>
      </c>
      <c r="F21" s="52">
        <v>141.9</v>
      </c>
      <c r="G21" s="52">
        <v>73.7</v>
      </c>
      <c r="H21" s="62">
        <v>69.7</v>
      </c>
      <c r="I21" s="62">
        <v>61.9</v>
      </c>
      <c r="J21" s="62">
        <v>75.7</v>
      </c>
      <c r="K21" s="62">
        <v>153.4</v>
      </c>
      <c r="L21" s="223">
        <v>196.87220000000002</v>
      </c>
      <c r="M21" s="258">
        <v>163.52089999999998</v>
      </c>
      <c r="N21" s="52">
        <v>177.4</v>
      </c>
      <c r="O21" s="52">
        <v>262.3</v>
      </c>
      <c r="P21" s="52">
        <v>239.5</v>
      </c>
      <c r="Q21" s="52">
        <v>444.1</v>
      </c>
      <c r="R21" s="52">
        <v>513.12080000000003</v>
      </c>
      <c r="S21" s="48">
        <v>253.9</v>
      </c>
      <c r="T21" s="126">
        <v>437.64679999999998</v>
      </c>
      <c r="U21" s="178">
        <v>384.51609999999999</v>
      </c>
      <c r="V21" s="99">
        <v>166.1</v>
      </c>
      <c r="W21" s="99">
        <v>192.6</v>
      </c>
      <c r="X21" s="99">
        <v>490.87390000000005</v>
      </c>
      <c r="Y21" s="126">
        <v>205.9</v>
      </c>
    </row>
    <row r="22" spans="1:25" x14ac:dyDescent="0.25">
      <c r="A22" s="123" t="s">
        <v>13</v>
      </c>
      <c r="B22" s="52">
        <v>13</v>
      </c>
      <c r="C22" s="52">
        <v>9.6</v>
      </c>
      <c r="D22" s="52">
        <v>14.9</v>
      </c>
      <c r="E22" s="52">
        <v>16</v>
      </c>
      <c r="F22" s="52">
        <v>26.7</v>
      </c>
      <c r="G22" s="52">
        <v>33.4</v>
      </c>
      <c r="H22" s="62">
        <v>142</v>
      </c>
      <c r="I22" s="62">
        <v>104.9</v>
      </c>
      <c r="J22" s="62">
        <v>88.1</v>
      </c>
      <c r="K22" s="62">
        <v>168.6</v>
      </c>
      <c r="L22" s="223">
        <v>174.68279999999999</v>
      </c>
      <c r="M22" s="258">
        <v>342.68680000000001</v>
      </c>
      <c r="N22" s="52">
        <v>175.1</v>
      </c>
      <c r="O22" s="52">
        <v>284.3</v>
      </c>
      <c r="P22" s="52">
        <v>369.4</v>
      </c>
      <c r="Q22" s="52">
        <v>430</v>
      </c>
      <c r="R22" s="52">
        <v>577.23619999999994</v>
      </c>
      <c r="S22" s="48">
        <v>533.9</v>
      </c>
      <c r="T22" s="126">
        <v>501.29500000000002</v>
      </c>
      <c r="U22" s="178">
        <v>322.96629999999999</v>
      </c>
      <c r="V22" s="99">
        <v>367.6</v>
      </c>
      <c r="W22" s="99">
        <v>452.5</v>
      </c>
      <c r="X22" s="99">
        <v>381.49940000000004</v>
      </c>
      <c r="Y22" s="126">
        <v>339.3</v>
      </c>
    </row>
    <row r="23" spans="1:25" x14ac:dyDescent="0.25">
      <c r="A23" s="123" t="s">
        <v>14</v>
      </c>
      <c r="B23" s="52">
        <v>27.5</v>
      </c>
      <c r="C23" s="52">
        <v>121.1</v>
      </c>
      <c r="D23" s="52">
        <v>19.3</v>
      </c>
      <c r="E23" s="52">
        <v>54.1</v>
      </c>
      <c r="F23" s="52">
        <v>53.5</v>
      </c>
      <c r="G23" s="52">
        <v>54.5</v>
      </c>
      <c r="H23" s="62">
        <v>51.1</v>
      </c>
      <c r="I23" s="62">
        <v>92.9</v>
      </c>
      <c r="J23" s="62">
        <v>90.1</v>
      </c>
      <c r="K23" s="62">
        <v>64.900000000000006</v>
      </c>
      <c r="L23" s="223">
        <v>120.873</v>
      </c>
      <c r="M23" s="258">
        <v>102.91980000000001</v>
      </c>
      <c r="N23" s="52">
        <v>131.69999999999999</v>
      </c>
      <c r="O23" s="52">
        <v>246.5</v>
      </c>
      <c r="P23" s="52">
        <v>322.60000000000002</v>
      </c>
      <c r="Q23" s="52">
        <v>261.5</v>
      </c>
      <c r="R23" s="52">
        <v>270.50059999999996</v>
      </c>
      <c r="S23" s="48">
        <v>389.7</v>
      </c>
      <c r="T23" s="126">
        <v>220.6679</v>
      </c>
      <c r="U23" s="178">
        <v>173.8278</v>
      </c>
      <c r="V23" s="99">
        <v>273.8</v>
      </c>
      <c r="W23" s="99">
        <v>316.10000000000002</v>
      </c>
      <c r="X23" s="99">
        <v>269.42230000000001</v>
      </c>
      <c r="Y23" s="126">
        <v>289.2</v>
      </c>
    </row>
    <row r="24" spans="1:25" x14ac:dyDescent="0.25">
      <c r="A24" s="123" t="s">
        <v>15</v>
      </c>
      <c r="B24" s="52">
        <v>57.9</v>
      </c>
      <c r="C24" s="52">
        <v>50.3</v>
      </c>
      <c r="D24" s="52">
        <v>56</v>
      </c>
      <c r="E24" s="52">
        <v>99.7</v>
      </c>
      <c r="F24" s="52">
        <v>140.1</v>
      </c>
      <c r="G24" s="52">
        <v>162.80000000000001</v>
      </c>
      <c r="H24" s="62">
        <v>331.2</v>
      </c>
      <c r="I24" s="62">
        <v>326</v>
      </c>
      <c r="J24" s="62">
        <v>394.2</v>
      </c>
      <c r="K24" s="62">
        <v>280.39999999999998</v>
      </c>
      <c r="L24" s="223">
        <v>305.5</v>
      </c>
      <c r="M24" s="258">
        <v>362.41579999999999</v>
      </c>
      <c r="N24" s="52">
        <v>516.1</v>
      </c>
      <c r="O24" s="52">
        <v>354.3</v>
      </c>
      <c r="P24" s="52">
        <v>560.1</v>
      </c>
      <c r="Q24" s="52">
        <v>830.1</v>
      </c>
      <c r="R24" s="52">
        <v>744.50250000000005</v>
      </c>
      <c r="S24" s="48">
        <v>959.8</v>
      </c>
      <c r="T24" s="126">
        <v>1040.9125999999999</v>
      </c>
      <c r="U24" s="178">
        <v>1389.6937</v>
      </c>
      <c r="V24" s="99">
        <v>1113.5999999999999</v>
      </c>
      <c r="W24" s="99">
        <v>1100.5999999999999</v>
      </c>
      <c r="X24" s="99">
        <v>1017.149</v>
      </c>
      <c r="Y24" s="126">
        <v>932.4</v>
      </c>
    </row>
    <row r="25" spans="1:25" x14ac:dyDescent="0.25">
      <c r="A25" s="123" t="s">
        <v>16</v>
      </c>
      <c r="B25" s="52">
        <v>66.599999999999994</v>
      </c>
      <c r="C25" s="52">
        <v>27.8</v>
      </c>
      <c r="D25" s="52">
        <v>60.4</v>
      </c>
      <c r="E25" s="52">
        <v>63.5</v>
      </c>
      <c r="F25" s="52">
        <v>118.9</v>
      </c>
      <c r="G25" s="52">
        <v>89.6</v>
      </c>
      <c r="H25" s="62">
        <v>115.2</v>
      </c>
      <c r="I25" s="62">
        <v>72.099999999999994</v>
      </c>
      <c r="J25" s="62">
        <v>213.6</v>
      </c>
      <c r="K25" s="62">
        <v>93</v>
      </c>
      <c r="L25" s="52">
        <v>116.7</v>
      </c>
      <c r="M25" s="258">
        <v>246.54640000000001</v>
      </c>
      <c r="N25" s="52">
        <v>348</v>
      </c>
      <c r="O25" s="52">
        <v>168.8</v>
      </c>
      <c r="P25" s="52">
        <v>338.3</v>
      </c>
      <c r="Q25" s="52">
        <v>987.2</v>
      </c>
      <c r="R25" s="52">
        <v>1907.4711000000002</v>
      </c>
      <c r="S25" s="48">
        <v>1974.2</v>
      </c>
      <c r="T25" s="126">
        <v>2021.9966000000002</v>
      </c>
      <c r="U25" s="178">
        <v>2636.9277000000002</v>
      </c>
      <c r="V25" s="99">
        <v>1396.3</v>
      </c>
      <c r="W25" s="99">
        <v>1067.7</v>
      </c>
      <c r="X25" s="99">
        <v>980.12969999999996</v>
      </c>
      <c r="Y25" s="126">
        <v>1260.5999999999999</v>
      </c>
    </row>
    <row r="26" spans="1:25" x14ac:dyDescent="0.25">
      <c r="A26" s="123" t="s">
        <v>17</v>
      </c>
      <c r="B26" s="52">
        <v>114.9</v>
      </c>
      <c r="C26" s="52">
        <v>138.4</v>
      </c>
      <c r="D26" s="52">
        <v>172.9</v>
      </c>
      <c r="E26" s="52">
        <v>155.6</v>
      </c>
      <c r="F26" s="52">
        <v>137.30000000000001</v>
      </c>
      <c r="G26" s="52">
        <v>352.2</v>
      </c>
      <c r="H26" s="62">
        <v>667.1</v>
      </c>
      <c r="I26" s="62">
        <v>698.6</v>
      </c>
      <c r="J26" s="62">
        <v>567.5</v>
      </c>
      <c r="K26" s="62">
        <v>647.79999999999995</v>
      </c>
      <c r="L26" s="52">
        <v>449.8</v>
      </c>
      <c r="M26" s="52">
        <v>423.9</v>
      </c>
      <c r="N26" s="52">
        <v>670.2</v>
      </c>
      <c r="O26" s="52">
        <v>697.9</v>
      </c>
      <c r="P26" s="52">
        <v>686</v>
      </c>
      <c r="Q26" s="52">
        <v>897.9</v>
      </c>
      <c r="R26" s="52">
        <v>1431.7693000000002</v>
      </c>
      <c r="S26" s="48">
        <v>822.2</v>
      </c>
      <c r="T26" s="126">
        <v>362.64609999999999</v>
      </c>
      <c r="U26" s="178">
        <v>627.57309999999995</v>
      </c>
      <c r="V26" s="99">
        <v>863.4</v>
      </c>
      <c r="W26" s="99">
        <v>969.5</v>
      </c>
      <c r="X26" s="99">
        <v>963.22180000000003</v>
      </c>
      <c r="Y26" s="126">
        <v>811.5</v>
      </c>
    </row>
    <row r="27" spans="1:25" x14ac:dyDescent="0.25">
      <c r="A27" s="123" t="s">
        <v>18</v>
      </c>
      <c r="B27" s="52">
        <v>4649.7</v>
      </c>
      <c r="C27" s="52">
        <v>6209.8</v>
      </c>
      <c r="D27" s="52">
        <v>8362.2000000000007</v>
      </c>
      <c r="E27" s="52">
        <v>9889.4</v>
      </c>
      <c r="F27" s="52">
        <v>11822.2</v>
      </c>
      <c r="G27" s="52">
        <v>17787.400000000001</v>
      </c>
      <c r="H27" s="62">
        <v>18234.599999999999</v>
      </c>
      <c r="I27" s="62">
        <v>23219.599999999999</v>
      </c>
      <c r="J27" s="62">
        <v>43192.1</v>
      </c>
      <c r="K27" s="62">
        <v>43225.9</v>
      </c>
      <c r="L27" s="52">
        <v>35331.800000000003</v>
      </c>
      <c r="M27" s="52">
        <v>40498.300000000003</v>
      </c>
      <c r="N27" s="52">
        <v>46724.4</v>
      </c>
      <c r="O27" s="52">
        <v>45478.8</v>
      </c>
      <c r="P27" s="52">
        <v>50425.1</v>
      </c>
      <c r="Q27" s="52">
        <v>58437.3</v>
      </c>
      <c r="R27" s="52">
        <v>58688.398000000001</v>
      </c>
      <c r="S27" s="48">
        <v>64388.3</v>
      </c>
      <c r="T27" s="126">
        <v>61259.391299999996</v>
      </c>
      <c r="U27" s="178">
        <v>67796.968500000003</v>
      </c>
      <c r="V27" s="99">
        <v>67596.899999999994</v>
      </c>
      <c r="W27" s="99">
        <v>65024.7</v>
      </c>
      <c r="X27" s="99">
        <v>84619.294099999999</v>
      </c>
      <c r="Y27" s="126">
        <v>97247.2</v>
      </c>
    </row>
    <row r="28" spans="1:25" ht="18" x14ac:dyDescent="0.25">
      <c r="A28" s="36" t="s">
        <v>118</v>
      </c>
      <c r="B28" s="68">
        <v>2014.3</v>
      </c>
      <c r="C28" s="68">
        <v>2075</v>
      </c>
      <c r="D28" s="68">
        <v>2867.5</v>
      </c>
      <c r="E28" s="68">
        <v>3711.2922999999996</v>
      </c>
      <c r="F28" s="68">
        <v>4287.2</v>
      </c>
      <c r="G28" s="68">
        <v>4951.1896999999999</v>
      </c>
      <c r="H28" s="68">
        <v>6329.8</v>
      </c>
      <c r="I28" s="68">
        <v>7527</v>
      </c>
      <c r="J28" s="68">
        <v>9908.9</v>
      </c>
      <c r="K28" s="68">
        <v>12138.1</v>
      </c>
      <c r="L28" s="68">
        <v>11874.911599999999</v>
      </c>
      <c r="M28" s="68">
        <v>11040.9033</v>
      </c>
      <c r="N28" s="68">
        <v>14896.4</v>
      </c>
      <c r="O28" s="68">
        <v>15378.8</v>
      </c>
      <c r="P28" s="68">
        <v>18404.8</v>
      </c>
      <c r="Q28" s="68">
        <v>20672.900000000001</v>
      </c>
      <c r="R28" s="68">
        <v>17325.7</v>
      </c>
      <c r="S28" s="57">
        <v>20518.7</v>
      </c>
      <c r="T28" s="104">
        <v>24980.008399999999</v>
      </c>
      <c r="U28" s="177">
        <v>28765.080999999998</v>
      </c>
      <c r="V28" s="105">
        <v>26980.400000000001</v>
      </c>
      <c r="W28" s="105">
        <v>26606.9</v>
      </c>
      <c r="X28" s="105">
        <v>31856.947100000001</v>
      </c>
      <c r="Y28" s="104">
        <v>33444.800000000003</v>
      </c>
    </row>
    <row r="29" spans="1:25" x14ac:dyDescent="0.25">
      <c r="A29" s="123" t="s">
        <v>19</v>
      </c>
      <c r="B29" s="52">
        <v>8.6</v>
      </c>
      <c r="C29" s="52">
        <v>8.1999999999999993</v>
      </c>
      <c r="D29" s="52">
        <v>11</v>
      </c>
      <c r="E29" s="52">
        <v>16.5319</v>
      </c>
      <c r="F29" s="52">
        <v>25.8</v>
      </c>
      <c r="G29" s="52">
        <v>23.1526</v>
      </c>
      <c r="H29" s="52">
        <v>26.3</v>
      </c>
      <c r="I29" s="52">
        <v>52</v>
      </c>
      <c r="J29" s="52">
        <v>65</v>
      </c>
      <c r="K29" s="52">
        <v>66.2</v>
      </c>
      <c r="L29" s="52">
        <v>85.005099999999999</v>
      </c>
      <c r="M29" s="52">
        <v>88.616500000000002</v>
      </c>
      <c r="N29" s="52">
        <v>75.8</v>
      </c>
      <c r="O29" s="52">
        <v>148.9</v>
      </c>
      <c r="P29" s="52">
        <v>144.4</v>
      </c>
      <c r="Q29" s="52">
        <v>174.1</v>
      </c>
      <c r="R29" s="52">
        <v>110.5</v>
      </c>
      <c r="S29" s="48">
        <v>143.30000000000001</v>
      </c>
      <c r="T29" s="126">
        <v>172.13229999999999</v>
      </c>
      <c r="U29" s="178">
        <v>143.5368</v>
      </c>
      <c r="V29" s="99">
        <v>71.900000000000006</v>
      </c>
      <c r="W29" s="99">
        <v>183.7</v>
      </c>
      <c r="X29" s="99">
        <v>111.28230000000001</v>
      </c>
      <c r="Y29" s="126">
        <v>103</v>
      </c>
    </row>
    <row r="30" spans="1:25" x14ac:dyDescent="0.25">
      <c r="A30" s="123" t="s">
        <v>20</v>
      </c>
      <c r="B30" s="52">
        <v>39.299999999999997</v>
      </c>
      <c r="C30" s="52">
        <v>33.799999999999997</v>
      </c>
      <c r="D30" s="52">
        <v>79</v>
      </c>
      <c r="E30" s="52">
        <v>112.1696</v>
      </c>
      <c r="F30" s="52">
        <v>149.1</v>
      </c>
      <c r="G30" s="52">
        <v>135.83429999999998</v>
      </c>
      <c r="H30" s="52">
        <v>155.5</v>
      </c>
      <c r="I30" s="52">
        <v>231.7</v>
      </c>
      <c r="J30" s="52">
        <v>261.8</v>
      </c>
      <c r="K30" s="52">
        <v>415.3</v>
      </c>
      <c r="L30" s="52">
        <v>321.01350000000002</v>
      </c>
      <c r="M30" s="52">
        <v>298.45409999999998</v>
      </c>
      <c r="N30" s="52">
        <v>355.1</v>
      </c>
      <c r="O30" s="52">
        <v>409.5</v>
      </c>
      <c r="P30" s="52">
        <v>487.1</v>
      </c>
      <c r="Q30" s="52">
        <v>439.1</v>
      </c>
      <c r="R30" s="52">
        <v>428.5</v>
      </c>
      <c r="S30" s="48">
        <v>379.1</v>
      </c>
      <c r="T30" s="126">
        <v>216.4889</v>
      </c>
      <c r="U30" s="178">
        <v>202.98310000000001</v>
      </c>
      <c r="V30" s="99">
        <v>310.2</v>
      </c>
      <c r="W30" s="99">
        <v>232</v>
      </c>
      <c r="X30" s="99">
        <v>263.78709999999995</v>
      </c>
      <c r="Y30" s="126">
        <v>500.1</v>
      </c>
    </row>
    <row r="31" spans="1:25" x14ac:dyDescent="0.25">
      <c r="A31" s="123" t="s">
        <v>21</v>
      </c>
      <c r="B31" s="52">
        <v>30.2</v>
      </c>
      <c r="C31" s="52">
        <v>24.4</v>
      </c>
      <c r="D31" s="52">
        <v>31.8</v>
      </c>
      <c r="E31" s="52">
        <v>68.5321</v>
      </c>
      <c r="F31" s="52">
        <v>70.900000000000006</v>
      </c>
      <c r="G31" s="52">
        <v>75.814999999999998</v>
      </c>
      <c r="H31" s="52">
        <v>40.5</v>
      </c>
      <c r="I31" s="52">
        <v>103.2</v>
      </c>
      <c r="J31" s="52">
        <v>106.2</v>
      </c>
      <c r="K31" s="52">
        <v>85.5</v>
      </c>
      <c r="L31" s="52">
        <v>88.873800000000003</v>
      </c>
      <c r="M31" s="52">
        <v>91.607799999999997</v>
      </c>
      <c r="N31" s="52">
        <v>141.69999999999999</v>
      </c>
      <c r="O31" s="52">
        <v>150.6</v>
      </c>
      <c r="P31" s="52">
        <v>187.9</v>
      </c>
      <c r="Q31" s="52">
        <v>161.6</v>
      </c>
      <c r="R31" s="52">
        <v>206</v>
      </c>
      <c r="S31" s="48">
        <v>170.8</v>
      </c>
      <c r="T31" s="126">
        <v>153.16050000000001</v>
      </c>
      <c r="U31" s="178">
        <v>174.36339999999998</v>
      </c>
      <c r="V31" s="99">
        <v>182</v>
      </c>
      <c r="W31" s="99">
        <v>160</v>
      </c>
      <c r="X31" s="99">
        <v>213.49860000000001</v>
      </c>
      <c r="Y31" s="126">
        <v>197.7</v>
      </c>
    </row>
    <row r="32" spans="1:25" x14ac:dyDescent="0.25">
      <c r="A32" s="23" t="s">
        <v>61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68"/>
      <c r="R32" s="52"/>
      <c r="S32" s="91"/>
      <c r="T32" s="133"/>
      <c r="U32" s="173"/>
      <c r="V32" s="46"/>
      <c r="X32" s="99"/>
      <c r="Y32" s="126"/>
    </row>
    <row r="33" spans="1:25" ht="19.5" x14ac:dyDescent="0.25">
      <c r="A33" s="22" t="s">
        <v>23</v>
      </c>
      <c r="B33" s="52">
        <v>0.6</v>
      </c>
      <c r="C33" s="52">
        <v>0.3</v>
      </c>
      <c r="D33" s="52">
        <v>0.6</v>
      </c>
      <c r="E33" s="52">
        <v>0.7</v>
      </c>
      <c r="F33" s="52">
        <v>0.7</v>
      </c>
      <c r="G33" s="52">
        <v>0.2</v>
      </c>
      <c r="H33" s="52">
        <v>0.3</v>
      </c>
      <c r="I33" s="52">
        <v>0.1</v>
      </c>
      <c r="J33" s="52">
        <v>8.6999999999999993</v>
      </c>
      <c r="K33" s="52">
        <v>2.5</v>
      </c>
      <c r="L33" s="52" t="s">
        <v>91</v>
      </c>
      <c r="M33" s="52" t="s">
        <v>91</v>
      </c>
      <c r="N33" s="52">
        <v>1.2</v>
      </c>
      <c r="O33" s="52" t="s">
        <v>91</v>
      </c>
      <c r="P33" s="52">
        <v>3.2</v>
      </c>
      <c r="Q33" s="52">
        <v>2.2000000000000002</v>
      </c>
      <c r="R33" s="52" t="s">
        <v>91</v>
      </c>
      <c r="S33" s="48">
        <v>0.1</v>
      </c>
      <c r="T33" s="126">
        <v>1.0647</v>
      </c>
      <c r="U33" s="178">
        <v>0.68300000000000005</v>
      </c>
      <c r="V33" s="99" t="s">
        <v>217</v>
      </c>
      <c r="W33" s="99" t="s">
        <v>217</v>
      </c>
      <c r="X33" s="99" t="s">
        <v>217</v>
      </c>
      <c r="Y33" s="126" t="s">
        <v>217</v>
      </c>
    </row>
    <row r="34" spans="1:25" ht="19.5" x14ac:dyDescent="0.25">
      <c r="A34" s="22" t="s">
        <v>119</v>
      </c>
      <c r="B34" s="52">
        <f>B31-B33</f>
        <v>29.599999999999998</v>
      </c>
      <c r="C34" s="52">
        <f t="shared" ref="C34:F34" si="0">C31-C33</f>
        <v>24.099999999999998</v>
      </c>
      <c r="D34" s="52">
        <f t="shared" si="0"/>
        <v>31.2</v>
      </c>
      <c r="E34" s="52">
        <v>67.832099999999997</v>
      </c>
      <c r="F34" s="52">
        <f t="shared" si="0"/>
        <v>70.2</v>
      </c>
      <c r="G34" s="52">
        <v>75.599999999999994</v>
      </c>
      <c r="H34" s="52">
        <f t="shared" ref="H34:J34" si="1">H31-H33</f>
        <v>40.200000000000003</v>
      </c>
      <c r="I34" s="52">
        <f t="shared" si="1"/>
        <v>103.10000000000001</v>
      </c>
      <c r="J34" s="52">
        <f t="shared" si="1"/>
        <v>97.5</v>
      </c>
      <c r="K34" s="52">
        <f>K31-K33</f>
        <v>83</v>
      </c>
      <c r="L34" s="52">
        <v>88.9</v>
      </c>
      <c r="M34" s="52">
        <v>91.607799999999997</v>
      </c>
      <c r="N34" s="52">
        <v>140.5</v>
      </c>
      <c r="O34" s="52">
        <v>150.6</v>
      </c>
      <c r="P34" s="52">
        <v>184.7</v>
      </c>
      <c r="Q34" s="52">
        <v>159.4</v>
      </c>
      <c r="R34" s="52">
        <v>206</v>
      </c>
      <c r="S34" s="48">
        <v>170.8</v>
      </c>
      <c r="T34" s="126">
        <v>152.0958</v>
      </c>
      <c r="U34" s="178">
        <v>173.68039999999999</v>
      </c>
      <c r="V34" s="99" t="s">
        <v>217</v>
      </c>
      <c r="W34" s="99" t="s">
        <v>217</v>
      </c>
      <c r="X34" s="99" t="s">
        <v>217</v>
      </c>
      <c r="Y34" s="126" t="s">
        <v>217</v>
      </c>
    </row>
    <row r="35" spans="1:25" x14ac:dyDescent="0.25">
      <c r="A35" s="123" t="s">
        <v>24</v>
      </c>
      <c r="B35" s="52">
        <v>8.1999999999999993</v>
      </c>
      <c r="C35" s="52">
        <v>22.6</v>
      </c>
      <c r="D35" s="52">
        <v>21.7</v>
      </c>
      <c r="E35" s="52">
        <v>13.962399999999999</v>
      </c>
      <c r="F35" s="52">
        <v>15.4</v>
      </c>
      <c r="G35" s="52">
        <v>21.716200000000001</v>
      </c>
      <c r="H35" s="52">
        <v>13.4</v>
      </c>
      <c r="I35" s="52">
        <v>23</v>
      </c>
      <c r="J35" s="52">
        <v>25.5</v>
      </c>
      <c r="K35" s="52">
        <v>14.5</v>
      </c>
      <c r="L35" s="52">
        <v>27.480700000000002</v>
      </c>
      <c r="M35" s="52">
        <v>29.027099999999997</v>
      </c>
      <c r="N35" s="52">
        <v>41.5</v>
      </c>
      <c r="O35" s="52">
        <v>49.7</v>
      </c>
      <c r="P35" s="52">
        <v>32.4</v>
      </c>
      <c r="Q35" s="52">
        <v>64.2</v>
      </c>
      <c r="R35" s="52">
        <v>50</v>
      </c>
      <c r="S35" s="48">
        <v>55</v>
      </c>
      <c r="T35" s="126">
        <v>102.9058</v>
      </c>
      <c r="U35" s="178">
        <v>87.353499999999997</v>
      </c>
      <c r="V35" s="99">
        <v>112</v>
      </c>
      <c r="W35" s="99">
        <v>128.19999999999999</v>
      </c>
      <c r="X35" s="99">
        <v>114.98139999999999</v>
      </c>
      <c r="Y35" s="126">
        <v>135.30000000000001</v>
      </c>
    </row>
    <row r="36" spans="1:25" x14ac:dyDescent="0.25">
      <c r="A36" s="123" t="s">
        <v>25</v>
      </c>
      <c r="B36" s="52">
        <v>63</v>
      </c>
      <c r="C36" s="52">
        <v>101</v>
      </c>
      <c r="D36" s="52">
        <v>73.7</v>
      </c>
      <c r="E36" s="52">
        <v>71.663200000000003</v>
      </c>
      <c r="F36" s="52">
        <v>63.5</v>
      </c>
      <c r="G36" s="52">
        <v>63.145400000000002</v>
      </c>
      <c r="H36" s="52">
        <v>79.599999999999994</v>
      </c>
      <c r="I36" s="52">
        <v>94.8</v>
      </c>
      <c r="J36" s="52">
        <v>84</v>
      </c>
      <c r="K36" s="52">
        <v>141</v>
      </c>
      <c r="L36" s="52">
        <v>128.91480000000001</v>
      </c>
      <c r="M36" s="52">
        <v>162.0224</v>
      </c>
      <c r="N36" s="52">
        <v>116.4</v>
      </c>
      <c r="O36" s="52">
        <v>106</v>
      </c>
      <c r="P36" s="52">
        <v>116.2</v>
      </c>
      <c r="Q36" s="52">
        <v>150.4</v>
      </c>
      <c r="R36" s="52">
        <v>152.5</v>
      </c>
      <c r="S36" s="48">
        <v>127.1</v>
      </c>
      <c r="T36" s="126">
        <v>127.8168</v>
      </c>
      <c r="U36" s="178">
        <v>343.14070000000004</v>
      </c>
      <c r="V36" s="99">
        <v>458</v>
      </c>
      <c r="W36" s="99">
        <v>353.4</v>
      </c>
      <c r="X36" s="99">
        <v>358.40879999999999</v>
      </c>
      <c r="Y36" s="126">
        <v>524.29999999999995</v>
      </c>
    </row>
    <row r="37" spans="1:25" x14ac:dyDescent="0.25">
      <c r="A37" s="123" t="s">
        <v>26</v>
      </c>
      <c r="B37" s="52">
        <v>78.599999999999994</v>
      </c>
      <c r="C37" s="52">
        <v>84.3</v>
      </c>
      <c r="D37" s="52">
        <v>136.9</v>
      </c>
      <c r="E37" s="52">
        <v>216.21620000000001</v>
      </c>
      <c r="F37" s="52">
        <v>225.3</v>
      </c>
      <c r="G37" s="52">
        <v>330.3</v>
      </c>
      <c r="H37" s="52">
        <v>290.3</v>
      </c>
      <c r="I37" s="52">
        <v>362</v>
      </c>
      <c r="J37" s="52">
        <v>315.89999999999998</v>
      </c>
      <c r="K37" s="52">
        <v>560.20000000000005</v>
      </c>
      <c r="L37" s="52">
        <v>850.41819999999996</v>
      </c>
      <c r="M37" s="52">
        <v>1002.2468</v>
      </c>
      <c r="N37" s="52">
        <v>1323</v>
      </c>
      <c r="O37" s="52">
        <v>1268.5</v>
      </c>
      <c r="P37" s="52">
        <v>1997.7</v>
      </c>
      <c r="Q37" s="52">
        <v>2124</v>
      </c>
      <c r="R37" s="52">
        <v>1279.5</v>
      </c>
      <c r="S37" s="48">
        <v>1397.1</v>
      </c>
      <c r="T37" s="126">
        <v>1598.2248</v>
      </c>
      <c r="U37" s="178">
        <v>1936.0601999999999</v>
      </c>
      <c r="V37" s="99">
        <v>2224.1999999999998</v>
      </c>
      <c r="W37" s="99">
        <v>2000.6</v>
      </c>
      <c r="X37" s="99">
        <v>1784.9463999999998</v>
      </c>
      <c r="Y37" s="126">
        <v>1984.5</v>
      </c>
    </row>
    <row r="38" spans="1:25" x14ac:dyDescent="0.25">
      <c r="A38" s="123" t="s">
        <v>27</v>
      </c>
      <c r="B38" s="52">
        <v>38.4</v>
      </c>
      <c r="C38" s="52">
        <v>52.8</v>
      </c>
      <c r="D38" s="52">
        <v>85.6</v>
      </c>
      <c r="E38" s="52">
        <v>147.14789999999999</v>
      </c>
      <c r="F38" s="52">
        <v>156.80000000000001</v>
      </c>
      <c r="G38" s="52">
        <v>164.4</v>
      </c>
      <c r="H38" s="52">
        <v>458</v>
      </c>
      <c r="I38" s="52">
        <v>100.4</v>
      </c>
      <c r="J38" s="52">
        <v>134.1</v>
      </c>
      <c r="K38" s="52">
        <v>303.5</v>
      </c>
      <c r="L38" s="52">
        <v>167.66420000000002</v>
      </c>
      <c r="M38" s="52">
        <v>201.4</v>
      </c>
      <c r="N38" s="52">
        <v>237</v>
      </c>
      <c r="O38" s="52">
        <v>154.6</v>
      </c>
      <c r="P38" s="52">
        <v>165.5</v>
      </c>
      <c r="Q38" s="52">
        <v>218.7</v>
      </c>
      <c r="R38" s="52">
        <v>301</v>
      </c>
      <c r="S38" s="48">
        <v>264.5</v>
      </c>
      <c r="T38" s="126">
        <v>265.69</v>
      </c>
      <c r="U38" s="178">
        <v>293.09550000000002</v>
      </c>
      <c r="V38" s="99">
        <v>254.7</v>
      </c>
      <c r="W38" s="99">
        <v>312</v>
      </c>
      <c r="X38" s="99">
        <v>261.76670000000001</v>
      </c>
      <c r="Y38" s="126">
        <v>277.5</v>
      </c>
    </row>
    <row r="39" spans="1:25" x14ac:dyDescent="0.25">
      <c r="A39" s="123" t="s">
        <v>28</v>
      </c>
      <c r="B39" s="52">
        <v>7.4</v>
      </c>
      <c r="C39" s="52">
        <v>26.6</v>
      </c>
      <c r="D39" s="52">
        <v>20.9</v>
      </c>
      <c r="E39" s="52">
        <v>27.953900000000001</v>
      </c>
      <c r="F39" s="52">
        <v>41.8</v>
      </c>
      <c r="G39" s="52">
        <v>15.9</v>
      </c>
      <c r="H39" s="52">
        <v>31.7</v>
      </c>
      <c r="I39" s="52">
        <v>158.30000000000001</v>
      </c>
      <c r="J39" s="52">
        <v>95.9</v>
      </c>
      <c r="K39" s="52">
        <v>137.5</v>
      </c>
      <c r="L39" s="52">
        <v>70.895600000000002</v>
      </c>
      <c r="M39" s="52">
        <v>156.6</v>
      </c>
      <c r="N39" s="52">
        <v>241.5</v>
      </c>
      <c r="O39" s="52">
        <v>269.5</v>
      </c>
      <c r="P39" s="52">
        <v>227.9</v>
      </c>
      <c r="Q39" s="52">
        <v>260.8</v>
      </c>
      <c r="R39" s="52">
        <v>150.6</v>
      </c>
      <c r="S39" s="48">
        <v>503.1</v>
      </c>
      <c r="T39" s="126">
        <v>289.97720000000004</v>
      </c>
      <c r="U39" s="178">
        <v>425.99450000000002</v>
      </c>
      <c r="V39" s="99">
        <v>223.1</v>
      </c>
      <c r="W39" s="99">
        <v>310.5</v>
      </c>
      <c r="X39" s="99">
        <v>308.82830000000001</v>
      </c>
      <c r="Y39" s="126">
        <v>1637.2</v>
      </c>
    </row>
    <row r="40" spans="1:25" x14ac:dyDescent="0.25">
      <c r="A40" s="123" t="s">
        <v>29</v>
      </c>
      <c r="B40" s="52">
        <v>1.9</v>
      </c>
      <c r="C40" s="52">
        <v>3.3</v>
      </c>
      <c r="D40" s="52">
        <v>6.6</v>
      </c>
      <c r="E40" s="52">
        <v>2.8586999999999998</v>
      </c>
      <c r="F40" s="52">
        <v>4.5</v>
      </c>
      <c r="G40" s="52">
        <v>4.9000000000000004</v>
      </c>
      <c r="H40" s="52">
        <v>4.5</v>
      </c>
      <c r="I40" s="52">
        <v>7.6</v>
      </c>
      <c r="J40" s="52">
        <v>1.7</v>
      </c>
      <c r="K40" s="52">
        <v>8.3000000000000007</v>
      </c>
      <c r="L40" s="52">
        <v>5.2768000000000006</v>
      </c>
      <c r="M40" s="52">
        <v>5.7</v>
      </c>
      <c r="N40" s="52">
        <v>17.2</v>
      </c>
      <c r="O40" s="52">
        <v>10.9</v>
      </c>
      <c r="P40" s="52">
        <v>16.3</v>
      </c>
      <c r="Q40" s="52">
        <v>86.6</v>
      </c>
      <c r="R40" s="52">
        <v>93.7</v>
      </c>
      <c r="S40" s="48">
        <v>118.9</v>
      </c>
      <c r="T40" s="126">
        <v>26.149900000000002</v>
      </c>
      <c r="U40" s="178">
        <v>21.1874</v>
      </c>
      <c r="V40" s="99">
        <v>21.8</v>
      </c>
      <c r="W40" s="99">
        <v>16.8</v>
      </c>
      <c r="X40" s="99">
        <v>17.331799999999998</v>
      </c>
      <c r="Y40" s="126">
        <v>29.8</v>
      </c>
    </row>
    <row r="41" spans="1:25" x14ac:dyDescent="0.25">
      <c r="A41" s="123" t="s">
        <v>30</v>
      </c>
      <c r="B41" s="52">
        <v>1738.6</v>
      </c>
      <c r="C41" s="52">
        <v>1717.9</v>
      </c>
      <c r="D41" s="52">
        <v>2400.3000000000002</v>
      </c>
      <c r="E41" s="52">
        <v>3034.3</v>
      </c>
      <c r="F41" s="52">
        <v>3534.1</v>
      </c>
      <c r="G41" s="52">
        <v>4116</v>
      </c>
      <c r="H41" s="52">
        <v>5230.2</v>
      </c>
      <c r="I41" s="52">
        <v>6393.9</v>
      </c>
      <c r="J41" s="52">
        <v>8818.6</v>
      </c>
      <c r="K41" s="52">
        <v>10406.200000000001</v>
      </c>
      <c r="L41" s="52">
        <v>10129.4</v>
      </c>
      <c r="M41" s="52">
        <v>9005.2000000000007</v>
      </c>
      <c r="N41" s="52">
        <v>12347</v>
      </c>
      <c r="O41" s="52">
        <v>12810.6</v>
      </c>
      <c r="P41" s="52">
        <v>15029.4</v>
      </c>
      <c r="Q41" s="52">
        <v>16993.5</v>
      </c>
      <c r="R41" s="52">
        <v>14553.2</v>
      </c>
      <c r="S41" s="48">
        <v>17359.7</v>
      </c>
      <c r="T41" s="126">
        <v>22027.462199999998</v>
      </c>
      <c r="U41" s="178">
        <v>25137.365899999997</v>
      </c>
      <c r="V41" s="99">
        <v>23122.6</v>
      </c>
      <c r="W41" s="99">
        <v>22909.8</v>
      </c>
      <c r="X41" s="99">
        <v>28422.115699999998</v>
      </c>
      <c r="Y41" s="126">
        <v>28055.3</v>
      </c>
    </row>
    <row r="42" spans="1:25" ht="18" x14ac:dyDescent="0.25">
      <c r="A42" s="36" t="s">
        <v>108</v>
      </c>
      <c r="B42" s="68">
        <v>695.8</v>
      </c>
      <c r="C42" s="68">
        <v>530.1</v>
      </c>
      <c r="D42" s="68">
        <v>1035.8</v>
      </c>
      <c r="E42" s="68">
        <v>1070.0999999999999</v>
      </c>
      <c r="F42" s="68">
        <v>1032.3</v>
      </c>
      <c r="G42" s="68">
        <v>1154.3</v>
      </c>
      <c r="H42" s="68">
        <v>1214.9000000000001</v>
      </c>
      <c r="I42" s="68">
        <v>2371.6999999999998</v>
      </c>
      <c r="J42" s="68">
        <v>1945.8</v>
      </c>
      <c r="K42" s="68">
        <v>2054</v>
      </c>
      <c r="L42" s="68">
        <v>2185.5</v>
      </c>
      <c r="M42" s="68">
        <v>2464.5</v>
      </c>
      <c r="N42" s="68">
        <v>2428.9</v>
      </c>
      <c r="O42" s="68">
        <v>2282.1826000000001</v>
      </c>
      <c r="P42" s="68">
        <v>3215.8</v>
      </c>
      <c r="Q42" s="68">
        <v>3595.1</v>
      </c>
      <c r="R42" s="68">
        <v>3105.6</v>
      </c>
      <c r="S42" s="68">
        <v>3407</v>
      </c>
      <c r="T42" s="104">
        <v>3723.1597000000002</v>
      </c>
      <c r="U42" s="177">
        <v>4114.2393000000002</v>
      </c>
      <c r="V42" s="105">
        <v>4472.8999999999996</v>
      </c>
      <c r="W42" s="105">
        <v>5517.2</v>
      </c>
      <c r="X42" s="105">
        <v>4981.5699000000004</v>
      </c>
      <c r="Y42" s="104">
        <v>5467.3</v>
      </c>
    </row>
    <row r="43" spans="1:25" x14ac:dyDescent="0.25">
      <c r="A43" s="123" t="s">
        <v>31</v>
      </c>
      <c r="B43" s="52">
        <v>1.8</v>
      </c>
      <c r="C43" s="52">
        <v>1</v>
      </c>
      <c r="D43" s="52">
        <v>2</v>
      </c>
      <c r="E43" s="52">
        <v>1.3</v>
      </c>
      <c r="F43" s="52">
        <v>1.1000000000000001</v>
      </c>
      <c r="G43" s="52">
        <v>1.9</v>
      </c>
      <c r="H43" s="52">
        <v>4.9000000000000004</v>
      </c>
      <c r="I43" s="52">
        <v>9.8000000000000007</v>
      </c>
      <c r="J43" s="52">
        <v>5.7</v>
      </c>
      <c r="K43" s="52">
        <v>10.9</v>
      </c>
      <c r="L43" s="52">
        <v>10.5</v>
      </c>
      <c r="M43" s="52">
        <v>25.6</v>
      </c>
      <c r="N43" s="52">
        <v>32.200000000000003</v>
      </c>
      <c r="O43" s="52">
        <v>21.343299999999999</v>
      </c>
      <c r="P43" s="52">
        <v>45.3</v>
      </c>
      <c r="Q43" s="52">
        <v>44.5</v>
      </c>
      <c r="R43" s="52">
        <v>69</v>
      </c>
      <c r="S43" s="48">
        <v>63.6</v>
      </c>
      <c r="T43" s="126">
        <v>60.213699999999996</v>
      </c>
      <c r="U43" s="178">
        <v>37.3797</v>
      </c>
      <c r="V43" s="99">
        <v>30</v>
      </c>
      <c r="W43" s="99">
        <v>41</v>
      </c>
      <c r="X43" s="99">
        <v>53.293999999999997</v>
      </c>
      <c r="Y43" s="126">
        <v>40.299999999999997</v>
      </c>
    </row>
    <row r="44" spans="1:25" x14ac:dyDescent="0.25">
      <c r="A44" s="123" t="s">
        <v>32</v>
      </c>
      <c r="B44" s="52">
        <v>2.2999999999999998</v>
      </c>
      <c r="C44" s="52">
        <v>4</v>
      </c>
      <c r="D44" s="52">
        <v>5.0999999999999996</v>
      </c>
      <c r="E44" s="52">
        <v>4.5</v>
      </c>
      <c r="F44" s="52">
        <v>4.7</v>
      </c>
      <c r="G44" s="52">
        <v>5</v>
      </c>
      <c r="H44" s="52">
        <v>7.3</v>
      </c>
      <c r="I44" s="52">
        <v>17.2</v>
      </c>
      <c r="J44" s="52">
        <v>10.3</v>
      </c>
      <c r="K44" s="52">
        <v>12.3</v>
      </c>
      <c r="L44" s="52">
        <v>11.3</v>
      </c>
      <c r="M44" s="52">
        <v>25.6</v>
      </c>
      <c r="N44" s="52">
        <v>8.8000000000000007</v>
      </c>
      <c r="O44" s="52">
        <v>8.6</v>
      </c>
      <c r="P44" s="52">
        <v>10.199999999999999</v>
      </c>
      <c r="Q44" s="52">
        <v>10.7</v>
      </c>
      <c r="R44" s="52">
        <v>13.6</v>
      </c>
      <c r="S44" s="48">
        <v>11.1</v>
      </c>
      <c r="T44" s="126">
        <v>5.8273999999999999</v>
      </c>
      <c r="U44" s="178">
        <v>6.7201000000000004</v>
      </c>
      <c r="V44" s="99">
        <v>10.1</v>
      </c>
      <c r="W44" s="99">
        <v>17.3</v>
      </c>
      <c r="X44" s="99">
        <v>43.235199999999999</v>
      </c>
      <c r="Y44" s="126">
        <v>14</v>
      </c>
    </row>
    <row r="45" spans="1:25" x14ac:dyDescent="0.25">
      <c r="A45" s="123" t="s">
        <v>33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>
        <v>36.6</v>
      </c>
      <c r="Q45" s="52">
        <v>59.5</v>
      </c>
      <c r="R45" s="52">
        <v>144.1</v>
      </c>
      <c r="S45" s="48">
        <v>235.8</v>
      </c>
      <c r="T45" s="126">
        <v>102.01049999999999</v>
      </c>
      <c r="U45" s="178">
        <v>130.36070000000001</v>
      </c>
      <c r="V45" s="99">
        <v>147.30000000000001</v>
      </c>
      <c r="W45" s="99">
        <v>247.7</v>
      </c>
      <c r="X45" s="99">
        <v>360.34690000000001</v>
      </c>
      <c r="Y45" s="126">
        <v>240.9</v>
      </c>
    </row>
    <row r="46" spans="1:25" x14ac:dyDescent="0.25">
      <c r="A46" s="123" t="s">
        <v>34</v>
      </c>
      <c r="B46" s="52">
        <v>173.9</v>
      </c>
      <c r="C46" s="52">
        <v>220.3</v>
      </c>
      <c r="D46" s="52">
        <v>624.5</v>
      </c>
      <c r="E46" s="52">
        <v>419.9</v>
      </c>
      <c r="F46" s="52">
        <v>346.7</v>
      </c>
      <c r="G46" s="52">
        <v>323.8</v>
      </c>
      <c r="H46" s="52">
        <v>309.3</v>
      </c>
      <c r="I46" s="52">
        <v>531.20000000000005</v>
      </c>
      <c r="J46" s="52">
        <v>571.6</v>
      </c>
      <c r="K46" s="52">
        <v>401.1</v>
      </c>
      <c r="L46" s="52">
        <v>557.70000000000005</v>
      </c>
      <c r="M46" s="52">
        <v>643.5</v>
      </c>
      <c r="N46" s="52">
        <v>658.9</v>
      </c>
      <c r="O46" s="52">
        <v>478</v>
      </c>
      <c r="P46" s="52">
        <v>747.9</v>
      </c>
      <c r="Q46" s="52">
        <v>875.5</v>
      </c>
      <c r="R46" s="52">
        <v>527.79999999999995</v>
      </c>
      <c r="S46" s="48">
        <v>572.5</v>
      </c>
      <c r="T46" s="126">
        <v>1050.8003000000001</v>
      </c>
      <c r="U46" s="178">
        <v>953.91019999999992</v>
      </c>
      <c r="V46" s="99">
        <v>1357.7</v>
      </c>
      <c r="W46" s="99">
        <v>1677.1</v>
      </c>
      <c r="X46" s="99">
        <v>1082.6456000000001</v>
      </c>
      <c r="Y46" s="126">
        <v>1119.2</v>
      </c>
    </row>
    <row r="47" spans="1:25" x14ac:dyDescent="0.25">
      <c r="A47" s="123" t="s">
        <v>35</v>
      </c>
      <c r="B47" s="52">
        <v>26.4</v>
      </c>
      <c r="C47" s="52">
        <v>46.9</v>
      </c>
      <c r="D47" s="52">
        <v>51.5</v>
      </c>
      <c r="E47" s="52">
        <v>58.6</v>
      </c>
      <c r="F47" s="52">
        <v>71.7</v>
      </c>
      <c r="G47" s="52">
        <v>92.3</v>
      </c>
      <c r="H47" s="52">
        <v>78.8</v>
      </c>
      <c r="I47" s="52">
        <v>72.400000000000006</v>
      </c>
      <c r="J47" s="52">
        <v>66.099999999999994</v>
      </c>
      <c r="K47" s="52">
        <v>93.5</v>
      </c>
      <c r="L47" s="52">
        <v>89.4</v>
      </c>
      <c r="M47" s="52">
        <v>94.7</v>
      </c>
      <c r="N47" s="52">
        <v>100.3</v>
      </c>
      <c r="O47" s="52">
        <v>102.5</v>
      </c>
      <c r="P47" s="52">
        <v>68.400000000000006</v>
      </c>
      <c r="Q47" s="52">
        <v>86.1</v>
      </c>
      <c r="R47" s="52">
        <v>31.3</v>
      </c>
      <c r="S47" s="48">
        <v>172.1</v>
      </c>
      <c r="T47" s="126">
        <v>28.4192</v>
      </c>
      <c r="U47" s="178">
        <v>54.075300000000006</v>
      </c>
      <c r="V47" s="99">
        <v>136.69999999999999</v>
      </c>
      <c r="W47" s="99">
        <v>203.1</v>
      </c>
      <c r="X47" s="99">
        <v>113.3389</v>
      </c>
      <c r="Y47" s="126">
        <v>134.6</v>
      </c>
    </row>
    <row r="48" spans="1:25" x14ac:dyDescent="0.25">
      <c r="A48" s="123" t="s">
        <v>36</v>
      </c>
      <c r="B48" s="52">
        <v>43.6</v>
      </c>
      <c r="C48" s="52">
        <v>39.5</v>
      </c>
      <c r="D48" s="52">
        <v>61.5</v>
      </c>
      <c r="E48" s="52">
        <v>76.7</v>
      </c>
      <c r="F48" s="52">
        <v>91</v>
      </c>
      <c r="G48" s="52">
        <v>101.8</v>
      </c>
      <c r="H48" s="52">
        <v>202.1</v>
      </c>
      <c r="I48" s="52">
        <v>506.7</v>
      </c>
      <c r="J48" s="52">
        <v>388.6</v>
      </c>
      <c r="K48" s="52">
        <v>557.1</v>
      </c>
      <c r="L48" s="52">
        <v>604.4</v>
      </c>
      <c r="M48" s="52">
        <v>355.5</v>
      </c>
      <c r="N48" s="52">
        <v>438</v>
      </c>
      <c r="O48" s="52">
        <v>315.8</v>
      </c>
      <c r="P48" s="52">
        <v>678.6</v>
      </c>
      <c r="Q48" s="52">
        <v>1017.1</v>
      </c>
      <c r="R48" s="52">
        <v>742.9</v>
      </c>
      <c r="S48" s="48">
        <v>637.79999999999995</v>
      </c>
      <c r="T48" s="126">
        <v>774.14859999999999</v>
      </c>
      <c r="U48" s="178">
        <v>907.93299999999999</v>
      </c>
      <c r="V48" s="99">
        <v>953.4</v>
      </c>
      <c r="W48" s="99">
        <v>1672.3</v>
      </c>
      <c r="X48" s="99">
        <v>1146.5141999999998</v>
      </c>
      <c r="Y48" s="126">
        <v>1315.4</v>
      </c>
    </row>
    <row r="49" spans="1:25" x14ac:dyDescent="0.25">
      <c r="A49" s="123" t="s">
        <v>37</v>
      </c>
      <c r="B49" s="52">
        <v>447.8</v>
      </c>
      <c r="C49" s="52">
        <v>218.4</v>
      </c>
      <c r="D49" s="52">
        <v>291.2</v>
      </c>
      <c r="E49" s="52">
        <v>509.1</v>
      </c>
      <c r="F49" s="52">
        <v>517.1</v>
      </c>
      <c r="G49" s="52">
        <v>629.5</v>
      </c>
      <c r="H49" s="52">
        <v>612.5</v>
      </c>
      <c r="I49" s="52">
        <v>1234.4000000000001</v>
      </c>
      <c r="J49" s="52">
        <v>903.5</v>
      </c>
      <c r="K49" s="52">
        <v>979.1</v>
      </c>
      <c r="L49" s="52">
        <v>912.2</v>
      </c>
      <c r="M49" s="52">
        <v>1319.6</v>
      </c>
      <c r="N49" s="52">
        <v>1190.8</v>
      </c>
      <c r="O49" s="52">
        <v>1355.9</v>
      </c>
      <c r="P49" s="52">
        <v>1623.2</v>
      </c>
      <c r="Q49" s="52">
        <v>1470.5</v>
      </c>
      <c r="R49" s="52">
        <v>1538.5</v>
      </c>
      <c r="S49" s="48">
        <v>1694.3</v>
      </c>
      <c r="T49" s="126">
        <v>1677.3721</v>
      </c>
      <c r="U49" s="178">
        <v>1954.6893</v>
      </c>
      <c r="V49" s="99">
        <v>1781.8</v>
      </c>
      <c r="W49" s="99">
        <v>1636.7</v>
      </c>
      <c r="X49" s="99">
        <v>2102.9416000000001</v>
      </c>
      <c r="Y49" s="126">
        <v>2438.3000000000002</v>
      </c>
    </row>
    <row r="50" spans="1:25" x14ac:dyDescent="0.25">
      <c r="A50" s="123" t="s">
        <v>38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>
        <v>5.8</v>
      </c>
      <c r="Q50" s="52">
        <v>31.2</v>
      </c>
      <c r="R50" s="52">
        <v>38.4</v>
      </c>
      <c r="S50" s="48">
        <v>19.899999999999999</v>
      </c>
      <c r="T50" s="126">
        <v>24.367900000000002</v>
      </c>
      <c r="U50" s="178">
        <v>69.171000000000006</v>
      </c>
      <c r="V50" s="99">
        <v>55.8</v>
      </c>
      <c r="W50" s="99">
        <v>22.1</v>
      </c>
      <c r="X50" s="99">
        <v>79.253500000000003</v>
      </c>
      <c r="Y50" s="126">
        <v>164.5</v>
      </c>
    </row>
    <row r="51" spans="1:25" ht="18" x14ac:dyDescent="0.25">
      <c r="A51" s="36" t="s">
        <v>198</v>
      </c>
      <c r="B51" s="68">
        <v>44.4</v>
      </c>
      <c r="C51" s="68">
        <v>64.599999999999994</v>
      </c>
      <c r="D51" s="68">
        <v>71.400000000000006</v>
      </c>
      <c r="E51" s="68">
        <v>139.69999999999999</v>
      </c>
      <c r="F51" s="68">
        <v>105.8</v>
      </c>
      <c r="G51" s="68">
        <v>149.9</v>
      </c>
      <c r="H51" s="68">
        <v>220.9</v>
      </c>
      <c r="I51" s="68">
        <v>266.3</v>
      </c>
      <c r="J51" s="68">
        <v>322.10000000000002</v>
      </c>
      <c r="K51" s="68">
        <v>360.8</v>
      </c>
      <c r="L51" s="68">
        <v>399.5</v>
      </c>
      <c r="M51" s="68">
        <v>1146.7</v>
      </c>
      <c r="N51" s="68">
        <v>695.1</v>
      </c>
      <c r="O51" s="68">
        <v>705.80269999999996</v>
      </c>
      <c r="P51" s="68">
        <v>838.7</v>
      </c>
      <c r="Q51" s="68">
        <v>874.4</v>
      </c>
      <c r="R51" s="68">
        <v>898.9</v>
      </c>
      <c r="S51" s="57">
        <v>861.5</v>
      </c>
      <c r="T51" s="104">
        <v>976.37559999999996</v>
      </c>
      <c r="U51" s="177">
        <v>936.57330000000002</v>
      </c>
      <c r="V51" s="105">
        <v>845.9</v>
      </c>
      <c r="W51" s="105">
        <v>837.1</v>
      </c>
      <c r="X51" s="105">
        <v>875.6585</v>
      </c>
      <c r="Y51" s="104">
        <v>953.7</v>
      </c>
    </row>
    <row r="52" spans="1:25" x14ac:dyDescent="0.25">
      <c r="A52" s="123" t="s">
        <v>39</v>
      </c>
      <c r="B52" s="52">
        <v>11.3</v>
      </c>
      <c r="C52" s="52">
        <v>17.8</v>
      </c>
      <c r="D52" s="52">
        <v>23.5</v>
      </c>
      <c r="E52" s="52">
        <v>40.5</v>
      </c>
      <c r="F52" s="52">
        <v>33.6</v>
      </c>
      <c r="G52" s="52">
        <v>34.299999999999997</v>
      </c>
      <c r="H52" s="52">
        <v>74.3</v>
      </c>
      <c r="I52" s="52">
        <v>66.599999999999994</v>
      </c>
      <c r="J52" s="52">
        <v>76.599999999999994</v>
      </c>
      <c r="K52" s="52">
        <v>82.7</v>
      </c>
      <c r="L52" s="52">
        <v>74.8</v>
      </c>
      <c r="M52" s="52">
        <v>80.900000000000006</v>
      </c>
      <c r="N52" s="52">
        <v>121.1</v>
      </c>
      <c r="O52" s="52">
        <v>138.149</v>
      </c>
      <c r="P52" s="52">
        <v>144.69999999999999</v>
      </c>
      <c r="Q52" s="52">
        <v>188.2</v>
      </c>
      <c r="R52" s="52">
        <v>200.7</v>
      </c>
      <c r="S52" s="48">
        <v>144.30000000000001</v>
      </c>
      <c r="T52" s="126">
        <v>233.84440000000001</v>
      </c>
      <c r="U52" s="178">
        <v>201.08770000000001</v>
      </c>
      <c r="V52" s="99">
        <v>177.6</v>
      </c>
      <c r="W52" s="99">
        <v>142.30000000000001</v>
      </c>
      <c r="X52" s="99">
        <v>211.35670000000002</v>
      </c>
      <c r="Y52" s="126">
        <v>175.5</v>
      </c>
    </row>
    <row r="53" spans="1:25" x14ac:dyDescent="0.25">
      <c r="A53" s="123" t="s">
        <v>96</v>
      </c>
      <c r="B53" s="52" t="s">
        <v>91</v>
      </c>
      <c r="C53" s="52">
        <v>0.6</v>
      </c>
      <c r="D53" s="52">
        <v>0.4</v>
      </c>
      <c r="E53" s="52">
        <v>0.4</v>
      </c>
      <c r="F53" s="52">
        <v>0.6</v>
      </c>
      <c r="G53" s="52">
        <v>1</v>
      </c>
      <c r="H53" s="52">
        <v>0.8</v>
      </c>
      <c r="I53" s="52">
        <v>2</v>
      </c>
      <c r="J53" s="52">
        <v>1.2</v>
      </c>
      <c r="K53" s="52">
        <v>1.8</v>
      </c>
      <c r="L53" s="52">
        <v>1.8</v>
      </c>
      <c r="M53" s="52">
        <v>5.3</v>
      </c>
      <c r="N53" s="52">
        <v>6.4</v>
      </c>
      <c r="O53" s="52">
        <v>2.746</v>
      </c>
      <c r="P53" s="52">
        <v>2</v>
      </c>
      <c r="Q53" s="52">
        <v>3.5</v>
      </c>
      <c r="R53" s="52">
        <v>2.1</v>
      </c>
      <c r="S53" s="48">
        <v>1.8</v>
      </c>
      <c r="T53" s="126">
        <v>29.3888</v>
      </c>
      <c r="U53" s="178">
        <v>32.822800000000001</v>
      </c>
      <c r="V53" s="99">
        <v>26.3</v>
      </c>
      <c r="W53" s="99">
        <v>2.4</v>
      </c>
      <c r="X53" s="99">
        <v>3.7526999999999999</v>
      </c>
      <c r="Y53" s="126">
        <v>2.8</v>
      </c>
    </row>
    <row r="54" spans="1:25" ht="19.5" x14ac:dyDescent="0.25">
      <c r="A54" s="123" t="s">
        <v>176</v>
      </c>
      <c r="B54" s="52">
        <v>4.3</v>
      </c>
      <c r="C54" s="52">
        <v>14.5</v>
      </c>
      <c r="D54" s="52">
        <v>18.7</v>
      </c>
      <c r="E54" s="52">
        <v>42.4</v>
      </c>
      <c r="F54" s="52">
        <v>16.899999999999999</v>
      </c>
      <c r="G54" s="52">
        <v>54.7</v>
      </c>
      <c r="H54" s="52">
        <v>18.3</v>
      </c>
      <c r="I54" s="52">
        <v>21.3</v>
      </c>
      <c r="J54" s="52">
        <v>36.1</v>
      </c>
      <c r="K54" s="52">
        <v>36.700000000000003</v>
      </c>
      <c r="L54" s="52">
        <v>56.5</v>
      </c>
      <c r="M54" s="52">
        <v>92.7</v>
      </c>
      <c r="N54" s="52">
        <v>81.3</v>
      </c>
      <c r="O54" s="52">
        <v>128.12180000000001</v>
      </c>
      <c r="P54" s="52">
        <v>164</v>
      </c>
      <c r="Q54" s="52">
        <v>62.4</v>
      </c>
      <c r="R54" s="52">
        <v>45.6</v>
      </c>
      <c r="S54" s="48">
        <v>156.1</v>
      </c>
      <c r="T54" s="126">
        <v>122.8978</v>
      </c>
      <c r="U54" s="178">
        <v>207.53920000000002</v>
      </c>
      <c r="V54" s="99">
        <v>105.6</v>
      </c>
      <c r="W54" s="99">
        <v>119.6</v>
      </c>
      <c r="X54" s="99">
        <v>119.3566</v>
      </c>
      <c r="Y54" s="126">
        <v>117</v>
      </c>
    </row>
    <row r="55" spans="1:25" ht="19.5" x14ac:dyDescent="0.25">
      <c r="A55" s="123" t="s">
        <v>185</v>
      </c>
      <c r="B55" s="52">
        <v>6.4</v>
      </c>
      <c r="C55" s="52">
        <v>8</v>
      </c>
      <c r="D55" s="52">
        <v>5.5</v>
      </c>
      <c r="E55" s="52">
        <v>5.0999999999999996</v>
      </c>
      <c r="F55" s="52">
        <v>7</v>
      </c>
      <c r="G55" s="52">
        <v>9.6999999999999993</v>
      </c>
      <c r="H55" s="52">
        <v>30.3</v>
      </c>
      <c r="I55" s="52">
        <v>48.8</v>
      </c>
      <c r="J55" s="52">
        <v>57.2</v>
      </c>
      <c r="K55" s="52">
        <v>51.2</v>
      </c>
      <c r="L55" s="52">
        <v>54.5</v>
      </c>
      <c r="M55" s="52">
        <v>60.4</v>
      </c>
      <c r="N55" s="52">
        <v>65.8</v>
      </c>
      <c r="O55" s="52">
        <v>74.325800000000001</v>
      </c>
      <c r="P55" s="52">
        <v>72.2</v>
      </c>
      <c r="Q55" s="52">
        <v>74.400000000000006</v>
      </c>
      <c r="R55" s="52">
        <v>68.599999999999994</v>
      </c>
      <c r="S55" s="48">
        <v>84</v>
      </c>
      <c r="T55" s="126">
        <v>61.344900000000003</v>
      </c>
      <c r="U55" s="178">
        <v>54.002800000000001</v>
      </c>
      <c r="V55" s="99">
        <v>82.7</v>
      </c>
      <c r="W55" s="99">
        <v>71.3</v>
      </c>
      <c r="X55" s="99">
        <v>69.833799999999997</v>
      </c>
      <c r="Y55" s="126">
        <v>37.6</v>
      </c>
    </row>
    <row r="56" spans="1:25" ht="19.5" x14ac:dyDescent="0.25">
      <c r="A56" s="123" t="s">
        <v>201</v>
      </c>
      <c r="B56" s="52">
        <v>6.3</v>
      </c>
      <c r="C56" s="52">
        <v>8.4</v>
      </c>
      <c r="D56" s="52">
        <v>4.7</v>
      </c>
      <c r="E56" s="52">
        <v>5.8</v>
      </c>
      <c r="F56" s="52">
        <v>7.2</v>
      </c>
      <c r="G56" s="52">
        <v>9.1</v>
      </c>
      <c r="H56" s="52">
        <v>19.8</v>
      </c>
      <c r="I56" s="52">
        <v>26.7</v>
      </c>
      <c r="J56" s="52">
        <v>26.6</v>
      </c>
      <c r="K56" s="52">
        <v>26</v>
      </c>
      <c r="L56" s="52">
        <v>25</v>
      </c>
      <c r="M56" s="52">
        <v>48.9</v>
      </c>
      <c r="N56" s="52">
        <v>71.2</v>
      </c>
      <c r="O56" s="52">
        <v>32.207299999999996</v>
      </c>
      <c r="P56" s="52">
        <v>67.099999999999994</v>
      </c>
      <c r="Q56" s="52">
        <v>47</v>
      </c>
      <c r="R56" s="52">
        <v>19.8</v>
      </c>
      <c r="S56" s="48">
        <v>45.8</v>
      </c>
      <c r="T56" s="126">
        <v>49.081900000000005</v>
      </c>
      <c r="U56" s="178">
        <v>65.462099999999992</v>
      </c>
      <c r="V56" s="99">
        <v>62.9</v>
      </c>
      <c r="W56" s="99">
        <v>51.8</v>
      </c>
      <c r="X56" s="99">
        <v>72.719700000000003</v>
      </c>
      <c r="Y56" s="126">
        <v>48.4</v>
      </c>
    </row>
    <row r="57" spans="1:25" x14ac:dyDescent="0.25">
      <c r="A57" s="123" t="s">
        <v>92</v>
      </c>
      <c r="B57" s="52" t="s">
        <v>91</v>
      </c>
      <c r="C57" s="52" t="s">
        <v>91</v>
      </c>
      <c r="D57" s="52" t="s">
        <v>91</v>
      </c>
      <c r="E57" s="52" t="s">
        <v>91</v>
      </c>
      <c r="F57" s="52">
        <v>0.7</v>
      </c>
      <c r="G57" s="52">
        <v>0.7</v>
      </c>
      <c r="H57" s="52">
        <v>0.8</v>
      </c>
      <c r="I57" s="52">
        <v>1.3</v>
      </c>
      <c r="J57" s="52">
        <v>1.7</v>
      </c>
      <c r="K57" s="52">
        <v>2</v>
      </c>
      <c r="L57" s="52">
        <v>0.9</v>
      </c>
      <c r="M57" s="52">
        <v>7.8</v>
      </c>
      <c r="N57" s="52">
        <v>23.7</v>
      </c>
      <c r="O57" s="52">
        <v>28.526799999999998</v>
      </c>
      <c r="P57" s="52">
        <v>24.2</v>
      </c>
      <c r="Q57" s="52">
        <v>66.7</v>
      </c>
      <c r="R57" s="52">
        <v>58.6</v>
      </c>
      <c r="S57" s="48">
        <v>54.6</v>
      </c>
      <c r="T57" s="126">
        <v>55.388199999999998</v>
      </c>
      <c r="U57" s="178">
        <v>42.115000000000002</v>
      </c>
      <c r="V57" s="99">
        <v>40.200000000000003</v>
      </c>
      <c r="W57" s="99">
        <v>115.5</v>
      </c>
      <c r="X57" s="99">
        <v>50.235699999999994</v>
      </c>
      <c r="Y57" s="126">
        <v>90.4</v>
      </c>
    </row>
    <row r="58" spans="1:25" x14ac:dyDescent="0.25">
      <c r="A58" s="123" t="s">
        <v>45</v>
      </c>
      <c r="B58" s="52">
        <v>16.100000000000001</v>
      </c>
      <c r="C58" s="52">
        <v>15.3</v>
      </c>
      <c r="D58" s="52">
        <v>18.600000000000001</v>
      </c>
      <c r="E58" s="52">
        <v>45.5</v>
      </c>
      <c r="F58" s="52">
        <v>39.799999999999997</v>
      </c>
      <c r="G58" s="52">
        <v>40.4</v>
      </c>
      <c r="H58" s="52">
        <v>76.599999999999994</v>
      </c>
      <c r="I58" s="52">
        <v>99.6</v>
      </c>
      <c r="J58" s="52">
        <v>122.7</v>
      </c>
      <c r="K58" s="52">
        <v>160.4</v>
      </c>
      <c r="L58" s="52">
        <v>186</v>
      </c>
      <c r="M58" s="52">
        <v>850.7</v>
      </c>
      <c r="N58" s="52">
        <v>325.60000000000002</v>
      </c>
      <c r="O58" s="52">
        <v>301.7</v>
      </c>
      <c r="P58" s="52">
        <v>364.5</v>
      </c>
      <c r="Q58" s="52">
        <v>432.2</v>
      </c>
      <c r="R58" s="52">
        <v>503.4</v>
      </c>
      <c r="S58" s="48">
        <v>374.9</v>
      </c>
      <c r="T58" s="126">
        <v>424.42959999999999</v>
      </c>
      <c r="U58" s="178">
        <v>333.5437</v>
      </c>
      <c r="V58" s="99">
        <v>350.6</v>
      </c>
      <c r="W58" s="99">
        <v>334.2</v>
      </c>
      <c r="X58" s="99">
        <v>348.4033</v>
      </c>
      <c r="Y58" s="126">
        <v>482</v>
      </c>
    </row>
    <row r="59" spans="1:25" ht="18" x14ac:dyDescent="0.25">
      <c r="A59" s="36" t="s">
        <v>143</v>
      </c>
      <c r="B59" s="68">
        <v>2263.1999999999998</v>
      </c>
      <c r="C59" s="68">
        <v>2750.2</v>
      </c>
      <c r="D59" s="68">
        <v>3149.1</v>
      </c>
      <c r="E59" s="68">
        <v>4218.8999999999996</v>
      </c>
      <c r="F59" s="68">
        <v>5333.3</v>
      </c>
      <c r="G59" s="68">
        <v>5955.3739999999998</v>
      </c>
      <c r="H59" s="68">
        <v>5713</v>
      </c>
      <c r="I59" s="68">
        <v>7311.9</v>
      </c>
      <c r="J59" s="68">
        <v>8772.2000000000007</v>
      </c>
      <c r="K59" s="68">
        <v>8634.5</v>
      </c>
      <c r="L59" s="68">
        <v>9717.2999999999993</v>
      </c>
      <c r="M59" s="68">
        <v>12029.2708</v>
      </c>
      <c r="N59" s="68">
        <v>14380.9</v>
      </c>
      <c r="O59" s="68">
        <v>15909.331</v>
      </c>
      <c r="P59" s="68">
        <v>18807.8</v>
      </c>
      <c r="Q59" s="68">
        <v>21710.799999999999</v>
      </c>
      <c r="R59" s="68">
        <v>26610.6</v>
      </c>
      <c r="S59" s="57">
        <v>32994.400000000001</v>
      </c>
      <c r="T59" s="104">
        <v>32682.346100000002</v>
      </c>
      <c r="U59" s="177">
        <v>31123.825100000002</v>
      </c>
      <c r="V59" s="105">
        <v>28304.9</v>
      </c>
      <c r="W59" s="105">
        <v>38484.199999999997</v>
      </c>
      <c r="X59" s="105">
        <v>39924.696000000004</v>
      </c>
      <c r="Y59" s="104">
        <v>43356.6</v>
      </c>
    </row>
    <row r="60" spans="1:25" x14ac:dyDescent="0.25">
      <c r="A60" s="123" t="s">
        <v>46</v>
      </c>
      <c r="B60" s="52">
        <v>162.19999999999999</v>
      </c>
      <c r="C60" s="52">
        <v>270.39999999999998</v>
      </c>
      <c r="D60" s="52">
        <v>258.2</v>
      </c>
      <c r="E60" s="52">
        <v>258.7</v>
      </c>
      <c r="F60" s="52">
        <v>207.3</v>
      </c>
      <c r="G60" s="52">
        <v>265.28890000000001</v>
      </c>
      <c r="H60" s="52">
        <v>256.7</v>
      </c>
      <c r="I60" s="52">
        <v>405.8</v>
      </c>
      <c r="J60" s="52">
        <v>412.7</v>
      </c>
      <c r="K60" s="52">
        <v>588.5</v>
      </c>
      <c r="L60" s="52">
        <v>453.3</v>
      </c>
      <c r="M60" s="52">
        <v>688.40989999999999</v>
      </c>
      <c r="N60" s="52">
        <v>709.1</v>
      </c>
      <c r="O60" s="52">
        <v>1320.5328</v>
      </c>
      <c r="P60" s="52">
        <v>2066.4</v>
      </c>
      <c r="Q60" s="52">
        <v>1399.5</v>
      </c>
      <c r="R60" s="52">
        <v>1304.7</v>
      </c>
      <c r="S60" s="48">
        <v>1707.3</v>
      </c>
      <c r="T60" s="126">
        <v>1813.3191000000002</v>
      </c>
      <c r="U60" s="178">
        <v>919.18830000000003</v>
      </c>
      <c r="V60" s="99">
        <v>1334.2</v>
      </c>
      <c r="W60" s="99">
        <v>1835.1</v>
      </c>
      <c r="X60" s="99">
        <v>1607.2506000000001</v>
      </c>
      <c r="Y60" s="126">
        <v>1725.4</v>
      </c>
    </row>
    <row r="61" spans="1:25" x14ac:dyDescent="0.25">
      <c r="A61" s="123" t="s">
        <v>47</v>
      </c>
      <c r="B61" s="52">
        <v>17.5</v>
      </c>
      <c r="C61" s="52">
        <v>18.7</v>
      </c>
      <c r="D61" s="52">
        <v>13.7</v>
      </c>
      <c r="E61" s="52">
        <v>19.600000000000001</v>
      </c>
      <c r="F61" s="52">
        <v>29.8</v>
      </c>
      <c r="G61" s="52">
        <v>22.333599999999997</v>
      </c>
      <c r="H61" s="52">
        <v>9.6</v>
      </c>
      <c r="I61" s="52">
        <v>20.5</v>
      </c>
      <c r="J61" s="52">
        <v>31.4</v>
      </c>
      <c r="K61" s="52">
        <v>17</v>
      </c>
      <c r="L61" s="52">
        <v>17.3</v>
      </c>
      <c r="M61" s="52">
        <v>13.3049</v>
      </c>
      <c r="N61" s="52">
        <v>17.7</v>
      </c>
      <c r="O61" s="52">
        <v>34.139800000000001</v>
      </c>
      <c r="P61" s="52">
        <v>24.2</v>
      </c>
      <c r="Q61" s="52">
        <v>28.2</v>
      </c>
      <c r="R61" s="52">
        <v>28.6</v>
      </c>
      <c r="S61" s="48">
        <v>39.299999999999997</v>
      </c>
      <c r="T61" s="126">
        <v>45.077400000000004</v>
      </c>
      <c r="U61" s="178">
        <v>54.390999999999998</v>
      </c>
      <c r="V61" s="99">
        <v>40.5</v>
      </c>
      <c r="W61" s="99">
        <v>37.700000000000003</v>
      </c>
      <c r="X61" s="99">
        <v>24.903500000000001</v>
      </c>
      <c r="Y61" s="126">
        <v>25.8</v>
      </c>
    </row>
    <row r="62" spans="1:25" x14ac:dyDescent="0.25">
      <c r="A62" s="123" t="s">
        <v>48</v>
      </c>
      <c r="B62" s="52">
        <v>13.4</v>
      </c>
      <c r="C62" s="52">
        <v>20.8</v>
      </c>
      <c r="D62" s="52">
        <v>12</v>
      </c>
      <c r="E62" s="52">
        <v>23.9</v>
      </c>
      <c r="F62" s="52">
        <v>42.1</v>
      </c>
      <c r="G62" s="52">
        <v>41.3063</v>
      </c>
      <c r="H62" s="52">
        <v>47</v>
      </c>
      <c r="I62" s="52">
        <v>72.099999999999994</v>
      </c>
      <c r="J62" s="52">
        <v>87.3</v>
      </c>
      <c r="K62" s="52">
        <v>68.7</v>
      </c>
      <c r="L62" s="52">
        <v>56.2</v>
      </c>
      <c r="M62" s="52">
        <v>77.424499999999995</v>
      </c>
      <c r="N62" s="52">
        <v>122.7</v>
      </c>
      <c r="O62" s="52">
        <v>265.02420000000001</v>
      </c>
      <c r="P62" s="52">
        <v>307.60000000000002</v>
      </c>
      <c r="Q62" s="52">
        <v>186.6</v>
      </c>
      <c r="R62" s="52">
        <v>148</v>
      </c>
      <c r="S62" s="48">
        <v>188.8</v>
      </c>
      <c r="T62" s="126">
        <v>190.6491</v>
      </c>
      <c r="U62" s="178">
        <v>142.82029999999997</v>
      </c>
      <c r="V62" s="99">
        <v>146.80000000000001</v>
      </c>
      <c r="W62" s="99">
        <v>365.6</v>
      </c>
      <c r="X62" s="99">
        <v>355.84440000000001</v>
      </c>
      <c r="Y62" s="126">
        <v>353</v>
      </c>
    </row>
    <row r="63" spans="1:25" x14ac:dyDescent="0.25">
      <c r="A63" s="123" t="s">
        <v>49</v>
      </c>
      <c r="B63" s="52">
        <v>115.3</v>
      </c>
      <c r="C63" s="52">
        <v>191.7</v>
      </c>
      <c r="D63" s="52">
        <v>254.2</v>
      </c>
      <c r="E63" s="52">
        <v>307.39999999999998</v>
      </c>
      <c r="F63" s="52">
        <v>378.9</v>
      </c>
      <c r="G63" s="52">
        <v>524.16150000000005</v>
      </c>
      <c r="H63" s="52">
        <v>575.5</v>
      </c>
      <c r="I63" s="52">
        <v>620.6</v>
      </c>
      <c r="J63" s="52">
        <v>731.1</v>
      </c>
      <c r="K63" s="52">
        <v>658.5</v>
      </c>
      <c r="L63" s="52">
        <v>1094.3</v>
      </c>
      <c r="M63" s="52">
        <v>1281.9418000000001</v>
      </c>
      <c r="N63" s="52">
        <v>2241.1999999999998</v>
      </c>
      <c r="O63" s="52">
        <v>2297.1</v>
      </c>
      <c r="P63" s="52">
        <v>2286.6999999999998</v>
      </c>
      <c r="Q63" s="52">
        <v>2653.8</v>
      </c>
      <c r="R63" s="52">
        <v>2895.5</v>
      </c>
      <c r="S63" s="48">
        <v>4373.1000000000004</v>
      </c>
      <c r="T63" s="126">
        <v>6202.9610000000002</v>
      </c>
      <c r="U63" s="178">
        <v>4657.7786999999998</v>
      </c>
      <c r="V63" s="99">
        <v>4701.3</v>
      </c>
      <c r="W63" s="99">
        <v>6117.1</v>
      </c>
      <c r="X63" s="99">
        <v>7341.3442999999997</v>
      </c>
      <c r="Y63" s="126">
        <v>6482.4</v>
      </c>
    </row>
    <row r="64" spans="1:25" x14ac:dyDescent="0.25">
      <c r="A64" s="123" t="s">
        <v>50</v>
      </c>
      <c r="B64" s="52">
        <v>28.8</v>
      </c>
      <c r="C64" s="52">
        <v>46.8</v>
      </c>
      <c r="D64" s="52">
        <v>90</v>
      </c>
      <c r="E64" s="52">
        <v>78.900000000000006</v>
      </c>
      <c r="F64" s="52">
        <v>102.7</v>
      </c>
      <c r="G64" s="52">
        <v>106.54769999999999</v>
      </c>
      <c r="H64" s="52">
        <v>53.5</v>
      </c>
      <c r="I64" s="52">
        <v>68.2</v>
      </c>
      <c r="J64" s="52">
        <v>65.599999999999994</v>
      </c>
      <c r="K64" s="52">
        <v>77</v>
      </c>
      <c r="L64" s="52">
        <v>77.599999999999994</v>
      </c>
      <c r="M64" s="52">
        <v>139.77000000000001</v>
      </c>
      <c r="N64" s="52">
        <v>129.4</v>
      </c>
      <c r="O64" s="52">
        <v>542.4</v>
      </c>
      <c r="P64" s="52">
        <v>246.6</v>
      </c>
      <c r="Q64" s="52">
        <v>186.5</v>
      </c>
      <c r="R64" s="52">
        <v>290.3</v>
      </c>
      <c r="S64" s="48">
        <v>552.1</v>
      </c>
      <c r="T64" s="126">
        <v>555.67740000000003</v>
      </c>
      <c r="U64" s="178">
        <v>578.84080000000006</v>
      </c>
      <c r="V64" s="99">
        <v>327.9</v>
      </c>
      <c r="W64" s="99">
        <v>659.7</v>
      </c>
      <c r="X64" s="99">
        <v>250.89689999999999</v>
      </c>
      <c r="Y64" s="126">
        <v>426.9</v>
      </c>
    </row>
    <row r="65" spans="1:25" x14ac:dyDescent="0.25">
      <c r="A65" s="123" t="s">
        <v>51</v>
      </c>
      <c r="B65" s="52">
        <v>13.5</v>
      </c>
      <c r="C65" s="52">
        <v>15.3</v>
      </c>
      <c r="D65" s="52">
        <v>9</v>
      </c>
      <c r="E65" s="52">
        <v>43.7</v>
      </c>
      <c r="F65" s="52">
        <v>24.8</v>
      </c>
      <c r="G65" s="52">
        <v>34.877099999999999</v>
      </c>
      <c r="H65" s="52">
        <v>18.600000000000001</v>
      </c>
      <c r="I65" s="52">
        <v>39.299999999999997</v>
      </c>
      <c r="J65" s="52">
        <v>67.400000000000006</v>
      </c>
      <c r="K65" s="52">
        <v>98.4</v>
      </c>
      <c r="L65" s="52">
        <v>140.4</v>
      </c>
      <c r="M65" s="52">
        <v>208.21170000000001</v>
      </c>
      <c r="N65" s="52">
        <v>257.2</v>
      </c>
      <c r="O65" s="52">
        <v>255.5</v>
      </c>
      <c r="P65" s="52">
        <v>304.10000000000002</v>
      </c>
      <c r="Q65" s="52">
        <v>295.2</v>
      </c>
      <c r="R65" s="52">
        <v>341.6</v>
      </c>
      <c r="S65" s="48">
        <v>552.5</v>
      </c>
      <c r="T65" s="126">
        <v>628.20849999999996</v>
      </c>
      <c r="U65" s="178">
        <v>324.10730000000001</v>
      </c>
      <c r="V65" s="99">
        <v>432.6</v>
      </c>
      <c r="W65" s="99">
        <v>507.8</v>
      </c>
      <c r="X65" s="99">
        <v>338.07979999999998</v>
      </c>
      <c r="Y65" s="126">
        <v>192.2</v>
      </c>
    </row>
    <row r="66" spans="1:25" x14ac:dyDescent="0.25">
      <c r="A66" s="123" t="s">
        <v>52</v>
      </c>
      <c r="B66" s="52">
        <v>210.9</v>
      </c>
      <c r="C66" s="52">
        <v>195</v>
      </c>
      <c r="D66" s="52">
        <v>223.4</v>
      </c>
      <c r="E66" s="52">
        <v>312.60000000000002</v>
      </c>
      <c r="F66" s="52">
        <v>392.4</v>
      </c>
      <c r="G66" s="52">
        <v>638.31680000000006</v>
      </c>
      <c r="H66" s="52">
        <v>503.5</v>
      </c>
      <c r="I66" s="52">
        <v>672.8</v>
      </c>
      <c r="J66" s="52">
        <v>719.9</v>
      </c>
      <c r="K66" s="52">
        <v>727.6</v>
      </c>
      <c r="L66" s="52">
        <v>803</v>
      </c>
      <c r="M66" s="52">
        <v>1275.6278</v>
      </c>
      <c r="N66" s="52">
        <v>1156.5</v>
      </c>
      <c r="O66" s="52">
        <v>1664.1</v>
      </c>
      <c r="P66" s="52">
        <v>1737.4</v>
      </c>
      <c r="Q66" s="52">
        <v>1538.4</v>
      </c>
      <c r="R66" s="52">
        <v>1668.5</v>
      </c>
      <c r="S66" s="48">
        <v>3311.1</v>
      </c>
      <c r="T66" s="126">
        <v>3072.2882999999997</v>
      </c>
      <c r="U66" s="178">
        <v>3938.4562000000001</v>
      </c>
      <c r="V66" s="99">
        <v>3571.6</v>
      </c>
      <c r="W66" s="99">
        <v>5758.4</v>
      </c>
      <c r="X66" s="99">
        <v>5188.5054</v>
      </c>
      <c r="Y66" s="126">
        <v>4626.7</v>
      </c>
    </row>
    <row r="67" spans="1:25" x14ac:dyDescent="0.25">
      <c r="A67" s="123" t="s">
        <v>53</v>
      </c>
      <c r="B67" s="52">
        <v>16.899999999999999</v>
      </c>
      <c r="C67" s="52">
        <v>22.2</v>
      </c>
      <c r="D67" s="52">
        <v>22.6</v>
      </c>
      <c r="E67" s="52">
        <v>27.4</v>
      </c>
      <c r="F67" s="52">
        <v>32.9</v>
      </c>
      <c r="G67" s="52">
        <v>37.6494</v>
      </c>
      <c r="H67" s="52">
        <v>40.799999999999997</v>
      </c>
      <c r="I67" s="52">
        <v>45.3</v>
      </c>
      <c r="J67" s="52">
        <v>63.9</v>
      </c>
      <c r="K67" s="52">
        <v>93</v>
      </c>
      <c r="L67" s="52">
        <v>56.2</v>
      </c>
      <c r="M67" s="52">
        <v>65.765600000000006</v>
      </c>
      <c r="N67" s="52">
        <v>98.8</v>
      </c>
      <c r="O67" s="52">
        <v>118.3</v>
      </c>
      <c r="P67" s="52">
        <v>107.9</v>
      </c>
      <c r="Q67" s="52">
        <v>115.8</v>
      </c>
      <c r="R67" s="52">
        <v>153.1</v>
      </c>
      <c r="S67" s="48">
        <v>195.8</v>
      </c>
      <c r="T67" s="126">
        <v>307.53379999999999</v>
      </c>
      <c r="U67" s="178">
        <v>538.97289999999998</v>
      </c>
      <c r="V67" s="99">
        <v>347.9</v>
      </c>
      <c r="W67" s="99">
        <v>355.4</v>
      </c>
      <c r="X67" s="99">
        <v>344.28709999999995</v>
      </c>
      <c r="Y67" s="126">
        <v>376.7</v>
      </c>
    </row>
    <row r="68" spans="1:25" x14ac:dyDescent="0.25">
      <c r="A68" s="123" t="s">
        <v>135</v>
      </c>
      <c r="B68" s="52">
        <v>778.7</v>
      </c>
      <c r="C68" s="52">
        <v>1151.8</v>
      </c>
      <c r="D68" s="52">
        <v>1366.6</v>
      </c>
      <c r="E68" s="52">
        <v>1694.8</v>
      </c>
      <c r="F68" s="52">
        <v>1969.7</v>
      </c>
      <c r="G68" s="52">
        <v>2277.9946</v>
      </c>
      <c r="H68" s="52">
        <v>2247.1</v>
      </c>
      <c r="I68" s="52">
        <v>2730.8</v>
      </c>
      <c r="J68" s="52">
        <v>3681.8</v>
      </c>
      <c r="K68" s="52">
        <v>3091.9</v>
      </c>
      <c r="L68" s="52">
        <v>3922.7</v>
      </c>
      <c r="M68" s="52">
        <v>4570.6345999999994</v>
      </c>
      <c r="N68" s="52">
        <v>5119.8999999999996</v>
      </c>
      <c r="O68" s="52">
        <v>3717.1</v>
      </c>
      <c r="P68" s="52">
        <v>6757.3</v>
      </c>
      <c r="Q68" s="52">
        <v>9092.9</v>
      </c>
      <c r="R68" s="52">
        <v>13555.6</v>
      </c>
      <c r="S68" s="48">
        <v>15511.7</v>
      </c>
      <c r="T68" s="126">
        <v>12687.480300000001</v>
      </c>
      <c r="U68" s="178">
        <v>12609.3379</v>
      </c>
      <c r="V68" s="99">
        <v>8731.9</v>
      </c>
      <c r="W68" s="99">
        <v>7541.6</v>
      </c>
      <c r="X68" s="99">
        <v>12697.6119</v>
      </c>
      <c r="Y68" s="126">
        <v>20224.7</v>
      </c>
    </row>
    <row r="69" spans="1:25" x14ac:dyDescent="0.25">
      <c r="A69" s="123" t="s">
        <v>54</v>
      </c>
      <c r="B69" s="52">
        <v>14.8</v>
      </c>
      <c r="C69" s="52">
        <v>12.6</v>
      </c>
      <c r="D69" s="52">
        <v>13</v>
      </c>
      <c r="E69" s="52">
        <v>17.899999999999999</v>
      </c>
      <c r="F69" s="52">
        <v>26.8</v>
      </c>
      <c r="G69" s="52">
        <v>35.396599999999999</v>
      </c>
      <c r="H69" s="52">
        <v>51.9</v>
      </c>
      <c r="I69" s="52">
        <v>94</v>
      </c>
      <c r="J69" s="52">
        <v>150.1</v>
      </c>
      <c r="K69" s="52">
        <v>66.5</v>
      </c>
      <c r="L69" s="52">
        <v>73</v>
      </c>
      <c r="M69" s="52">
        <v>94.537999999999997</v>
      </c>
      <c r="N69" s="52">
        <v>103.7</v>
      </c>
      <c r="O69" s="52">
        <v>102.4</v>
      </c>
      <c r="P69" s="52">
        <v>119.2</v>
      </c>
      <c r="Q69" s="52">
        <v>106</v>
      </c>
      <c r="R69" s="52">
        <v>114.8</v>
      </c>
      <c r="S69" s="48">
        <v>160.5</v>
      </c>
      <c r="T69" s="126">
        <v>163.2396</v>
      </c>
      <c r="U69" s="178">
        <v>59.686300000000003</v>
      </c>
      <c r="V69" s="99">
        <v>129.30000000000001</v>
      </c>
      <c r="W69" s="99">
        <v>93.2</v>
      </c>
      <c r="X69" s="99">
        <v>116.50569999999999</v>
      </c>
      <c r="Y69" s="126">
        <v>121.8</v>
      </c>
    </row>
    <row r="70" spans="1:25" x14ac:dyDescent="0.25">
      <c r="A70" s="123" t="s">
        <v>55</v>
      </c>
      <c r="B70" s="52">
        <v>54.5</v>
      </c>
      <c r="C70" s="52">
        <v>45</v>
      </c>
      <c r="D70" s="52">
        <v>75.400000000000006</v>
      </c>
      <c r="E70" s="52">
        <v>112.3</v>
      </c>
      <c r="F70" s="52">
        <v>120.4</v>
      </c>
      <c r="G70" s="52">
        <v>201.93039999999999</v>
      </c>
      <c r="H70" s="52">
        <v>160.4</v>
      </c>
      <c r="I70" s="52">
        <v>167.7</v>
      </c>
      <c r="J70" s="52">
        <v>238.1</v>
      </c>
      <c r="K70" s="52">
        <v>209.9</v>
      </c>
      <c r="L70" s="52">
        <v>367</v>
      </c>
      <c r="M70" s="52">
        <v>349.4</v>
      </c>
      <c r="N70" s="52">
        <v>540.29999999999995</v>
      </c>
      <c r="O70" s="52">
        <v>536.79999999999995</v>
      </c>
      <c r="P70" s="52">
        <v>330</v>
      </c>
      <c r="Q70" s="52">
        <v>434.1</v>
      </c>
      <c r="R70" s="52">
        <v>326.60000000000002</v>
      </c>
      <c r="S70" s="48">
        <v>962.7</v>
      </c>
      <c r="T70" s="126">
        <v>724.87119999999993</v>
      </c>
      <c r="U70" s="178">
        <v>442.34609999999998</v>
      </c>
      <c r="V70" s="99">
        <v>559.4</v>
      </c>
      <c r="W70" s="99">
        <v>456.9</v>
      </c>
      <c r="X70" s="99">
        <v>817.28930000000003</v>
      </c>
      <c r="Y70" s="126">
        <v>445.5</v>
      </c>
    </row>
    <row r="71" spans="1:25" x14ac:dyDescent="0.25">
      <c r="A71" s="123" t="s">
        <v>56</v>
      </c>
      <c r="B71" s="52">
        <v>536.9</v>
      </c>
      <c r="C71" s="52">
        <v>487.7</v>
      </c>
      <c r="D71" s="52">
        <v>487.3</v>
      </c>
      <c r="E71" s="52">
        <v>986.5</v>
      </c>
      <c r="F71" s="52">
        <v>1525.7</v>
      </c>
      <c r="G71" s="52">
        <v>1403.4831999999999</v>
      </c>
      <c r="H71" s="52">
        <v>1262.9000000000001</v>
      </c>
      <c r="I71" s="52">
        <v>1710.6</v>
      </c>
      <c r="J71" s="52">
        <v>1861.3</v>
      </c>
      <c r="K71" s="52">
        <v>2181.9</v>
      </c>
      <c r="L71" s="52">
        <v>2013.2</v>
      </c>
      <c r="M71" s="52">
        <v>2036.8</v>
      </c>
      <c r="N71" s="52">
        <v>2440</v>
      </c>
      <c r="O71" s="52">
        <v>3377</v>
      </c>
      <c r="P71" s="52">
        <v>2459.6</v>
      </c>
      <c r="Q71" s="52">
        <v>3458.6</v>
      </c>
      <c r="R71" s="52">
        <v>2799.2</v>
      </c>
      <c r="S71" s="48">
        <v>2812.4</v>
      </c>
      <c r="T71" s="126">
        <v>2638.5569</v>
      </c>
      <c r="U71" s="178">
        <v>4140.0424999999996</v>
      </c>
      <c r="V71" s="99">
        <v>4951.8</v>
      </c>
      <c r="W71" s="99">
        <v>11755.5</v>
      </c>
      <c r="X71" s="99">
        <v>7009.2491</v>
      </c>
      <c r="Y71" s="126">
        <v>5609.3</v>
      </c>
    </row>
    <row r="72" spans="1:25" x14ac:dyDescent="0.25">
      <c r="A72" s="123" t="s">
        <v>57</v>
      </c>
      <c r="B72" s="52">
        <v>134.1</v>
      </c>
      <c r="C72" s="52">
        <v>189.2</v>
      </c>
      <c r="D72" s="52">
        <v>203.8</v>
      </c>
      <c r="E72" s="52">
        <v>224.4</v>
      </c>
      <c r="F72" s="52">
        <v>242.3</v>
      </c>
      <c r="G72" s="52">
        <v>152.239</v>
      </c>
      <c r="H72" s="52">
        <v>157.30000000000001</v>
      </c>
      <c r="I72" s="52">
        <v>280.7</v>
      </c>
      <c r="J72" s="52">
        <v>306.10000000000002</v>
      </c>
      <c r="K72" s="52">
        <v>307.60000000000002</v>
      </c>
      <c r="L72" s="52">
        <v>337.1</v>
      </c>
      <c r="M72" s="52">
        <v>463.6</v>
      </c>
      <c r="N72" s="52">
        <v>532.70000000000005</v>
      </c>
      <c r="O72" s="52">
        <v>574.4</v>
      </c>
      <c r="P72" s="52">
        <v>726.9</v>
      </c>
      <c r="Q72" s="52">
        <v>915.3</v>
      </c>
      <c r="R72" s="52">
        <v>1219.7</v>
      </c>
      <c r="S72" s="48">
        <v>1084.3</v>
      </c>
      <c r="T72" s="126">
        <v>1049.4727</v>
      </c>
      <c r="U72" s="178">
        <v>943.91899999999998</v>
      </c>
      <c r="V72" s="99">
        <v>950.8</v>
      </c>
      <c r="W72" s="99">
        <v>1045.2</v>
      </c>
      <c r="X72" s="99">
        <v>1246.7112</v>
      </c>
      <c r="Y72" s="126">
        <v>1370.4</v>
      </c>
    </row>
    <row r="73" spans="1:25" x14ac:dyDescent="0.25">
      <c r="A73" s="123" t="s">
        <v>58</v>
      </c>
      <c r="B73" s="52">
        <v>165.7</v>
      </c>
      <c r="C73" s="52">
        <v>82.9</v>
      </c>
      <c r="D73" s="52">
        <v>119.7</v>
      </c>
      <c r="E73" s="52">
        <v>110.8</v>
      </c>
      <c r="F73" s="52">
        <v>237.4</v>
      </c>
      <c r="G73" s="52">
        <v>213.8</v>
      </c>
      <c r="H73" s="52">
        <v>328.2</v>
      </c>
      <c r="I73" s="52">
        <v>383.7</v>
      </c>
      <c r="J73" s="52">
        <v>355.5</v>
      </c>
      <c r="K73" s="52">
        <v>448.1</v>
      </c>
      <c r="L73" s="52">
        <v>306</v>
      </c>
      <c r="M73" s="52">
        <v>763.8</v>
      </c>
      <c r="N73" s="52">
        <v>911.7</v>
      </c>
      <c r="O73" s="52">
        <v>1104.5</v>
      </c>
      <c r="P73" s="52">
        <v>1334</v>
      </c>
      <c r="Q73" s="52">
        <v>1299.8</v>
      </c>
      <c r="R73" s="52">
        <v>1764.5</v>
      </c>
      <c r="S73" s="48">
        <v>1542.8</v>
      </c>
      <c r="T73" s="126">
        <v>2603.0108</v>
      </c>
      <c r="U73" s="178">
        <v>1773.9378000000002</v>
      </c>
      <c r="V73" s="99">
        <v>2078.8000000000002</v>
      </c>
      <c r="W73" s="99">
        <v>1954.9</v>
      </c>
      <c r="X73" s="99">
        <v>2586.2167999999997</v>
      </c>
      <c r="Y73" s="126">
        <v>1375.9</v>
      </c>
    </row>
    <row r="74" spans="1:25" ht="18" x14ac:dyDescent="0.25">
      <c r="A74" s="36" t="s">
        <v>389</v>
      </c>
      <c r="B74" s="68">
        <v>846</v>
      </c>
      <c r="C74" s="68">
        <v>1312.5</v>
      </c>
      <c r="D74" s="68">
        <v>1583.9</v>
      </c>
      <c r="E74" s="68">
        <v>1970.6</v>
      </c>
      <c r="F74" s="68">
        <v>2010.7</v>
      </c>
      <c r="G74" s="68">
        <v>2272.8000000000002</v>
      </c>
      <c r="H74" s="68">
        <v>3303.6</v>
      </c>
      <c r="I74" s="68">
        <v>3777.7</v>
      </c>
      <c r="J74" s="68">
        <v>4594.8</v>
      </c>
      <c r="K74" s="68">
        <v>4074.8</v>
      </c>
      <c r="L74" s="68">
        <v>5156.3</v>
      </c>
      <c r="M74" s="68">
        <v>4831.3999999999996</v>
      </c>
      <c r="N74" s="68">
        <v>6582.2</v>
      </c>
      <c r="O74" s="68">
        <v>6636.9</v>
      </c>
      <c r="P74" s="68">
        <v>8895</v>
      </c>
      <c r="Q74" s="68">
        <v>9643.4</v>
      </c>
      <c r="R74" s="68">
        <v>11555.8</v>
      </c>
      <c r="S74" s="57">
        <v>12736.8</v>
      </c>
      <c r="T74" s="104">
        <v>12469.222900000001</v>
      </c>
      <c r="U74" s="177">
        <v>13600.009800000002</v>
      </c>
      <c r="V74" s="105">
        <v>11869.3</v>
      </c>
      <c r="W74" s="105">
        <v>13190.2</v>
      </c>
      <c r="X74" s="105">
        <v>13039.704</v>
      </c>
      <c r="Y74" s="104">
        <v>14224</v>
      </c>
    </row>
    <row r="75" spans="1:25" x14ac:dyDescent="0.25">
      <c r="A75" s="123" t="s">
        <v>59</v>
      </c>
      <c r="B75" s="52">
        <v>10.7</v>
      </c>
      <c r="C75" s="52">
        <v>19.899999999999999</v>
      </c>
      <c r="D75" s="52">
        <v>14.3</v>
      </c>
      <c r="E75" s="52">
        <v>12</v>
      </c>
      <c r="F75" s="52">
        <v>17.899999999999999</v>
      </c>
      <c r="G75" s="52">
        <v>19.600000000000001</v>
      </c>
      <c r="H75" s="52">
        <v>17.899999999999999</v>
      </c>
      <c r="I75" s="52">
        <v>19.600000000000001</v>
      </c>
      <c r="J75" s="52">
        <v>23.9</v>
      </c>
      <c r="K75" s="52">
        <v>19.8</v>
      </c>
      <c r="L75" s="52">
        <v>23.5</v>
      </c>
      <c r="M75" s="52">
        <v>26.7</v>
      </c>
      <c r="N75" s="52">
        <v>33.4</v>
      </c>
      <c r="O75" s="52">
        <v>51.4</v>
      </c>
      <c r="P75" s="52">
        <v>48.8</v>
      </c>
      <c r="Q75" s="52">
        <v>62.7</v>
      </c>
      <c r="R75" s="52">
        <v>54.8</v>
      </c>
      <c r="S75" s="48">
        <v>63.2</v>
      </c>
      <c r="T75" s="126">
        <v>45.142499999999998</v>
      </c>
      <c r="U75" s="178">
        <v>42.6096</v>
      </c>
      <c r="V75" s="99">
        <v>37.200000000000003</v>
      </c>
      <c r="W75" s="99">
        <v>61.7</v>
      </c>
      <c r="X75" s="99">
        <v>42.125300000000003</v>
      </c>
      <c r="Y75" s="126">
        <v>85.5</v>
      </c>
    </row>
    <row r="76" spans="1:25" x14ac:dyDescent="0.25">
      <c r="A76" s="123" t="s">
        <v>136</v>
      </c>
      <c r="B76" s="52">
        <v>388</v>
      </c>
      <c r="C76" s="52">
        <v>556</v>
      </c>
      <c r="D76" s="52">
        <v>790.1</v>
      </c>
      <c r="E76" s="52">
        <v>1023.7</v>
      </c>
      <c r="F76" s="52">
        <v>1002.2</v>
      </c>
      <c r="G76" s="52">
        <v>975.4</v>
      </c>
      <c r="H76" s="52">
        <v>1712.2</v>
      </c>
      <c r="I76" s="52">
        <v>1673.9</v>
      </c>
      <c r="J76" s="52">
        <v>2109.1</v>
      </c>
      <c r="K76" s="52">
        <v>1826.3</v>
      </c>
      <c r="L76" s="52">
        <v>1927.4</v>
      </c>
      <c r="M76" s="52">
        <v>2282.1999999999998</v>
      </c>
      <c r="N76" s="52">
        <v>2566.1</v>
      </c>
      <c r="O76" s="52">
        <v>3312.4</v>
      </c>
      <c r="P76" s="52">
        <v>5456.6</v>
      </c>
      <c r="Q76" s="52">
        <v>5381.3</v>
      </c>
      <c r="R76" s="52">
        <v>5760.5</v>
      </c>
      <c r="S76" s="48">
        <v>5825</v>
      </c>
      <c r="T76" s="126">
        <v>5882.1629999999996</v>
      </c>
      <c r="U76" s="178">
        <v>6226.3638000000001</v>
      </c>
      <c r="V76" s="99">
        <v>5161.1000000000004</v>
      </c>
      <c r="W76" s="99">
        <v>5487</v>
      </c>
      <c r="X76" s="99">
        <v>6133.4056</v>
      </c>
      <c r="Y76" s="126">
        <v>6845.4</v>
      </c>
    </row>
    <row r="77" spans="1:25" x14ac:dyDescent="0.25">
      <c r="A77" s="123" t="s">
        <v>60</v>
      </c>
      <c r="B77" s="52">
        <v>233.1</v>
      </c>
      <c r="C77" s="52">
        <v>258.39999999999998</v>
      </c>
      <c r="D77" s="52">
        <v>330</v>
      </c>
      <c r="E77" s="52">
        <v>430.5</v>
      </c>
      <c r="F77" s="52">
        <v>525.5</v>
      </c>
      <c r="G77" s="52">
        <v>605</v>
      </c>
      <c r="H77" s="52">
        <v>926.9</v>
      </c>
      <c r="I77" s="52">
        <v>1526.9</v>
      </c>
      <c r="J77" s="52">
        <v>1302.0999999999999</v>
      </c>
      <c r="K77" s="52">
        <v>1745.6</v>
      </c>
      <c r="L77" s="52">
        <v>2165.8000000000002</v>
      </c>
      <c r="M77" s="52">
        <v>1357.7</v>
      </c>
      <c r="N77" s="52">
        <v>2497</v>
      </c>
      <c r="O77" s="52">
        <v>1951.4</v>
      </c>
      <c r="P77" s="52">
        <v>2398.3000000000002</v>
      </c>
      <c r="Q77" s="52">
        <v>2691.3</v>
      </c>
      <c r="R77" s="52">
        <v>3050.6</v>
      </c>
      <c r="S77" s="48">
        <v>3890.6</v>
      </c>
      <c r="T77" s="126">
        <v>3776.5667000000003</v>
      </c>
      <c r="U77" s="178">
        <v>4222.8670999999995</v>
      </c>
      <c r="V77" s="99">
        <v>4604.7</v>
      </c>
      <c r="W77" s="99">
        <v>5189.3</v>
      </c>
      <c r="X77" s="99">
        <v>4338.2552999999998</v>
      </c>
      <c r="Y77" s="126">
        <v>4804</v>
      </c>
    </row>
    <row r="78" spans="1:25" x14ac:dyDescent="0.25">
      <c r="A78" s="23" t="s">
        <v>61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91"/>
      <c r="T78" s="133"/>
      <c r="U78" s="173"/>
      <c r="V78" s="99"/>
      <c r="X78" s="99"/>
      <c r="Y78" s="126"/>
    </row>
    <row r="79" spans="1:25" ht="19.5" x14ac:dyDescent="0.25">
      <c r="A79" s="118" t="s">
        <v>172</v>
      </c>
      <c r="B79" s="52">
        <v>59.8</v>
      </c>
      <c r="C79" s="52">
        <v>97.1</v>
      </c>
      <c r="D79" s="52">
        <v>125.5</v>
      </c>
      <c r="E79" s="52">
        <v>169.1</v>
      </c>
      <c r="F79" s="52">
        <v>174.8</v>
      </c>
      <c r="G79" s="52">
        <v>211.3</v>
      </c>
      <c r="H79" s="52">
        <v>195.3</v>
      </c>
      <c r="I79" s="52">
        <v>631.29999999999995</v>
      </c>
      <c r="J79" s="52">
        <v>529.70000000000005</v>
      </c>
      <c r="K79" s="52">
        <v>593.6</v>
      </c>
      <c r="L79" s="52">
        <v>705.1</v>
      </c>
      <c r="M79" s="52">
        <v>242.5</v>
      </c>
      <c r="N79" s="52">
        <v>943</v>
      </c>
      <c r="O79" s="52">
        <v>576.70000000000005</v>
      </c>
      <c r="P79" s="52">
        <v>509.4</v>
      </c>
      <c r="Q79" s="52">
        <v>442.4</v>
      </c>
      <c r="R79" s="52">
        <v>426.1</v>
      </c>
      <c r="S79" s="48">
        <v>808.6</v>
      </c>
      <c r="T79" s="126">
        <v>863.51930000000004</v>
      </c>
      <c r="U79" s="178">
        <v>1014.5984999999999</v>
      </c>
      <c r="V79" s="99" t="s">
        <v>217</v>
      </c>
      <c r="W79" s="99" t="s">
        <v>217</v>
      </c>
      <c r="X79" s="99" t="s">
        <v>217</v>
      </c>
      <c r="Y79" s="104" t="s">
        <v>217</v>
      </c>
    </row>
    <row r="80" spans="1:25" ht="19.5" x14ac:dyDescent="0.25">
      <c r="A80" s="118" t="s">
        <v>178</v>
      </c>
      <c r="B80" s="52">
        <v>3.6</v>
      </c>
      <c r="C80" s="52">
        <v>2.2999999999999998</v>
      </c>
      <c r="D80" s="52">
        <v>4</v>
      </c>
      <c r="E80" s="52">
        <v>4.9000000000000004</v>
      </c>
      <c r="F80" s="52">
        <v>0.6</v>
      </c>
      <c r="G80" s="52">
        <v>1.5</v>
      </c>
      <c r="H80" s="52">
        <v>20.2</v>
      </c>
      <c r="I80" s="52">
        <v>109.3</v>
      </c>
      <c r="J80" s="52">
        <v>3.4</v>
      </c>
      <c r="K80" s="52" t="s">
        <v>91</v>
      </c>
      <c r="L80" s="52">
        <v>0.1</v>
      </c>
      <c r="M80" s="52">
        <v>11.1</v>
      </c>
      <c r="N80" s="52">
        <v>2.1</v>
      </c>
      <c r="O80" s="52">
        <v>6.8</v>
      </c>
      <c r="P80" s="52">
        <v>4.3</v>
      </c>
      <c r="Q80" s="52">
        <v>4.7</v>
      </c>
      <c r="R80" s="52">
        <v>8.6999999999999993</v>
      </c>
      <c r="S80" s="48">
        <v>5.9</v>
      </c>
      <c r="T80" s="126">
        <v>48.020600000000002</v>
      </c>
      <c r="U80" s="178">
        <v>57.326000000000001</v>
      </c>
      <c r="V80" s="99" t="s">
        <v>217</v>
      </c>
      <c r="W80" s="99" t="s">
        <v>217</v>
      </c>
      <c r="X80" s="99" t="s">
        <v>217</v>
      </c>
      <c r="Y80" s="126" t="s">
        <v>217</v>
      </c>
    </row>
    <row r="81" spans="1:25" ht="19.5" x14ac:dyDescent="0.25">
      <c r="A81" s="118" t="s">
        <v>83</v>
      </c>
      <c r="B81" s="52">
        <f>B77-B79-B80</f>
        <v>169.70000000000002</v>
      </c>
      <c r="C81" s="52">
        <f t="shared" ref="C81:F81" si="2">C77-C79-C80</f>
        <v>158.99999999999997</v>
      </c>
      <c r="D81" s="52">
        <f t="shared" si="2"/>
        <v>200.5</v>
      </c>
      <c r="E81" s="52">
        <f t="shared" si="2"/>
        <v>256.5</v>
      </c>
      <c r="F81" s="52">
        <f t="shared" si="2"/>
        <v>350.09999999999997</v>
      </c>
      <c r="G81" s="52">
        <v>392.2</v>
      </c>
      <c r="H81" s="52">
        <f>H77-H79-H80</f>
        <v>711.39999999999986</v>
      </c>
      <c r="I81" s="52">
        <f t="shared" ref="I81:J81" si="3">I77-I79-I80</f>
        <v>786.30000000000018</v>
      </c>
      <c r="J81" s="52">
        <f t="shared" si="3"/>
        <v>768.99999999999989</v>
      </c>
      <c r="K81" s="52">
        <v>1152</v>
      </c>
      <c r="L81" s="52">
        <v>1460.6</v>
      </c>
      <c r="M81" s="52">
        <v>1104.0999999999999</v>
      </c>
      <c r="N81" s="52">
        <v>1551.9</v>
      </c>
      <c r="O81" s="52">
        <v>1367.9</v>
      </c>
      <c r="P81" s="52">
        <v>1884.7</v>
      </c>
      <c r="Q81" s="52">
        <v>2244.1</v>
      </c>
      <c r="R81" s="52">
        <v>2615.8000000000002</v>
      </c>
      <c r="S81" s="48">
        <v>3076.2</v>
      </c>
      <c r="T81" s="126">
        <v>2865.0267999999996</v>
      </c>
      <c r="U81" s="178">
        <v>3150.9426000000003</v>
      </c>
      <c r="V81" s="99">
        <v>3564</v>
      </c>
      <c r="W81" s="99">
        <v>4696.7</v>
      </c>
      <c r="X81" s="99">
        <v>3979.3073999999997</v>
      </c>
      <c r="Y81" s="126">
        <v>4136.3999999999996</v>
      </c>
    </row>
    <row r="82" spans="1:25" x14ac:dyDescent="0.25">
      <c r="A82" s="123" t="s">
        <v>63</v>
      </c>
      <c r="B82" s="52">
        <v>214.3</v>
      </c>
      <c r="C82" s="52">
        <v>478.1</v>
      </c>
      <c r="D82" s="52">
        <v>449.5</v>
      </c>
      <c r="E82" s="52">
        <v>504.4</v>
      </c>
      <c r="F82" s="52">
        <v>465</v>
      </c>
      <c r="G82" s="52">
        <v>672.9</v>
      </c>
      <c r="H82" s="52">
        <v>646.6</v>
      </c>
      <c r="I82" s="52">
        <v>557.4</v>
      </c>
      <c r="J82" s="52">
        <v>1159.5999999999999</v>
      </c>
      <c r="K82" s="52">
        <v>483</v>
      </c>
      <c r="L82" s="52">
        <v>1039.7</v>
      </c>
      <c r="M82" s="52">
        <v>1164.8</v>
      </c>
      <c r="N82" s="52">
        <v>1485.7</v>
      </c>
      <c r="O82" s="52">
        <v>1321.7</v>
      </c>
      <c r="P82" s="52">
        <v>991.3</v>
      </c>
      <c r="Q82" s="52">
        <v>1508.2</v>
      </c>
      <c r="R82" s="52">
        <v>2689.8</v>
      </c>
      <c r="S82" s="136">
        <v>2958</v>
      </c>
      <c r="T82" s="126">
        <v>2765.3507</v>
      </c>
      <c r="U82" s="178">
        <v>3108.1693</v>
      </c>
      <c r="V82" s="99">
        <v>2066.4</v>
      </c>
      <c r="W82" s="99">
        <v>2452.3000000000002</v>
      </c>
      <c r="X82" s="99">
        <v>2525.9177999999997</v>
      </c>
      <c r="Y82" s="126">
        <v>2489.1</v>
      </c>
    </row>
    <row r="83" spans="1:25" ht="18" x14ac:dyDescent="0.25">
      <c r="A83" s="36" t="s">
        <v>121</v>
      </c>
      <c r="B83" s="68">
        <v>945.7</v>
      </c>
      <c r="C83" s="68">
        <v>1271.6000000000001</v>
      </c>
      <c r="D83" s="68">
        <v>1627.8</v>
      </c>
      <c r="E83" s="68">
        <v>2010.6</v>
      </c>
      <c r="F83" s="68">
        <v>2228.1999999999998</v>
      </c>
      <c r="G83" s="68">
        <v>2789.2</v>
      </c>
      <c r="H83" s="68">
        <v>3515.8</v>
      </c>
      <c r="I83" s="68">
        <v>4567.0999999999995</v>
      </c>
      <c r="J83" s="68">
        <v>5063.4000000000005</v>
      </c>
      <c r="K83" s="68">
        <v>5541.1999999999989</v>
      </c>
      <c r="L83" s="68">
        <v>6265.2999999999993</v>
      </c>
      <c r="M83" s="68">
        <v>7076.1</v>
      </c>
      <c r="N83" s="68">
        <v>8934.5</v>
      </c>
      <c r="O83" s="68">
        <v>9301.1</v>
      </c>
      <c r="P83" s="68">
        <v>11412.4</v>
      </c>
      <c r="Q83" s="68">
        <v>13237.599999999999</v>
      </c>
      <c r="R83" s="68">
        <v>13383.100000000002</v>
      </c>
      <c r="S83" s="57">
        <v>13613.9</v>
      </c>
      <c r="T83" s="104">
        <v>15637.210599999999</v>
      </c>
      <c r="U83" s="177">
        <v>17466.699399999998</v>
      </c>
      <c r="V83" s="105">
        <v>19134.400000000001</v>
      </c>
      <c r="W83" s="105">
        <v>19382.7</v>
      </c>
      <c r="X83" s="105">
        <v>19158.278699999999</v>
      </c>
      <c r="Y83" s="104">
        <v>19417.5</v>
      </c>
    </row>
    <row r="84" spans="1:25" x14ac:dyDescent="0.25">
      <c r="A84" s="123" t="s">
        <v>193</v>
      </c>
      <c r="B84" s="52">
        <v>1.3</v>
      </c>
      <c r="C84" s="52">
        <v>1.3</v>
      </c>
      <c r="D84" s="52">
        <v>2.2000000000000002</v>
      </c>
      <c r="E84" s="52">
        <v>5</v>
      </c>
      <c r="F84" s="52">
        <v>3</v>
      </c>
      <c r="G84" s="52">
        <v>4.4000000000000004</v>
      </c>
      <c r="H84" s="52">
        <v>4.8</v>
      </c>
      <c r="I84" s="52">
        <v>16.7</v>
      </c>
      <c r="J84" s="52">
        <v>7.8</v>
      </c>
      <c r="K84" s="52">
        <v>8.9</v>
      </c>
      <c r="L84" s="52">
        <v>16.600000000000001</v>
      </c>
      <c r="M84" s="52">
        <v>14.1</v>
      </c>
      <c r="N84" s="52">
        <v>29</v>
      </c>
      <c r="O84" s="52">
        <v>24.7</v>
      </c>
      <c r="P84" s="52">
        <v>21.9</v>
      </c>
      <c r="Q84" s="52">
        <v>26.9</v>
      </c>
      <c r="R84" s="52">
        <v>26.9</v>
      </c>
      <c r="S84" s="48">
        <v>34.299999999999997</v>
      </c>
      <c r="T84" s="126">
        <v>27.029700000000002</v>
      </c>
      <c r="U84" s="178">
        <v>29.040200000000002</v>
      </c>
      <c r="V84" s="99">
        <v>20.8</v>
      </c>
      <c r="W84" s="99">
        <v>15.4</v>
      </c>
      <c r="X84" s="99">
        <v>11.998799999999999</v>
      </c>
      <c r="Y84" s="126">
        <v>7.8</v>
      </c>
    </row>
    <row r="85" spans="1:25" x14ac:dyDescent="0.25">
      <c r="A85" s="123" t="s">
        <v>66</v>
      </c>
      <c r="B85" s="52">
        <v>3.5</v>
      </c>
      <c r="C85" s="52">
        <v>3.2</v>
      </c>
      <c r="D85" s="52">
        <v>3.7</v>
      </c>
      <c r="E85" s="52">
        <v>5.6</v>
      </c>
      <c r="F85" s="52">
        <v>6.7</v>
      </c>
      <c r="G85" s="52">
        <v>5.4</v>
      </c>
      <c r="H85" s="52">
        <v>6.8</v>
      </c>
      <c r="I85" s="52">
        <v>8.1999999999999993</v>
      </c>
      <c r="J85" s="52">
        <v>17.7</v>
      </c>
      <c r="K85" s="52">
        <v>15.3</v>
      </c>
      <c r="L85" s="52">
        <v>14.2</v>
      </c>
      <c r="M85" s="52">
        <v>17.899999999999999</v>
      </c>
      <c r="N85" s="52">
        <v>16.100000000000001</v>
      </c>
      <c r="O85" s="52">
        <v>28.5</v>
      </c>
      <c r="P85" s="52">
        <v>76.7</v>
      </c>
      <c r="Q85" s="52">
        <v>58.9</v>
      </c>
      <c r="R85" s="52">
        <v>37.6</v>
      </c>
      <c r="S85" s="48">
        <v>31.3</v>
      </c>
      <c r="T85" s="126">
        <v>30.686700000000002</v>
      </c>
      <c r="U85" s="178">
        <v>25.3248</v>
      </c>
      <c r="V85" s="99">
        <v>37</v>
      </c>
      <c r="W85" s="99">
        <v>42.8</v>
      </c>
      <c r="X85" s="99">
        <v>37.008400000000002</v>
      </c>
      <c r="Y85" s="126">
        <v>48.1</v>
      </c>
    </row>
    <row r="86" spans="1:25" x14ac:dyDescent="0.25">
      <c r="A86" s="123" t="s">
        <v>67</v>
      </c>
      <c r="B86" s="52">
        <v>2.6</v>
      </c>
      <c r="C86" s="52">
        <v>2.2000000000000002</v>
      </c>
      <c r="D86" s="52">
        <v>0.7</v>
      </c>
      <c r="E86" s="52">
        <v>1</v>
      </c>
      <c r="F86" s="52">
        <v>1</v>
      </c>
      <c r="G86" s="52">
        <v>5.3</v>
      </c>
      <c r="H86" s="52">
        <v>5.0999999999999996</v>
      </c>
      <c r="I86" s="52">
        <v>7.3</v>
      </c>
      <c r="J86" s="52">
        <v>8.8000000000000007</v>
      </c>
      <c r="K86" s="52">
        <v>7.7</v>
      </c>
      <c r="L86" s="52">
        <v>8.3000000000000007</v>
      </c>
      <c r="M86" s="52">
        <v>10</v>
      </c>
      <c r="N86" s="52">
        <v>13</v>
      </c>
      <c r="O86" s="52">
        <v>14.5</v>
      </c>
      <c r="P86" s="52">
        <v>16.2</v>
      </c>
      <c r="Q86" s="52">
        <v>14.7</v>
      </c>
      <c r="R86" s="52">
        <v>16.899999999999999</v>
      </c>
      <c r="S86" s="48">
        <v>8.8000000000000007</v>
      </c>
      <c r="T86" s="126">
        <v>19.531599999999997</v>
      </c>
      <c r="U86" s="178">
        <v>14.301299999999999</v>
      </c>
      <c r="V86" s="99">
        <v>12.1</v>
      </c>
      <c r="W86" s="99">
        <v>24.6</v>
      </c>
      <c r="X86" s="99">
        <v>36.962499999999999</v>
      </c>
      <c r="Y86" s="126">
        <v>58.6</v>
      </c>
    </row>
    <row r="87" spans="1:25" x14ac:dyDescent="0.25">
      <c r="A87" s="123" t="s">
        <v>68</v>
      </c>
      <c r="B87" s="52">
        <v>28.9</v>
      </c>
      <c r="C87" s="52">
        <v>39.299999999999997</v>
      </c>
      <c r="D87" s="52">
        <v>41.8</v>
      </c>
      <c r="E87" s="52">
        <v>50.9</v>
      </c>
      <c r="F87" s="52">
        <v>42.8</v>
      </c>
      <c r="G87" s="52">
        <v>60.2</v>
      </c>
      <c r="H87" s="52">
        <v>103.8</v>
      </c>
      <c r="I87" s="52">
        <v>142.80000000000001</v>
      </c>
      <c r="J87" s="52">
        <v>128.69999999999999</v>
      </c>
      <c r="K87" s="52">
        <v>52.1</v>
      </c>
      <c r="L87" s="52">
        <v>75.099999999999994</v>
      </c>
      <c r="M87" s="52">
        <v>207.4</v>
      </c>
      <c r="N87" s="52">
        <v>138.1</v>
      </c>
      <c r="O87" s="52">
        <v>214.9</v>
      </c>
      <c r="P87" s="52">
        <v>249.5</v>
      </c>
      <c r="Q87" s="52">
        <v>332.9</v>
      </c>
      <c r="R87" s="52">
        <v>254.4</v>
      </c>
      <c r="S87" s="48">
        <v>334.7</v>
      </c>
      <c r="T87" s="126">
        <v>324.97300000000001</v>
      </c>
      <c r="U87" s="178">
        <v>319.46269999999998</v>
      </c>
      <c r="V87" s="99">
        <v>291.39999999999998</v>
      </c>
      <c r="W87" s="99">
        <v>271.89999999999998</v>
      </c>
      <c r="X87" s="99">
        <v>320.55369999999999</v>
      </c>
      <c r="Y87" s="126">
        <v>160.5</v>
      </c>
    </row>
    <row r="88" spans="1:25" x14ac:dyDescent="0.25">
      <c r="A88" s="123" t="s">
        <v>70</v>
      </c>
      <c r="B88" s="52">
        <v>332</v>
      </c>
      <c r="C88" s="52">
        <v>499.6</v>
      </c>
      <c r="D88" s="52">
        <v>600.1</v>
      </c>
      <c r="E88" s="52">
        <v>780.8</v>
      </c>
      <c r="F88" s="52">
        <v>767.9</v>
      </c>
      <c r="G88" s="52">
        <v>866.1</v>
      </c>
      <c r="H88" s="52">
        <v>1056.7</v>
      </c>
      <c r="I88" s="52">
        <v>1537.1</v>
      </c>
      <c r="J88" s="52">
        <v>1735.3</v>
      </c>
      <c r="K88" s="52">
        <v>1889.3</v>
      </c>
      <c r="L88" s="52">
        <v>2134.9</v>
      </c>
      <c r="M88" s="52">
        <v>2538.1999999999998</v>
      </c>
      <c r="N88" s="52">
        <v>3702.7</v>
      </c>
      <c r="O88" s="52">
        <v>3729.3</v>
      </c>
      <c r="P88" s="52">
        <v>5115.1000000000004</v>
      </c>
      <c r="Q88" s="52">
        <v>6781.6</v>
      </c>
      <c r="R88" s="52">
        <v>6506.8</v>
      </c>
      <c r="S88" s="48">
        <v>6576.4</v>
      </c>
      <c r="T88" s="126">
        <v>8528.4755000000005</v>
      </c>
      <c r="U88" s="178">
        <v>10535.6397</v>
      </c>
      <c r="V88" s="99">
        <v>11070.6</v>
      </c>
      <c r="W88" s="99">
        <v>10454.700000000001</v>
      </c>
      <c r="X88" s="99">
        <v>10449.543699999998</v>
      </c>
      <c r="Y88" s="126">
        <v>9051.2999999999993</v>
      </c>
    </row>
    <row r="89" spans="1:25" x14ac:dyDescent="0.25">
      <c r="A89" s="123" t="s">
        <v>71</v>
      </c>
      <c r="B89" s="52">
        <v>88.6</v>
      </c>
      <c r="C89" s="52">
        <v>79.099999999999994</v>
      </c>
      <c r="D89" s="52">
        <v>126.1</v>
      </c>
      <c r="E89" s="52">
        <v>137</v>
      </c>
      <c r="F89" s="52">
        <v>201.8</v>
      </c>
      <c r="G89" s="52">
        <v>218.2</v>
      </c>
      <c r="H89" s="52">
        <v>260.8</v>
      </c>
      <c r="I89" s="52">
        <v>400.5</v>
      </c>
      <c r="J89" s="52">
        <v>659.7</v>
      </c>
      <c r="K89" s="52">
        <v>599.70000000000005</v>
      </c>
      <c r="L89" s="52">
        <v>917</v>
      </c>
      <c r="M89" s="52">
        <v>699.4</v>
      </c>
      <c r="N89" s="52">
        <v>917.7</v>
      </c>
      <c r="O89" s="52">
        <v>810.1</v>
      </c>
      <c r="P89" s="52">
        <v>909.4</v>
      </c>
      <c r="Q89" s="52">
        <v>604.29999999999995</v>
      </c>
      <c r="R89" s="52">
        <v>644.1</v>
      </c>
      <c r="S89" s="48">
        <v>657.1</v>
      </c>
      <c r="T89" s="126">
        <v>722.20209999999997</v>
      </c>
      <c r="U89" s="178">
        <v>730.26189999999997</v>
      </c>
      <c r="V89" s="99">
        <v>755.9</v>
      </c>
      <c r="W89" s="99">
        <v>750</v>
      </c>
      <c r="X89" s="99">
        <v>637.60699999999997</v>
      </c>
      <c r="Y89" s="126">
        <v>1864.2</v>
      </c>
    </row>
    <row r="90" spans="1:25" x14ac:dyDescent="0.25">
      <c r="A90" s="123" t="s">
        <v>72</v>
      </c>
      <c r="B90" s="52">
        <v>18</v>
      </c>
      <c r="C90" s="52">
        <v>24.6</v>
      </c>
      <c r="D90" s="52">
        <v>41.4</v>
      </c>
      <c r="E90" s="52">
        <v>37.799999999999997</v>
      </c>
      <c r="F90" s="52">
        <v>46.5</v>
      </c>
      <c r="G90" s="52">
        <v>56.3</v>
      </c>
      <c r="H90" s="52">
        <v>62.5</v>
      </c>
      <c r="I90" s="52">
        <v>55.4</v>
      </c>
      <c r="J90" s="52">
        <v>46.2</v>
      </c>
      <c r="K90" s="52">
        <v>88.7</v>
      </c>
      <c r="L90" s="52">
        <v>117.7</v>
      </c>
      <c r="M90" s="52">
        <v>110.9</v>
      </c>
      <c r="N90" s="52">
        <v>163.19999999999999</v>
      </c>
      <c r="O90" s="52">
        <v>193.2</v>
      </c>
      <c r="P90" s="52">
        <v>217.6</v>
      </c>
      <c r="Q90" s="52">
        <v>127.6</v>
      </c>
      <c r="R90" s="52">
        <v>162.69999999999999</v>
      </c>
      <c r="S90" s="48">
        <v>316.89999999999998</v>
      </c>
      <c r="T90" s="126">
        <v>224.69839999999999</v>
      </c>
      <c r="U90" s="178">
        <v>232.46179999999998</v>
      </c>
      <c r="V90" s="99">
        <v>230.9</v>
      </c>
      <c r="W90" s="99">
        <v>285.39999999999998</v>
      </c>
      <c r="X90" s="99">
        <v>186.41129999999998</v>
      </c>
      <c r="Y90" s="126">
        <v>364.6</v>
      </c>
    </row>
    <row r="91" spans="1:25" x14ac:dyDescent="0.25">
      <c r="A91" s="123" t="s">
        <v>132</v>
      </c>
      <c r="B91" s="52">
        <v>300.3</v>
      </c>
      <c r="C91" s="52">
        <v>385.8</v>
      </c>
      <c r="D91" s="52">
        <v>450.1</v>
      </c>
      <c r="E91" s="52">
        <v>599.9</v>
      </c>
      <c r="F91" s="52">
        <v>662.3</v>
      </c>
      <c r="G91" s="52">
        <v>889.3</v>
      </c>
      <c r="H91" s="52">
        <v>1273.3</v>
      </c>
      <c r="I91" s="52">
        <v>1179.7</v>
      </c>
      <c r="J91" s="52">
        <v>1333.4</v>
      </c>
      <c r="K91" s="52">
        <v>1550.1</v>
      </c>
      <c r="L91" s="52">
        <v>1667.8</v>
      </c>
      <c r="M91" s="52">
        <v>1765.3</v>
      </c>
      <c r="N91" s="52">
        <v>1902.7</v>
      </c>
      <c r="O91" s="52">
        <v>1986.2</v>
      </c>
      <c r="P91" s="52">
        <v>2584.1</v>
      </c>
      <c r="Q91" s="52">
        <v>2524.1</v>
      </c>
      <c r="R91" s="52">
        <v>2802.5</v>
      </c>
      <c r="S91" s="48">
        <v>2656.2</v>
      </c>
      <c r="T91" s="126">
        <v>3305.0571</v>
      </c>
      <c r="U91" s="178">
        <v>2691.9062000000004</v>
      </c>
      <c r="V91" s="99">
        <v>2671.7</v>
      </c>
      <c r="W91" s="99">
        <v>3018.1</v>
      </c>
      <c r="X91" s="99">
        <v>3349.97</v>
      </c>
      <c r="Y91" s="126">
        <v>3801.4</v>
      </c>
    </row>
    <row r="92" spans="1:25" x14ac:dyDescent="0.25">
      <c r="A92" s="123" t="s">
        <v>73</v>
      </c>
      <c r="B92" s="52">
        <v>71.599999999999994</v>
      </c>
      <c r="C92" s="52">
        <v>96.1</v>
      </c>
      <c r="D92" s="52">
        <v>135.80000000000001</v>
      </c>
      <c r="E92" s="52">
        <v>157.6</v>
      </c>
      <c r="F92" s="52">
        <v>261.7</v>
      </c>
      <c r="G92" s="52">
        <v>338.2</v>
      </c>
      <c r="H92" s="52">
        <v>436.8</v>
      </c>
      <c r="I92" s="52">
        <v>378.7</v>
      </c>
      <c r="J92" s="52">
        <v>455.7</v>
      </c>
      <c r="K92" s="52">
        <v>459.9</v>
      </c>
      <c r="L92" s="52">
        <v>491.3</v>
      </c>
      <c r="M92" s="52">
        <v>449.3</v>
      </c>
      <c r="N92" s="52">
        <v>504.3</v>
      </c>
      <c r="O92" s="52">
        <v>436.1</v>
      </c>
      <c r="P92" s="52">
        <v>671.8</v>
      </c>
      <c r="Q92" s="52">
        <v>971.3</v>
      </c>
      <c r="R92" s="52">
        <v>930.1</v>
      </c>
      <c r="S92" s="48">
        <v>1141.8</v>
      </c>
      <c r="T92" s="126">
        <v>656.38459999999998</v>
      </c>
      <c r="U92" s="178">
        <v>807.56899999999996</v>
      </c>
      <c r="V92" s="99">
        <v>848.7</v>
      </c>
      <c r="W92" s="99">
        <v>1825.3</v>
      </c>
      <c r="X92" s="99">
        <v>1266.9974</v>
      </c>
      <c r="Y92" s="126">
        <v>1082.0999999999999</v>
      </c>
    </row>
    <row r="93" spans="1:25" x14ac:dyDescent="0.25">
      <c r="A93" s="123" t="s">
        <v>74</v>
      </c>
      <c r="B93" s="52">
        <v>98.9</v>
      </c>
      <c r="C93" s="52">
        <v>140.4</v>
      </c>
      <c r="D93" s="52">
        <v>225.9</v>
      </c>
      <c r="E93" s="52">
        <v>235</v>
      </c>
      <c r="F93" s="52">
        <v>234.5</v>
      </c>
      <c r="G93" s="52">
        <v>345.8</v>
      </c>
      <c r="H93" s="52">
        <v>305.2</v>
      </c>
      <c r="I93" s="52">
        <v>840.7</v>
      </c>
      <c r="J93" s="52">
        <v>670.1</v>
      </c>
      <c r="K93" s="52">
        <v>869.5</v>
      </c>
      <c r="L93" s="52">
        <v>822.4</v>
      </c>
      <c r="M93" s="52">
        <v>1263.5999999999999</v>
      </c>
      <c r="N93" s="52">
        <v>1547.7</v>
      </c>
      <c r="O93" s="52">
        <v>1863.6</v>
      </c>
      <c r="P93" s="52">
        <v>1550.1</v>
      </c>
      <c r="Q93" s="52">
        <v>1795.3</v>
      </c>
      <c r="R93" s="52">
        <v>2001.1</v>
      </c>
      <c r="S93" s="48">
        <v>1856.4</v>
      </c>
      <c r="T93" s="126">
        <v>1798.1718999999998</v>
      </c>
      <c r="U93" s="178">
        <v>2080.7318</v>
      </c>
      <c r="V93" s="99">
        <v>3195.1</v>
      </c>
      <c r="W93" s="99">
        <v>2694.5</v>
      </c>
      <c r="X93" s="99">
        <v>2861.2258999999999</v>
      </c>
      <c r="Y93" s="126">
        <v>2978.8</v>
      </c>
    </row>
    <row r="94" spans="1:25" ht="18" x14ac:dyDescent="0.25">
      <c r="A94" s="36" t="s">
        <v>152</v>
      </c>
      <c r="B94" s="68">
        <v>314.90000000000003</v>
      </c>
      <c r="C94" s="68">
        <v>478</v>
      </c>
      <c r="D94" s="68">
        <v>532.20000000000005</v>
      </c>
      <c r="E94" s="68">
        <v>846.8</v>
      </c>
      <c r="F94" s="68">
        <v>832</v>
      </c>
      <c r="G94" s="68">
        <v>1214.8</v>
      </c>
      <c r="H94" s="68">
        <v>1639.3999999999999</v>
      </c>
      <c r="I94" s="68">
        <v>1419.5</v>
      </c>
      <c r="J94" s="68">
        <v>1724.8000000000002</v>
      </c>
      <c r="K94" s="68">
        <v>1396.4</v>
      </c>
      <c r="L94" s="68">
        <v>1544.6000000000001</v>
      </c>
      <c r="M94" s="68">
        <v>1781.4</v>
      </c>
      <c r="N94" s="68">
        <v>1957.1000000000001</v>
      </c>
      <c r="O94" s="68">
        <v>1988.9</v>
      </c>
      <c r="P94" s="68">
        <v>2332.2999999999997</v>
      </c>
      <c r="Q94" s="68">
        <v>3124</v>
      </c>
      <c r="R94" s="68">
        <v>2920.2999999999997</v>
      </c>
      <c r="S94" s="57">
        <v>6824.4</v>
      </c>
      <c r="T94" s="104">
        <v>3915.8765999999996</v>
      </c>
      <c r="U94" s="177">
        <v>2680.0032999999999</v>
      </c>
      <c r="V94" s="105">
        <v>2437.6999999999998</v>
      </c>
      <c r="W94" s="105">
        <v>2719.4</v>
      </c>
      <c r="X94" s="105">
        <v>2467.7897000000003</v>
      </c>
      <c r="Y94" s="104">
        <v>2778.2</v>
      </c>
    </row>
    <row r="95" spans="1:25" x14ac:dyDescent="0.25">
      <c r="A95" s="123" t="s">
        <v>65</v>
      </c>
      <c r="B95" s="52">
        <v>21.6</v>
      </c>
      <c r="C95" s="52">
        <v>21.1</v>
      </c>
      <c r="D95" s="52">
        <v>24.9</v>
      </c>
      <c r="E95" s="52">
        <v>33.799999999999997</v>
      </c>
      <c r="F95" s="52">
        <v>29.5</v>
      </c>
      <c r="G95" s="52">
        <v>37.799999999999997</v>
      </c>
      <c r="H95" s="52">
        <v>43.7</v>
      </c>
      <c r="I95" s="52">
        <v>35.700000000000003</v>
      </c>
      <c r="J95" s="52">
        <v>52.1</v>
      </c>
      <c r="K95" s="52">
        <v>68.5</v>
      </c>
      <c r="L95" s="52">
        <v>57</v>
      </c>
      <c r="M95" s="52">
        <v>109.6</v>
      </c>
      <c r="N95" s="52">
        <v>143.69999999999999</v>
      </c>
      <c r="O95" s="52">
        <v>188.8</v>
      </c>
      <c r="P95" s="52">
        <v>172</v>
      </c>
      <c r="Q95" s="52">
        <v>166.3</v>
      </c>
      <c r="R95" s="52">
        <v>159.1</v>
      </c>
      <c r="S95" s="48">
        <v>151.9</v>
      </c>
      <c r="T95" s="126">
        <v>142.96850000000001</v>
      </c>
      <c r="U95" s="178">
        <v>95.887299999999996</v>
      </c>
      <c r="V95" s="99">
        <v>103.6</v>
      </c>
      <c r="W95" s="99">
        <v>103.7</v>
      </c>
      <c r="X95" s="99">
        <v>102.3</v>
      </c>
      <c r="Y95" s="126">
        <v>123.7</v>
      </c>
    </row>
    <row r="96" spans="1:25" x14ac:dyDescent="0.25">
      <c r="A96" s="123" t="s">
        <v>75</v>
      </c>
      <c r="B96" s="52">
        <v>61</v>
      </c>
      <c r="C96" s="52">
        <v>67.599999999999994</v>
      </c>
      <c r="D96" s="52">
        <v>80.400000000000006</v>
      </c>
      <c r="E96" s="52">
        <v>75.2</v>
      </c>
      <c r="F96" s="52">
        <v>93.1</v>
      </c>
      <c r="G96" s="52">
        <v>111.2</v>
      </c>
      <c r="H96" s="52">
        <v>152.4</v>
      </c>
      <c r="I96" s="52">
        <v>167.3</v>
      </c>
      <c r="J96" s="52">
        <v>220.1</v>
      </c>
      <c r="K96" s="52">
        <v>179.5</v>
      </c>
      <c r="L96" s="52">
        <v>187.4</v>
      </c>
      <c r="M96" s="52">
        <v>300.10000000000002</v>
      </c>
      <c r="N96" s="52">
        <v>260.60000000000002</v>
      </c>
      <c r="O96" s="52">
        <v>246.5</v>
      </c>
      <c r="P96" s="52">
        <v>396.4</v>
      </c>
      <c r="Q96" s="52">
        <v>446.5</v>
      </c>
      <c r="R96" s="52">
        <v>346.3</v>
      </c>
      <c r="S96" s="48">
        <v>311.60000000000002</v>
      </c>
      <c r="T96" s="126">
        <v>327.649</v>
      </c>
      <c r="U96" s="178">
        <v>354.78520000000003</v>
      </c>
      <c r="V96" s="99">
        <v>240.7</v>
      </c>
      <c r="W96" s="99">
        <v>384.3</v>
      </c>
      <c r="X96" s="99">
        <v>437.4785</v>
      </c>
      <c r="Y96" s="126">
        <v>511.1</v>
      </c>
    </row>
    <row r="97" spans="1:25" x14ac:dyDescent="0.25">
      <c r="A97" s="123" t="s">
        <v>69</v>
      </c>
      <c r="B97" s="52">
        <v>5.7</v>
      </c>
      <c r="C97" s="52">
        <v>10.4</v>
      </c>
      <c r="D97" s="52">
        <v>4.5999999999999996</v>
      </c>
      <c r="E97" s="52">
        <v>8.5</v>
      </c>
      <c r="F97" s="52">
        <v>18.100000000000001</v>
      </c>
      <c r="G97" s="52">
        <v>17.899999999999999</v>
      </c>
      <c r="H97" s="52">
        <v>29.6</v>
      </c>
      <c r="I97" s="52">
        <v>34.9</v>
      </c>
      <c r="J97" s="52">
        <v>23.3</v>
      </c>
      <c r="K97" s="52">
        <v>24.4</v>
      </c>
      <c r="L97" s="52">
        <v>20.7</v>
      </c>
      <c r="M97" s="52">
        <v>14.3</v>
      </c>
      <c r="N97" s="52">
        <v>43</v>
      </c>
      <c r="O97" s="52">
        <v>86.6</v>
      </c>
      <c r="P97" s="52">
        <v>61.1</v>
      </c>
      <c r="Q97" s="52">
        <v>52.4</v>
      </c>
      <c r="R97" s="52">
        <v>20.100000000000001</v>
      </c>
      <c r="S97" s="48">
        <v>22.8</v>
      </c>
      <c r="T97" s="126">
        <v>25.685500000000001</v>
      </c>
      <c r="U97" s="178">
        <v>36.596299999999999</v>
      </c>
      <c r="V97" s="99">
        <v>36.4</v>
      </c>
      <c r="W97" s="99">
        <v>43.1</v>
      </c>
      <c r="X97" s="99">
        <v>23.8673</v>
      </c>
      <c r="Y97" s="126" t="s">
        <v>217</v>
      </c>
    </row>
    <row r="98" spans="1:25" x14ac:dyDescent="0.25">
      <c r="A98" s="123" t="s">
        <v>76</v>
      </c>
      <c r="B98" s="52">
        <v>46.8</v>
      </c>
      <c r="C98" s="52">
        <v>70.2</v>
      </c>
      <c r="D98" s="52">
        <v>79.3</v>
      </c>
      <c r="E98" s="52">
        <v>235.6</v>
      </c>
      <c r="F98" s="52">
        <v>165.1</v>
      </c>
      <c r="G98" s="52">
        <v>215.8</v>
      </c>
      <c r="H98" s="52">
        <v>292.8</v>
      </c>
      <c r="I98" s="52">
        <v>199.1</v>
      </c>
      <c r="J98" s="52">
        <v>386.7</v>
      </c>
      <c r="K98" s="52">
        <v>219.9</v>
      </c>
      <c r="L98" s="52">
        <v>220.4</v>
      </c>
      <c r="M98" s="52">
        <v>252.7</v>
      </c>
      <c r="N98" s="52">
        <v>166.4</v>
      </c>
      <c r="O98" s="52">
        <v>195.6</v>
      </c>
      <c r="P98" s="52">
        <v>189.3</v>
      </c>
      <c r="Q98" s="52">
        <v>165.2</v>
      </c>
      <c r="R98" s="52">
        <v>127.5</v>
      </c>
      <c r="S98" s="48">
        <v>114.3</v>
      </c>
      <c r="T98" s="126">
        <v>120.52760000000001</v>
      </c>
      <c r="U98" s="178">
        <v>100.9897</v>
      </c>
      <c r="V98" s="99">
        <v>173.9</v>
      </c>
      <c r="W98" s="99">
        <v>164.1</v>
      </c>
      <c r="X98" s="99">
        <v>218.47550000000001</v>
      </c>
      <c r="Y98" s="126">
        <v>211</v>
      </c>
    </row>
    <row r="99" spans="1:25" x14ac:dyDescent="0.25">
      <c r="A99" s="123" t="s">
        <v>77</v>
      </c>
      <c r="B99" s="52">
        <v>81.7</v>
      </c>
      <c r="C99" s="52">
        <v>145</v>
      </c>
      <c r="D99" s="52">
        <v>158</v>
      </c>
      <c r="E99" s="52">
        <v>155.80000000000001</v>
      </c>
      <c r="F99" s="52">
        <v>284.3</v>
      </c>
      <c r="G99" s="52">
        <v>404.8</v>
      </c>
      <c r="H99" s="52">
        <v>594.5</v>
      </c>
      <c r="I99" s="52">
        <v>473.4</v>
      </c>
      <c r="J99" s="52">
        <v>544.70000000000005</v>
      </c>
      <c r="K99" s="52">
        <v>540.9</v>
      </c>
      <c r="L99" s="52">
        <v>550</v>
      </c>
      <c r="M99" s="52">
        <v>676.3</v>
      </c>
      <c r="N99" s="52">
        <v>711.8</v>
      </c>
      <c r="O99" s="52">
        <v>614.6</v>
      </c>
      <c r="P99" s="52">
        <v>737.1</v>
      </c>
      <c r="Q99" s="52">
        <v>1118.9000000000001</v>
      </c>
      <c r="R99" s="52">
        <v>945.3</v>
      </c>
      <c r="S99" s="48">
        <v>1809.4</v>
      </c>
      <c r="T99" s="126">
        <v>2198.8418999999999</v>
      </c>
      <c r="U99" s="178">
        <v>1417.2392</v>
      </c>
      <c r="V99" s="99">
        <v>1230.4000000000001</v>
      </c>
      <c r="W99" s="99">
        <v>1044</v>
      </c>
      <c r="X99" s="99">
        <v>953.20740000000001</v>
      </c>
      <c r="Y99" s="126">
        <v>1144.8</v>
      </c>
    </row>
    <row r="100" spans="1:25" x14ac:dyDescent="0.25">
      <c r="A100" s="123" t="s">
        <v>137</v>
      </c>
      <c r="B100" s="52">
        <v>40.1</v>
      </c>
      <c r="C100" s="52">
        <v>78.5</v>
      </c>
      <c r="D100" s="52">
        <v>69.2</v>
      </c>
      <c r="E100" s="52">
        <v>76.8</v>
      </c>
      <c r="F100" s="52">
        <v>98.9</v>
      </c>
      <c r="G100" s="52">
        <v>94.7</v>
      </c>
      <c r="H100" s="52">
        <v>118.5</v>
      </c>
      <c r="I100" s="52">
        <v>132.4</v>
      </c>
      <c r="J100" s="52">
        <v>139</v>
      </c>
      <c r="K100" s="52">
        <v>105.4</v>
      </c>
      <c r="L100" s="52">
        <v>179</v>
      </c>
      <c r="M100" s="52">
        <v>159.9</v>
      </c>
      <c r="N100" s="52">
        <v>290.2</v>
      </c>
      <c r="O100" s="52">
        <v>230.5</v>
      </c>
      <c r="P100" s="52">
        <v>319.3</v>
      </c>
      <c r="Q100" s="52">
        <v>748.4</v>
      </c>
      <c r="R100" s="52">
        <v>970.6</v>
      </c>
      <c r="S100" s="48">
        <v>4065.1</v>
      </c>
      <c r="T100" s="126">
        <v>762.91359999999997</v>
      </c>
      <c r="U100" s="178">
        <v>380.88559999999995</v>
      </c>
      <c r="V100" s="99">
        <v>340.3</v>
      </c>
      <c r="W100" s="99">
        <v>533.79999999999995</v>
      </c>
      <c r="X100" s="99">
        <v>385.41230000000002</v>
      </c>
      <c r="Y100" s="126">
        <v>432.3</v>
      </c>
    </row>
    <row r="101" spans="1:25" x14ac:dyDescent="0.25">
      <c r="A101" s="123" t="s">
        <v>78</v>
      </c>
      <c r="B101" s="52">
        <v>13.5</v>
      </c>
      <c r="C101" s="52">
        <v>15.9</v>
      </c>
      <c r="D101" s="52">
        <v>11</v>
      </c>
      <c r="E101" s="52">
        <v>9.5</v>
      </c>
      <c r="F101" s="52">
        <v>13.8</v>
      </c>
      <c r="G101" s="52">
        <v>26.3</v>
      </c>
      <c r="H101" s="52">
        <v>25.3</v>
      </c>
      <c r="I101" s="52">
        <v>33.1</v>
      </c>
      <c r="J101" s="52">
        <v>50.7</v>
      </c>
      <c r="K101" s="52">
        <v>42.4</v>
      </c>
      <c r="L101" s="52">
        <v>46.1</v>
      </c>
      <c r="M101" s="52">
        <v>53.9</v>
      </c>
      <c r="N101" s="52">
        <v>89.6</v>
      </c>
      <c r="O101" s="52">
        <v>87.2</v>
      </c>
      <c r="P101" s="52">
        <v>85.4</v>
      </c>
      <c r="Q101" s="52">
        <v>75.3</v>
      </c>
      <c r="R101" s="52">
        <v>67.099999999999994</v>
      </c>
      <c r="S101" s="52">
        <v>55.3</v>
      </c>
      <c r="T101" s="126">
        <v>103.349</v>
      </c>
      <c r="U101" s="178">
        <v>94.797300000000007</v>
      </c>
      <c r="V101" s="99">
        <v>95.3</v>
      </c>
      <c r="W101" s="99">
        <v>97.9</v>
      </c>
      <c r="X101" s="99">
        <v>129.82650000000001</v>
      </c>
      <c r="Y101" s="126">
        <v>99.1</v>
      </c>
    </row>
    <row r="102" spans="1:25" x14ac:dyDescent="0.25">
      <c r="A102" s="123" t="s">
        <v>79</v>
      </c>
      <c r="B102" s="52">
        <v>13</v>
      </c>
      <c r="C102" s="52">
        <v>20</v>
      </c>
      <c r="D102" s="52">
        <v>26.3</v>
      </c>
      <c r="E102" s="52">
        <v>38.9</v>
      </c>
      <c r="F102" s="52">
        <v>22.8</v>
      </c>
      <c r="G102" s="52">
        <v>120.5</v>
      </c>
      <c r="H102" s="52">
        <v>148.80000000000001</v>
      </c>
      <c r="I102" s="52">
        <v>108.5</v>
      </c>
      <c r="J102" s="52">
        <v>99.1</v>
      </c>
      <c r="K102" s="52">
        <v>65.099999999999994</v>
      </c>
      <c r="L102" s="52">
        <v>123.8</v>
      </c>
      <c r="M102" s="52">
        <v>110.6</v>
      </c>
      <c r="N102" s="52">
        <v>112.6</v>
      </c>
      <c r="O102" s="52">
        <v>108.5</v>
      </c>
      <c r="P102" s="52">
        <v>139.4</v>
      </c>
      <c r="Q102" s="52">
        <v>73.8</v>
      </c>
      <c r="R102" s="52">
        <v>84.7</v>
      </c>
      <c r="S102" s="52">
        <v>79.5</v>
      </c>
      <c r="T102" s="126">
        <v>99.50030000000001</v>
      </c>
      <c r="U102" s="178">
        <v>78.002300000000005</v>
      </c>
      <c r="V102" s="99">
        <v>60.7</v>
      </c>
      <c r="W102" s="99">
        <v>107.8</v>
      </c>
      <c r="X102" s="99">
        <v>50.476399999999998</v>
      </c>
      <c r="Y102" s="126">
        <v>68.599999999999994</v>
      </c>
    </row>
    <row r="103" spans="1:25" x14ac:dyDescent="0.25">
      <c r="A103" s="123" t="s">
        <v>80</v>
      </c>
      <c r="B103" s="52">
        <v>29.2</v>
      </c>
      <c r="C103" s="52">
        <v>46.4</v>
      </c>
      <c r="D103" s="52">
        <v>75.599999999999994</v>
      </c>
      <c r="E103" s="52">
        <v>210.8</v>
      </c>
      <c r="F103" s="52">
        <v>99.1</v>
      </c>
      <c r="G103" s="52">
        <v>185.5</v>
      </c>
      <c r="H103" s="52">
        <v>217.3</v>
      </c>
      <c r="I103" s="52">
        <v>226.7</v>
      </c>
      <c r="J103" s="52">
        <v>201.5</v>
      </c>
      <c r="K103" s="52">
        <v>137.9</v>
      </c>
      <c r="L103" s="52">
        <v>153.9</v>
      </c>
      <c r="M103" s="52">
        <v>91.3</v>
      </c>
      <c r="N103" s="52">
        <v>127.3</v>
      </c>
      <c r="O103" s="52">
        <v>212.8</v>
      </c>
      <c r="P103" s="52">
        <v>210.7</v>
      </c>
      <c r="Q103" s="52">
        <v>262.60000000000002</v>
      </c>
      <c r="R103" s="52">
        <v>184.7</v>
      </c>
      <c r="S103" s="48">
        <v>204.8</v>
      </c>
      <c r="T103" s="126">
        <v>127.9791</v>
      </c>
      <c r="U103" s="178">
        <v>104.7111</v>
      </c>
      <c r="V103" s="99">
        <v>133.5</v>
      </c>
      <c r="W103" s="99">
        <v>216.6</v>
      </c>
      <c r="X103" s="99">
        <v>144.7704</v>
      </c>
      <c r="Y103" s="126">
        <v>123.2</v>
      </c>
    </row>
    <row r="104" spans="1:25" ht="19.5" x14ac:dyDescent="0.25">
      <c r="A104" s="123" t="s">
        <v>81</v>
      </c>
      <c r="B104" s="52">
        <v>0.8</v>
      </c>
      <c r="C104" s="52">
        <v>0.7</v>
      </c>
      <c r="D104" s="52">
        <v>0.6</v>
      </c>
      <c r="E104" s="52">
        <v>0.5</v>
      </c>
      <c r="F104" s="52">
        <v>0.8</v>
      </c>
      <c r="G104" s="52">
        <v>0.4</v>
      </c>
      <c r="H104" s="52">
        <v>0.4</v>
      </c>
      <c r="I104" s="52">
        <v>2</v>
      </c>
      <c r="J104" s="52">
        <v>3.3</v>
      </c>
      <c r="K104" s="52">
        <v>3.1</v>
      </c>
      <c r="L104" s="52">
        <v>0.4</v>
      </c>
      <c r="M104" s="52">
        <v>8.1999999999999993</v>
      </c>
      <c r="N104" s="52">
        <v>8.9</v>
      </c>
      <c r="O104" s="68" t="s">
        <v>260</v>
      </c>
      <c r="P104" s="68" t="s">
        <v>260</v>
      </c>
      <c r="Q104" s="68" t="s">
        <v>260</v>
      </c>
      <c r="R104" s="68" t="s">
        <v>260</v>
      </c>
      <c r="S104" s="57" t="s">
        <v>260</v>
      </c>
      <c r="T104" s="126" t="s">
        <v>260</v>
      </c>
      <c r="U104" s="126" t="s">
        <v>260</v>
      </c>
      <c r="V104" s="99" t="s">
        <v>217</v>
      </c>
      <c r="W104" s="99" t="s">
        <v>217</v>
      </c>
      <c r="X104" s="99" t="s">
        <v>217</v>
      </c>
      <c r="Y104" s="126" t="s">
        <v>217</v>
      </c>
    </row>
    <row r="105" spans="1:25" ht="19.5" x14ac:dyDescent="0.25">
      <c r="A105" s="123" t="s">
        <v>82</v>
      </c>
      <c r="B105" s="52">
        <v>1.6</v>
      </c>
      <c r="C105" s="52">
        <v>2.2999999999999998</v>
      </c>
      <c r="D105" s="52">
        <v>2.4</v>
      </c>
      <c r="E105" s="52">
        <v>1.5</v>
      </c>
      <c r="F105" s="52">
        <v>6.5</v>
      </c>
      <c r="G105" s="52" t="s">
        <v>91</v>
      </c>
      <c r="H105" s="52">
        <v>16</v>
      </c>
      <c r="I105" s="52">
        <v>6.3</v>
      </c>
      <c r="J105" s="52">
        <v>4.3</v>
      </c>
      <c r="K105" s="52">
        <v>9.4</v>
      </c>
      <c r="L105" s="52">
        <v>5.8</v>
      </c>
      <c r="M105" s="52">
        <v>4.5999999999999996</v>
      </c>
      <c r="N105" s="52">
        <v>2.8</v>
      </c>
      <c r="O105" s="68" t="s">
        <v>260</v>
      </c>
      <c r="P105" s="68" t="s">
        <v>260</v>
      </c>
      <c r="Q105" s="68" t="s">
        <v>260</v>
      </c>
      <c r="R105" s="68" t="s">
        <v>260</v>
      </c>
      <c r="S105" s="57" t="s">
        <v>260</v>
      </c>
      <c r="T105" s="126" t="s">
        <v>260</v>
      </c>
      <c r="U105" s="126" t="s">
        <v>260</v>
      </c>
      <c r="V105" s="99" t="s">
        <v>217</v>
      </c>
      <c r="W105" s="99" t="s">
        <v>217</v>
      </c>
      <c r="X105" s="99" t="s">
        <v>217</v>
      </c>
      <c r="Y105" s="126" t="s">
        <v>217</v>
      </c>
    </row>
    <row r="106" spans="1:25" x14ac:dyDescent="0.25">
      <c r="A106" s="123" t="s">
        <v>218</v>
      </c>
      <c r="B106" s="123"/>
      <c r="C106" s="123"/>
      <c r="D106" s="123"/>
      <c r="E106" s="123"/>
      <c r="F106" s="12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34"/>
      <c r="T106" s="19"/>
    </row>
    <row r="107" spans="1:25" ht="21.7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topLeftCell="A76" zoomScale="80" zoomScaleNormal="80" workbookViewId="0">
      <pane xSplit="1" topLeftCell="B1" activePane="topRight" state="frozen"/>
      <selection pane="topRight" activeCell="AB91" sqref="AB91"/>
    </sheetView>
  </sheetViews>
  <sheetFormatPr defaultRowHeight="15" x14ac:dyDescent="0.25"/>
  <cols>
    <col min="1" max="1" width="18.85546875" style="2" customWidth="1"/>
    <col min="2" max="9" width="9.140625" style="2" customWidth="1"/>
    <col min="10" max="10" width="9" style="2" customWidth="1"/>
    <col min="11" max="19" width="9.140625" style="2" customWidth="1"/>
    <col min="20" max="20" width="9.140625" style="10" customWidth="1"/>
    <col min="21" max="21" width="10.5703125" style="2" customWidth="1"/>
    <col min="22" max="23" width="9.140625" style="2" customWidth="1"/>
    <col min="24" max="24" width="9.42578125" style="46" customWidth="1"/>
    <col min="25" max="25" width="9.140625" style="46"/>
    <col min="26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327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46"/>
      <c r="N4" s="46"/>
      <c r="O4" s="46"/>
      <c r="P4" s="46"/>
      <c r="Q4" s="46"/>
      <c r="R4" s="46"/>
      <c r="S4" s="46"/>
      <c r="T4" s="102"/>
    </row>
    <row r="5" spans="1:25" ht="15.75" thickBot="1" x14ac:dyDescent="0.3">
      <c r="A5" s="100" t="s">
        <v>158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110"/>
      <c r="B6" s="88">
        <v>2000</v>
      </c>
      <c r="C6" s="88">
        <v>2001</v>
      </c>
      <c r="D6" s="88">
        <v>2002</v>
      </c>
      <c r="E6" s="88">
        <v>2003</v>
      </c>
      <c r="F6" s="88">
        <v>2004</v>
      </c>
      <c r="G6" s="11">
        <v>2005</v>
      </c>
      <c r="H6" s="88">
        <v>2006</v>
      </c>
      <c r="I6" s="88">
        <v>2007</v>
      </c>
      <c r="J6" s="88">
        <v>2008</v>
      </c>
      <c r="K6" s="88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39">
        <v>2017</v>
      </c>
      <c r="T6" s="11">
        <v>2018</v>
      </c>
      <c r="U6" s="11">
        <v>2019</v>
      </c>
      <c r="V6" s="11">
        <v>2020</v>
      </c>
      <c r="W6" s="11">
        <v>2021</v>
      </c>
      <c r="X6" s="232">
        <v>2022</v>
      </c>
      <c r="Y6" s="232">
        <v>2023</v>
      </c>
    </row>
    <row r="7" spans="1:25" x14ac:dyDescent="0.25">
      <c r="A7" s="49" t="s">
        <v>0</v>
      </c>
      <c r="B7" s="87">
        <v>2823.8</v>
      </c>
      <c r="C7" s="87">
        <v>4753.3</v>
      </c>
      <c r="D7" s="87">
        <v>6761.2</v>
      </c>
      <c r="E7" s="87">
        <v>8659.7000000000007</v>
      </c>
      <c r="F7" s="87">
        <v>8829.4</v>
      </c>
      <c r="G7" s="89">
        <v>9665.6126999999997</v>
      </c>
      <c r="H7" s="89">
        <v>11020.5</v>
      </c>
      <c r="I7" s="89">
        <v>18162.599999999999</v>
      </c>
      <c r="J7" s="89">
        <v>20208.2</v>
      </c>
      <c r="K7" s="138">
        <v>24828.1</v>
      </c>
      <c r="L7" s="139">
        <v>33926.4352</v>
      </c>
      <c r="M7" s="139">
        <v>42039.9</v>
      </c>
      <c r="N7" s="139">
        <v>44808.041400000002</v>
      </c>
      <c r="O7" s="139">
        <v>49848.7598</v>
      </c>
      <c r="P7" s="139">
        <v>52119.1423</v>
      </c>
      <c r="Q7" s="139">
        <v>60381.013399999996</v>
      </c>
      <c r="R7" s="139">
        <v>70036.513800000001</v>
      </c>
      <c r="S7" s="140">
        <v>68895.176000000007</v>
      </c>
      <c r="T7" s="162">
        <v>67558.207599999994</v>
      </c>
      <c r="U7" s="105">
        <v>74196.947899999999</v>
      </c>
      <c r="V7" s="105">
        <v>83200.800000000003</v>
      </c>
      <c r="W7" s="105">
        <v>107912.4</v>
      </c>
      <c r="X7" s="105">
        <v>113350.3</v>
      </c>
      <c r="Y7" s="104">
        <v>159548.4</v>
      </c>
    </row>
    <row r="8" spans="1:25" ht="21.75" customHeight="1" x14ac:dyDescent="0.25">
      <c r="A8" s="37" t="s">
        <v>101</v>
      </c>
      <c r="B8" s="68">
        <v>847.9</v>
      </c>
      <c r="C8" s="68">
        <v>1447.4</v>
      </c>
      <c r="D8" s="68">
        <v>2608</v>
      </c>
      <c r="E8" s="68">
        <v>3449.3</v>
      </c>
      <c r="F8" s="68">
        <v>3891</v>
      </c>
      <c r="G8" s="104">
        <v>4217.6851999999999</v>
      </c>
      <c r="H8" s="104">
        <v>4605.3</v>
      </c>
      <c r="I8" s="104">
        <v>9998</v>
      </c>
      <c r="J8" s="104">
        <v>11250</v>
      </c>
      <c r="K8" s="104">
        <v>13888</v>
      </c>
      <c r="L8" s="140">
        <v>19324.886699999999</v>
      </c>
      <c r="M8" s="140">
        <v>21546.400000000001</v>
      </c>
      <c r="N8" s="140">
        <v>20172.361800000002</v>
      </c>
      <c r="O8" s="140">
        <v>24067.4732</v>
      </c>
      <c r="P8" s="140">
        <v>24834.082300000002</v>
      </c>
      <c r="Q8" s="140">
        <v>30430.798300000002</v>
      </c>
      <c r="R8" s="140">
        <v>33894.113899999997</v>
      </c>
      <c r="S8" s="140">
        <v>32020.979899999998</v>
      </c>
      <c r="T8" s="162">
        <v>32524.6747</v>
      </c>
      <c r="U8" s="105">
        <v>31780.1888</v>
      </c>
      <c r="V8" s="105">
        <v>35168.9</v>
      </c>
      <c r="W8" s="105">
        <v>51229.9</v>
      </c>
      <c r="X8" s="105">
        <v>47684.9</v>
      </c>
      <c r="Y8" s="104">
        <v>74928.2</v>
      </c>
    </row>
    <row r="9" spans="1:25" x14ac:dyDescent="0.25">
      <c r="A9" s="38" t="s">
        <v>1</v>
      </c>
      <c r="B9" s="223">
        <v>2.4</v>
      </c>
      <c r="C9" s="223">
        <v>9.3000000000000007</v>
      </c>
      <c r="D9" s="223">
        <v>2</v>
      </c>
      <c r="E9" s="223">
        <v>6.4</v>
      </c>
      <c r="F9" s="223">
        <v>2.7</v>
      </c>
      <c r="G9" s="126">
        <v>2.4109000000000003</v>
      </c>
      <c r="H9" s="126">
        <v>1.1000000000000001</v>
      </c>
      <c r="I9" s="126">
        <v>5.4</v>
      </c>
      <c r="J9" s="126">
        <v>23.1</v>
      </c>
      <c r="K9" s="126">
        <v>21.4</v>
      </c>
      <c r="L9" s="141">
        <v>15.589700000000001</v>
      </c>
      <c r="M9" s="141">
        <v>6.7</v>
      </c>
      <c r="N9" s="141">
        <v>47.898900000000005</v>
      </c>
      <c r="O9" s="141">
        <v>72.779300000000006</v>
      </c>
      <c r="P9" s="141">
        <v>12.541700000000001</v>
      </c>
      <c r="Q9" s="141">
        <v>8.3692999999999991</v>
      </c>
      <c r="R9" s="141">
        <v>19.387499999999999</v>
      </c>
      <c r="S9" s="141">
        <v>8.6721000000000004</v>
      </c>
      <c r="T9" s="163">
        <v>27.1297</v>
      </c>
      <c r="U9" s="99">
        <v>66.046800000000005</v>
      </c>
      <c r="V9" s="99">
        <v>71.3</v>
      </c>
      <c r="W9" s="99">
        <v>216.7</v>
      </c>
      <c r="X9" s="99">
        <v>232.8</v>
      </c>
      <c r="Y9" s="126">
        <v>142.5</v>
      </c>
    </row>
    <row r="10" spans="1:25" x14ac:dyDescent="0.25">
      <c r="A10" s="38" t="s">
        <v>2</v>
      </c>
      <c r="B10" s="223">
        <v>0</v>
      </c>
      <c r="C10" s="223">
        <v>0.1</v>
      </c>
      <c r="D10" s="223" t="s">
        <v>91</v>
      </c>
      <c r="E10" s="223">
        <v>0.7</v>
      </c>
      <c r="F10" s="223">
        <v>2.1</v>
      </c>
      <c r="G10" s="126">
        <v>0.4168</v>
      </c>
      <c r="H10" s="126">
        <v>0.4</v>
      </c>
      <c r="I10" s="126">
        <v>0.4</v>
      </c>
      <c r="J10" s="126">
        <v>3.3</v>
      </c>
      <c r="K10" s="126">
        <v>29.2</v>
      </c>
      <c r="L10" s="141">
        <v>0.72399999999999998</v>
      </c>
      <c r="M10" s="141">
        <v>5.0999999999999996</v>
      </c>
      <c r="N10" s="141">
        <v>9.0522000000000009</v>
      </c>
      <c r="O10" s="141">
        <v>7.7666000000000004</v>
      </c>
      <c r="P10" s="141">
        <v>39.830199999999998</v>
      </c>
      <c r="Q10" s="141">
        <v>27.122</v>
      </c>
      <c r="R10" s="141" t="s">
        <v>91</v>
      </c>
      <c r="S10" s="141" t="s">
        <v>91</v>
      </c>
      <c r="T10" s="163">
        <v>5.6000000000000001E-2</v>
      </c>
      <c r="U10" s="99">
        <v>0.64500000000000002</v>
      </c>
      <c r="V10" s="99">
        <v>0.7</v>
      </c>
      <c r="W10" s="99">
        <v>2.6</v>
      </c>
      <c r="X10" s="99">
        <v>5.8</v>
      </c>
      <c r="Y10" s="126">
        <v>3.8</v>
      </c>
    </row>
    <row r="11" spans="1:25" x14ac:dyDescent="0.25">
      <c r="A11" s="38" t="s">
        <v>3</v>
      </c>
      <c r="B11" s="223">
        <v>3.8</v>
      </c>
      <c r="C11" s="223">
        <v>5</v>
      </c>
      <c r="D11" s="223">
        <v>6.4</v>
      </c>
      <c r="E11" s="223">
        <v>6.6</v>
      </c>
      <c r="F11" s="223">
        <v>7.1</v>
      </c>
      <c r="G11" s="126">
        <v>36.579900000000002</v>
      </c>
      <c r="H11" s="126">
        <v>15.6</v>
      </c>
      <c r="I11" s="126">
        <v>14.1</v>
      </c>
      <c r="J11" s="126">
        <v>71.8</v>
      </c>
      <c r="K11" s="126">
        <v>59</v>
      </c>
      <c r="L11" s="141">
        <v>16.183600000000002</v>
      </c>
      <c r="M11" s="141">
        <v>49</v>
      </c>
      <c r="N11" s="141">
        <v>81.614500000000007</v>
      </c>
      <c r="O11" s="141">
        <v>69.653600000000012</v>
      </c>
      <c r="P11" s="141">
        <v>58.870100000000001</v>
      </c>
      <c r="Q11" s="141">
        <v>90.399100000000004</v>
      </c>
      <c r="R11" s="141">
        <v>56.254300000000001</v>
      </c>
      <c r="S11" s="141">
        <v>3.8011999999999997</v>
      </c>
      <c r="T11" s="163">
        <v>4.9340999999999999</v>
      </c>
      <c r="U11" s="99">
        <v>12.437799999999999</v>
      </c>
      <c r="V11" s="99">
        <v>58.4</v>
      </c>
      <c r="W11" s="99">
        <v>9.6999999999999993</v>
      </c>
      <c r="X11" s="99">
        <v>174.8</v>
      </c>
      <c r="Y11" s="126">
        <v>89.9</v>
      </c>
    </row>
    <row r="12" spans="1:25" x14ac:dyDescent="0.25">
      <c r="A12" s="38" t="s">
        <v>4</v>
      </c>
      <c r="B12" s="223">
        <v>1.2</v>
      </c>
      <c r="C12" s="223">
        <v>3.1</v>
      </c>
      <c r="D12" s="223">
        <v>6.6</v>
      </c>
      <c r="E12" s="223">
        <v>8.3000000000000007</v>
      </c>
      <c r="F12" s="223">
        <v>41.7</v>
      </c>
      <c r="G12" s="126">
        <v>99.108399999999989</v>
      </c>
      <c r="H12" s="126">
        <v>66.400000000000006</v>
      </c>
      <c r="I12" s="126">
        <v>79.2</v>
      </c>
      <c r="J12" s="126">
        <v>156.80000000000001</v>
      </c>
      <c r="K12" s="126">
        <v>312.8</v>
      </c>
      <c r="L12" s="141">
        <v>258.41929999999996</v>
      </c>
      <c r="M12" s="141">
        <v>251.9</v>
      </c>
      <c r="N12" s="141">
        <v>130.374</v>
      </c>
      <c r="O12" s="141">
        <v>323.71530000000001</v>
      </c>
      <c r="P12" s="141">
        <v>225.69979999999998</v>
      </c>
      <c r="Q12" s="141">
        <v>245.5204</v>
      </c>
      <c r="R12" s="141">
        <v>211.7525</v>
      </c>
      <c r="S12" s="141">
        <v>330.11629999999997</v>
      </c>
      <c r="T12" s="163">
        <v>158.434</v>
      </c>
      <c r="U12" s="99">
        <v>265.47390000000001</v>
      </c>
      <c r="V12" s="99">
        <v>351.4</v>
      </c>
      <c r="W12" s="99">
        <v>637.9</v>
      </c>
      <c r="X12" s="99">
        <v>338.5</v>
      </c>
      <c r="Y12" s="126">
        <v>703.1</v>
      </c>
    </row>
    <row r="13" spans="1:25" x14ac:dyDescent="0.25">
      <c r="A13" s="38" t="s">
        <v>5</v>
      </c>
      <c r="B13" s="223">
        <v>1.5</v>
      </c>
      <c r="C13" s="223">
        <v>3.1</v>
      </c>
      <c r="D13" s="223">
        <v>4.9000000000000004</v>
      </c>
      <c r="E13" s="223">
        <v>8.4</v>
      </c>
      <c r="F13" s="223">
        <v>11.2</v>
      </c>
      <c r="G13" s="126">
        <v>9.2704000000000004</v>
      </c>
      <c r="H13" s="126">
        <v>9</v>
      </c>
      <c r="I13" s="126">
        <v>18.899999999999999</v>
      </c>
      <c r="J13" s="126">
        <v>16.7</v>
      </c>
      <c r="K13" s="126">
        <v>10</v>
      </c>
      <c r="L13" s="141">
        <v>26.409500000000001</v>
      </c>
      <c r="M13" s="141">
        <v>3.6</v>
      </c>
      <c r="N13" s="141">
        <v>13.301399999999999</v>
      </c>
      <c r="O13" s="141">
        <v>14.268600000000001</v>
      </c>
      <c r="P13" s="141">
        <v>14.8828</v>
      </c>
      <c r="Q13" s="141">
        <v>9.7656000000000009</v>
      </c>
      <c r="R13" s="141">
        <v>8.5139999999999993</v>
      </c>
      <c r="S13" s="141">
        <v>8.7503999999999991</v>
      </c>
      <c r="T13" s="163">
        <v>20.709900000000001</v>
      </c>
      <c r="U13" s="99">
        <v>32.649799999999999</v>
      </c>
      <c r="V13" s="99">
        <v>10.199999999999999</v>
      </c>
      <c r="W13" s="99">
        <v>85.6</v>
      </c>
      <c r="X13" s="99">
        <v>47.5</v>
      </c>
      <c r="Y13" s="126">
        <v>74</v>
      </c>
    </row>
    <row r="14" spans="1:25" x14ac:dyDescent="0.25">
      <c r="A14" s="38" t="s">
        <v>6</v>
      </c>
      <c r="B14" s="223">
        <v>46.9</v>
      </c>
      <c r="C14" s="223">
        <v>41.8</v>
      </c>
      <c r="D14" s="223">
        <v>130.9</v>
      </c>
      <c r="E14" s="223">
        <v>102.8</v>
      </c>
      <c r="F14" s="223">
        <v>140.4</v>
      </c>
      <c r="G14" s="126">
        <v>203.03529999999998</v>
      </c>
      <c r="H14" s="126">
        <v>103.7</v>
      </c>
      <c r="I14" s="126">
        <v>148.30000000000001</v>
      </c>
      <c r="J14" s="126">
        <v>137.9</v>
      </c>
      <c r="K14" s="126">
        <v>275.2</v>
      </c>
      <c r="L14" s="141">
        <v>297.29409999999996</v>
      </c>
      <c r="M14" s="141">
        <v>1082.7</v>
      </c>
      <c r="N14" s="141">
        <v>715.32150000000001</v>
      </c>
      <c r="O14" s="141">
        <v>1281.9649999999999</v>
      </c>
      <c r="P14" s="141">
        <v>1493.3072999999999</v>
      </c>
      <c r="Q14" s="141">
        <v>1261.2133999999999</v>
      </c>
      <c r="R14" s="141">
        <v>1315.9358</v>
      </c>
      <c r="S14" s="141">
        <v>415.51370000000003</v>
      </c>
      <c r="T14" s="163">
        <v>199.17779999999999</v>
      </c>
      <c r="U14" s="99">
        <v>634.71420000000001</v>
      </c>
      <c r="V14" s="99">
        <v>210.5</v>
      </c>
      <c r="W14" s="99">
        <v>411.9</v>
      </c>
      <c r="X14" s="99">
        <v>236.7</v>
      </c>
      <c r="Y14" s="126">
        <v>673.1</v>
      </c>
    </row>
    <row r="15" spans="1:25" x14ac:dyDescent="0.25">
      <c r="A15" s="38" t="s">
        <v>7</v>
      </c>
      <c r="B15" s="223">
        <v>0</v>
      </c>
      <c r="C15" s="223">
        <v>0.5</v>
      </c>
      <c r="D15" s="223">
        <v>0.4</v>
      </c>
      <c r="E15" s="223">
        <v>0.3</v>
      </c>
      <c r="F15" s="223">
        <v>0.1</v>
      </c>
      <c r="G15" s="126">
        <v>8.0299999999999996E-2</v>
      </c>
      <c r="H15" s="126">
        <v>0.2</v>
      </c>
      <c r="I15" s="126">
        <v>0.1</v>
      </c>
      <c r="J15" s="126">
        <v>0.2</v>
      </c>
      <c r="K15" s="126">
        <v>0.4</v>
      </c>
      <c r="L15" s="141">
        <v>0.15959999999999999</v>
      </c>
      <c r="M15" s="141">
        <v>0.1</v>
      </c>
      <c r="N15" s="141">
        <v>0.6</v>
      </c>
      <c r="O15" s="141" t="s">
        <v>91</v>
      </c>
      <c r="P15" s="141" t="s">
        <v>91</v>
      </c>
      <c r="Q15" s="141" t="s">
        <v>91</v>
      </c>
      <c r="R15" s="141">
        <v>3.4099999999999998E-2</v>
      </c>
      <c r="S15" s="141">
        <v>1.9390000000000001</v>
      </c>
      <c r="T15" s="163" t="s">
        <v>91</v>
      </c>
      <c r="U15" s="126" t="s">
        <v>91</v>
      </c>
      <c r="V15" s="126" t="s">
        <v>91</v>
      </c>
      <c r="W15" s="126" t="s">
        <v>91</v>
      </c>
      <c r="X15" s="99" t="s">
        <v>217</v>
      </c>
      <c r="Y15" s="163" t="s">
        <v>91</v>
      </c>
    </row>
    <row r="16" spans="1:25" x14ac:dyDescent="0.25">
      <c r="A16" s="38" t="s">
        <v>8</v>
      </c>
      <c r="B16" s="223">
        <v>0.2</v>
      </c>
      <c r="C16" s="223">
        <v>0.1</v>
      </c>
      <c r="D16" s="223">
        <v>0.6</v>
      </c>
      <c r="E16" s="223">
        <v>0.1</v>
      </c>
      <c r="F16" s="223">
        <v>0.4</v>
      </c>
      <c r="G16" s="126">
        <v>59.544899999999998</v>
      </c>
      <c r="H16" s="126">
        <v>34.799999999999997</v>
      </c>
      <c r="I16" s="126">
        <v>16.7</v>
      </c>
      <c r="J16" s="126">
        <v>84.1</v>
      </c>
      <c r="K16" s="126">
        <v>29.7</v>
      </c>
      <c r="L16" s="141">
        <v>35.920300000000005</v>
      </c>
      <c r="M16" s="141">
        <v>3.9</v>
      </c>
      <c r="N16" s="141">
        <v>105.07010000000001</v>
      </c>
      <c r="O16" s="141">
        <v>170.25379999999998</v>
      </c>
      <c r="P16" s="141">
        <v>95.274699999999996</v>
      </c>
      <c r="Q16" s="141">
        <v>14.599399999999999</v>
      </c>
      <c r="R16" s="141">
        <v>29.7133</v>
      </c>
      <c r="S16" s="141">
        <v>53.672899999999998</v>
      </c>
      <c r="T16" s="163">
        <v>5.5201000000000002</v>
      </c>
      <c r="U16" s="99">
        <v>12.481200000000001</v>
      </c>
      <c r="V16" s="99">
        <v>10.8</v>
      </c>
      <c r="W16" s="99">
        <v>75.8</v>
      </c>
      <c r="X16" s="99">
        <v>37.5</v>
      </c>
      <c r="Y16" s="126">
        <v>18.399999999999999</v>
      </c>
    </row>
    <row r="17" spans="1:25" x14ac:dyDescent="0.25">
      <c r="A17" s="38" t="s">
        <v>9</v>
      </c>
      <c r="B17" s="223">
        <v>0.6</v>
      </c>
      <c r="C17" s="223" t="s">
        <v>91</v>
      </c>
      <c r="D17" s="223" t="s">
        <v>91</v>
      </c>
      <c r="E17" s="223" t="s">
        <v>91</v>
      </c>
      <c r="F17" s="223">
        <v>0.1</v>
      </c>
      <c r="G17" s="126" t="s">
        <v>91</v>
      </c>
      <c r="H17" s="126">
        <v>0.1</v>
      </c>
      <c r="I17" s="126">
        <v>0.2</v>
      </c>
      <c r="J17" s="126">
        <v>0.1</v>
      </c>
      <c r="K17" s="126">
        <v>0.9</v>
      </c>
      <c r="L17" s="141">
        <v>0.97</v>
      </c>
      <c r="M17" s="141">
        <v>3.4</v>
      </c>
      <c r="N17" s="141">
        <v>17.636400000000002</v>
      </c>
      <c r="O17" s="141">
        <v>12.5922</v>
      </c>
      <c r="P17" s="141">
        <v>25.843700000000002</v>
      </c>
      <c r="Q17" s="141">
        <v>58.277800000000006</v>
      </c>
      <c r="R17" s="141">
        <v>13.0564</v>
      </c>
      <c r="S17" s="141">
        <v>16.930199999999999</v>
      </c>
      <c r="T17" s="163">
        <v>47.922699999999999</v>
      </c>
      <c r="U17" s="99">
        <v>450.10859999999997</v>
      </c>
      <c r="V17" s="99">
        <v>494.8</v>
      </c>
      <c r="W17" s="99">
        <v>141.69999999999999</v>
      </c>
      <c r="X17" s="245">
        <v>933.3</v>
      </c>
      <c r="Y17" s="253">
        <v>86.5</v>
      </c>
    </row>
    <row r="18" spans="1:25" x14ac:dyDescent="0.25">
      <c r="A18" s="38" t="s">
        <v>10</v>
      </c>
      <c r="B18" s="223">
        <v>342.3</v>
      </c>
      <c r="C18" s="223">
        <v>516.5</v>
      </c>
      <c r="D18" s="223">
        <v>1141.7</v>
      </c>
      <c r="E18" s="223">
        <v>844.4</v>
      </c>
      <c r="F18" s="223">
        <v>1273.5999999999999</v>
      </c>
      <c r="G18" s="126">
        <v>960.78019999999992</v>
      </c>
      <c r="H18" s="126">
        <v>1037.3</v>
      </c>
      <c r="I18" s="126">
        <v>2210.4</v>
      </c>
      <c r="J18" s="126">
        <v>3077.2</v>
      </c>
      <c r="K18" s="126">
        <v>3938.7</v>
      </c>
      <c r="L18" s="141">
        <v>3219.9427999999998</v>
      </c>
      <c r="M18" s="141">
        <v>6711</v>
      </c>
      <c r="N18" s="141">
        <v>5223.1909999999998</v>
      </c>
      <c r="O18" s="141">
        <v>6842.6189000000004</v>
      </c>
      <c r="P18" s="141">
        <v>6441.6489000000001</v>
      </c>
      <c r="Q18" s="141">
        <v>6953.7182000000003</v>
      </c>
      <c r="R18" s="141">
        <v>6050.7434000000003</v>
      </c>
      <c r="S18" s="141">
        <v>7215.6552000000001</v>
      </c>
      <c r="T18" s="163">
        <v>9621.0079000000005</v>
      </c>
      <c r="U18" s="99">
        <v>8795.069300000001</v>
      </c>
      <c r="V18" s="99">
        <v>9685.6</v>
      </c>
      <c r="W18" s="99">
        <v>11629.6</v>
      </c>
      <c r="X18" s="99">
        <v>12055.9</v>
      </c>
      <c r="Y18" s="99">
        <v>20567.7</v>
      </c>
    </row>
    <row r="19" spans="1:25" x14ac:dyDescent="0.25">
      <c r="A19" s="38" t="s">
        <v>11</v>
      </c>
      <c r="B19" s="223">
        <v>0.2</v>
      </c>
      <c r="C19" s="223">
        <v>0.5</v>
      </c>
      <c r="D19" s="223">
        <v>0.7</v>
      </c>
      <c r="E19" s="223">
        <v>0.6</v>
      </c>
      <c r="F19" s="223">
        <v>1</v>
      </c>
      <c r="G19" s="126">
        <v>1.08</v>
      </c>
      <c r="H19" s="126">
        <v>3.8</v>
      </c>
      <c r="I19" s="126">
        <v>92.9</v>
      </c>
      <c r="J19" s="126">
        <v>10.1</v>
      </c>
      <c r="K19" s="126" t="s">
        <v>91</v>
      </c>
      <c r="L19" s="141">
        <v>0.1</v>
      </c>
      <c r="M19" s="141">
        <v>15.1</v>
      </c>
      <c r="N19" s="141">
        <v>69.034600000000012</v>
      </c>
      <c r="O19" s="141">
        <v>113.5304</v>
      </c>
      <c r="P19" s="141">
        <v>7.5388999999999999</v>
      </c>
      <c r="Q19" s="141">
        <v>9.6687000000000012</v>
      </c>
      <c r="R19" s="141">
        <v>1.3655999999999999</v>
      </c>
      <c r="S19" s="141">
        <v>0.54459999999999997</v>
      </c>
      <c r="T19" s="163">
        <v>5.8561000000000005</v>
      </c>
      <c r="U19" s="99">
        <v>4.8982999999999999</v>
      </c>
      <c r="V19" s="99" t="s">
        <v>217</v>
      </c>
      <c r="W19" s="99" t="s">
        <v>217</v>
      </c>
      <c r="X19" s="99" t="s">
        <v>217</v>
      </c>
      <c r="Y19" s="126" t="s">
        <v>217</v>
      </c>
    </row>
    <row r="20" spans="1:25" x14ac:dyDescent="0.25">
      <c r="A20" s="38" t="s">
        <v>12</v>
      </c>
      <c r="B20" s="223">
        <v>0.2</v>
      </c>
      <c r="C20" s="223">
        <v>1.6</v>
      </c>
      <c r="D20" s="223">
        <v>0.5</v>
      </c>
      <c r="E20" s="223">
        <v>0</v>
      </c>
      <c r="F20" s="223">
        <v>0</v>
      </c>
      <c r="G20" s="126">
        <v>2.9340999999999999</v>
      </c>
      <c r="H20" s="126">
        <v>1.1000000000000001</v>
      </c>
      <c r="I20" s="126">
        <v>112.7</v>
      </c>
      <c r="J20" s="126">
        <v>24.7</v>
      </c>
      <c r="K20" s="126">
        <v>1.5</v>
      </c>
      <c r="L20" s="141">
        <v>7.9368999999999996</v>
      </c>
      <c r="M20" s="141">
        <v>30.1</v>
      </c>
      <c r="N20" s="141">
        <v>26.997799999999998</v>
      </c>
      <c r="O20" s="141">
        <v>10.391399999999999</v>
      </c>
      <c r="P20" s="141">
        <v>16.471799999999998</v>
      </c>
      <c r="Q20" s="141">
        <v>4.5453999999999999</v>
      </c>
      <c r="R20" s="141">
        <v>10.2401</v>
      </c>
      <c r="S20" s="141">
        <v>46.193800000000003</v>
      </c>
      <c r="T20" s="163">
        <v>74.324300000000008</v>
      </c>
      <c r="U20" s="99">
        <v>16.9832</v>
      </c>
      <c r="V20" s="99">
        <v>34.9</v>
      </c>
      <c r="W20" s="99">
        <v>48.7</v>
      </c>
      <c r="X20" s="99">
        <v>39.799999999999997</v>
      </c>
      <c r="Y20" s="126">
        <v>62.7</v>
      </c>
    </row>
    <row r="21" spans="1:25" x14ac:dyDescent="0.25">
      <c r="A21" s="38" t="s">
        <v>13</v>
      </c>
      <c r="B21" s="223">
        <v>2</v>
      </c>
      <c r="C21" s="223">
        <v>1.4</v>
      </c>
      <c r="D21" s="223">
        <v>5.0999999999999996</v>
      </c>
      <c r="E21" s="223">
        <v>1.3</v>
      </c>
      <c r="F21" s="223">
        <v>1.5</v>
      </c>
      <c r="G21" s="126">
        <v>1.1675</v>
      </c>
      <c r="H21" s="126">
        <v>15.3</v>
      </c>
      <c r="I21" s="126">
        <v>62.7</v>
      </c>
      <c r="J21" s="126">
        <v>13.3</v>
      </c>
      <c r="K21" s="126">
        <v>25.2</v>
      </c>
      <c r="L21" s="141">
        <v>19.164999999999999</v>
      </c>
      <c r="M21" s="141">
        <v>10</v>
      </c>
      <c r="N21" s="141">
        <v>10.9214</v>
      </c>
      <c r="O21" s="141">
        <v>16.2136</v>
      </c>
      <c r="P21" s="141">
        <v>31.291599999999999</v>
      </c>
      <c r="Q21" s="141">
        <v>66.634699999999995</v>
      </c>
      <c r="R21" s="141">
        <v>29.6645</v>
      </c>
      <c r="S21" s="141">
        <v>25.582900000000002</v>
      </c>
      <c r="T21" s="163">
        <v>21.543800000000001</v>
      </c>
      <c r="U21" s="99">
        <v>19.335699999999999</v>
      </c>
      <c r="V21" s="99">
        <v>10.199999999999999</v>
      </c>
      <c r="W21" s="99">
        <v>42.8</v>
      </c>
      <c r="X21" s="99">
        <v>23.6</v>
      </c>
      <c r="Y21" s="126">
        <v>47.9</v>
      </c>
    </row>
    <row r="22" spans="1:25" x14ac:dyDescent="0.25">
      <c r="A22" s="38" t="s">
        <v>14</v>
      </c>
      <c r="B22" s="223">
        <v>3.5</v>
      </c>
      <c r="C22" s="223">
        <v>3.1</v>
      </c>
      <c r="D22" s="223">
        <v>3.7</v>
      </c>
      <c r="E22" s="223">
        <v>10.4</v>
      </c>
      <c r="F22" s="223">
        <v>6.1</v>
      </c>
      <c r="G22" s="126">
        <v>18.507099999999998</v>
      </c>
      <c r="H22" s="126">
        <v>6.7</v>
      </c>
      <c r="I22" s="126">
        <v>20.100000000000001</v>
      </c>
      <c r="J22" s="126">
        <v>12.1</v>
      </c>
      <c r="K22" s="126">
        <v>11.2</v>
      </c>
      <c r="L22" s="141">
        <v>24.651900000000001</v>
      </c>
      <c r="M22" s="141">
        <v>23.5</v>
      </c>
      <c r="N22" s="141">
        <v>11.4572</v>
      </c>
      <c r="O22" s="141">
        <v>19.110199999999999</v>
      </c>
      <c r="P22" s="141">
        <v>35.464300000000001</v>
      </c>
      <c r="Q22" s="141">
        <v>38.713099999999997</v>
      </c>
      <c r="R22" s="141">
        <v>48.646999999999998</v>
      </c>
      <c r="S22" s="141">
        <v>17.727499999999999</v>
      </c>
      <c r="T22" s="163">
        <v>44.578000000000003</v>
      </c>
      <c r="U22" s="99">
        <v>49.682199999999995</v>
      </c>
      <c r="V22" s="99">
        <v>95.3</v>
      </c>
      <c r="W22" s="99" t="s">
        <v>217</v>
      </c>
      <c r="X22" s="99" t="s">
        <v>217</v>
      </c>
      <c r="Y22" s="126" t="s">
        <v>217</v>
      </c>
    </row>
    <row r="23" spans="1:25" x14ac:dyDescent="0.25">
      <c r="A23" s="38" t="s">
        <v>15</v>
      </c>
      <c r="B23" s="223">
        <v>4.2</v>
      </c>
      <c r="C23" s="223">
        <v>12.5</v>
      </c>
      <c r="D23" s="223">
        <v>38.299999999999997</v>
      </c>
      <c r="E23" s="223">
        <v>51</v>
      </c>
      <c r="F23" s="223">
        <v>61.8</v>
      </c>
      <c r="G23" s="126">
        <v>37.613300000000002</v>
      </c>
      <c r="H23" s="126">
        <v>75.599999999999994</v>
      </c>
      <c r="I23" s="126">
        <v>110.6</v>
      </c>
      <c r="J23" s="126">
        <v>76.2</v>
      </c>
      <c r="K23" s="126">
        <v>38.299999999999997</v>
      </c>
      <c r="L23" s="141">
        <v>130.53719999999998</v>
      </c>
      <c r="M23" s="141">
        <v>190.1</v>
      </c>
      <c r="N23" s="141">
        <v>96.899000000000001</v>
      </c>
      <c r="O23" s="141">
        <v>172.09620000000001</v>
      </c>
      <c r="P23" s="141">
        <v>231.20589999999999</v>
      </c>
      <c r="Q23" s="141">
        <v>70.832999999999998</v>
      </c>
      <c r="R23" s="141">
        <v>132.19499999999999</v>
      </c>
      <c r="S23" s="141">
        <v>173.11770000000001</v>
      </c>
      <c r="T23" s="163">
        <v>59.819600000000001</v>
      </c>
      <c r="U23" s="99">
        <v>86.812899999999999</v>
      </c>
      <c r="V23" s="99">
        <v>48.4</v>
      </c>
      <c r="W23" s="99">
        <v>40.6</v>
      </c>
      <c r="X23" s="99">
        <v>66.2</v>
      </c>
      <c r="Y23" s="126">
        <v>164</v>
      </c>
    </row>
    <row r="24" spans="1:25" x14ac:dyDescent="0.25">
      <c r="A24" s="38" t="s">
        <v>16</v>
      </c>
      <c r="B24" s="223">
        <v>9.6</v>
      </c>
      <c r="C24" s="223">
        <v>1.3</v>
      </c>
      <c r="D24" s="223">
        <v>1.9</v>
      </c>
      <c r="E24" s="223">
        <v>5.0999999999999996</v>
      </c>
      <c r="F24" s="223">
        <v>2.9</v>
      </c>
      <c r="G24" s="126">
        <v>6.4786000000000001</v>
      </c>
      <c r="H24" s="126">
        <v>12.5</v>
      </c>
      <c r="I24" s="126">
        <v>6.1</v>
      </c>
      <c r="J24" s="126">
        <v>6.4</v>
      </c>
      <c r="K24" s="126">
        <v>2.4</v>
      </c>
      <c r="L24" s="141">
        <v>2.0240999999999998</v>
      </c>
      <c r="M24" s="141">
        <v>3.9</v>
      </c>
      <c r="N24" s="141">
        <v>1.7287999999999999</v>
      </c>
      <c r="O24" s="141">
        <v>2.3803000000000001</v>
      </c>
      <c r="P24" s="141">
        <v>0.96650000000000003</v>
      </c>
      <c r="Q24" s="141">
        <v>2.4030999999999998</v>
      </c>
      <c r="R24" s="141">
        <v>1.7184999999999999</v>
      </c>
      <c r="S24" s="141">
        <v>2.4423000000000004</v>
      </c>
      <c r="T24" s="163">
        <v>0.97899999999999998</v>
      </c>
      <c r="U24" s="99">
        <v>2.4710000000000001</v>
      </c>
      <c r="V24" s="99" t="s">
        <v>217</v>
      </c>
      <c r="W24" s="99" t="s">
        <v>217</v>
      </c>
      <c r="X24" s="99" t="s">
        <v>217</v>
      </c>
      <c r="Y24" s="163" t="s">
        <v>91</v>
      </c>
    </row>
    <row r="25" spans="1:25" x14ac:dyDescent="0.25">
      <c r="A25" s="38" t="s">
        <v>17</v>
      </c>
      <c r="B25" s="223">
        <v>30.9</v>
      </c>
      <c r="C25" s="223">
        <v>46.7</v>
      </c>
      <c r="D25" s="223">
        <v>46</v>
      </c>
      <c r="E25" s="223">
        <v>76.2</v>
      </c>
      <c r="F25" s="223">
        <v>53.3</v>
      </c>
      <c r="G25" s="126">
        <v>114.6014</v>
      </c>
      <c r="H25" s="126">
        <v>143.6</v>
      </c>
      <c r="I25" s="126">
        <v>142.19999999999999</v>
      </c>
      <c r="J25" s="126">
        <v>256.2</v>
      </c>
      <c r="K25" s="126">
        <v>228.9</v>
      </c>
      <c r="L25" s="141">
        <v>110.7419</v>
      </c>
      <c r="M25" s="141">
        <v>285.7</v>
      </c>
      <c r="N25" s="141">
        <v>251.2544</v>
      </c>
      <c r="O25" s="141">
        <v>997.44749999999999</v>
      </c>
      <c r="P25" s="141">
        <v>959.21540000000005</v>
      </c>
      <c r="Q25" s="141">
        <v>601.83369999999991</v>
      </c>
      <c r="R25" s="141">
        <v>164.77339999999998</v>
      </c>
      <c r="S25" s="141">
        <v>476.85609999999997</v>
      </c>
      <c r="T25" s="163">
        <v>94.896799999999999</v>
      </c>
      <c r="U25" s="99">
        <v>517.41430000000003</v>
      </c>
      <c r="V25" s="99">
        <v>137.80000000000001</v>
      </c>
      <c r="W25" s="99">
        <v>546.79999999999995</v>
      </c>
      <c r="X25" s="99">
        <v>103</v>
      </c>
      <c r="Y25" s="126">
        <v>480.9</v>
      </c>
    </row>
    <row r="26" spans="1:25" x14ac:dyDescent="0.25">
      <c r="A26" s="38" t="s">
        <v>18</v>
      </c>
      <c r="B26" s="223">
        <v>398.3</v>
      </c>
      <c r="C26" s="223">
        <v>800.8</v>
      </c>
      <c r="D26" s="223">
        <v>1218.5</v>
      </c>
      <c r="E26" s="223">
        <v>2326.8000000000002</v>
      </c>
      <c r="F26" s="223">
        <v>2285.1</v>
      </c>
      <c r="G26" s="126">
        <v>2664.0761000000002</v>
      </c>
      <c r="H26" s="126">
        <v>3077.8</v>
      </c>
      <c r="I26" s="126">
        <v>6956.8</v>
      </c>
      <c r="J26" s="126">
        <v>7279.8</v>
      </c>
      <c r="K26" s="126">
        <v>8903.6</v>
      </c>
      <c r="L26" s="141">
        <v>15158.116800000002</v>
      </c>
      <c r="M26" s="141">
        <v>12870.5</v>
      </c>
      <c r="N26" s="141">
        <v>13360.008599999999</v>
      </c>
      <c r="O26" s="141">
        <v>13940.6903</v>
      </c>
      <c r="P26" s="141">
        <v>15144.028699999999</v>
      </c>
      <c r="Q26" s="141">
        <v>20967.181399999998</v>
      </c>
      <c r="R26" s="141">
        <v>25800.1185</v>
      </c>
      <c r="S26" s="141">
        <v>23223.464</v>
      </c>
      <c r="T26" s="163">
        <v>22137.784899999999</v>
      </c>
      <c r="U26" s="99">
        <v>20812.964600000003</v>
      </c>
      <c r="V26" s="99">
        <v>23946.799999999999</v>
      </c>
      <c r="W26" s="99">
        <v>37320.6</v>
      </c>
      <c r="X26" s="99">
        <v>33349</v>
      </c>
      <c r="Y26" s="99">
        <v>51805.4</v>
      </c>
    </row>
    <row r="27" spans="1:25" ht="22.5" customHeight="1" x14ac:dyDescent="0.25">
      <c r="A27" s="37" t="s">
        <v>173</v>
      </c>
      <c r="B27" s="68">
        <v>687.8</v>
      </c>
      <c r="C27" s="68">
        <v>903.8</v>
      </c>
      <c r="D27" s="68">
        <v>1355.2</v>
      </c>
      <c r="E27" s="68">
        <v>1948</v>
      </c>
      <c r="F27" s="68">
        <v>813.7</v>
      </c>
      <c r="G27" s="104">
        <v>1068.3146000000002</v>
      </c>
      <c r="H27" s="104">
        <v>1373</v>
      </c>
      <c r="I27" s="104">
        <v>1788.7</v>
      </c>
      <c r="J27" s="104">
        <v>1817.6</v>
      </c>
      <c r="K27" s="104">
        <v>2870</v>
      </c>
      <c r="L27" s="140">
        <v>3792.4818</v>
      </c>
      <c r="M27" s="140">
        <v>4756.8999999999996</v>
      </c>
      <c r="N27" s="140">
        <v>6496.0509000000002</v>
      </c>
      <c r="O27" s="140">
        <v>7067.1755000000003</v>
      </c>
      <c r="P27" s="140">
        <v>7117.8969999999999</v>
      </c>
      <c r="Q27" s="140">
        <v>7517.6489000000001</v>
      </c>
      <c r="R27" s="140">
        <v>8524.3815999999988</v>
      </c>
      <c r="S27" s="140">
        <v>7079.8251</v>
      </c>
      <c r="T27" s="162">
        <v>7403.8842000000004</v>
      </c>
      <c r="U27" s="105">
        <v>8502.5385999999999</v>
      </c>
      <c r="V27" s="105">
        <v>8710</v>
      </c>
      <c r="W27" s="105">
        <v>10422</v>
      </c>
      <c r="X27" s="105">
        <v>15427.4</v>
      </c>
      <c r="Y27" s="104">
        <v>14051.2</v>
      </c>
    </row>
    <row r="28" spans="1:25" x14ac:dyDescent="0.25">
      <c r="A28" s="38" t="s">
        <v>19</v>
      </c>
      <c r="B28" s="223">
        <v>0.3</v>
      </c>
      <c r="C28" s="223">
        <v>0.3</v>
      </c>
      <c r="D28" s="223" t="s">
        <v>91</v>
      </c>
      <c r="E28" s="223">
        <v>0.3</v>
      </c>
      <c r="F28" s="223">
        <v>8.5</v>
      </c>
      <c r="G28" s="126">
        <v>4.5999999999999999E-2</v>
      </c>
      <c r="H28" s="126">
        <v>0.1</v>
      </c>
      <c r="I28" s="126">
        <v>0.7</v>
      </c>
      <c r="J28" s="126">
        <v>1.1000000000000001</v>
      </c>
      <c r="K28" s="126">
        <v>1.7</v>
      </c>
      <c r="L28" s="141">
        <v>0.68379999999999996</v>
      </c>
      <c r="M28" s="141">
        <v>5.5</v>
      </c>
      <c r="N28" s="141">
        <v>49.305900000000001</v>
      </c>
      <c r="O28" s="141">
        <v>40.851199999999999</v>
      </c>
      <c r="P28" s="141">
        <v>19.0731</v>
      </c>
      <c r="Q28" s="141">
        <v>73.353999999999999</v>
      </c>
      <c r="R28" s="141">
        <v>78.694299999999998</v>
      </c>
      <c r="S28" s="141">
        <v>22.706499999999998</v>
      </c>
      <c r="T28" s="163">
        <v>26.9495</v>
      </c>
      <c r="U28" s="99">
        <v>49.012500000000003</v>
      </c>
      <c r="V28" s="99">
        <v>25.5</v>
      </c>
      <c r="W28" s="99" t="s">
        <v>217</v>
      </c>
      <c r="X28" s="99">
        <v>104.8</v>
      </c>
      <c r="Y28" s="126">
        <v>300.89999999999998</v>
      </c>
    </row>
    <row r="29" spans="1:25" x14ac:dyDescent="0.25">
      <c r="A29" s="38" t="s">
        <v>20</v>
      </c>
      <c r="B29" s="223">
        <v>23.8</v>
      </c>
      <c r="C29" s="223">
        <v>20.8</v>
      </c>
      <c r="D29" s="223">
        <v>7</v>
      </c>
      <c r="E29" s="223">
        <v>12.6</v>
      </c>
      <c r="F29" s="223">
        <v>24.3</v>
      </c>
      <c r="G29" s="126">
        <v>27.2865</v>
      </c>
      <c r="H29" s="126">
        <v>58.8</v>
      </c>
      <c r="I29" s="126">
        <v>73.2</v>
      </c>
      <c r="J29" s="126">
        <v>55.4</v>
      </c>
      <c r="K29" s="126">
        <v>184.3</v>
      </c>
      <c r="L29" s="141">
        <v>43.534999999999997</v>
      </c>
      <c r="M29" s="141">
        <v>59.1</v>
      </c>
      <c r="N29" s="141">
        <v>25.8551</v>
      </c>
      <c r="O29" s="141">
        <v>18.560599999999997</v>
      </c>
      <c r="P29" s="141">
        <v>27.237400000000001</v>
      </c>
      <c r="Q29" s="141">
        <v>15.7964</v>
      </c>
      <c r="R29" s="141">
        <v>62.970300000000002</v>
      </c>
      <c r="S29" s="141">
        <v>34.346299999999999</v>
      </c>
      <c r="T29" s="163">
        <v>68.215399999999988</v>
      </c>
      <c r="U29" s="99">
        <v>17.907700000000002</v>
      </c>
      <c r="V29" s="99">
        <v>12.3</v>
      </c>
      <c r="W29" s="99">
        <v>123.1</v>
      </c>
      <c r="X29" s="99">
        <v>106.8</v>
      </c>
      <c r="Y29" s="126">
        <v>184.5</v>
      </c>
    </row>
    <row r="30" spans="1:25" x14ac:dyDescent="0.25">
      <c r="A30" s="38" t="s">
        <v>21</v>
      </c>
      <c r="B30" s="223">
        <v>12.8</v>
      </c>
      <c r="C30" s="223">
        <v>35.200000000000003</v>
      </c>
      <c r="D30" s="223">
        <v>15.2</v>
      </c>
      <c r="E30" s="223">
        <v>10.9</v>
      </c>
      <c r="F30" s="223">
        <v>19.8</v>
      </c>
      <c r="G30" s="126">
        <v>21.063599999999997</v>
      </c>
      <c r="H30" s="126">
        <v>9.6</v>
      </c>
      <c r="I30" s="126">
        <v>16.899999999999999</v>
      </c>
      <c r="J30" s="126">
        <v>20.2</v>
      </c>
      <c r="K30" s="126">
        <v>17.2</v>
      </c>
      <c r="L30" s="141">
        <v>15.690100000000001</v>
      </c>
      <c r="M30" s="141">
        <v>45.3</v>
      </c>
      <c r="N30" s="141">
        <v>44.424999999999997</v>
      </c>
      <c r="O30" s="141">
        <v>23.665099999999999</v>
      </c>
      <c r="P30" s="141">
        <v>27.1343</v>
      </c>
      <c r="Q30" s="141">
        <v>26.686799999999998</v>
      </c>
      <c r="R30" s="141">
        <v>87.475899999999996</v>
      </c>
      <c r="S30" s="141">
        <v>71.455399999999997</v>
      </c>
      <c r="T30" s="163">
        <v>71.265799999999999</v>
      </c>
      <c r="U30" s="99">
        <v>24.547599999999999</v>
      </c>
      <c r="V30" s="99">
        <v>20.7</v>
      </c>
      <c r="W30" s="99">
        <v>84.5</v>
      </c>
      <c r="X30" s="99">
        <v>61.7</v>
      </c>
      <c r="Y30" s="126">
        <v>121.1</v>
      </c>
    </row>
    <row r="31" spans="1:25" x14ac:dyDescent="0.25">
      <c r="A31" s="33" t="s">
        <v>61</v>
      </c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10"/>
      <c r="T31" s="210"/>
      <c r="U31" s="61"/>
      <c r="V31" s="46"/>
      <c r="W31" s="46"/>
      <c r="X31" s="99"/>
      <c r="Y31" s="126"/>
    </row>
    <row r="32" spans="1:25" ht="15.75" customHeight="1" x14ac:dyDescent="0.25">
      <c r="A32" s="51" t="s">
        <v>23</v>
      </c>
      <c r="B32" s="223" t="s">
        <v>91</v>
      </c>
      <c r="C32" s="223" t="s">
        <v>91</v>
      </c>
      <c r="D32" s="223" t="s">
        <v>91</v>
      </c>
      <c r="E32" s="223" t="s">
        <v>91</v>
      </c>
      <c r="F32" s="223" t="s">
        <v>91</v>
      </c>
      <c r="G32" s="126">
        <v>0</v>
      </c>
      <c r="H32" s="126" t="s">
        <v>91</v>
      </c>
      <c r="I32" s="126" t="s">
        <v>91</v>
      </c>
      <c r="J32" s="126" t="s">
        <v>91</v>
      </c>
      <c r="K32" s="126">
        <v>0.6</v>
      </c>
      <c r="L32" s="141" t="s">
        <v>91</v>
      </c>
      <c r="M32" s="141" t="s">
        <v>91</v>
      </c>
      <c r="N32" s="141">
        <v>4.0899999999999999E-2</v>
      </c>
      <c r="O32" s="141" t="s">
        <v>91</v>
      </c>
      <c r="P32" s="141" t="s">
        <v>91</v>
      </c>
      <c r="Q32" s="141" t="s">
        <v>91</v>
      </c>
      <c r="R32" s="141">
        <v>4.4999999999999998E-2</v>
      </c>
      <c r="S32" s="141" t="s">
        <v>91</v>
      </c>
      <c r="T32" s="163">
        <v>7.3000000000000001E-3</v>
      </c>
      <c r="U32" s="141" t="s">
        <v>91</v>
      </c>
      <c r="V32" s="99" t="s">
        <v>217</v>
      </c>
      <c r="W32" s="99" t="s">
        <v>217</v>
      </c>
      <c r="X32" s="99" t="s">
        <v>217</v>
      </c>
      <c r="Y32" s="126" t="s">
        <v>217</v>
      </c>
    </row>
    <row r="33" spans="1:25" ht="19.5" x14ac:dyDescent="0.25">
      <c r="A33" s="51" t="s">
        <v>390</v>
      </c>
      <c r="B33" s="223">
        <v>12.8</v>
      </c>
      <c r="C33" s="223">
        <v>35.200000000000003</v>
      </c>
      <c r="D33" s="223">
        <v>15.2</v>
      </c>
      <c r="E33" s="223">
        <v>10.9</v>
      </c>
      <c r="F33" s="223">
        <v>19.8</v>
      </c>
      <c r="G33" s="126" t="s">
        <v>219</v>
      </c>
      <c r="H33" s="126">
        <v>9.6</v>
      </c>
      <c r="I33" s="126">
        <v>16.899999999999999</v>
      </c>
      <c r="J33" s="126">
        <v>20.2</v>
      </c>
      <c r="K33" s="126">
        <v>16.600000000000001</v>
      </c>
      <c r="L33" s="141">
        <v>15.690100000000001</v>
      </c>
      <c r="M33" s="141">
        <v>45.3</v>
      </c>
      <c r="N33" s="141">
        <v>44.384099999999997</v>
      </c>
      <c r="O33" s="141">
        <v>23.665099999999999</v>
      </c>
      <c r="P33" s="141">
        <v>27.1343</v>
      </c>
      <c r="Q33" s="141">
        <v>26.686799999999998</v>
      </c>
      <c r="R33" s="141">
        <v>87.430899999999994</v>
      </c>
      <c r="S33" s="141">
        <v>71.455399999999997</v>
      </c>
      <c r="T33" s="163">
        <v>71.258499999999998</v>
      </c>
      <c r="U33" s="99">
        <v>24.547599999999999</v>
      </c>
      <c r="V33" s="99" t="s">
        <v>217</v>
      </c>
      <c r="W33" s="99" t="s">
        <v>217</v>
      </c>
      <c r="X33" s="99" t="s">
        <v>217</v>
      </c>
      <c r="Y33" s="126" t="s">
        <v>217</v>
      </c>
    </row>
    <row r="34" spans="1:25" x14ac:dyDescent="0.25">
      <c r="A34" s="38" t="s">
        <v>24</v>
      </c>
      <c r="B34" s="223">
        <v>1.7</v>
      </c>
      <c r="C34" s="223">
        <v>0.6</v>
      </c>
      <c r="D34" s="223">
        <v>1.3</v>
      </c>
      <c r="E34" s="223">
        <v>5.2</v>
      </c>
      <c r="F34" s="223">
        <v>3</v>
      </c>
      <c r="G34" s="126">
        <v>3.7999999999999999E-2</v>
      </c>
      <c r="H34" s="126" t="s">
        <v>91</v>
      </c>
      <c r="I34" s="126">
        <v>3.8</v>
      </c>
      <c r="J34" s="126">
        <v>15.9</v>
      </c>
      <c r="K34" s="126">
        <v>33.700000000000003</v>
      </c>
      <c r="L34" s="141">
        <v>0.34150000000000003</v>
      </c>
      <c r="M34" s="141" t="s">
        <v>91</v>
      </c>
      <c r="N34" s="141">
        <v>0.98370000000000002</v>
      </c>
      <c r="O34" s="141">
        <v>2.3401000000000001</v>
      </c>
      <c r="P34" s="141">
        <v>4.141</v>
      </c>
      <c r="Q34" s="141">
        <v>0.63190000000000002</v>
      </c>
      <c r="R34" s="141">
        <v>0.8014</v>
      </c>
      <c r="S34" s="141">
        <v>39.246300000000005</v>
      </c>
      <c r="T34" s="163">
        <v>41.783000000000001</v>
      </c>
      <c r="U34" s="99">
        <v>18.138099999999998</v>
      </c>
      <c r="V34" s="99">
        <v>14.9</v>
      </c>
      <c r="W34" s="99">
        <v>33.5</v>
      </c>
      <c r="X34" s="99">
        <v>38.299999999999997</v>
      </c>
      <c r="Y34" s="126">
        <v>54.1</v>
      </c>
    </row>
    <row r="35" spans="1:25" x14ac:dyDescent="0.25">
      <c r="A35" s="38" t="s">
        <v>25</v>
      </c>
      <c r="B35" s="223">
        <v>2.2000000000000002</v>
      </c>
      <c r="C35" s="223">
        <v>2.9</v>
      </c>
      <c r="D35" s="223">
        <v>4.8</v>
      </c>
      <c r="E35" s="223">
        <v>4.4000000000000004</v>
      </c>
      <c r="F35" s="223">
        <v>8.3000000000000007</v>
      </c>
      <c r="G35" s="126">
        <v>5.4215</v>
      </c>
      <c r="H35" s="126">
        <v>8.5</v>
      </c>
      <c r="I35" s="126">
        <v>6.3</v>
      </c>
      <c r="J35" s="126">
        <v>11.6</v>
      </c>
      <c r="K35" s="126">
        <v>5.4</v>
      </c>
      <c r="L35" s="141">
        <v>11.633100000000001</v>
      </c>
      <c r="M35" s="141">
        <v>4.8</v>
      </c>
      <c r="N35" s="141">
        <v>6.7098999999999993</v>
      </c>
      <c r="O35" s="141">
        <v>10.638399999999999</v>
      </c>
      <c r="P35" s="141">
        <v>8.3937000000000008</v>
      </c>
      <c r="Q35" s="141">
        <v>22.0945</v>
      </c>
      <c r="R35" s="141">
        <v>38.1128</v>
      </c>
      <c r="S35" s="141">
        <v>30.2254</v>
      </c>
      <c r="T35" s="163">
        <v>101.59389999999999</v>
      </c>
      <c r="U35" s="99">
        <v>124.67269999999999</v>
      </c>
      <c r="V35" s="99">
        <v>101.6</v>
      </c>
      <c r="W35" s="99">
        <v>181.1</v>
      </c>
      <c r="X35" s="99">
        <v>152.19999999999999</v>
      </c>
      <c r="Y35" s="126">
        <v>175.1</v>
      </c>
    </row>
    <row r="36" spans="1:25" x14ac:dyDescent="0.25">
      <c r="A36" s="38" t="s">
        <v>26</v>
      </c>
      <c r="B36" s="223">
        <v>413.9</v>
      </c>
      <c r="C36" s="223">
        <v>515.5</v>
      </c>
      <c r="D36" s="223">
        <v>969.5</v>
      </c>
      <c r="E36" s="223">
        <v>1134.8</v>
      </c>
      <c r="F36" s="223">
        <v>81.099999999999994</v>
      </c>
      <c r="G36" s="126">
        <v>71.147000000000006</v>
      </c>
      <c r="H36" s="126">
        <v>73.7</v>
      </c>
      <c r="I36" s="126">
        <v>109.5</v>
      </c>
      <c r="J36" s="126">
        <v>155.30000000000001</v>
      </c>
      <c r="K36" s="126">
        <v>67.8</v>
      </c>
      <c r="L36" s="141">
        <v>302.83670000000001</v>
      </c>
      <c r="M36" s="141">
        <v>30.8</v>
      </c>
      <c r="N36" s="141">
        <v>375.70069999999998</v>
      </c>
      <c r="O36" s="141">
        <v>86.294899999999998</v>
      </c>
      <c r="P36" s="141">
        <v>404.5992</v>
      </c>
      <c r="Q36" s="141">
        <v>257.16470000000004</v>
      </c>
      <c r="R36" s="141">
        <v>373.20420000000001</v>
      </c>
      <c r="S36" s="141">
        <v>441.22540000000004</v>
      </c>
      <c r="T36" s="163">
        <v>403.73690000000005</v>
      </c>
      <c r="U36" s="99">
        <v>233.6687</v>
      </c>
      <c r="V36" s="99">
        <v>306.2</v>
      </c>
      <c r="W36" s="99">
        <v>302.3</v>
      </c>
      <c r="X36" s="99">
        <v>133.9</v>
      </c>
      <c r="Y36" s="126">
        <v>152.69999999999999</v>
      </c>
    </row>
    <row r="37" spans="1:25" x14ac:dyDescent="0.25">
      <c r="A37" s="38" t="s">
        <v>27</v>
      </c>
      <c r="B37" s="223">
        <v>24.1</v>
      </c>
      <c r="C37" s="223">
        <v>22.1</v>
      </c>
      <c r="D37" s="223">
        <v>29.2</v>
      </c>
      <c r="E37" s="223">
        <v>138.80000000000001</v>
      </c>
      <c r="F37" s="223">
        <v>60.1</v>
      </c>
      <c r="G37" s="126">
        <v>48.273400000000002</v>
      </c>
      <c r="H37" s="126">
        <v>54.3</v>
      </c>
      <c r="I37" s="126">
        <v>86.2</v>
      </c>
      <c r="J37" s="126">
        <v>105.4</v>
      </c>
      <c r="K37" s="126">
        <v>93.8</v>
      </c>
      <c r="L37" s="141">
        <v>53.052999999999997</v>
      </c>
      <c r="M37" s="141">
        <v>98.7</v>
      </c>
      <c r="N37" s="141">
        <v>42.531400000000005</v>
      </c>
      <c r="O37" s="141">
        <v>57.576800000000006</v>
      </c>
      <c r="P37" s="141">
        <v>72.470199999999991</v>
      </c>
      <c r="Q37" s="141">
        <v>32.576999999999998</v>
      </c>
      <c r="R37" s="141">
        <v>36.432199999999995</v>
      </c>
      <c r="S37" s="141">
        <v>30.222099999999998</v>
      </c>
      <c r="T37" s="163">
        <v>65.508499999999998</v>
      </c>
      <c r="U37" s="99">
        <v>58.263800000000003</v>
      </c>
      <c r="V37" s="99">
        <v>52.2</v>
      </c>
      <c r="W37" s="99">
        <v>206</v>
      </c>
      <c r="X37" s="99">
        <v>105.9</v>
      </c>
      <c r="Y37" s="126">
        <v>211.3</v>
      </c>
    </row>
    <row r="38" spans="1:25" x14ac:dyDescent="0.25">
      <c r="A38" s="38" t="s">
        <v>28</v>
      </c>
      <c r="B38" s="223">
        <v>1.1000000000000001</v>
      </c>
      <c r="C38" s="223">
        <v>1.8</v>
      </c>
      <c r="D38" s="223">
        <v>3.6</v>
      </c>
      <c r="E38" s="223">
        <v>2.8</v>
      </c>
      <c r="F38" s="223">
        <v>2.2000000000000002</v>
      </c>
      <c r="G38" s="126">
        <v>8.2499000000000002</v>
      </c>
      <c r="H38" s="126">
        <v>1.9</v>
      </c>
      <c r="I38" s="126">
        <v>5</v>
      </c>
      <c r="J38" s="126">
        <v>2.4</v>
      </c>
      <c r="K38" s="126">
        <v>7.8</v>
      </c>
      <c r="L38" s="141">
        <v>26.942900000000002</v>
      </c>
      <c r="M38" s="141">
        <v>39.799999999999997</v>
      </c>
      <c r="N38" s="141">
        <v>134.70020000000002</v>
      </c>
      <c r="O38" s="141">
        <v>41.216500000000003</v>
      </c>
      <c r="P38" s="141">
        <v>93.224100000000007</v>
      </c>
      <c r="Q38" s="141">
        <v>469.13959999999997</v>
      </c>
      <c r="R38" s="141">
        <v>215.1439</v>
      </c>
      <c r="S38" s="141">
        <v>6.9657</v>
      </c>
      <c r="T38" s="163">
        <v>78.81819999999999</v>
      </c>
      <c r="U38" s="99">
        <v>82.046199999999999</v>
      </c>
      <c r="V38" s="99" t="s">
        <v>217</v>
      </c>
      <c r="W38" s="99">
        <v>8.5</v>
      </c>
      <c r="X38" s="99" t="s">
        <v>217</v>
      </c>
      <c r="Y38" s="126" t="s">
        <v>217</v>
      </c>
    </row>
    <row r="39" spans="1:25" x14ac:dyDescent="0.25">
      <c r="A39" s="38" t="s">
        <v>29</v>
      </c>
      <c r="B39" s="223">
        <v>0.1</v>
      </c>
      <c r="C39" s="223">
        <v>0</v>
      </c>
      <c r="D39" s="223" t="s">
        <v>91</v>
      </c>
      <c r="E39" s="223">
        <v>0</v>
      </c>
      <c r="F39" s="223">
        <v>0.7</v>
      </c>
      <c r="G39" s="223">
        <v>0.1186</v>
      </c>
      <c r="H39" s="223">
        <v>0.1</v>
      </c>
      <c r="I39" s="223">
        <v>0.5</v>
      </c>
      <c r="J39" s="223">
        <v>0.1</v>
      </c>
      <c r="K39" s="223">
        <v>2.2000000000000002</v>
      </c>
      <c r="L39" s="141">
        <v>1.1556</v>
      </c>
      <c r="M39" s="141">
        <v>0.2</v>
      </c>
      <c r="N39" s="141">
        <v>27.4</v>
      </c>
      <c r="O39" s="141">
        <v>18.0962</v>
      </c>
      <c r="P39" s="141">
        <v>28.217299999999998</v>
      </c>
      <c r="Q39" s="141">
        <v>9.9773999999999994</v>
      </c>
      <c r="R39" s="141">
        <v>11.9605</v>
      </c>
      <c r="S39" s="141">
        <v>18.8216</v>
      </c>
      <c r="T39" s="163">
        <v>29.5733</v>
      </c>
      <c r="U39" s="99">
        <v>41.718499999999999</v>
      </c>
      <c r="V39" s="99" t="s">
        <v>217</v>
      </c>
      <c r="W39" s="99" t="s">
        <v>217</v>
      </c>
      <c r="X39" s="99" t="s">
        <v>217</v>
      </c>
      <c r="Y39" s="126" t="s">
        <v>217</v>
      </c>
    </row>
    <row r="40" spans="1:25" x14ac:dyDescent="0.25">
      <c r="A40" s="38" t="s">
        <v>30</v>
      </c>
      <c r="B40" s="223">
        <v>207.9</v>
      </c>
      <c r="C40" s="223">
        <v>304.60000000000002</v>
      </c>
      <c r="D40" s="223">
        <v>324.60000000000002</v>
      </c>
      <c r="E40" s="223">
        <v>638.1</v>
      </c>
      <c r="F40" s="223">
        <v>605.6</v>
      </c>
      <c r="G40" s="126">
        <v>886.67009999999993</v>
      </c>
      <c r="H40" s="126">
        <v>1166</v>
      </c>
      <c r="I40" s="126">
        <v>1486.7</v>
      </c>
      <c r="J40" s="126">
        <v>1450.2</v>
      </c>
      <c r="K40" s="126">
        <v>2456.1</v>
      </c>
      <c r="L40" s="141">
        <v>3336.6100999999999</v>
      </c>
      <c r="M40" s="141">
        <v>4472.8</v>
      </c>
      <c r="N40" s="141">
        <v>5788.4390000000003</v>
      </c>
      <c r="O40" s="141">
        <v>6767.9357</v>
      </c>
      <c r="P40" s="141">
        <v>6433.4067000000005</v>
      </c>
      <c r="Q40" s="141">
        <v>6610.2266</v>
      </c>
      <c r="R40" s="141">
        <v>7619.5860999999995</v>
      </c>
      <c r="S40" s="141">
        <v>6384.6104000000005</v>
      </c>
      <c r="T40" s="163">
        <v>6516.4396999999999</v>
      </c>
      <c r="U40" s="99">
        <v>7852.5627999999997</v>
      </c>
      <c r="V40" s="99">
        <v>8123</v>
      </c>
      <c r="W40" s="99">
        <v>9399.1</v>
      </c>
      <c r="X40" s="99">
        <v>14696.1</v>
      </c>
      <c r="Y40" s="99">
        <v>12825.1</v>
      </c>
    </row>
    <row r="41" spans="1:25" ht="18" x14ac:dyDescent="0.25">
      <c r="A41" s="37" t="s">
        <v>138</v>
      </c>
      <c r="B41" s="68">
        <v>66</v>
      </c>
      <c r="C41" s="68">
        <v>81.599999999999994</v>
      </c>
      <c r="D41" s="68">
        <v>136.9</v>
      </c>
      <c r="E41" s="68">
        <v>120.2</v>
      </c>
      <c r="F41" s="68">
        <v>184.2</v>
      </c>
      <c r="G41" s="104">
        <v>134.19999999999999</v>
      </c>
      <c r="H41" s="104">
        <v>289.5</v>
      </c>
      <c r="I41" s="104">
        <v>323.7</v>
      </c>
      <c r="J41" s="104">
        <v>436.1</v>
      </c>
      <c r="K41" s="104">
        <v>511.4</v>
      </c>
      <c r="L41" s="140">
        <v>603.08519999999999</v>
      </c>
      <c r="M41" s="140">
        <v>610.20000000000005</v>
      </c>
      <c r="N41" s="140">
        <v>1029.7150999999999</v>
      </c>
      <c r="O41" s="140">
        <v>1282.9551000000001</v>
      </c>
      <c r="P41" s="140">
        <v>2700.2</v>
      </c>
      <c r="Q41" s="140">
        <v>1114.3</v>
      </c>
      <c r="R41" s="140">
        <v>840.41800000000001</v>
      </c>
      <c r="S41" s="140">
        <v>954.31150000000002</v>
      </c>
      <c r="T41" s="162">
        <v>906.50449999999989</v>
      </c>
      <c r="U41" s="105">
        <v>2077.3454999999999</v>
      </c>
      <c r="V41" s="105">
        <v>2979.3</v>
      </c>
      <c r="W41" s="105">
        <v>3654.8</v>
      </c>
      <c r="X41" s="105">
        <v>2737.8</v>
      </c>
      <c r="Y41" s="104">
        <v>4451.8999999999996</v>
      </c>
    </row>
    <row r="42" spans="1:25" x14ac:dyDescent="0.25">
      <c r="A42" s="38" t="s">
        <v>31</v>
      </c>
      <c r="B42" s="223">
        <v>0</v>
      </c>
      <c r="C42" s="223">
        <v>0.3</v>
      </c>
      <c r="D42" s="223">
        <v>0.8</v>
      </c>
      <c r="E42" s="223">
        <v>1.3</v>
      </c>
      <c r="F42" s="223">
        <v>1.1000000000000001</v>
      </c>
      <c r="G42" s="223" t="s">
        <v>91</v>
      </c>
      <c r="H42" s="126">
        <v>1.2</v>
      </c>
      <c r="I42" s="126">
        <v>0.1</v>
      </c>
      <c r="J42" s="126">
        <v>2</v>
      </c>
      <c r="K42" s="126">
        <v>10.3</v>
      </c>
      <c r="L42" s="141">
        <v>1.722</v>
      </c>
      <c r="M42" s="141">
        <v>5.3</v>
      </c>
      <c r="N42" s="141">
        <v>5.4978999999999996</v>
      </c>
      <c r="O42" s="141">
        <v>1.0486</v>
      </c>
      <c r="P42" s="141">
        <v>0.38900000000000001</v>
      </c>
      <c r="Q42" s="141">
        <v>0.30080000000000001</v>
      </c>
      <c r="R42" s="141">
        <v>1.2</v>
      </c>
      <c r="S42" s="141">
        <v>0.67800000000000005</v>
      </c>
      <c r="T42" s="163">
        <v>1.0820999999999998</v>
      </c>
      <c r="U42" s="99">
        <v>4.5100000000000001E-2</v>
      </c>
      <c r="V42" s="99" t="s">
        <v>217</v>
      </c>
      <c r="W42" s="99" t="s">
        <v>217</v>
      </c>
      <c r="X42" s="99">
        <v>1.2</v>
      </c>
      <c r="Y42" s="126" t="s">
        <v>217</v>
      </c>
    </row>
    <row r="43" spans="1:25" x14ac:dyDescent="0.25">
      <c r="A43" s="38" t="s">
        <v>32</v>
      </c>
      <c r="B43" s="223">
        <v>0.1</v>
      </c>
      <c r="C43" s="223">
        <v>0.2</v>
      </c>
      <c r="D43" s="223">
        <v>0.2</v>
      </c>
      <c r="E43" s="223">
        <v>0.2</v>
      </c>
      <c r="F43" s="223">
        <v>3.2</v>
      </c>
      <c r="G43" s="223">
        <v>0.22950000000000001</v>
      </c>
      <c r="H43" s="223">
        <v>0.3</v>
      </c>
      <c r="I43" s="223">
        <v>0.3</v>
      </c>
      <c r="J43" s="223">
        <v>0.3</v>
      </c>
      <c r="K43" s="223" t="s">
        <v>91</v>
      </c>
      <c r="L43" s="141" t="s">
        <v>91</v>
      </c>
      <c r="M43" s="141" t="s">
        <v>91</v>
      </c>
      <c r="N43" s="141">
        <v>15.8</v>
      </c>
      <c r="O43" s="141" t="s">
        <v>91</v>
      </c>
      <c r="P43" s="141" t="s">
        <v>91</v>
      </c>
      <c r="Q43" s="141" t="s">
        <v>91</v>
      </c>
      <c r="R43" s="141" t="s">
        <v>91</v>
      </c>
      <c r="S43" s="141" t="s">
        <v>91</v>
      </c>
      <c r="T43" s="163" t="s">
        <v>91</v>
      </c>
      <c r="U43" s="163" t="s">
        <v>91</v>
      </c>
      <c r="V43" s="163" t="s">
        <v>91</v>
      </c>
      <c r="W43" s="163" t="s">
        <v>91</v>
      </c>
      <c r="X43" s="163" t="s">
        <v>91</v>
      </c>
      <c r="Y43" s="163" t="s">
        <v>91</v>
      </c>
    </row>
    <row r="44" spans="1:25" x14ac:dyDescent="0.25">
      <c r="A44" s="38" t="s">
        <v>33</v>
      </c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>
        <v>3.8</v>
      </c>
      <c r="Q44" s="141">
        <v>183.9</v>
      </c>
      <c r="R44" s="141">
        <v>135.66820000000001</v>
      </c>
      <c r="S44" s="141">
        <v>94.154399999999995</v>
      </c>
      <c r="T44" s="163">
        <v>87.532800000000009</v>
      </c>
      <c r="U44" s="99">
        <v>11.481399999999999</v>
      </c>
      <c r="V44" s="99">
        <v>67.8</v>
      </c>
      <c r="W44" s="99">
        <v>163.4</v>
      </c>
      <c r="X44" s="99">
        <v>340.7</v>
      </c>
      <c r="Y44" s="126">
        <v>300.10000000000002</v>
      </c>
    </row>
    <row r="45" spans="1:25" x14ac:dyDescent="0.25">
      <c r="A45" s="38" t="s">
        <v>34</v>
      </c>
      <c r="B45" s="223">
        <v>15.4</v>
      </c>
      <c r="C45" s="223">
        <v>15.4</v>
      </c>
      <c r="D45" s="223">
        <v>45.7</v>
      </c>
      <c r="E45" s="223">
        <v>57.9</v>
      </c>
      <c r="F45" s="223">
        <v>106.1</v>
      </c>
      <c r="G45" s="126">
        <v>59.370199999999997</v>
      </c>
      <c r="H45" s="126">
        <v>85.4</v>
      </c>
      <c r="I45" s="126">
        <v>118.7</v>
      </c>
      <c r="J45" s="126">
        <v>153.19999999999999</v>
      </c>
      <c r="K45" s="126">
        <v>253.7</v>
      </c>
      <c r="L45" s="141">
        <v>201.33579999999998</v>
      </c>
      <c r="M45" s="141">
        <v>225.6</v>
      </c>
      <c r="N45" s="141">
        <v>305.96440000000001</v>
      </c>
      <c r="O45" s="141">
        <v>370.49400000000003</v>
      </c>
      <c r="P45" s="141">
        <v>441.57400000000001</v>
      </c>
      <c r="Q45" s="141">
        <v>368.238</v>
      </c>
      <c r="R45" s="141">
        <v>135.40940000000001</v>
      </c>
      <c r="S45" s="141">
        <v>202.59610000000001</v>
      </c>
      <c r="T45" s="163">
        <v>196.71520000000001</v>
      </c>
      <c r="U45" s="99">
        <v>104.8511</v>
      </c>
      <c r="V45" s="99">
        <v>1161.2</v>
      </c>
      <c r="W45" s="99">
        <v>2463.4</v>
      </c>
      <c r="X45" s="245">
        <v>936.4</v>
      </c>
      <c r="Y45" s="99">
        <v>1000.5</v>
      </c>
    </row>
    <row r="46" spans="1:25" x14ac:dyDescent="0.25">
      <c r="A46" s="38" t="s">
        <v>35</v>
      </c>
      <c r="B46" s="223">
        <v>26.1</v>
      </c>
      <c r="C46" s="223">
        <v>12</v>
      </c>
      <c r="D46" s="223">
        <v>18.8</v>
      </c>
      <c r="E46" s="223">
        <v>1.9</v>
      </c>
      <c r="F46" s="223">
        <v>2</v>
      </c>
      <c r="G46" s="126">
        <v>5.5731000000000002</v>
      </c>
      <c r="H46" s="126">
        <v>9.5</v>
      </c>
      <c r="I46" s="126">
        <v>4.2</v>
      </c>
      <c r="J46" s="126">
        <v>0.7</v>
      </c>
      <c r="K46" s="126">
        <v>0.1</v>
      </c>
      <c r="L46" s="141">
        <v>0.5827</v>
      </c>
      <c r="M46" s="141">
        <v>72.900000000000006</v>
      </c>
      <c r="N46" s="141">
        <v>72.224199999999996</v>
      </c>
      <c r="O46" s="141">
        <v>2.7243000000000004</v>
      </c>
      <c r="P46" s="141">
        <v>10.9086</v>
      </c>
      <c r="Q46" s="141">
        <v>18.070900000000002</v>
      </c>
      <c r="R46" s="141">
        <v>0.316</v>
      </c>
      <c r="S46" s="141">
        <v>3.9258999999999999</v>
      </c>
      <c r="T46" s="163">
        <v>3.9239999999999999</v>
      </c>
      <c r="U46" s="99">
        <v>9.1092999999999993</v>
      </c>
      <c r="V46" s="163" t="s">
        <v>91</v>
      </c>
      <c r="W46" s="99" t="s">
        <v>217</v>
      </c>
      <c r="X46" s="99">
        <v>4.9000000000000004</v>
      </c>
      <c r="Y46" s="126" t="s">
        <v>217</v>
      </c>
    </row>
    <row r="47" spans="1:25" x14ac:dyDescent="0.25">
      <c r="A47" s="38" t="s">
        <v>36</v>
      </c>
      <c r="B47" s="223">
        <v>9.9</v>
      </c>
      <c r="C47" s="223">
        <v>38.4</v>
      </c>
      <c r="D47" s="223">
        <v>50.5</v>
      </c>
      <c r="E47" s="223">
        <v>44.7</v>
      </c>
      <c r="F47" s="223">
        <v>40.700000000000003</v>
      </c>
      <c r="G47" s="126">
        <v>38.665800000000004</v>
      </c>
      <c r="H47" s="126">
        <v>54.5</v>
      </c>
      <c r="I47" s="126">
        <v>116.6</v>
      </c>
      <c r="J47" s="126">
        <v>185.5</v>
      </c>
      <c r="K47" s="126">
        <v>135.30000000000001</v>
      </c>
      <c r="L47" s="141">
        <v>199.8066</v>
      </c>
      <c r="M47" s="141">
        <v>196.4</v>
      </c>
      <c r="N47" s="141">
        <v>500.96749999999997</v>
      </c>
      <c r="O47" s="141">
        <v>698.29559999999992</v>
      </c>
      <c r="P47" s="141">
        <v>2016.817</v>
      </c>
      <c r="Q47" s="141">
        <v>191.1773</v>
      </c>
      <c r="R47" s="141">
        <v>162.05629999999999</v>
      </c>
      <c r="S47" s="141">
        <v>243.03029999999998</v>
      </c>
      <c r="T47" s="163">
        <v>247.32939999999999</v>
      </c>
      <c r="U47" s="99">
        <v>274.8929</v>
      </c>
      <c r="V47" s="99">
        <v>307.89999999999998</v>
      </c>
      <c r="W47" s="99">
        <v>217.6</v>
      </c>
      <c r="X47" s="99">
        <v>394.9</v>
      </c>
      <c r="Y47" s="126">
        <v>427.4</v>
      </c>
    </row>
    <row r="48" spans="1:25" x14ac:dyDescent="0.25">
      <c r="A48" s="38" t="s">
        <v>37</v>
      </c>
      <c r="B48" s="223">
        <v>14.5</v>
      </c>
      <c r="C48" s="223">
        <v>15.3</v>
      </c>
      <c r="D48" s="223">
        <v>20.9</v>
      </c>
      <c r="E48" s="223">
        <v>14.2</v>
      </c>
      <c r="F48" s="223">
        <v>30.9</v>
      </c>
      <c r="G48" s="126">
        <v>30.4026</v>
      </c>
      <c r="H48" s="126">
        <v>138.6</v>
      </c>
      <c r="I48" s="126">
        <v>83.8</v>
      </c>
      <c r="J48" s="126">
        <v>94.4</v>
      </c>
      <c r="K48" s="126">
        <v>111.9</v>
      </c>
      <c r="L48" s="141">
        <v>199.63810000000001</v>
      </c>
      <c r="M48" s="141">
        <v>110</v>
      </c>
      <c r="N48" s="141">
        <v>129.2611</v>
      </c>
      <c r="O48" s="141">
        <v>210.39260000000002</v>
      </c>
      <c r="P48" s="141">
        <v>222.1464</v>
      </c>
      <c r="Q48" s="141">
        <v>300.50259999999997</v>
      </c>
      <c r="R48" s="141">
        <v>376.41059999999999</v>
      </c>
      <c r="S48" s="141">
        <v>382.85940000000005</v>
      </c>
      <c r="T48" s="163">
        <v>341.65140000000002</v>
      </c>
      <c r="U48" s="99">
        <v>1503.3678</v>
      </c>
      <c r="V48" s="99">
        <v>1310.8</v>
      </c>
      <c r="W48" s="99">
        <v>556.70000000000005</v>
      </c>
      <c r="X48" s="99">
        <v>950.1</v>
      </c>
      <c r="Y48" s="126">
        <v>2490</v>
      </c>
    </row>
    <row r="49" spans="1:25" x14ac:dyDescent="0.25">
      <c r="A49" s="38" t="s">
        <v>38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>
        <v>4.5999999999999996</v>
      </c>
      <c r="Q49" s="223">
        <v>52.1</v>
      </c>
      <c r="R49" s="141">
        <v>29.357500000000002</v>
      </c>
      <c r="S49" s="141">
        <v>27.067400000000003</v>
      </c>
      <c r="T49" s="163">
        <v>28.269599999999997</v>
      </c>
      <c r="U49" s="99">
        <v>173.59789999999998</v>
      </c>
      <c r="V49" s="99">
        <v>126.7</v>
      </c>
      <c r="W49" s="99">
        <v>220.2</v>
      </c>
      <c r="X49" s="99">
        <v>109.7</v>
      </c>
      <c r="Y49" s="126">
        <v>152.69999999999999</v>
      </c>
    </row>
    <row r="50" spans="1:25" ht="21" customHeight="1" x14ac:dyDescent="0.25">
      <c r="A50" s="37" t="s">
        <v>126</v>
      </c>
      <c r="B50" s="68">
        <v>4.7</v>
      </c>
      <c r="C50" s="68">
        <v>10.199999999999999</v>
      </c>
      <c r="D50" s="68">
        <v>22.1</v>
      </c>
      <c r="E50" s="68">
        <v>20.2</v>
      </c>
      <c r="F50" s="68">
        <v>66.099999999999994</v>
      </c>
      <c r="G50" s="68">
        <v>72.8</v>
      </c>
      <c r="H50" s="68">
        <v>74.400000000000006</v>
      </c>
      <c r="I50" s="68">
        <v>53.2</v>
      </c>
      <c r="J50" s="68">
        <v>73.7</v>
      </c>
      <c r="K50" s="68">
        <v>106.2</v>
      </c>
      <c r="L50" s="140">
        <v>61.700900000000004</v>
      </c>
      <c r="M50" s="140">
        <v>294.39999999999998</v>
      </c>
      <c r="N50" s="140">
        <v>140.2046</v>
      </c>
      <c r="O50" s="140">
        <v>84.513999999999996</v>
      </c>
      <c r="P50" s="140">
        <v>113.0838</v>
      </c>
      <c r="Q50" s="140">
        <v>101.5886</v>
      </c>
      <c r="R50" s="140">
        <v>141.82</v>
      </c>
      <c r="S50" s="140">
        <v>76.99560000000001</v>
      </c>
      <c r="T50" s="162">
        <v>117.3377</v>
      </c>
      <c r="U50" s="105">
        <v>72.901899999999998</v>
      </c>
      <c r="V50" s="105">
        <v>327.5</v>
      </c>
      <c r="W50" s="105">
        <v>312.3</v>
      </c>
      <c r="X50" s="105">
        <v>291.39999999999998</v>
      </c>
      <c r="Y50" s="104">
        <v>375.1</v>
      </c>
    </row>
    <row r="51" spans="1:25" x14ac:dyDescent="0.25">
      <c r="A51" s="38" t="s">
        <v>39</v>
      </c>
      <c r="B51" s="223">
        <v>0.9</v>
      </c>
      <c r="C51" s="223">
        <v>1.3</v>
      </c>
      <c r="D51" s="223">
        <v>11.2</v>
      </c>
      <c r="E51" s="223">
        <v>11.2</v>
      </c>
      <c r="F51" s="223">
        <v>43.9</v>
      </c>
      <c r="G51" s="223">
        <v>14.704799999999999</v>
      </c>
      <c r="H51" s="223">
        <v>24.3</v>
      </c>
      <c r="I51" s="223">
        <v>10.8</v>
      </c>
      <c r="J51" s="223">
        <v>5.5</v>
      </c>
      <c r="K51" s="223">
        <v>20.5</v>
      </c>
      <c r="L51" s="141">
        <v>10.4815</v>
      </c>
      <c r="M51" s="141">
        <v>5.3</v>
      </c>
      <c r="N51" s="141">
        <v>7.5263999999999998</v>
      </c>
      <c r="O51" s="141">
        <v>10.1945</v>
      </c>
      <c r="P51" s="141">
        <v>3.8054000000000001</v>
      </c>
      <c r="Q51" s="141">
        <v>19.697700000000001</v>
      </c>
      <c r="R51" s="141">
        <v>10.5732</v>
      </c>
      <c r="S51" s="141">
        <v>10.375399999999999</v>
      </c>
      <c r="T51" s="163">
        <v>64.562699999999992</v>
      </c>
      <c r="U51" s="99">
        <v>4.3345000000000002</v>
      </c>
      <c r="V51" s="99">
        <v>132.80000000000001</v>
      </c>
      <c r="W51" s="99">
        <v>6.8</v>
      </c>
      <c r="X51" s="99">
        <v>5</v>
      </c>
      <c r="Y51" s="126">
        <v>34</v>
      </c>
    </row>
    <row r="52" spans="1:25" x14ac:dyDescent="0.25">
      <c r="A52" s="38" t="s">
        <v>40</v>
      </c>
      <c r="B52" s="223" t="s">
        <v>91</v>
      </c>
      <c r="C52" s="223" t="s">
        <v>91</v>
      </c>
      <c r="D52" s="223" t="s">
        <v>91</v>
      </c>
      <c r="E52" s="223" t="s">
        <v>91</v>
      </c>
      <c r="F52" s="223" t="s">
        <v>91</v>
      </c>
      <c r="G52" s="223" t="s">
        <v>91</v>
      </c>
      <c r="H52" s="126" t="s">
        <v>91</v>
      </c>
      <c r="I52" s="126" t="s">
        <v>91</v>
      </c>
      <c r="J52" s="126" t="s">
        <v>91</v>
      </c>
      <c r="K52" s="126" t="s">
        <v>91</v>
      </c>
      <c r="L52" s="141" t="s">
        <v>91</v>
      </c>
      <c r="M52" s="141" t="s">
        <v>91</v>
      </c>
      <c r="N52" s="141" t="s">
        <v>91</v>
      </c>
      <c r="O52" s="141" t="s">
        <v>91</v>
      </c>
      <c r="P52" s="141" t="s">
        <v>91</v>
      </c>
      <c r="Q52" s="141" t="s">
        <v>91</v>
      </c>
      <c r="R52" s="141">
        <v>0.4</v>
      </c>
      <c r="S52" s="141">
        <v>0.3</v>
      </c>
      <c r="T52" s="163">
        <v>0.3</v>
      </c>
      <c r="U52" s="163" t="s">
        <v>91</v>
      </c>
      <c r="V52" s="163" t="s">
        <v>91</v>
      </c>
      <c r="W52" s="163" t="s">
        <v>91</v>
      </c>
      <c r="X52" s="163" t="s">
        <v>91</v>
      </c>
      <c r="Y52" s="163" t="s">
        <v>91</v>
      </c>
    </row>
    <row r="53" spans="1:25" ht="19.5" x14ac:dyDescent="0.25">
      <c r="A53" s="38" t="s">
        <v>153</v>
      </c>
      <c r="B53" s="223">
        <v>0.5</v>
      </c>
      <c r="C53" s="223">
        <v>2.2999999999999998</v>
      </c>
      <c r="D53" s="223">
        <v>0.3</v>
      </c>
      <c r="E53" s="223">
        <v>0.6</v>
      </c>
      <c r="F53" s="223">
        <v>2.2000000000000002</v>
      </c>
      <c r="G53" s="223">
        <v>36.9</v>
      </c>
      <c r="H53" s="223">
        <v>3.3</v>
      </c>
      <c r="I53" s="223">
        <v>2.4</v>
      </c>
      <c r="J53" s="223">
        <v>2.2000000000000002</v>
      </c>
      <c r="K53" s="223">
        <v>17.8</v>
      </c>
      <c r="L53" s="141">
        <v>6.4</v>
      </c>
      <c r="M53" s="141">
        <v>7.5</v>
      </c>
      <c r="N53" s="141">
        <v>2.0623</v>
      </c>
      <c r="O53" s="141">
        <v>6.415</v>
      </c>
      <c r="P53" s="141">
        <v>0.308</v>
      </c>
      <c r="Q53" s="141">
        <v>0.60899999999999999</v>
      </c>
      <c r="R53" s="141">
        <v>8.4789999999999992</v>
      </c>
      <c r="S53" s="141">
        <v>9.882299999999999</v>
      </c>
      <c r="T53" s="163">
        <v>3.9095</v>
      </c>
      <c r="U53" s="99">
        <v>31.494499999999999</v>
      </c>
      <c r="V53" s="99">
        <v>92.3</v>
      </c>
      <c r="W53" s="99">
        <v>66.3</v>
      </c>
      <c r="X53" s="99">
        <v>24.9</v>
      </c>
      <c r="Y53" s="126">
        <v>15.9</v>
      </c>
    </row>
    <row r="54" spans="1:25" ht="19.5" x14ac:dyDescent="0.25">
      <c r="A54" s="38" t="s">
        <v>151</v>
      </c>
      <c r="B54" s="223">
        <v>2.1</v>
      </c>
      <c r="C54" s="223">
        <v>2.5</v>
      </c>
      <c r="D54" s="223">
        <v>3.7</v>
      </c>
      <c r="E54" s="223">
        <v>6.1</v>
      </c>
      <c r="F54" s="223">
        <v>11.4</v>
      </c>
      <c r="G54" s="223">
        <v>16.100000000000001</v>
      </c>
      <c r="H54" s="223">
        <v>43.9</v>
      </c>
      <c r="I54" s="223">
        <v>28.3</v>
      </c>
      <c r="J54" s="223">
        <v>38.5</v>
      </c>
      <c r="K54" s="223">
        <v>36.4</v>
      </c>
      <c r="L54" s="141">
        <v>17.7</v>
      </c>
      <c r="M54" s="141">
        <v>18.8</v>
      </c>
      <c r="N54" s="141">
        <v>59.229399999999998</v>
      </c>
      <c r="O54" s="141">
        <v>17</v>
      </c>
      <c r="P54" s="141">
        <v>15.037000000000001</v>
      </c>
      <c r="Q54" s="141">
        <v>12.1991</v>
      </c>
      <c r="R54" s="141">
        <v>50.39</v>
      </c>
      <c r="S54" s="141">
        <v>8.5060000000000002</v>
      </c>
      <c r="T54" s="163" t="s">
        <v>91</v>
      </c>
      <c r="U54" s="99">
        <v>1.6579999999999999</v>
      </c>
      <c r="V54" s="99" t="s">
        <v>217</v>
      </c>
      <c r="W54" s="99" t="s">
        <v>217</v>
      </c>
      <c r="X54" s="99" t="s">
        <v>217</v>
      </c>
      <c r="Y54" s="126" t="s">
        <v>217</v>
      </c>
    </row>
    <row r="55" spans="1:25" ht="19.5" x14ac:dyDescent="0.25">
      <c r="A55" s="38" t="s">
        <v>167</v>
      </c>
      <c r="B55" s="223">
        <v>0</v>
      </c>
      <c r="C55" s="223">
        <v>0</v>
      </c>
      <c r="D55" s="223">
        <v>0.8</v>
      </c>
      <c r="E55" s="223">
        <v>1</v>
      </c>
      <c r="F55" s="223">
        <v>2</v>
      </c>
      <c r="G55" s="223">
        <v>1.6454000000000002</v>
      </c>
      <c r="H55" s="223">
        <v>1.4</v>
      </c>
      <c r="I55" s="223">
        <v>3.8</v>
      </c>
      <c r="J55" s="223">
        <v>22.3</v>
      </c>
      <c r="K55" s="223">
        <v>26.1</v>
      </c>
      <c r="L55" s="141">
        <v>17.319500000000001</v>
      </c>
      <c r="M55" s="141">
        <v>15.6</v>
      </c>
      <c r="N55" s="141">
        <v>46.875900000000001</v>
      </c>
      <c r="O55" s="141">
        <v>31.592299999999998</v>
      </c>
      <c r="P55" s="141">
        <v>30.325500000000002</v>
      </c>
      <c r="Q55" s="141">
        <v>17.342599999999997</v>
      </c>
      <c r="R55" s="141">
        <v>37.762</v>
      </c>
      <c r="S55" s="141">
        <v>18.299499999999998</v>
      </c>
      <c r="T55" s="163">
        <v>0.4667</v>
      </c>
      <c r="U55" s="99">
        <v>6.3958999999999993</v>
      </c>
      <c r="V55" s="99">
        <v>13.5</v>
      </c>
      <c r="W55" s="99">
        <v>17.8</v>
      </c>
      <c r="X55" s="99">
        <v>8.3000000000000007</v>
      </c>
      <c r="Y55" s="126">
        <v>23.1</v>
      </c>
    </row>
    <row r="56" spans="1:25" x14ac:dyDescent="0.25">
      <c r="A56" s="38" t="s">
        <v>44</v>
      </c>
      <c r="B56" s="223" t="s">
        <v>91</v>
      </c>
      <c r="C56" s="223" t="s">
        <v>91</v>
      </c>
      <c r="D56" s="223" t="s">
        <v>91</v>
      </c>
      <c r="E56" s="223" t="s">
        <v>91</v>
      </c>
      <c r="F56" s="223">
        <v>1.9</v>
      </c>
      <c r="G56" s="223">
        <v>0.1948</v>
      </c>
      <c r="H56" s="223">
        <v>0.2</v>
      </c>
      <c r="I56" s="223">
        <v>1</v>
      </c>
      <c r="J56" s="223">
        <v>0.7</v>
      </c>
      <c r="K56" s="223" t="s">
        <v>91</v>
      </c>
      <c r="L56" s="141">
        <v>2</v>
      </c>
      <c r="M56" s="141">
        <v>2.5</v>
      </c>
      <c r="N56" s="141" t="s">
        <v>91</v>
      </c>
      <c r="O56" s="141">
        <v>6.2869999999999999</v>
      </c>
      <c r="P56" s="141">
        <v>53.673699999999997</v>
      </c>
      <c r="Q56" s="141">
        <v>17.036000000000001</v>
      </c>
      <c r="R56" s="141">
        <v>3.3159000000000001</v>
      </c>
      <c r="S56" s="141">
        <v>8.7632000000000012</v>
      </c>
      <c r="T56" s="163">
        <v>0.13900000000000001</v>
      </c>
      <c r="U56" s="99">
        <v>4.8516000000000004</v>
      </c>
      <c r="V56" s="99" t="s">
        <v>217</v>
      </c>
      <c r="W56" s="99" t="s">
        <v>217</v>
      </c>
      <c r="X56" s="99" t="s">
        <v>217</v>
      </c>
      <c r="Y56" s="126" t="s">
        <v>217</v>
      </c>
    </row>
    <row r="57" spans="1:25" x14ac:dyDescent="0.25">
      <c r="A57" s="38" t="s">
        <v>45</v>
      </c>
      <c r="B57" s="223">
        <v>1.2</v>
      </c>
      <c r="C57" s="223">
        <v>4.0999999999999996</v>
      </c>
      <c r="D57" s="223">
        <v>6.1</v>
      </c>
      <c r="E57" s="223">
        <v>1.3</v>
      </c>
      <c r="F57" s="223">
        <v>4.7</v>
      </c>
      <c r="G57" s="223">
        <v>3.2633000000000001</v>
      </c>
      <c r="H57" s="223">
        <v>1.3</v>
      </c>
      <c r="I57" s="223">
        <v>6.9</v>
      </c>
      <c r="J57" s="223">
        <v>4.5</v>
      </c>
      <c r="K57" s="223">
        <v>5.4</v>
      </c>
      <c r="L57" s="141">
        <v>7.7999000000000001</v>
      </c>
      <c r="M57" s="141">
        <v>244.8</v>
      </c>
      <c r="N57" s="141">
        <v>24.5106</v>
      </c>
      <c r="O57" s="141">
        <v>13.0252</v>
      </c>
      <c r="P57" s="141">
        <v>9.9342000000000006</v>
      </c>
      <c r="Q57" s="141">
        <v>34.7042</v>
      </c>
      <c r="R57" s="141">
        <v>30.899900000000002</v>
      </c>
      <c r="S57" s="141">
        <v>20.869199999999999</v>
      </c>
      <c r="T57" s="163">
        <v>47.959800000000001</v>
      </c>
      <c r="U57" s="99">
        <v>24.167400000000001</v>
      </c>
      <c r="V57" s="99">
        <v>43.7</v>
      </c>
      <c r="W57" s="99">
        <v>72.3</v>
      </c>
      <c r="X57" s="99">
        <v>174.3</v>
      </c>
      <c r="Y57" s="126">
        <v>97</v>
      </c>
    </row>
    <row r="58" spans="1:25" ht="21.75" customHeight="1" x14ac:dyDescent="0.25">
      <c r="A58" s="36" t="s">
        <v>386</v>
      </c>
      <c r="B58" s="68">
        <v>830.4</v>
      </c>
      <c r="C58" s="68">
        <v>1546.1</v>
      </c>
      <c r="D58" s="68">
        <v>1816.9</v>
      </c>
      <c r="E58" s="68">
        <v>1671.7</v>
      </c>
      <c r="F58" s="68">
        <v>2177.6</v>
      </c>
      <c r="G58" s="104">
        <v>2171.0072999999998</v>
      </c>
      <c r="H58" s="104">
        <v>2564</v>
      </c>
      <c r="I58" s="104">
        <v>3086.1</v>
      </c>
      <c r="J58" s="104">
        <v>2794.6</v>
      </c>
      <c r="K58" s="104">
        <v>3693.9</v>
      </c>
      <c r="L58" s="140">
        <v>6296.8513000000003</v>
      </c>
      <c r="M58" s="140">
        <v>9158.7000000000007</v>
      </c>
      <c r="N58" s="140">
        <v>10190.919</v>
      </c>
      <c r="O58" s="140">
        <v>11112.7991</v>
      </c>
      <c r="P58" s="140">
        <v>10591.145699999999</v>
      </c>
      <c r="Q58" s="140">
        <v>13127.635699999999</v>
      </c>
      <c r="R58" s="140">
        <v>15518.694300000001</v>
      </c>
      <c r="S58" s="140">
        <v>17264.216700000001</v>
      </c>
      <c r="T58" s="162">
        <v>15632.0195</v>
      </c>
      <c r="U58" s="105">
        <v>21022.5131</v>
      </c>
      <c r="V58" s="105">
        <v>23258.9</v>
      </c>
      <c r="W58" s="105">
        <v>23843.599999999999</v>
      </c>
      <c r="X58" s="105">
        <v>32988.400000000001</v>
      </c>
      <c r="Y58" s="104">
        <v>45663.9</v>
      </c>
    </row>
    <row r="59" spans="1:25" x14ac:dyDescent="0.25">
      <c r="A59" s="38" t="s">
        <v>46</v>
      </c>
      <c r="B59" s="223">
        <v>46.8</v>
      </c>
      <c r="C59" s="223">
        <v>103</v>
      </c>
      <c r="D59" s="223">
        <v>112.7</v>
      </c>
      <c r="E59" s="223">
        <v>46.5</v>
      </c>
      <c r="F59" s="223">
        <v>44.4</v>
      </c>
      <c r="G59" s="223">
        <v>52.540999999999997</v>
      </c>
      <c r="H59" s="223">
        <v>60.9</v>
      </c>
      <c r="I59" s="223">
        <v>54.6</v>
      </c>
      <c r="J59" s="223">
        <v>76.7</v>
      </c>
      <c r="K59" s="223">
        <v>83.8</v>
      </c>
      <c r="L59" s="141">
        <v>157.21510000000001</v>
      </c>
      <c r="M59" s="141">
        <v>108</v>
      </c>
      <c r="N59" s="141">
        <v>134.63279999999997</v>
      </c>
      <c r="O59" s="141">
        <v>226.81789999999998</v>
      </c>
      <c r="P59" s="141">
        <v>167.89939999999999</v>
      </c>
      <c r="Q59" s="141">
        <v>225.92329999999998</v>
      </c>
      <c r="R59" s="141">
        <v>235.6379</v>
      </c>
      <c r="S59" s="141">
        <v>172.65789999999998</v>
      </c>
      <c r="T59" s="163">
        <v>533.57230000000004</v>
      </c>
      <c r="U59" s="99">
        <v>300.44409999999999</v>
      </c>
      <c r="V59" s="99">
        <v>303.60000000000002</v>
      </c>
      <c r="W59" s="99">
        <v>340.7</v>
      </c>
      <c r="X59" s="99">
        <v>743.9</v>
      </c>
      <c r="Y59" s="126">
        <v>1266</v>
      </c>
    </row>
    <row r="60" spans="1:25" x14ac:dyDescent="0.25">
      <c r="A60" s="38" t="s">
        <v>47</v>
      </c>
      <c r="B60" s="223">
        <v>6.6</v>
      </c>
      <c r="C60" s="223">
        <v>3.8</v>
      </c>
      <c r="D60" s="223">
        <v>3.1</v>
      </c>
      <c r="E60" s="223">
        <v>8.3000000000000007</v>
      </c>
      <c r="F60" s="223">
        <v>6.8</v>
      </c>
      <c r="G60" s="223">
        <v>2.4079000000000002</v>
      </c>
      <c r="H60" s="223">
        <v>4</v>
      </c>
      <c r="I60" s="223">
        <v>8.5</v>
      </c>
      <c r="J60" s="223">
        <v>1.4</v>
      </c>
      <c r="K60" s="223">
        <v>5.9</v>
      </c>
      <c r="L60" s="141">
        <v>0.67330000000000001</v>
      </c>
      <c r="M60" s="141">
        <v>1.4</v>
      </c>
      <c r="N60" s="141">
        <v>1.3707</v>
      </c>
      <c r="O60" s="141">
        <v>1.5888</v>
      </c>
      <c r="P60" s="141">
        <v>0.158</v>
      </c>
      <c r="Q60" s="141">
        <v>0.4304</v>
      </c>
      <c r="R60" s="141">
        <v>0.1042</v>
      </c>
      <c r="S60" s="141">
        <v>0.66400000000000003</v>
      </c>
      <c r="T60" s="163">
        <v>1.4132</v>
      </c>
      <c r="U60" s="99">
        <v>1.7629000000000001</v>
      </c>
      <c r="V60" s="99" t="s">
        <v>217</v>
      </c>
      <c r="W60" s="99" t="s">
        <v>217</v>
      </c>
      <c r="X60" s="99" t="s">
        <v>217</v>
      </c>
      <c r="Y60" s="163" t="s">
        <v>91</v>
      </c>
    </row>
    <row r="61" spans="1:25" x14ac:dyDescent="0.25">
      <c r="A61" s="38" t="s">
        <v>48</v>
      </c>
      <c r="B61" s="223">
        <v>0</v>
      </c>
      <c r="C61" s="223">
        <v>0</v>
      </c>
      <c r="D61" s="223">
        <v>3</v>
      </c>
      <c r="E61" s="223">
        <v>3.6</v>
      </c>
      <c r="F61" s="223">
        <v>16.2</v>
      </c>
      <c r="G61" s="223">
        <v>14.15</v>
      </c>
      <c r="H61" s="223">
        <v>36.4</v>
      </c>
      <c r="I61" s="223">
        <v>39.799999999999997</v>
      </c>
      <c r="J61" s="223">
        <v>13.1</v>
      </c>
      <c r="K61" s="223">
        <v>3.1</v>
      </c>
      <c r="L61" s="141">
        <v>40.892000000000003</v>
      </c>
      <c r="M61" s="141">
        <v>40.299999999999997</v>
      </c>
      <c r="N61" s="141">
        <v>53.740699999999997</v>
      </c>
      <c r="O61" s="141">
        <v>117.377</v>
      </c>
      <c r="P61" s="141">
        <v>138.62010000000001</v>
      </c>
      <c r="Q61" s="141">
        <v>4.5664999999999996</v>
      </c>
      <c r="R61" s="141">
        <v>23.3019</v>
      </c>
      <c r="S61" s="141">
        <v>43.021999999999998</v>
      </c>
      <c r="T61" s="163">
        <v>30.921400000000002</v>
      </c>
      <c r="U61" s="99">
        <v>7.4891000000000005</v>
      </c>
      <c r="V61" s="99" t="s">
        <v>217</v>
      </c>
      <c r="W61" s="99" t="s">
        <v>217</v>
      </c>
      <c r="X61" s="99">
        <v>0.9</v>
      </c>
      <c r="Y61" s="126">
        <v>29.2</v>
      </c>
    </row>
    <row r="62" spans="1:25" x14ac:dyDescent="0.25">
      <c r="A62" s="38" t="s">
        <v>49</v>
      </c>
      <c r="B62" s="223">
        <v>89.4</v>
      </c>
      <c r="C62" s="223">
        <v>111.3</v>
      </c>
      <c r="D62" s="223">
        <v>72.400000000000006</v>
      </c>
      <c r="E62" s="223">
        <v>124.5</v>
      </c>
      <c r="F62" s="223">
        <v>37.5</v>
      </c>
      <c r="G62" s="126">
        <v>47.715199999999996</v>
      </c>
      <c r="H62" s="126">
        <v>55.9</v>
      </c>
      <c r="I62" s="126">
        <v>72.400000000000006</v>
      </c>
      <c r="J62" s="126">
        <v>104.6</v>
      </c>
      <c r="K62" s="126">
        <v>85.8</v>
      </c>
      <c r="L62" s="141">
        <v>281.6268</v>
      </c>
      <c r="M62" s="141">
        <v>308</v>
      </c>
      <c r="N62" s="141">
        <v>875.0412</v>
      </c>
      <c r="O62" s="141">
        <v>951.85730000000001</v>
      </c>
      <c r="P62" s="141">
        <v>756.55560000000003</v>
      </c>
      <c r="Q62" s="141">
        <v>766.84430000000009</v>
      </c>
      <c r="R62" s="141">
        <v>591.83389999999997</v>
      </c>
      <c r="S62" s="141">
        <v>631.18869999999993</v>
      </c>
      <c r="T62" s="163">
        <v>749.32269999999994</v>
      </c>
      <c r="U62" s="99">
        <v>2157.3633999999997</v>
      </c>
      <c r="V62" s="99">
        <v>2336.4</v>
      </c>
      <c r="W62" s="99">
        <v>1604.5</v>
      </c>
      <c r="X62" s="99">
        <v>1768.7</v>
      </c>
      <c r="Y62" s="126">
        <v>2316.6999999999998</v>
      </c>
    </row>
    <row r="63" spans="1:25" x14ac:dyDescent="0.25">
      <c r="A63" s="38" t="s">
        <v>50</v>
      </c>
      <c r="B63" s="223">
        <v>10.4</v>
      </c>
      <c r="C63" s="223">
        <v>10.7</v>
      </c>
      <c r="D63" s="223">
        <v>47.4</v>
      </c>
      <c r="E63" s="223">
        <v>17.3</v>
      </c>
      <c r="F63" s="223">
        <v>5</v>
      </c>
      <c r="G63" s="126">
        <v>9.3453999999999997</v>
      </c>
      <c r="H63" s="126">
        <v>12.6</v>
      </c>
      <c r="I63" s="126">
        <v>45.2</v>
      </c>
      <c r="J63" s="126">
        <v>28.7</v>
      </c>
      <c r="K63" s="126">
        <v>22.2</v>
      </c>
      <c r="L63" s="141">
        <v>12.048999999999999</v>
      </c>
      <c r="M63" s="141">
        <v>51</v>
      </c>
      <c r="N63" s="141">
        <v>53.325400000000002</v>
      </c>
      <c r="O63" s="141">
        <v>50.735500000000002</v>
      </c>
      <c r="P63" s="141">
        <v>29.386400000000002</v>
      </c>
      <c r="Q63" s="141">
        <v>41.764800000000001</v>
      </c>
      <c r="R63" s="141">
        <v>9.997399999999999</v>
      </c>
      <c r="S63" s="141">
        <v>6.7828999999999997</v>
      </c>
      <c r="T63" s="163">
        <v>48.417099999999998</v>
      </c>
      <c r="U63" s="99">
        <v>34.550699999999999</v>
      </c>
      <c r="V63" s="99">
        <v>101</v>
      </c>
      <c r="W63" s="99">
        <v>103</v>
      </c>
      <c r="X63" s="99">
        <v>121.7</v>
      </c>
      <c r="Y63" s="126">
        <v>149.1</v>
      </c>
    </row>
    <row r="64" spans="1:25" x14ac:dyDescent="0.25">
      <c r="A64" s="38" t="s">
        <v>51</v>
      </c>
      <c r="B64" s="223">
        <v>0.2</v>
      </c>
      <c r="C64" s="223">
        <v>0.5</v>
      </c>
      <c r="D64" s="223">
        <v>0.8</v>
      </c>
      <c r="E64" s="223">
        <v>0.3</v>
      </c>
      <c r="F64" s="223">
        <v>2.6</v>
      </c>
      <c r="G64" s="126">
        <v>2.5945999999999998</v>
      </c>
      <c r="H64" s="126">
        <v>2.7</v>
      </c>
      <c r="I64" s="126">
        <v>3.4</v>
      </c>
      <c r="J64" s="126">
        <v>4.5</v>
      </c>
      <c r="K64" s="126">
        <v>7.4</v>
      </c>
      <c r="L64" s="141">
        <v>0.9829</v>
      </c>
      <c r="M64" s="141">
        <v>5.6</v>
      </c>
      <c r="N64" s="141">
        <v>4.5128000000000004</v>
      </c>
      <c r="O64" s="141">
        <v>6.3710000000000004</v>
      </c>
      <c r="P64" s="141">
        <v>4.3692000000000002</v>
      </c>
      <c r="Q64" s="141">
        <v>20.956199999999999</v>
      </c>
      <c r="R64" s="141">
        <v>32.477800000000002</v>
      </c>
      <c r="S64" s="141">
        <v>61.718499999999999</v>
      </c>
      <c r="T64" s="163">
        <v>59.543800000000005</v>
      </c>
      <c r="U64" s="99">
        <v>231.9152</v>
      </c>
      <c r="V64" s="99">
        <v>207.9</v>
      </c>
      <c r="W64" s="99">
        <v>47.2</v>
      </c>
      <c r="X64" s="99" t="s">
        <v>217</v>
      </c>
      <c r="Y64" s="126">
        <v>145</v>
      </c>
    </row>
    <row r="65" spans="1:25" x14ac:dyDescent="0.25">
      <c r="A65" s="38" t="s">
        <v>52</v>
      </c>
      <c r="B65" s="223">
        <v>42.4</v>
      </c>
      <c r="C65" s="223">
        <v>224.8</v>
      </c>
      <c r="D65" s="223">
        <v>96.6</v>
      </c>
      <c r="E65" s="223">
        <v>469.5</v>
      </c>
      <c r="F65" s="223">
        <v>374.5</v>
      </c>
      <c r="G65" s="223">
        <v>385.62779999999998</v>
      </c>
      <c r="H65" s="223">
        <v>536.29999999999995</v>
      </c>
      <c r="I65" s="223">
        <v>171.9</v>
      </c>
      <c r="J65" s="223">
        <v>150.1</v>
      </c>
      <c r="K65" s="223">
        <v>602.6</v>
      </c>
      <c r="L65" s="141">
        <v>750.54409999999996</v>
      </c>
      <c r="M65" s="141">
        <v>1034.0999999999999</v>
      </c>
      <c r="N65" s="141">
        <v>1156.9721000000002</v>
      </c>
      <c r="O65" s="141">
        <v>1445.0550000000001</v>
      </c>
      <c r="P65" s="141">
        <v>1202.9437</v>
      </c>
      <c r="Q65" s="141">
        <v>1014.5821</v>
      </c>
      <c r="R65" s="141">
        <v>1798.8671000000002</v>
      </c>
      <c r="S65" s="141">
        <v>1020.9921999999999</v>
      </c>
      <c r="T65" s="163">
        <v>1685.3576</v>
      </c>
      <c r="U65" s="99">
        <v>3244.6504</v>
      </c>
      <c r="V65" s="99">
        <v>1266</v>
      </c>
      <c r="W65" s="99">
        <v>2210.4</v>
      </c>
      <c r="X65" s="99">
        <v>2321.4</v>
      </c>
      <c r="Y65" s="126">
        <v>2950.7</v>
      </c>
    </row>
    <row r="66" spans="1:25" x14ac:dyDescent="0.25">
      <c r="A66" s="38" t="s">
        <v>53</v>
      </c>
      <c r="B66" s="223">
        <v>1.5</v>
      </c>
      <c r="C66" s="223">
        <v>3.2</v>
      </c>
      <c r="D66" s="223">
        <v>4.7</v>
      </c>
      <c r="E66" s="223">
        <v>10.7</v>
      </c>
      <c r="F66" s="223">
        <v>14.3</v>
      </c>
      <c r="G66" s="223">
        <v>9.1498999999999988</v>
      </c>
      <c r="H66" s="223">
        <v>8.4</v>
      </c>
      <c r="I66" s="223">
        <v>5.7</v>
      </c>
      <c r="J66" s="223">
        <v>37.9</v>
      </c>
      <c r="K66" s="223">
        <v>13.4</v>
      </c>
      <c r="L66" s="141">
        <v>54.932199999999995</v>
      </c>
      <c r="M66" s="141">
        <v>9.9</v>
      </c>
      <c r="N66" s="141">
        <v>67.608800000000002</v>
      </c>
      <c r="O66" s="141">
        <v>49.981099999999998</v>
      </c>
      <c r="P66" s="141">
        <v>38.885400000000004</v>
      </c>
      <c r="Q66" s="141">
        <v>23.0213</v>
      </c>
      <c r="R66" s="141">
        <v>8.2855000000000008</v>
      </c>
      <c r="S66" s="141">
        <v>46.996699999999997</v>
      </c>
      <c r="T66" s="163">
        <v>76.367699999999999</v>
      </c>
      <c r="U66" s="99">
        <v>39.712499999999999</v>
      </c>
      <c r="V66" s="99">
        <v>65.099999999999994</v>
      </c>
      <c r="W66" s="99">
        <v>60.6</v>
      </c>
      <c r="X66" s="99">
        <v>366.3</v>
      </c>
      <c r="Y66" s="126">
        <v>910.8</v>
      </c>
    </row>
    <row r="67" spans="1:25" x14ac:dyDescent="0.25">
      <c r="A67" s="38" t="s">
        <v>135</v>
      </c>
      <c r="B67" s="223">
        <v>179.1</v>
      </c>
      <c r="C67" s="223">
        <v>615.6</v>
      </c>
      <c r="D67" s="223">
        <v>698.1</v>
      </c>
      <c r="E67" s="223">
        <v>799.7</v>
      </c>
      <c r="F67" s="223">
        <v>1401.1</v>
      </c>
      <c r="G67" s="223">
        <v>1422.644</v>
      </c>
      <c r="H67" s="223">
        <v>1614</v>
      </c>
      <c r="I67" s="223">
        <v>2390.6999999999998</v>
      </c>
      <c r="J67" s="223">
        <v>2000.6</v>
      </c>
      <c r="K67" s="223">
        <v>2345.4</v>
      </c>
      <c r="L67" s="141">
        <v>4368.5505999999996</v>
      </c>
      <c r="M67" s="141">
        <v>6072.5</v>
      </c>
      <c r="N67" s="141">
        <v>6349.8790999999992</v>
      </c>
      <c r="O67" s="141">
        <v>6067.2754999999997</v>
      </c>
      <c r="P67" s="141">
        <v>6521.9081999999999</v>
      </c>
      <c r="Q67" s="141">
        <v>8713.5265999999992</v>
      </c>
      <c r="R67" s="141">
        <v>11434.560099999999</v>
      </c>
      <c r="S67" s="141">
        <v>11912.2281</v>
      </c>
      <c r="T67" s="163">
        <v>10959.842500000001</v>
      </c>
      <c r="U67" s="99">
        <v>11654.784300000001</v>
      </c>
      <c r="V67" s="99">
        <v>16488.900000000001</v>
      </c>
      <c r="W67" s="99">
        <v>11414.5</v>
      </c>
      <c r="X67" s="99">
        <v>17177.099999999999</v>
      </c>
      <c r="Y67" s="126">
        <v>24316.799999999999</v>
      </c>
    </row>
    <row r="68" spans="1:25" x14ac:dyDescent="0.25">
      <c r="A68" s="38" t="s">
        <v>54</v>
      </c>
      <c r="B68" s="223">
        <v>3.9</v>
      </c>
      <c r="C68" s="223">
        <v>2</v>
      </c>
      <c r="D68" s="223">
        <v>8.4</v>
      </c>
      <c r="E68" s="223">
        <v>18.3</v>
      </c>
      <c r="F68" s="223">
        <v>7.1</v>
      </c>
      <c r="G68" s="223">
        <v>13.3843</v>
      </c>
      <c r="H68" s="223">
        <v>9.1</v>
      </c>
      <c r="I68" s="223">
        <v>30</v>
      </c>
      <c r="J68" s="223">
        <v>11.6</v>
      </c>
      <c r="K68" s="223">
        <v>10.7</v>
      </c>
      <c r="L68" s="141">
        <v>6.4882</v>
      </c>
      <c r="M68" s="141">
        <v>5.8</v>
      </c>
      <c r="N68" s="141">
        <v>3.1096999999999997</v>
      </c>
      <c r="O68" s="141">
        <v>6.7166999999999994</v>
      </c>
      <c r="P68" s="141">
        <v>6.1486000000000001</v>
      </c>
      <c r="Q68" s="141">
        <v>19.786900000000003</v>
      </c>
      <c r="R68" s="141">
        <v>31.670900000000003</v>
      </c>
      <c r="S68" s="141">
        <v>60.779000000000003</v>
      </c>
      <c r="T68" s="163">
        <v>11.086</v>
      </c>
      <c r="U68" s="99">
        <v>81.953699999999998</v>
      </c>
      <c r="V68" s="99">
        <v>35.700000000000003</v>
      </c>
      <c r="W68" s="99">
        <v>78.400000000000006</v>
      </c>
      <c r="X68" s="99">
        <v>77.400000000000006</v>
      </c>
      <c r="Y68" s="126">
        <v>109.4</v>
      </c>
    </row>
    <row r="69" spans="1:25" x14ac:dyDescent="0.25">
      <c r="A69" s="38" t="s">
        <v>55</v>
      </c>
      <c r="B69" s="223">
        <v>5.9</v>
      </c>
      <c r="C69" s="223">
        <v>12.5</v>
      </c>
      <c r="D69" s="223">
        <v>16</v>
      </c>
      <c r="E69" s="223">
        <v>24.2</v>
      </c>
      <c r="F69" s="223">
        <v>40.799999999999997</v>
      </c>
      <c r="G69" s="223">
        <v>42.279400000000003</v>
      </c>
      <c r="H69" s="223">
        <v>70.900000000000006</v>
      </c>
      <c r="I69" s="223">
        <v>56.8</v>
      </c>
      <c r="J69" s="223">
        <v>111</v>
      </c>
      <c r="K69" s="223">
        <v>103.4</v>
      </c>
      <c r="L69" s="141">
        <v>155.28790000000001</v>
      </c>
      <c r="M69" s="141">
        <v>289.3</v>
      </c>
      <c r="N69" s="141">
        <v>412.90859999999998</v>
      </c>
      <c r="O69" s="141">
        <v>239.94389999999999</v>
      </c>
      <c r="P69" s="141">
        <v>317.9957</v>
      </c>
      <c r="Q69" s="141">
        <v>306.94329999999997</v>
      </c>
      <c r="R69" s="141">
        <v>114.0857</v>
      </c>
      <c r="S69" s="141">
        <v>214.70750000000001</v>
      </c>
      <c r="T69" s="163">
        <v>190.26060000000001</v>
      </c>
      <c r="U69" s="99">
        <v>137.11520000000002</v>
      </c>
      <c r="V69" s="99">
        <v>89.5</v>
      </c>
      <c r="W69" s="99">
        <v>223.1</v>
      </c>
      <c r="X69" s="99">
        <v>291.2</v>
      </c>
      <c r="Y69" s="126">
        <v>590.6</v>
      </c>
    </row>
    <row r="70" spans="1:25" x14ac:dyDescent="0.25">
      <c r="A70" s="38" t="s">
        <v>56</v>
      </c>
      <c r="B70" s="223">
        <v>388.7</v>
      </c>
      <c r="C70" s="223">
        <v>364.7</v>
      </c>
      <c r="D70" s="223">
        <v>702.2</v>
      </c>
      <c r="E70" s="223">
        <v>65.8</v>
      </c>
      <c r="F70" s="223">
        <v>158.80000000000001</v>
      </c>
      <c r="G70" s="223">
        <v>69.442300000000003</v>
      </c>
      <c r="H70" s="223">
        <v>108.8</v>
      </c>
      <c r="I70" s="223">
        <v>127.2</v>
      </c>
      <c r="J70" s="223">
        <v>132.4</v>
      </c>
      <c r="K70" s="223">
        <v>111.2</v>
      </c>
      <c r="L70" s="141">
        <v>213.51829999999998</v>
      </c>
      <c r="M70" s="141">
        <v>480.6</v>
      </c>
      <c r="N70" s="141">
        <v>392.4812</v>
      </c>
      <c r="O70" s="141">
        <v>567.56899999999996</v>
      </c>
      <c r="P70" s="141">
        <v>529.97840000000008</v>
      </c>
      <c r="Q70" s="141">
        <v>995.51499999999999</v>
      </c>
      <c r="R70" s="141">
        <v>200.40439999999998</v>
      </c>
      <c r="S70" s="141">
        <v>379.73879999999997</v>
      </c>
      <c r="T70" s="163">
        <v>293.93099999999998</v>
      </c>
      <c r="U70" s="99">
        <v>478.08940000000001</v>
      </c>
      <c r="V70" s="99">
        <v>1231.2</v>
      </c>
      <c r="W70" s="99">
        <v>1973</v>
      </c>
      <c r="X70" s="99">
        <v>979.1</v>
      </c>
      <c r="Y70" s="126">
        <v>726</v>
      </c>
    </row>
    <row r="71" spans="1:25" x14ac:dyDescent="0.25">
      <c r="A71" s="38" t="s">
        <v>57</v>
      </c>
      <c r="B71" s="223">
        <v>11.6</v>
      </c>
      <c r="C71" s="223">
        <v>13.4</v>
      </c>
      <c r="D71" s="223">
        <v>12.5</v>
      </c>
      <c r="E71" s="223">
        <v>22.8</v>
      </c>
      <c r="F71" s="223">
        <v>17.2</v>
      </c>
      <c r="G71" s="223">
        <v>12.619299999999999</v>
      </c>
      <c r="H71" s="223">
        <v>15.3</v>
      </c>
      <c r="I71" s="223">
        <v>21.9</v>
      </c>
      <c r="J71" s="223">
        <v>51</v>
      </c>
      <c r="K71" s="223">
        <v>140.30000000000001</v>
      </c>
      <c r="L71" s="141">
        <v>114.09310000000001</v>
      </c>
      <c r="M71" s="141">
        <v>183.3</v>
      </c>
      <c r="N71" s="141">
        <v>192.20349999999999</v>
      </c>
      <c r="O71" s="141">
        <v>242.61070000000001</v>
      </c>
      <c r="P71" s="141">
        <v>125.9218</v>
      </c>
      <c r="Q71" s="141">
        <v>44.655000000000001</v>
      </c>
      <c r="R71" s="141">
        <v>145.62690000000001</v>
      </c>
      <c r="S71" s="141">
        <v>171.4838</v>
      </c>
      <c r="T71" s="163">
        <v>191.14500000000001</v>
      </c>
      <c r="U71" s="99">
        <v>349.36809999999997</v>
      </c>
      <c r="V71" s="99">
        <v>364</v>
      </c>
      <c r="W71" s="99">
        <v>422.2</v>
      </c>
      <c r="X71" s="99">
        <v>472.1</v>
      </c>
      <c r="Y71" s="126">
        <v>497.7</v>
      </c>
    </row>
    <row r="72" spans="1:25" x14ac:dyDescent="0.25">
      <c r="A72" s="38" t="s">
        <v>58</v>
      </c>
      <c r="B72" s="223">
        <v>43.9</v>
      </c>
      <c r="C72" s="223">
        <v>80.8</v>
      </c>
      <c r="D72" s="223">
        <v>39</v>
      </c>
      <c r="E72" s="223">
        <v>60.1</v>
      </c>
      <c r="F72" s="223">
        <v>51.4</v>
      </c>
      <c r="G72" s="223">
        <v>87.106200000000001</v>
      </c>
      <c r="H72" s="223">
        <v>28.7</v>
      </c>
      <c r="I72" s="223">
        <v>58</v>
      </c>
      <c r="J72" s="223">
        <v>71.2</v>
      </c>
      <c r="K72" s="223">
        <v>158.6</v>
      </c>
      <c r="L72" s="141">
        <v>139.99779999999998</v>
      </c>
      <c r="M72" s="141">
        <v>568.9</v>
      </c>
      <c r="N72" s="141">
        <v>493.13240000000002</v>
      </c>
      <c r="O72" s="141">
        <v>1138.8996999999999</v>
      </c>
      <c r="P72" s="141">
        <v>750.37519999999995</v>
      </c>
      <c r="Q72" s="141">
        <v>949.12</v>
      </c>
      <c r="R72" s="141">
        <v>891.84059999999999</v>
      </c>
      <c r="S72" s="141">
        <v>2541.2566000000002</v>
      </c>
      <c r="T72" s="163">
        <v>800.83859999999993</v>
      </c>
      <c r="U72" s="99">
        <v>2303.3141000000001</v>
      </c>
      <c r="V72" s="99">
        <v>761.6</v>
      </c>
      <c r="W72" s="99">
        <v>5365.6</v>
      </c>
      <c r="X72" s="99">
        <v>8615.7000000000007</v>
      </c>
      <c r="Y72" s="126">
        <v>11655.8</v>
      </c>
    </row>
    <row r="73" spans="1:25" ht="21" customHeight="1" x14ac:dyDescent="0.25">
      <c r="A73" s="37" t="s">
        <v>139</v>
      </c>
      <c r="B73" s="68">
        <v>134.80000000000001</v>
      </c>
      <c r="C73" s="68">
        <v>288.60000000000002</v>
      </c>
      <c r="D73" s="68">
        <v>337.7</v>
      </c>
      <c r="E73" s="68">
        <v>609.20000000000005</v>
      </c>
      <c r="F73" s="68">
        <v>714.1</v>
      </c>
      <c r="G73" s="68">
        <v>916.87879999999996</v>
      </c>
      <c r="H73" s="68">
        <v>973.8</v>
      </c>
      <c r="I73" s="68">
        <v>1259.7</v>
      </c>
      <c r="J73" s="68">
        <v>1099.5999999999999</v>
      </c>
      <c r="K73" s="68">
        <v>1088.7</v>
      </c>
      <c r="L73" s="140">
        <v>2331.9883999999997</v>
      </c>
      <c r="M73" s="140">
        <v>3480.7</v>
      </c>
      <c r="N73" s="140">
        <v>4020.1904</v>
      </c>
      <c r="O73" s="140">
        <v>3804.5753999999997</v>
      </c>
      <c r="P73" s="68">
        <v>3777.2877999999996</v>
      </c>
      <c r="Q73" s="140">
        <v>4881.7579999999998</v>
      </c>
      <c r="R73" s="68">
        <v>7267.7309999999998</v>
      </c>
      <c r="S73" s="140">
        <v>8430.4256000000005</v>
      </c>
      <c r="T73" s="162">
        <v>8423.4195</v>
      </c>
      <c r="U73" s="105">
        <v>6519.6584000000003</v>
      </c>
      <c r="V73" s="105">
        <v>7559.6</v>
      </c>
      <c r="W73" s="105">
        <v>11448.6</v>
      </c>
      <c r="X73" s="105">
        <v>7263.4</v>
      </c>
      <c r="Y73" s="104">
        <v>11402.4</v>
      </c>
    </row>
    <row r="74" spans="1:25" x14ac:dyDescent="0.25">
      <c r="A74" s="38" t="s">
        <v>59</v>
      </c>
      <c r="B74" s="223">
        <v>2.2000000000000002</v>
      </c>
      <c r="C74" s="223">
        <v>3.7</v>
      </c>
      <c r="D74" s="223">
        <v>5.5</v>
      </c>
      <c r="E74" s="223">
        <v>4</v>
      </c>
      <c r="F74" s="223">
        <v>2.5</v>
      </c>
      <c r="G74" s="223">
        <v>1.099</v>
      </c>
      <c r="H74" s="223">
        <v>1.8</v>
      </c>
      <c r="I74" s="223">
        <v>0.7</v>
      </c>
      <c r="J74" s="223">
        <v>2.9</v>
      </c>
      <c r="K74" s="223">
        <v>0.1</v>
      </c>
      <c r="L74" s="141">
        <v>2.9021999999999997</v>
      </c>
      <c r="M74" s="141">
        <v>1.4</v>
      </c>
      <c r="N74" s="141">
        <v>6.2293000000000003</v>
      </c>
      <c r="O74" s="141">
        <v>1.2427000000000001</v>
      </c>
      <c r="P74" s="223">
        <v>6.5179999999999998</v>
      </c>
      <c r="Q74" s="141">
        <v>11.488200000000001</v>
      </c>
      <c r="R74" s="223">
        <v>0.32100000000000001</v>
      </c>
      <c r="S74" s="141">
        <v>0.28999999999999998</v>
      </c>
      <c r="T74" s="163">
        <v>7.2393999999999998</v>
      </c>
      <c r="U74" s="99">
        <v>15.6021</v>
      </c>
      <c r="V74" s="99">
        <v>20.6</v>
      </c>
      <c r="W74" s="99">
        <v>61.9</v>
      </c>
      <c r="X74" s="99">
        <v>59.1</v>
      </c>
      <c r="Y74" s="126">
        <v>70.3</v>
      </c>
    </row>
    <row r="75" spans="1:25" x14ac:dyDescent="0.25">
      <c r="A75" s="38" t="s">
        <v>136</v>
      </c>
      <c r="B75" s="223">
        <v>58</v>
      </c>
      <c r="C75" s="223">
        <v>157.4</v>
      </c>
      <c r="D75" s="223">
        <v>155.1</v>
      </c>
      <c r="E75" s="223">
        <v>243.1</v>
      </c>
      <c r="F75" s="223">
        <v>218.9</v>
      </c>
      <c r="G75" s="223">
        <v>331.27459999999996</v>
      </c>
      <c r="H75" s="223">
        <v>352.7</v>
      </c>
      <c r="I75" s="223">
        <v>651.1</v>
      </c>
      <c r="J75" s="223">
        <v>376.4</v>
      </c>
      <c r="K75" s="223">
        <v>495.8</v>
      </c>
      <c r="L75" s="141">
        <v>629.5933</v>
      </c>
      <c r="M75" s="141">
        <v>545.79999999999995</v>
      </c>
      <c r="N75" s="141">
        <v>1085.8256999999999</v>
      </c>
      <c r="O75" s="141">
        <v>1048.5773000000002</v>
      </c>
      <c r="P75" s="223">
        <v>1769.4113</v>
      </c>
      <c r="Q75" s="141">
        <v>1566.2574</v>
      </c>
      <c r="R75" s="223">
        <v>2740.1222000000002</v>
      </c>
      <c r="S75" s="141">
        <v>2771.6782000000003</v>
      </c>
      <c r="T75" s="163">
        <v>2655.1901000000003</v>
      </c>
      <c r="U75" s="99">
        <v>2654.0075999999999</v>
      </c>
      <c r="V75" s="99">
        <v>2930</v>
      </c>
      <c r="W75" s="99">
        <v>3518.3</v>
      </c>
      <c r="X75" s="99">
        <v>2104</v>
      </c>
      <c r="Y75" s="126">
        <v>2561.6</v>
      </c>
    </row>
    <row r="76" spans="1:25" x14ac:dyDescent="0.25">
      <c r="A76" s="38" t="s">
        <v>60</v>
      </c>
      <c r="B76" s="223">
        <v>43.8</v>
      </c>
      <c r="C76" s="223">
        <v>85.5</v>
      </c>
      <c r="D76" s="223">
        <v>156.19999999999999</v>
      </c>
      <c r="E76" s="223">
        <v>190.7</v>
      </c>
      <c r="F76" s="223">
        <v>182</v>
      </c>
      <c r="G76" s="223">
        <v>181.73500000000001</v>
      </c>
      <c r="H76" s="223">
        <v>272</v>
      </c>
      <c r="I76" s="223">
        <v>319.2</v>
      </c>
      <c r="J76" s="223">
        <v>353.3</v>
      </c>
      <c r="K76" s="223">
        <v>249.9</v>
      </c>
      <c r="L76" s="141">
        <v>629.82680000000005</v>
      </c>
      <c r="M76" s="141">
        <v>330.7</v>
      </c>
      <c r="N76" s="141">
        <v>254.3946</v>
      </c>
      <c r="O76" s="141">
        <v>248.31620000000001</v>
      </c>
      <c r="P76" s="223">
        <v>264.87990000000002</v>
      </c>
      <c r="Q76" s="141">
        <v>590.36790000000008</v>
      </c>
      <c r="R76" s="223">
        <v>700.20030000000008</v>
      </c>
      <c r="S76" s="141">
        <v>539.51949999999999</v>
      </c>
      <c r="T76" s="163">
        <v>977.2473</v>
      </c>
      <c r="U76" s="99">
        <v>1129.2628</v>
      </c>
      <c r="V76" s="99">
        <v>559.4</v>
      </c>
      <c r="W76" s="99">
        <v>1099.5</v>
      </c>
      <c r="X76" s="99">
        <v>1511.3</v>
      </c>
      <c r="Y76" s="126">
        <v>1102.4000000000001</v>
      </c>
    </row>
    <row r="77" spans="1:25" x14ac:dyDescent="0.25">
      <c r="A77" s="96" t="s">
        <v>61</v>
      </c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141"/>
      <c r="M77" s="141"/>
      <c r="N77" s="223"/>
      <c r="O77" s="223"/>
      <c r="P77" s="223"/>
      <c r="Q77" s="223"/>
      <c r="R77" s="223"/>
      <c r="S77" s="141"/>
      <c r="T77" s="163"/>
      <c r="U77" s="61"/>
      <c r="V77" s="99"/>
      <c r="W77" s="46"/>
      <c r="X77" s="99"/>
      <c r="Y77" s="126"/>
    </row>
    <row r="78" spans="1:25" ht="19.5" x14ac:dyDescent="0.25">
      <c r="A78" s="51" t="s">
        <v>172</v>
      </c>
      <c r="B78" s="223" t="s">
        <v>91</v>
      </c>
      <c r="C78" s="223" t="s">
        <v>91</v>
      </c>
      <c r="D78" s="223">
        <v>13</v>
      </c>
      <c r="E78" s="223">
        <v>33.6</v>
      </c>
      <c r="F78" s="223">
        <v>70.095200000000006</v>
      </c>
      <c r="G78" s="223">
        <v>71.617800000000003</v>
      </c>
      <c r="H78" s="223">
        <v>54.2</v>
      </c>
      <c r="I78" s="223">
        <v>52.3</v>
      </c>
      <c r="J78" s="223">
        <v>45.3</v>
      </c>
      <c r="K78" s="223">
        <v>39.9</v>
      </c>
      <c r="L78" s="141">
        <v>46.583300000000001</v>
      </c>
      <c r="M78" s="141">
        <v>79.5</v>
      </c>
      <c r="N78" s="141">
        <v>93.371899999999997</v>
      </c>
      <c r="O78" s="141">
        <v>47.4724</v>
      </c>
      <c r="P78" s="141">
        <v>17.263999999999999</v>
      </c>
      <c r="Q78" s="141">
        <v>22.970400000000001</v>
      </c>
      <c r="R78" s="141">
        <v>18.616099999999999</v>
      </c>
      <c r="S78" s="141">
        <v>36.270699999999998</v>
      </c>
      <c r="T78" s="163">
        <v>54.448900000000002</v>
      </c>
      <c r="U78" s="99">
        <v>156.23620000000003</v>
      </c>
      <c r="V78" s="99" t="s">
        <v>217</v>
      </c>
      <c r="W78" s="99" t="s">
        <v>217</v>
      </c>
      <c r="X78" s="99" t="s">
        <v>217</v>
      </c>
      <c r="Y78" s="126" t="s">
        <v>217</v>
      </c>
    </row>
    <row r="79" spans="1:25" ht="19.5" x14ac:dyDescent="0.25">
      <c r="A79" s="51" t="s">
        <v>189</v>
      </c>
      <c r="B79" s="223" t="s">
        <v>91</v>
      </c>
      <c r="C79" s="223" t="s">
        <v>91</v>
      </c>
      <c r="D79" s="223">
        <v>1.3</v>
      </c>
      <c r="E79" s="223">
        <v>2.5</v>
      </c>
      <c r="F79" s="223">
        <v>0.33119999999999999</v>
      </c>
      <c r="G79" s="223">
        <v>0.59460000000000002</v>
      </c>
      <c r="H79" s="223">
        <v>7</v>
      </c>
      <c r="I79" s="223" t="s">
        <v>91</v>
      </c>
      <c r="J79" s="223" t="s">
        <v>91</v>
      </c>
      <c r="K79" s="223" t="s">
        <v>91</v>
      </c>
      <c r="L79" s="141">
        <v>3.78E-2</v>
      </c>
      <c r="M79" s="141">
        <v>0.4</v>
      </c>
      <c r="N79" s="141">
        <v>1.909</v>
      </c>
      <c r="O79" s="141">
        <v>3.6983999999999999</v>
      </c>
      <c r="P79" s="141">
        <v>0.37289999999999995</v>
      </c>
      <c r="Q79" s="141">
        <v>17.5548</v>
      </c>
      <c r="R79" s="141">
        <v>0.1295</v>
      </c>
      <c r="S79" s="141">
        <v>2.7490999999999999</v>
      </c>
      <c r="T79" s="163">
        <v>10.885200000000001</v>
      </c>
      <c r="U79" s="99">
        <v>62.749300000000005</v>
      </c>
      <c r="V79" s="99" t="s">
        <v>217</v>
      </c>
      <c r="W79" s="99" t="s">
        <v>217</v>
      </c>
      <c r="X79" s="99" t="s">
        <v>217</v>
      </c>
      <c r="Y79" s="126" t="s">
        <v>217</v>
      </c>
    </row>
    <row r="80" spans="1:25" ht="19.5" x14ac:dyDescent="0.25">
      <c r="A80" s="51" t="s">
        <v>388</v>
      </c>
      <c r="B80" s="223">
        <v>43.8</v>
      </c>
      <c r="C80" s="223">
        <v>85.5</v>
      </c>
      <c r="D80" s="223">
        <v>141.9</v>
      </c>
      <c r="E80" s="223">
        <v>154.6</v>
      </c>
      <c r="F80" s="223">
        <v>111.6</v>
      </c>
      <c r="G80" s="223" t="s">
        <v>91</v>
      </c>
      <c r="H80" s="223">
        <v>210.8</v>
      </c>
      <c r="I80" s="223">
        <v>266.8</v>
      </c>
      <c r="J80" s="223">
        <v>308.10000000000002</v>
      </c>
      <c r="K80" s="223">
        <v>210</v>
      </c>
      <c r="L80" s="141">
        <v>583.20569999999998</v>
      </c>
      <c r="M80" s="141"/>
      <c r="N80" s="141">
        <v>159.11370000000002</v>
      </c>
      <c r="O80" s="141">
        <v>197.1454</v>
      </c>
      <c r="P80" s="141">
        <v>247.24299999999999</v>
      </c>
      <c r="Q80" s="141">
        <v>549.84269999999992</v>
      </c>
      <c r="R80" s="141">
        <v>681.4547</v>
      </c>
      <c r="S80" s="141">
        <v>500.49970000000002</v>
      </c>
      <c r="T80" s="163">
        <v>911.91319999999996</v>
      </c>
      <c r="U80" s="99">
        <v>910.27730000000008</v>
      </c>
      <c r="V80" s="99">
        <v>351.4</v>
      </c>
      <c r="W80" s="99">
        <v>1028.2</v>
      </c>
      <c r="X80" s="245">
        <v>1023.4</v>
      </c>
      <c r="Y80" s="253">
        <v>892.6</v>
      </c>
    </row>
    <row r="81" spans="1:25" x14ac:dyDescent="0.25">
      <c r="A81" s="38" t="s">
        <v>63</v>
      </c>
      <c r="B81" s="223">
        <v>30.8</v>
      </c>
      <c r="C81" s="223">
        <v>42</v>
      </c>
      <c r="D81" s="223">
        <v>20.9</v>
      </c>
      <c r="E81" s="223">
        <v>171.4</v>
      </c>
      <c r="F81" s="223">
        <v>310.7</v>
      </c>
      <c r="G81" s="223">
        <v>402.77019999999999</v>
      </c>
      <c r="H81" s="223">
        <v>347.2</v>
      </c>
      <c r="I81" s="223">
        <v>288.7</v>
      </c>
      <c r="J81" s="223">
        <v>367</v>
      </c>
      <c r="K81" s="223">
        <v>342.8</v>
      </c>
      <c r="L81" s="141">
        <v>1069.6661000000001</v>
      </c>
      <c r="M81" s="141">
        <v>2602.8000000000002</v>
      </c>
      <c r="N81" s="141">
        <v>2673.7408</v>
      </c>
      <c r="O81" s="141">
        <v>2506.4392000000003</v>
      </c>
      <c r="P81" s="141">
        <v>1736.4786000000001</v>
      </c>
      <c r="Q81" s="141">
        <v>2713.6444999999999</v>
      </c>
      <c r="R81" s="141">
        <v>3827.0875000000001</v>
      </c>
      <c r="S81" s="141">
        <v>5118.9379000000008</v>
      </c>
      <c r="T81" s="163">
        <v>4783.7426999999998</v>
      </c>
      <c r="U81" s="99">
        <v>2720.7858999999999</v>
      </c>
      <c r="V81" s="99">
        <v>4049.7</v>
      </c>
      <c r="W81" s="99">
        <v>6768.8</v>
      </c>
      <c r="X81" s="245">
        <v>3589</v>
      </c>
      <c r="Y81" s="126">
        <v>7668.1</v>
      </c>
    </row>
    <row r="82" spans="1:25" ht="21" customHeight="1" x14ac:dyDescent="0.25">
      <c r="A82" s="37" t="s">
        <v>111</v>
      </c>
      <c r="B82" s="68">
        <v>176.3</v>
      </c>
      <c r="C82" s="68">
        <v>314.10000000000002</v>
      </c>
      <c r="D82" s="68">
        <v>344.4</v>
      </c>
      <c r="E82" s="68">
        <v>539.90000000000009</v>
      </c>
      <c r="F82" s="68">
        <v>685.2</v>
      </c>
      <c r="G82" s="68">
        <v>694.91029999999989</v>
      </c>
      <c r="H82" s="68">
        <v>702.4</v>
      </c>
      <c r="I82" s="68">
        <v>1094.4000000000001</v>
      </c>
      <c r="J82" s="68">
        <v>1898.7</v>
      </c>
      <c r="K82" s="68">
        <v>1533.1</v>
      </c>
      <c r="L82" s="140">
        <v>1198.0344</v>
      </c>
      <c r="M82" s="140">
        <v>1870.0029999999999</v>
      </c>
      <c r="N82" s="140">
        <v>2196.2421999999997</v>
      </c>
      <c r="O82" s="140">
        <v>1769.6827000000003</v>
      </c>
      <c r="P82" s="140">
        <v>2393.7884999999997</v>
      </c>
      <c r="Q82" s="140">
        <v>2689.4843999999994</v>
      </c>
      <c r="R82" s="140">
        <v>3087.6541000000002</v>
      </c>
      <c r="S82" s="140">
        <v>2575.9186</v>
      </c>
      <c r="T82" s="162">
        <v>2301.3957999999998</v>
      </c>
      <c r="U82" s="105">
        <v>3820.3741</v>
      </c>
      <c r="V82" s="105">
        <v>4400.3999999999996</v>
      </c>
      <c r="W82" s="105">
        <v>5708.8</v>
      </c>
      <c r="X82" s="105">
        <v>5943.8</v>
      </c>
      <c r="Y82" s="104">
        <v>7501.9</v>
      </c>
    </row>
    <row r="83" spans="1:25" x14ac:dyDescent="0.25">
      <c r="A83" s="38" t="s">
        <v>193</v>
      </c>
      <c r="B83" s="223">
        <v>0</v>
      </c>
      <c r="C83" s="223">
        <v>0.5</v>
      </c>
      <c r="D83" s="223">
        <v>0.3</v>
      </c>
      <c r="E83" s="223">
        <v>0.4</v>
      </c>
      <c r="F83" s="223">
        <v>0.4</v>
      </c>
      <c r="G83" s="126">
        <v>0.56810000000000005</v>
      </c>
      <c r="H83" s="126">
        <v>0.6</v>
      </c>
      <c r="I83" s="126">
        <v>0.1</v>
      </c>
      <c r="J83" s="126">
        <v>1</v>
      </c>
      <c r="K83" s="126">
        <v>0.5</v>
      </c>
      <c r="L83" s="141">
        <v>2.6946999999999997</v>
      </c>
      <c r="M83" s="141">
        <v>0.7</v>
      </c>
      <c r="N83" s="141">
        <v>0.72320000000000007</v>
      </c>
      <c r="O83" s="141">
        <v>0.39950000000000002</v>
      </c>
      <c r="P83" s="141">
        <v>0.43580000000000002</v>
      </c>
      <c r="Q83" s="141" t="s">
        <v>91</v>
      </c>
      <c r="R83" s="141" t="s">
        <v>91</v>
      </c>
      <c r="S83" s="141">
        <v>0.16700000000000001</v>
      </c>
      <c r="T83" s="163">
        <v>0.26400000000000001</v>
      </c>
      <c r="U83" s="99">
        <v>4.8000000000000001E-2</v>
      </c>
      <c r="V83" s="141" t="s">
        <v>91</v>
      </c>
      <c r="W83" s="99" t="s">
        <v>217</v>
      </c>
      <c r="X83" s="99" t="s">
        <v>217</v>
      </c>
      <c r="Y83" s="163" t="s">
        <v>91</v>
      </c>
    </row>
    <row r="84" spans="1:25" x14ac:dyDescent="0.25">
      <c r="A84" s="38" t="s">
        <v>66</v>
      </c>
      <c r="B84" s="223" t="s">
        <v>91</v>
      </c>
      <c r="C84" s="223">
        <v>0.8</v>
      </c>
      <c r="D84" s="223">
        <v>0.5</v>
      </c>
      <c r="E84" s="223">
        <v>0.8</v>
      </c>
      <c r="F84" s="223">
        <v>3.3</v>
      </c>
      <c r="G84" s="126">
        <v>1.1371</v>
      </c>
      <c r="H84" s="126">
        <v>0.8</v>
      </c>
      <c r="I84" s="126">
        <v>1.9</v>
      </c>
      <c r="J84" s="126">
        <v>2.7</v>
      </c>
      <c r="K84" s="126">
        <v>3.4</v>
      </c>
      <c r="L84" s="141">
        <v>0.19700000000000001</v>
      </c>
      <c r="M84" s="141">
        <v>1.7</v>
      </c>
      <c r="N84" s="141">
        <v>1.35</v>
      </c>
      <c r="O84" s="141">
        <v>1.3</v>
      </c>
      <c r="P84" s="141" t="s">
        <v>91</v>
      </c>
      <c r="Q84" s="141" t="s">
        <v>91</v>
      </c>
      <c r="R84" s="141" t="s">
        <v>91</v>
      </c>
      <c r="S84" s="141" t="s">
        <v>91</v>
      </c>
      <c r="T84" s="163">
        <v>1.2839</v>
      </c>
      <c r="U84" s="99">
        <v>4.6523000000000003</v>
      </c>
      <c r="V84" s="99" t="s">
        <v>217</v>
      </c>
      <c r="W84" s="99">
        <v>13.6</v>
      </c>
      <c r="X84" s="99">
        <v>16.100000000000001</v>
      </c>
      <c r="Y84" s="126" t="s">
        <v>217</v>
      </c>
    </row>
    <row r="85" spans="1:25" x14ac:dyDescent="0.25">
      <c r="A85" s="38" t="s">
        <v>67</v>
      </c>
      <c r="B85" s="223" t="s">
        <v>91</v>
      </c>
      <c r="C85" s="223" t="s">
        <v>91</v>
      </c>
      <c r="D85" s="223">
        <v>0.3</v>
      </c>
      <c r="E85" s="223">
        <v>0.1</v>
      </c>
      <c r="F85" s="223" t="s">
        <v>91</v>
      </c>
      <c r="G85" s="223">
        <v>0.19</v>
      </c>
      <c r="H85" s="223">
        <v>1.4</v>
      </c>
      <c r="I85" s="223">
        <v>0.3</v>
      </c>
      <c r="J85" s="223">
        <v>1.7</v>
      </c>
      <c r="K85" s="223">
        <v>4.0999999999999996</v>
      </c>
      <c r="L85" s="141">
        <v>2.1899999999999999E-2</v>
      </c>
      <c r="M85" s="141">
        <v>3.0000000000000001E-3</v>
      </c>
      <c r="N85" s="141">
        <v>0.86850000000000005</v>
      </c>
      <c r="O85" s="141">
        <v>0.96789999999999998</v>
      </c>
      <c r="P85" s="141">
        <v>0.06</v>
      </c>
      <c r="Q85" s="141">
        <v>0.69920000000000004</v>
      </c>
      <c r="R85" s="141" t="s">
        <v>91</v>
      </c>
      <c r="S85" s="141" t="s">
        <v>91</v>
      </c>
      <c r="T85" s="163">
        <v>1.111</v>
      </c>
      <c r="U85" s="99">
        <v>0.28100000000000003</v>
      </c>
      <c r="V85" s="99" t="s">
        <v>217</v>
      </c>
      <c r="W85" s="99" t="s">
        <v>217</v>
      </c>
      <c r="X85" s="99" t="s">
        <v>217</v>
      </c>
      <c r="Y85" s="126" t="s">
        <v>217</v>
      </c>
    </row>
    <row r="86" spans="1:25" x14ac:dyDescent="0.25">
      <c r="A86" s="38" t="s">
        <v>68</v>
      </c>
      <c r="B86" s="223">
        <v>7.3</v>
      </c>
      <c r="C86" s="223">
        <v>11</v>
      </c>
      <c r="D86" s="223">
        <v>14.9</v>
      </c>
      <c r="E86" s="223">
        <v>16.399999999999999</v>
      </c>
      <c r="F86" s="223">
        <v>5.5</v>
      </c>
      <c r="G86" s="223">
        <v>8.7237000000000009</v>
      </c>
      <c r="H86" s="223">
        <v>25.2</v>
      </c>
      <c r="I86" s="223">
        <v>61</v>
      </c>
      <c r="J86" s="223">
        <v>91.4</v>
      </c>
      <c r="K86" s="223">
        <v>34.9</v>
      </c>
      <c r="L86" s="141">
        <v>36.531099999999995</v>
      </c>
      <c r="M86" s="141">
        <v>14.4</v>
      </c>
      <c r="N86" s="141">
        <v>59.607800000000005</v>
      </c>
      <c r="O86" s="141">
        <v>30.812799999999999</v>
      </c>
      <c r="P86" s="141">
        <v>91.909499999999994</v>
      </c>
      <c r="Q86" s="141">
        <v>42.901400000000002</v>
      </c>
      <c r="R86" s="141">
        <v>95.417400000000001</v>
      </c>
      <c r="S86" s="141">
        <v>34.473399999999998</v>
      </c>
      <c r="T86" s="163">
        <v>10.4137</v>
      </c>
      <c r="U86" s="99">
        <v>127.78389999999999</v>
      </c>
      <c r="V86" s="99">
        <v>58.2</v>
      </c>
      <c r="W86" s="99">
        <v>222.3</v>
      </c>
      <c r="X86" s="99">
        <v>226.5</v>
      </c>
      <c r="Y86" s="126">
        <v>40.1</v>
      </c>
    </row>
    <row r="87" spans="1:25" x14ac:dyDescent="0.25">
      <c r="A87" s="38" t="s">
        <v>70</v>
      </c>
      <c r="B87" s="223">
        <v>8.1</v>
      </c>
      <c r="C87" s="223">
        <v>12.6</v>
      </c>
      <c r="D87" s="223">
        <v>7.7</v>
      </c>
      <c r="E87" s="223">
        <v>14.9</v>
      </c>
      <c r="F87" s="223">
        <v>33.5</v>
      </c>
      <c r="G87" s="223">
        <v>80.800699999999992</v>
      </c>
      <c r="H87" s="223">
        <v>35.5</v>
      </c>
      <c r="I87" s="223">
        <v>104.2</v>
      </c>
      <c r="J87" s="223">
        <v>60</v>
      </c>
      <c r="K87" s="223">
        <v>128.4</v>
      </c>
      <c r="L87" s="141">
        <v>126.45569999999999</v>
      </c>
      <c r="M87" s="141">
        <v>472.5</v>
      </c>
      <c r="N87" s="141">
        <v>561.30859999999996</v>
      </c>
      <c r="O87" s="141">
        <v>401.70949999999999</v>
      </c>
      <c r="P87" s="141">
        <v>361.42529999999999</v>
      </c>
      <c r="Q87" s="141">
        <v>370.45170000000002</v>
      </c>
      <c r="R87" s="141">
        <v>1851.5636999999999</v>
      </c>
      <c r="S87" s="141">
        <v>578.31409999999994</v>
      </c>
      <c r="T87" s="163">
        <v>593.80809999999997</v>
      </c>
      <c r="U87" s="99">
        <v>397.12279999999998</v>
      </c>
      <c r="V87" s="99">
        <v>582.6</v>
      </c>
      <c r="W87" s="99">
        <v>539.79999999999995</v>
      </c>
      <c r="X87" s="99">
        <v>810.8</v>
      </c>
      <c r="Y87" s="126">
        <v>995.3</v>
      </c>
    </row>
    <row r="88" spans="1:25" x14ac:dyDescent="0.25">
      <c r="A88" s="38" t="s">
        <v>71</v>
      </c>
      <c r="B88" s="223">
        <v>4.8</v>
      </c>
      <c r="C88" s="223">
        <v>12.8</v>
      </c>
      <c r="D88" s="223">
        <v>10.1</v>
      </c>
      <c r="E88" s="223">
        <v>18.8</v>
      </c>
      <c r="F88" s="223">
        <v>29.3</v>
      </c>
      <c r="G88" s="223">
        <v>49.619199999999999</v>
      </c>
      <c r="H88" s="223">
        <v>23</v>
      </c>
      <c r="I88" s="223">
        <v>48.5</v>
      </c>
      <c r="J88" s="223">
        <v>63.7</v>
      </c>
      <c r="K88" s="223">
        <v>47.7</v>
      </c>
      <c r="L88" s="141">
        <v>43.466800000000006</v>
      </c>
      <c r="M88" s="141">
        <v>44.4</v>
      </c>
      <c r="N88" s="141">
        <v>189.96710000000002</v>
      </c>
      <c r="O88" s="141">
        <v>262.66970000000003</v>
      </c>
      <c r="P88" s="141">
        <v>110.0094</v>
      </c>
      <c r="Q88" s="141">
        <v>117.8145</v>
      </c>
      <c r="R88" s="141">
        <v>74.739699999999999</v>
      </c>
      <c r="S88" s="141">
        <v>155.1446</v>
      </c>
      <c r="T88" s="163">
        <v>74.161600000000007</v>
      </c>
      <c r="U88" s="99">
        <v>214.22670000000002</v>
      </c>
      <c r="V88" s="99">
        <v>216.6</v>
      </c>
      <c r="W88" s="99">
        <v>359.3</v>
      </c>
      <c r="X88" s="99">
        <v>437.5</v>
      </c>
      <c r="Y88" s="126">
        <v>211.3</v>
      </c>
    </row>
    <row r="89" spans="1:25" x14ac:dyDescent="0.25">
      <c r="A89" s="38" t="s">
        <v>72</v>
      </c>
      <c r="B89" s="223">
        <v>2.4</v>
      </c>
      <c r="C89" s="223">
        <v>2.5</v>
      </c>
      <c r="D89" s="223">
        <v>0.6</v>
      </c>
      <c r="E89" s="223">
        <v>6.9</v>
      </c>
      <c r="F89" s="223">
        <v>4.2</v>
      </c>
      <c r="G89" s="223">
        <v>3.1019000000000001</v>
      </c>
      <c r="H89" s="223">
        <v>8.6999999999999993</v>
      </c>
      <c r="I89" s="223">
        <v>10.7</v>
      </c>
      <c r="J89" s="223">
        <v>1.8</v>
      </c>
      <c r="K89" s="223">
        <v>2.9</v>
      </c>
      <c r="L89" s="141">
        <v>30.612400000000001</v>
      </c>
      <c r="M89" s="141">
        <v>46.9</v>
      </c>
      <c r="N89" s="141">
        <v>93.872699999999995</v>
      </c>
      <c r="O89" s="141">
        <v>51.693400000000004</v>
      </c>
      <c r="P89" s="141">
        <v>89.617899999999992</v>
      </c>
      <c r="Q89" s="141">
        <v>40.025100000000002</v>
      </c>
      <c r="R89" s="141">
        <v>49.670199999999994</v>
      </c>
      <c r="S89" s="141">
        <v>137.89400000000001</v>
      </c>
      <c r="T89" s="163">
        <v>42.527300000000004</v>
      </c>
      <c r="U89" s="99">
        <v>45.255900000000004</v>
      </c>
      <c r="V89" s="99">
        <v>29</v>
      </c>
      <c r="W89" s="99">
        <v>37.700000000000003</v>
      </c>
      <c r="X89" s="99">
        <v>100.4</v>
      </c>
      <c r="Y89" s="126">
        <v>130.4</v>
      </c>
    </row>
    <row r="90" spans="1:25" x14ac:dyDescent="0.25">
      <c r="A90" s="38" t="s">
        <v>132</v>
      </c>
      <c r="B90" s="223">
        <v>143.5</v>
      </c>
      <c r="C90" s="223">
        <v>256.60000000000002</v>
      </c>
      <c r="D90" s="223">
        <v>279.8</v>
      </c>
      <c r="E90" s="223">
        <v>393.6</v>
      </c>
      <c r="F90" s="223">
        <v>530.4</v>
      </c>
      <c r="G90" s="223">
        <v>469.6995</v>
      </c>
      <c r="H90" s="223">
        <v>440.5</v>
      </c>
      <c r="I90" s="223">
        <v>597.70000000000005</v>
      </c>
      <c r="J90" s="223">
        <v>683.9</v>
      </c>
      <c r="K90" s="223">
        <v>826.6</v>
      </c>
      <c r="L90" s="141">
        <v>707.17550000000006</v>
      </c>
      <c r="M90" s="141">
        <v>957.9</v>
      </c>
      <c r="N90" s="141">
        <v>948.63499999999999</v>
      </c>
      <c r="O90" s="141">
        <v>727.22360000000003</v>
      </c>
      <c r="P90" s="141">
        <v>1056.0209</v>
      </c>
      <c r="Q90" s="141">
        <v>1256.4788999999998</v>
      </c>
      <c r="R90" s="141">
        <v>602.16499999999996</v>
      </c>
      <c r="S90" s="141">
        <v>916.35530000000006</v>
      </c>
      <c r="T90" s="163">
        <v>1025.9630999999999</v>
      </c>
      <c r="U90" s="99">
        <v>2247.9596000000001</v>
      </c>
      <c r="V90" s="99">
        <v>2712</v>
      </c>
      <c r="W90" s="99">
        <v>3530.8</v>
      </c>
      <c r="X90" s="99">
        <v>3294.8</v>
      </c>
      <c r="Y90" s="126">
        <v>4411.8999999999996</v>
      </c>
    </row>
    <row r="91" spans="1:25" x14ac:dyDescent="0.25">
      <c r="A91" s="38" t="s">
        <v>73</v>
      </c>
      <c r="B91" s="223">
        <v>6.3</v>
      </c>
      <c r="C91" s="223">
        <v>12.1</v>
      </c>
      <c r="D91" s="223">
        <v>22.2</v>
      </c>
      <c r="E91" s="223">
        <v>54.1</v>
      </c>
      <c r="F91" s="223">
        <v>59.9</v>
      </c>
      <c r="G91" s="223">
        <v>69.406499999999994</v>
      </c>
      <c r="H91" s="223">
        <v>83.4</v>
      </c>
      <c r="I91" s="223">
        <v>83.8</v>
      </c>
      <c r="J91" s="223">
        <v>89.6</v>
      </c>
      <c r="K91" s="223">
        <v>89.3</v>
      </c>
      <c r="L91" s="141">
        <v>75.741900000000001</v>
      </c>
      <c r="M91" s="141">
        <v>113.6</v>
      </c>
      <c r="N91" s="141">
        <v>94.4923</v>
      </c>
      <c r="O91" s="141">
        <v>78.830699999999993</v>
      </c>
      <c r="P91" s="141">
        <v>238.75200000000001</v>
      </c>
      <c r="Q91" s="141">
        <v>111.3861</v>
      </c>
      <c r="R91" s="141">
        <v>141.8903</v>
      </c>
      <c r="S91" s="141">
        <v>42.333300000000001</v>
      </c>
      <c r="T91" s="163">
        <v>44.166699999999999</v>
      </c>
      <c r="U91" s="99">
        <v>28.557700000000001</v>
      </c>
      <c r="V91" s="99">
        <v>82.2</v>
      </c>
      <c r="W91" s="99">
        <v>220</v>
      </c>
      <c r="X91" s="99">
        <v>152</v>
      </c>
      <c r="Y91" s="126">
        <v>130.69999999999999</v>
      </c>
    </row>
    <row r="92" spans="1:25" x14ac:dyDescent="0.25">
      <c r="A92" s="38" t="s">
        <v>74</v>
      </c>
      <c r="B92" s="223">
        <v>3.9</v>
      </c>
      <c r="C92" s="223">
        <v>5.2</v>
      </c>
      <c r="D92" s="223">
        <v>8</v>
      </c>
      <c r="E92" s="223">
        <v>33.9</v>
      </c>
      <c r="F92" s="223">
        <v>18.7</v>
      </c>
      <c r="G92" s="223">
        <v>11.663600000000001</v>
      </c>
      <c r="H92" s="223">
        <v>83.3</v>
      </c>
      <c r="I92" s="223">
        <v>186.2</v>
      </c>
      <c r="J92" s="223">
        <v>902.9</v>
      </c>
      <c r="K92" s="223">
        <v>395.3</v>
      </c>
      <c r="L92" s="141">
        <v>175.13739999999999</v>
      </c>
      <c r="M92" s="141">
        <v>217.9</v>
      </c>
      <c r="N92" s="141">
        <v>245.417</v>
      </c>
      <c r="O92" s="141">
        <v>214.07560000000001</v>
      </c>
      <c r="P92" s="141">
        <v>445.55770000000001</v>
      </c>
      <c r="Q92" s="141">
        <v>749.72749999999996</v>
      </c>
      <c r="R92" s="141">
        <v>272.20779999999996</v>
      </c>
      <c r="S92" s="141">
        <v>711.23689999999999</v>
      </c>
      <c r="T92" s="163">
        <v>507.69640000000004</v>
      </c>
      <c r="U92" s="99">
        <v>754.48619999999994</v>
      </c>
      <c r="V92" s="99">
        <v>701.9</v>
      </c>
      <c r="W92" s="99">
        <v>784.2</v>
      </c>
      <c r="X92" s="245">
        <v>904.1</v>
      </c>
      <c r="Y92" s="126">
        <v>1574.2</v>
      </c>
    </row>
    <row r="93" spans="1:25" ht="21" customHeight="1" x14ac:dyDescent="0.25">
      <c r="A93" s="37" t="s">
        <v>93</v>
      </c>
      <c r="B93" s="162">
        <v>76.099999999999994</v>
      </c>
      <c r="C93" s="162">
        <v>161.6</v>
      </c>
      <c r="D93" s="162">
        <v>139.80000000000001</v>
      </c>
      <c r="E93" s="162">
        <v>301.2</v>
      </c>
      <c r="F93" s="162">
        <v>297.40000000000003</v>
      </c>
      <c r="G93" s="162">
        <v>389.7</v>
      </c>
      <c r="H93" s="162">
        <v>437.90000000000003</v>
      </c>
      <c r="I93" s="162">
        <v>559</v>
      </c>
      <c r="J93" s="162">
        <v>837.6</v>
      </c>
      <c r="K93" s="162">
        <v>1136.7</v>
      </c>
      <c r="L93" s="162">
        <v>317.40649999999999</v>
      </c>
      <c r="M93" s="162">
        <v>322.5</v>
      </c>
      <c r="N93" s="162">
        <v>562.3574000000001</v>
      </c>
      <c r="O93" s="162">
        <v>659.58479999999997</v>
      </c>
      <c r="P93" s="162">
        <v>591.59159999999997</v>
      </c>
      <c r="Q93" s="162">
        <v>517.82729999999992</v>
      </c>
      <c r="R93" s="162">
        <v>761.70090000000005</v>
      </c>
      <c r="S93" s="162">
        <v>492.50300000000004</v>
      </c>
      <c r="T93" s="162">
        <v>248.9717</v>
      </c>
      <c r="U93" s="105">
        <v>401.42750000000001</v>
      </c>
      <c r="V93" s="105">
        <v>796.3</v>
      </c>
      <c r="W93" s="105">
        <v>1292.4000000000001</v>
      </c>
      <c r="X93" s="105">
        <v>1013.1</v>
      </c>
      <c r="Y93" s="104">
        <v>1173.9000000000001</v>
      </c>
    </row>
    <row r="94" spans="1:25" x14ac:dyDescent="0.25">
      <c r="A94" s="38" t="s">
        <v>65</v>
      </c>
      <c r="B94" s="223">
        <v>1.5</v>
      </c>
      <c r="C94" s="223">
        <v>5</v>
      </c>
      <c r="D94" s="223">
        <v>2.2999999999999998</v>
      </c>
      <c r="E94" s="223">
        <v>2.2999999999999998</v>
      </c>
      <c r="F94" s="223">
        <v>3.1</v>
      </c>
      <c r="G94" s="126">
        <v>3.1755999999999998</v>
      </c>
      <c r="H94" s="126">
        <v>3.1</v>
      </c>
      <c r="I94" s="126">
        <v>2.5</v>
      </c>
      <c r="J94" s="126">
        <v>9.1</v>
      </c>
      <c r="K94" s="126">
        <v>17.600000000000001</v>
      </c>
      <c r="L94" s="141">
        <v>9.2606000000000002</v>
      </c>
      <c r="M94" s="141">
        <v>34.9</v>
      </c>
      <c r="N94" s="141">
        <v>22.301599999999997</v>
      </c>
      <c r="O94" s="141">
        <v>12.8621</v>
      </c>
      <c r="P94" s="141">
        <v>27.471400000000003</v>
      </c>
      <c r="Q94" s="141">
        <v>48.941699999999997</v>
      </c>
      <c r="R94" s="141">
        <v>16.940999999999999</v>
      </c>
      <c r="S94" s="141">
        <v>5.5761000000000003</v>
      </c>
      <c r="T94" s="163">
        <v>21.908200000000001</v>
      </c>
      <c r="U94" s="99">
        <v>11.939399999999999</v>
      </c>
      <c r="V94" s="99">
        <v>19</v>
      </c>
      <c r="W94" s="99">
        <v>26.3</v>
      </c>
      <c r="X94" s="99">
        <v>12.5</v>
      </c>
      <c r="Y94" s="126">
        <v>12</v>
      </c>
    </row>
    <row r="95" spans="1:25" x14ac:dyDescent="0.25">
      <c r="A95" s="38" t="s">
        <v>75</v>
      </c>
      <c r="B95" s="223">
        <v>4</v>
      </c>
      <c r="C95" s="223">
        <v>12.3</v>
      </c>
      <c r="D95" s="223">
        <v>10.199999999999999</v>
      </c>
      <c r="E95" s="223">
        <v>27.1</v>
      </c>
      <c r="F95" s="223">
        <v>20.6</v>
      </c>
      <c r="G95" s="223">
        <v>23.484500000000001</v>
      </c>
      <c r="H95" s="223">
        <v>15.3</v>
      </c>
      <c r="I95" s="223">
        <v>26.6</v>
      </c>
      <c r="J95" s="223">
        <v>47.4</v>
      </c>
      <c r="K95" s="223">
        <v>20.9</v>
      </c>
      <c r="L95" s="141">
        <v>15.9361</v>
      </c>
      <c r="M95" s="141">
        <v>18.100000000000001</v>
      </c>
      <c r="N95" s="141">
        <v>20.128299999999999</v>
      </c>
      <c r="O95" s="141">
        <v>13.708</v>
      </c>
      <c r="P95" s="141">
        <v>19.171599999999998</v>
      </c>
      <c r="Q95" s="141">
        <v>22.5198</v>
      </c>
      <c r="R95" s="141">
        <v>14.0556</v>
      </c>
      <c r="S95" s="141">
        <v>39.554300000000005</v>
      </c>
      <c r="T95" s="163">
        <v>33.07</v>
      </c>
      <c r="U95" s="99">
        <v>40.679099999999998</v>
      </c>
      <c r="V95" s="99">
        <v>50.6</v>
      </c>
      <c r="W95" s="99">
        <v>58.2</v>
      </c>
      <c r="X95" s="99">
        <v>72.5</v>
      </c>
      <c r="Y95" s="126">
        <v>124.3</v>
      </c>
    </row>
    <row r="96" spans="1:25" x14ac:dyDescent="0.25">
      <c r="A96" s="38" t="s">
        <v>69</v>
      </c>
      <c r="B96" s="223">
        <v>2.1</v>
      </c>
      <c r="C96" s="223">
        <v>0.1</v>
      </c>
      <c r="D96" s="223">
        <v>0</v>
      </c>
      <c r="E96" s="223">
        <v>0.4</v>
      </c>
      <c r="F96" s="223">
        <v>0</v>
      </c>
      <c r="G96" s="141" t="s">
        <v>91</v>
      </c>
      <c r="H96" s="223">
        <v>1.2</v>
      </c>
      <c r="I96" s="223">
        <v>0.6</v>
      </c>
      <c r="J96" s="223">
        <v>4.0999999999999996</v>
      </c>
      <c r="K96" s="223">
        <v>5.3</v>
      </c>
      <c r="L96" s="141">
        <v>1.0345</v>
      </c>
      <c r="M96" s="141">
        <v>4.8</v>
      </c>
      <c r="N96" s="141">
        <v>7.9714</v>
      </c>
      <c r="O96" s="141" t="s">
        <v>91</v>
      </c>
      <c r="P96" s="141">
        <v>19.9133</v>
      </c>
      <c r="Q96" s="141">
        <v>0.98299999999999998</v>
      </c>
      <c r="R96" s="141" t="s">
        <v>91</v>
      </c>
      <c r="S96" s="141">
        <v>12.632400000000001</v>
      </c>
      <c r="T96" s="163">
        <v>0.23760000000000001</v>
      </c>
      <c r="U96" s="99">
        <v>0.04</v>
      </c>
      <c r="V96" s="99" t="s">
        <v>217</v>
      </c>
      <c r="W96" s="99" t="s">
        <v>217</v>
      </c>
      <c r="X96" s="99" t="s">
        <v>217</v>
      </c>
      <c r="Y96" s="126" t="s">
        <v>217</v>
      </c>
    </row>
    <row r="97" spans="1:25" x14ac:dyDescent="0.25">
      <c r="A97" s="38" t="s">
        <v>76</v>
      </c>
      <c r="B97" s="223">
        <v>1.6</v>
      </c>
      <c r="C97" s="223">
        <v>5.6</v>
      </c>
      <c r="D97" s="223">
        <v>11.4</v>
      </c>
      <c r="E97" s="223">
        <v>16.8</v>
      </c>
      <c r="F97" s="223">
        <v>5.0999999999999996</v>
      </c>
      <c r="G97" s="223">
        <v>7.6468999999999996</v>
      </c>
      <c r="H97" s="223">
        <v>8.6999999999999993</v>
      </c>
      <c r="I97" s="223">
        <v>7.8</v>
      </c>
      <c r="J97" s="223">
        <v>18.7</v>
      </c>
      <c r="K97" s="223">
        <v>31.7</v>
      </c>
      <c r="L97" s="141">
        <v>74.862800000000007</v>
      </c>
      <c r="M97" s="141">
        <v>1.7</v>
      </c>
      <c r="N97" s="141">
        <v>20.082699999999999</v>
      </c>
      <c r="O97" s="141">
        <v>23.081799999999998</v>
      </c>
      <c r="P97" s="141">
        <v>6.8883000000000001</v>
      </c>
      <c r="Q97" s="141">
        <v>0.1754</v>
      </c>
      <c r="R97" s="141">
        <v>1.5034000000000001</v>
      </c>
      <c r="S97" s="141">
        <v>20.909800000000001</v>
      </c>
      <c r="T97" s="163">
        <v>30.8993</v>
      </c>
      <c r="U97" s="99">
        <v>4.0029000000000003</v>
      </c>
      <c r="V97" s="99" t="s">
        <v>217</v>
      </c>
      <c r="W97" s="99">
        <v>28.6</v>
      </c>
      <c r="X97" s="99">
        <v>11.8</v>
      </c>
      <c r="Y97" s="126">
        <v>12.7</v>
      </c>
    </row>
    <row r="98" spans="1:25" x14ac:dyDescent="0.25">
      <c r="A98" s="38" t="s">
        <v>77</v>
      </c>
      <c r="B98" s="223">
        <v>38.200000000000003</v>
      </c>
      <c r="C98" s="223">
        <v>103.7</v>
      </c>
      <c r="D98" s="223">
        <v>83.4</v>
      </c>
      <c r="E98" s="223">
        <v>211.2</v>
      </c>
      <c r="F98" s="223">
        <v>213</v>
      </c>
      <c r="G98" s="223">
        <v>295.38130000000001</v>
      </c>
      <c r="H98" s="223">
        <v>348.7</v>
      </c>
      <c r="I98" s="223">
        <v>471.5</v>
      </c>
      <c r="J98" s="223">
        <v>658.3</v>
      </c>
      <c r="K98" s="223">
        <v>1014.6</v>
      </c>
      <c r="L98" s="141">
        <v>168.6574</v>
      </c>
      <c r="M98" s="141">
        <v>201.7</v>
      </c>
      <c r="N98" s="141">
        <v>434.20279999999997</v>
      </c>
      <c r="O98" s="141">
        <v>344.517</v>
      </c>
      <c r="P98" s="141">
        <v>324.88140000000004</v>
      </c>
      <c r="Q98" s="141">
        <v>372.19890000000004</v>
      </c>
      <c r="R98" s="141">
        <v>619.17999999999995</v>
      </c>
      <c r="S98" s="141">
        <v>318.24119999999999</v>
      </c>
      <c r="T98" s="163">
        <v>114.88800000000001</v>
      </c>
      <c r="U98" s="99">
        <v>235.9041</v>
      </c>
      <c r="V98" s="99">
        <v>642.4</v>
      </c>
      <c r="W98" s="99">
        <v>1036.5999999999999</v>
      </c>
      <c r="X98" s="99">
        <v>824.1</v>
      </c>
      <c r="Y98" s="126">
        <v>820.9</v>
      </c>
    </row>
    <row r="99" spans="1:25" x14ac:dyDescent="0.25">
      <c r="A99" s="38" t="s">
        <v>137</v>
      </c>
      <c r="B99" s="223">
        <v>3.2</v>
      </c>
      <c r="C99" s="223">
        <v>3.6</v>
      </c>
      <c r="D99" s="223">
        <v>4.0999999999999996</v>
      </c>
      <c r="E99" s="223">
        <v>24.4</v>
      </c>
      <c r="F99" s="223">
        <v>14.2</v>
      </c>
      <c r="G99" s="223">
        <v>31.738499999999998</v>
      </c>
      <c r="H99" s="223">
        <v>10.3</v>
      </c>
      <c r="I99" s="223">
        <v>21.5</v>
      </c>
      <c r="J99" s="223">
        <v>16.100000000000001</v>
      </c>
      <c r="K99" s="223">
        <v>22.5</v>
      </c>
      <c r="L99" s="141">
        <v>20.666599999999999</v>
      </c>
      <c r="M99" s="141">
        <v>38.700000000000003</v>
      </c>
      <c r="N99" s="141">
        <v>14.577200000000001</v>
      </c>
      <c r="O99" s="141">
        <v>185.10589999999999</v>
      </c>
      <c r="P99" s="141">
        <v>18.8721</v>
      </c>
      <c r="Q99" s="141">
        <v>30.112500000000001</v>
      </c>
      <c r="R99" s="141">
        <v>47.088300000000004</v>
      </c>
      <c r="S99" s="141">
        <v>59.3962</v>
      </c>
      <c r="T99" s="163">
        <v>28.234200000000001</v>
      </c>
      <c r="U99" s="99">
        <v>14.283200000000001</v>
      </c>
      <c r="V99" s="99">
        <v>53.2</v>
      </c>
      <c r="W99" s="99">
        <v>106.7</v>
      </c>
      <c r="X99" s="99">
        <v>24.3</v>
      </c>
      <c r="Y99" s="126">
        <v>134.9</v>
      </c>
    </row>
    <row r="100" spans="1:25" x14ac:dyDescent="0.25">
      <c r="A100" s="38" t="s">
        <v>78</v>
      </c>
      <c r="B100" s="223">
        <v>7.3</v>
      </c>
      <c r="C100" s="223">
        <v>8.4</v>
      </c>
      <c r="D100" s="223">
        <v>1.3</v>
      </c>
      <c r="E100" s="223">
        <v>2</v>
      </c>
      <c r="F100" s="223">
        <v>5.2</v>
      </c>
      <c r="G100" s="223">
        <v>3.5019</v>
      </c>
      <c r="H100" s="223">
        <v>12.7</v>
      </c>
      <c r="I100" s="223">
        <v>4.4000000000000004</v>
      </c>
      <c r="J100" s="223">
        <v>6.2</v>
      </c>
      <c r="K100" s="223">
        <v>4.2</v>
      </c>
      <c r="L100" s="141">
        <v>10.351000000000001</v>
      </c>
      <c r="M100" s="141">
        <v>5.0999999999999996</v>
      </c>
      <c r="N100" s="141">
        <v>4.9683000000000002</v>
      </c>
      <c r="O100" s="141">
        <v>22.229900000000001</v>
      </c>
      <c r="P100" s="141">
        <v>6.9343999999999992</v>
      </c>
      <c r="Q100" s="141">
        <v>14.8399</v>
      </c>
      <c r="R100" s="223">
        <v>32.1</v>
      </c>
      <c r="S100" s="223">
        <v>23.7</v>
      </c>
      <c r="T100" s="163">
        <v>7.4148000000000005</v>
      </c>
      <c r="U100" s="99">
        <v>81.567899999999995</v>
      </c>
      <c r="V100" s="99">
        <v>11.8</v>
      </c>
      <c r="W100" s="99" t="s">
        <v>217</v>
      </c>
      <c r="X100" s="99">
        <v>55.6</v>
      </c>
      <c r="Y100" s="126" t="s">
        <v>217</v>
      </c>
    </row>
    <row r="101" spans="1:25" x14ac:dyDescent="0.25">
      <c r="A101" s="38" t="s">
        <v>79</v>
      </c>
      <c r="B101" s="223">
        <v>0.9</v>
      </c>
      <c r="C101" s="223">
        <v>1.5</v>
      </c>
      <c r="D101" s="223">
        <v>8.1</v>
      </c>
      <c r="E101" s="223">
        <v>3.8</v>
      </c>
      <c r="F101" s="223">
        <v>4.7</v>
      </c>
      <c r="G101" s="223">
        <v>4.9121000000000006</v>
      </c>
      <c r="H101" s="223">
        <v>16.600000000000001</v>
      </c>
      <c r="I101" s="223">
        <v>7</v>
      </c>
      <c r="J101" s="223">
        <v>53.7</v>
      </c>
      <c r="K101" s="223">
        <v>13.8</v>
      </c>
      <c r="L101" s="141">
        <v>12.725899999999999</v>
      </c>
      <c r="M101" s="141">
        <v>9.3000000000000007</v>
      </c>
      <c r="N101" s="141">
        <v>32.919199999999996</v>
      </c>
      <c r="O101" s="141">
        <v>23.857800000000001</v>
      </c>
      <c r="P101" s="223">
        <v>26.8</v>
      </c>
      <c r="Q101" s="223">
        <v>5.4</v>
      </c>
      <c r="R101" s="223">
        <v>5.8</v>
      </c>
      <c r="S101" s="223">
        <v>4.9000000000000004</v>
      </c>
      <c r="T101" s="163">
        <v>8.0346999999999991</v>
      </c>
      <c r="U101" s="99">
        <v>6.0398000000000005</v>
      </c>
      <c r="V101" s="99">
        <v>2.9</v>
      </c>
      <c r="W101" s="99">
        <v>9.8000000000000007</v>
      </c>
      <c r="X101" s="99">
        <v>9</v>
      </c>
      <c r="Y101" s="126">
        <v>6.8</v>
      </c>
    </row>
    <row r="102" spans="1:25" x14ac:dyDescent="0.25">
      <c r="A102" s="38" t="s">
        <v>80</v>
      </c>
      <c r="B102" s="223">
        <v>16.3</v>
      </c>
      <c r="C102" s="223">
        <v>19.8</v>
      </c>
      <c r="D102" s="223">
        <v>16.3</v>
      </c>
      <c r="E102" s="223">
        <v>12.1</v>
      </c>
      <c r="F102" s="223">
        <v>30</v>
      </c>
      <c r="G102" s="223">
        <v>17.5046</v>
      </c>
      <c r="H102" s="223">
        <v>17.8</v>
      </c>
      <c r="I102" s="223">
        <v>16.600000000000001</v>
      </c>
      <c r="J102" s="223">
        <v>22.8</v>
      </c>
      <c r="K102" s="223">
        <v>4.4000000000000004</v>
      </c>
      <c r="L102" s="141">
        <v>3.1585999999999999</v>
      </c>
      <c r="M102" s="141">
        <v>7.3</v>
      </c>
      <c r="N102" s="141">
        <v>3.6475999999999997</v>
      </c>
      <c r="O102" s="141">
        <v>33.876599999999996</v>
      </c>
      <c r="P102" s="141">
        <v>139.87620000000001</v>
      </c>
      <c r="Q102" s="141">
        <v>21.590700000000002</v>
      </c>
      <c r="R102" s="141">
        <v>23.5337</v>
      </c>
      <c r="S102" s="141">
        <v>6.6678999999999995</v>
      </c>
      <c r="T102" s="163">
        <v>0.2104</v>
      </c>
      <c r="U102" s="99">
        <v>1.96</v>
      </c>
      <c r="V102" s="99" t="s">
        <v>217</v>
      </c>
      <c r="W102" s="99" t="s">
        <v>217</v>
      </c>
      <c r="X102" s="99">
        <v>0.6</v>
      </c>
      <c r="Y102" s="126">
        <v>41.7</v>
      </c>
    </row>
    <row r="103" spans="1:25" ht="19.5" x14ac:dyDescent="0.25">
      <c r="A103" s="38" t="s">
        <v>188</v>
      </c>
      <c r="B103" s="223">
        <v>0.4</v>
      </c>
      <c r="C103" s="223">
        <v>0.6</v>
      </c>
      <c r="D103" s="223">
        <v>1.7</v>
      </c>
      <c r="E103" s="223">
        <v>1.1000000000000001</v>
      </c>
      <c r="F103" s="223">
        <v>1.5</v>
      </c>
      <c r="G103" s="223">
        <v>0.35</v>
      </c>
      <c r="H103" s="223">
        <v>0.8</v>
      </c>
      <c r="I103" s="223">
        <v>0.5</v>
      </c>
      <c r="J103" s="223">
        <v>1.3</v>
      </c>
      <c r="K103" s="223">
        <v>1.4</v>
      </c>
      <c r="L103" s="141">
        <v>0.753</v>
      </c>
      <c r="M103" s="141">
        <v>0.9</v>
      </c>
      <c r="N103" s="141">
        <v>1.5583</v>
      </c>
      <c r="O103" s="68" t="s">
        <v>260</v>
      </c>
      <c r="P103" s="68" t="s">
        <v>260</v>
      </c>
      <c r="Q103" s="68" t="s">
        <v>260</v>
      </c>
      <c r="R103" s="68" t="s">
        <v>260</v>
      </c>
      <c r="S103" s="68" t="s">
        <v>260</v>
      </c>
      <c r="T103" s="163" t="s">
        <v>260</v>
      </c>
      <c r="U103" s="163" t="s">
        <v>260</v>
      </c>
      <c r="V103" s="99" t="s">
        <v>217</v>
      </c>
      <c r="W103" s="99" t="s">
        <v>217</v>
      </c>
      <c r="X103" s="99" t="s">
        <v>217</v>
      </c>
      <c r="Y103" s="126" t="s">
        <v>217</v>
      </c>
    </row>
    <row r="104" spans="1:25" ht="19.5" x14ac:dyDescent="0.25">
      <c r="A104" s="123" t="s">
        <v>168</v>
      </c>
      <c r="B104" s="223">
        <v>0.5</v>
      </c>
      <c r="C104" s="223">
        <v>1</v>
      </c>
      <c r="D104" s="223">
        <v>1</v>
      </c>
      <c r="E104" s="223" t="s">
        <v>91</v>
      </c>
      <c r="F104" s="223" t="s">
        <v>91</v>
      </c>
      <c r="G104" s="223">
        <v>2.0097999999999998</v>
      </c>
      <c r="H104" s="223">
        <v>2.9</v>
      </c>
      <c r="I104" s="223" t="s">
        <v>91</v>
      </c>
      <c r="J104" s="223" t="s">
        <v>91</v>
      </c>
      <c r="K104" s="223">
        <v>0.3</v>
      </c>
      <c r="L104" s="141" t="s">
        <v>91</v>
      </c>
      <c r="M104" s="141" t="s">
        <v>91</v>
      </c>
      <c r="N104" s="223" t="s">
        <v>91</v>
      </c>
      <c r="O104" s="68" t="s">
        <v>260</v>
      </c>
      <c r="P104" s="68" t="s">
        <v>260</v>
      </c>
      <c r="Q104" s="68" t="s">
        <v>260</v>
      </c>
      <c r="R104" s="68" t="s">
        <v>260</v>
      </c>
      <c r="S104" s="68" t="s">
        <v>260</v>
      </c>
      <c r="T104" s="163" t="s">
        <v>260</v>
      </c>
      <c r="U104" s="163" t="s">
        <v>260</v>
      </c>
      <c r="V104" s="99" t="s">
        <v>217</v>
      </c>
      <c r="W104" s="99" t="s">
        <v>217</v>
      </c>
      <c r="X104" s="99" t="s">
        <v>217</v>
      </c>
      <c r="Y104" s="126" t="s">
        <v>217</v>
      </c>
    </row>
    <row r="105" spans="1:25" x14ac:dyDescent="0.25">
      <c r="A105" s="123" t="s">
        <v>209</v>
      </c>
      <c r="B105" s="123"/>
      <c r="C105" s="123"/>
      <c r="D105" s="123"/>
      <c r="E105" s="123"/>
      <c r="F105" s="123"/>
      <c r="G105" s="142"/>
      <c r="H105" s="142"/>
      <c r="I105" s="142"/>
      <c r="J105" s="142"/>
      <c r="K105" s="142"/>
      <c r="L105" s="143"/>
      <c r="M105" s="143"/>
      <c r="N105" s="144"/>
      <c r="O105" s="144"/>
      <c r="P105" s="143"/>
      <c r="Q105" s="143"/>
      <c r="R105" s="145"/>
      <c r="S105" s="146"/>
      <c r="T105" s="19"/>
      <c r="U105" s="46"/>
      <c r="V105" s="46"/>
      <c r="W105" s="46"/>
    </row>
    <row r="106" spans="1:25" ht="23.25" customHeight="1" thickBot="1" x14ac:dyDescent="0.3">
      <c r="A106" s="265" t="s">
        <v>365</v>
      </c>
      <c r="B106" s="265"/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103"/>
      <c r="Y106" s="103"/>
    </row>
  </sheetData>
  <mergeCells count="3">
    <mergeCell ref="A106:W106"/>
    <mergeCell ref="A2:Y2"/>
    <mergeCell ref="A3:Y3"/>
  </mergeCells>
  <pageMargins left="0.7" right="0.7" top="0.75" bottom="0.75" header="0.3" footer="0.3"/>
  <pageSetup paperSize="9" orientation="portrait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7" topLeftCell="A95" activePane="bottomLeft" state="frozen"/>
      <selection sqref="A1:T1"/>
      <selection pane="bottomLeft" activeCell="U109" sqref="U109"/>
    </sheetView>
  </sheetViews>
  <sheetFormatPr defaultRowHeight="15" x14ac:dyDescent="0.25"/>
  <cols>
    <col min="1" max="1" width="17.7109375" style="180" customWidth="1"/>
    <col min="2" max="13" width="9.140625" style="180" customWidth="1"/>
    <col min="14" max="14" width="10.85546875" style="180" customWidth="1"/>
    <col min="15" max="20" width="9.140625" style="180" customWidth="1"/>
    <col min="21" max="21" width="10.5703125" style="85" customWidth="1"/>
    <col min="22" max="22" width="9.140625" style="180" customWidth="1"/>
    <col min="24" max="24" width="9.140625" style="46" customWidth="1"/>
    <col min="25" max="25" width="9.140625" style="46"/>
  </cols>
  <sheetData>
    <row r="1" spans="1:25" ht="30.75" customHeight="1" x14ac:dyDescent="0.25"/>
    <row r="2" spans="1:25" x14ac:dyDescent="0.25">
      <c r="A2" s="270" t="s">
        <v>250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</row>
    <row r="3" spans="1:25" x14ac:dyDescent="0.25">
      <c r="A3" s="271" t="s">
        <v>264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</row>
    <row r="4" spans="1:25" x14ac:dyDescent="0.25">
      <c r="A4" s="45" t="s">
        <v>328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5" x14ac:dyDescent="0.25">
      <c r="A5" s="45" t="s">
        <v>329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5" ht="15.75" thickBot="1" x14ac:dyDescent="0.3">
      <c r="A6" s="100" t="s">
        <v>158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5" ht="15.75" thickBot="1" x14ac:dyDescent="0.3">
      <c r="A7" s="101"/>
      <c r="B7" s="39">
        <v>2000</v>
      </c>
      <c r="C7" s="86">
        <v>2001</v>
      </c>
      <c r="D7" s="86">
        <v>2002</v>
      </c>
      <c r="E7" s="86">
        <v>2003</v>
      </c>
      <c r="F7" s="86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97" t="s">
        <v>0</v>
      </c>
      <c r="B8" s="89">
        <v>73873.3</v>
      </c>
      <c r="C8" s="104">
        <v>100507.4</v>
      </c>
      <c r="D8" s="104">
        <v>128243.3</v>
      </c>
      <c r="E8" s="104">
        <v>161202.70000000001</v>
      </c>
      <c r="F8" s="105">
        <v>187210.46100000001</v>
      </c>
      <c r="G8" s="105">
        <v>221119.5</v>
      </c>
      <c r="H8" s="105">
        <v>277784.8</v>
      </c>
      <c r="I8" s="105">
        <v>352917.7</v>
      </c>
      <c r="J8" s="89">
        <v>410865</v>
      </c>
      <c r="K8" s="89">
        <v>461006.2</v>
      </c>
      <c r="L8" s="105">
        <v>489450.8</v>
      </c>
      <c r="M8" s="105">
        <v>568386.69999999995</v>
      </c>
      <c r="N8" s="105">
        <v>655061.69999999995</v>
      </c>
      <c r="O8" s="105">
        <v>699948.9</v>
      </c>
      <c r="P8" s="105">
        <v>795407.9</v>
      </c>
      <c r="Q8" s="105">
        <v>854288</v>
      </c>
      <c r="R8" s="105">
        <v>873778.7</v>
      </c>
      <c r="S8" s="104">
        <v>950257</v>
      </c>
      <c r="T8" s="104">
        <v>960689.43720000004</v>
      </c>
      <c r="U8" s="177">
        <v>1060589.7167</v>
      </c>
      <c r="V8" s="105">
        <v>1091333.5</v>
      </c>
      <c r="W8" s="105">
        <v>1193578.5</v>
      </c>
      <c r="X8" s="105">
        <v>1322563.8999999999</v>
      </c>
      <c r="Y8" s="105">
        <v>1490239.6</v>
      </c>
    </row>
    <row r="9" spans="1:25" ht="18" x14ac:dyDescent="0.25">
      <c r="A9" s="37" t="s">
        <v>88</v>
      </c>
      <c r="B9" s="105">
        <v>37425.300000000003</v>
      </c>
      <c r="C9" s="104">
        <v>50431.6</v>
      </c>
      <c r="D9" s="104">
        <v>65942.899999999994</v>
      </c>
      <c r="E9" s="104">
        <v>83667.8</v>
      </c>
      <c r="F9" s="104">
        <v>95907.365999999995</v>
      </c>
      <c r="G9" s="105">
        <v>115965.5</v>
      </c>
      <c r="H9" s="105">
        <v>151089.5</v>
      </c>
      <c r="I9" s="105">
        <v>196467.20000000001</v>
      </c>
      <c r="J9" s="105">
        <v>227511.8</v>
      </c>
      <c r="K9" s="105">
        <v>263230.3</v>
      </c>
      <c r="L9" s="105">
        <v>269635.20000000001</v>
      </c>
      <c r="M9" s="105">
        <v>310212.5</v>
      </c>
      <c r="N9" s="105">
        <v>348897.1</v>
      </c>
      <c r="O9" s="105">
        <v>374529.7</v>
      </c>
      <c r="P9" s="105">
        <v>422327.1</v>
      </c>
      <c r="Q9" s="105">
        <v>452230</v>
      </c>
      <c r="R9" s="105">
        <v>457245.7</v>
      </c>
      <c r="S9" s="104">
        <v>498191.2</v>
      </c>
      <c r="T9" s="104">
        <v>491927.56710000004</v>
      </c>
      <c r="U9" s="177">
        <v>544779.23139999993</v>
      </c>
      <c r="V9" s="105">
        <v>586689.4</v>
      </c>
      <c r="W9" s="105">
        <v>620729.59999999998</v>
      </c>
      <c r="X9" s="105">
        <v>710345.4</v>
      </c>
      <c r="Y9" s="105">
        <v>791689</v>
      </c>
    </row>
    <row r="10" spans="1:25" x14ac:dyDescent="0.25">
      <c r="A10" s="38" t="s">
        <v>1</v>
      </c>
      <c r="B10" s="99">
        <v>107.8</v>
      </c>
      <c r="C10" s="126">
        <v>112.2</v>
      </c>
      <c r="D10" s="126">
        <v>153.1</v>
      </c>
      <c r="E10" s="126">
        <v>149.4</v>
      </c>
      <c r="F10" s="126">
        <v>180.53299999999999</v>
      </c>
      <c r="G10" s="99">
        <v>242.6</v>
      </c>
      <c r="H10" s="99">
        <v>332.7</v>
      </c>
      <c r="I10" s="99">
        <v>408.1</v>
      </c>
      <c r="J10" s="99">
        <v>736.3</v>
      </c>
      <c r="K10" s="99">
        <v>594</v>
      </c>
      <c r="L10" s="99">
        <v>876.2</v>
      </c>
      <c r="M10" s="99">
        <v>936.8</v>
      </c>
      <c r="N10" s="99">
        <v>1213.9000000000001</v>
      </c>
      <c r="O10" s="99">
        <v>1392.9</v>
      </c>
      <c r="P10" s="99">
        <v>1777.9</v>
      </c>
      <c r="Q10" s="99">
        <v>1912.7</v>
      </c>
      <c r="R10" s="99">
        <v>1760.5</v>
      </c>
      <c r="S10" s="126">
        <v>1912.4</v>
      </c>
      <c r="T10" s="126">
        <v>2120.7683999999999</v>
      </c>
      <c r="U10" s="178">
        <v>2565.5929999999998</v>
      </c>
      <c r="V10" s="99">
        <v>2870.1</v>
      </c>
      <c r="W10" s="99">
        <v>3737.2</v>
      </c>
      <c r="X10" s="99">
        <v>4115.3999999999996</v>
      </c>
      <c r="Y10" s="99">
        <v>4113.5</v>
      </c>
    </row>
    <row r="11" spans="1:25" x14ac:dyDescent="0.25">
      <c r="A11" s="38" t="s">
        <v>2</v>
      </c>
      <c r="B11" s="99">
        <v>51.4</v>
      </c>
      <c r="C11" s="126">
        <v>96.3</v>
      </c>
      <c r="D11" s="126">
        <v>104.5</v>
      </c>
      <c r="E11" s="126">
        <v>150.80000000000001</v>
      </c>
      <c r="F11" s="126">
        <v>175.2</v>
      </c>
      <c r="G11" s="99">
        <v>249.3</v>
      </c>
      <c r="H11" s="99">
        <v>298.8</v>
      </c>
      <c r="I11" s="99">
        <v>195.7</v>
      </c>
      <c r="J11" s="99">
        <v>259.2</v>
      </c>
      <c r="K11" s="99">
        <v>227.9</v>
      </c>
      <c r="L11" s="99">
        <v>202</v>
      </c>
      <c r="M11" s="99">
        <v>267.8</v>
      </c>
      <c r="N11" s="99">
        <v>290.2</v>
      </c>
      <c r="O11" s="99">
        <v>344.4</v>
      </c>
      <c r="P11" s="99">
        <v>369.1</v>
      </c>
      <c r="Q11" s="99">
        <v>520.70000000000005</v>
      </c>
      <c r="R11" s="99">
        <v>704.3</v>
      </c>
      <c r="S11" s="126">
        <v>977.7</v>
      </c>
      <c r="T11" s="126">
        <v>1390.3846000000001</v>
      </c>
      <c r="U11" s="178">
        <v>665.42580000000009</v>
      </c>
      <c r="V11" s="99">
        <v>575.20000000000005</v>
      </c>
      <c r="W11" s="99">
        <v>348.7</v>
      </c>
      <c r="X11" s="99">
        <v>947</v>
      </c>
      <c r="Y11" s="245">
        <v>837.1</v>
      </c>
    </row>
    <row r="12" spans="1:25" x14ac:dyDescent="0.25">
      <c r="A12" s="38" t="s">
        <v>3</v>
      </c>
      <c r="B12" s="99">
        <v>378.7</v>
      </c>
      <c r="C12" s="126">
        <v>482</v>
      </c>
      <c r="D12" s="126">
        <v>677.6</v>
      </c>
      <c r="E12" s="126">
        <v>998</v>
      </c>
      <c r="F12" s="126">
        <v>1323.019</v>
      </c>
      <c r="G12" s="99">
        <v>1426.5</v>
      </c>
      <c r="H12" s="99">
        <v>1498.7</v>
      </c>
      <c r="I12" s="99">
        <v>2149.1999999999998</v>
      </c>
      <c r="J12" s="99">
        <v>2893.3</v>
      </c>
      <c r="K12" s="99">
        <v>2799.1</v>
      </c>
      <c r="L12" s="99">
        <v>2462.6999999999998</v>
      </c>
      <c r="M12" s="99">
        <v>2743.9</v>
      </c>
      <c r="N12" s="99">
        <v>3405.1</v>
      </c>
      <c r="O12" s="99">
        <v>3578.2</v>
      </c>
      <c r="P12" s="99">
        <v>3819.5</v>
      </c>
      <c r="Q12" s="99">
        <v>3676.7</v>
      </c>
      <c r="R12" s="99">
        <v>4455.3</v>
      </c>
      <c r="S12" s="126">
        <v>5387.5</v>
      </c>
      <c r="T12" s="126">
        <v>4998.7525999999998</v>
      </c>
      <c r="U12" s="178">
        <v>5484.2007999999996</v>
      </c>
      <c r="V12" s="99">
        <v>4973.1000000000004</v>
      </c>
      <c r="W12" s="99">
        <v>4362.2</v>
      </c>
      <c r="X12" s="99">
        <v>4573.5</v>
      </c>
      <c r="Y12" s="245">
        <v>6086.4</v>
      </c>
    </row>
    <row r="13" spans="1:25" x14ac:dyDescent="0.25">
      <c r="A13" s="38" t="s">
        <v>4</v>
      </c>
      <c r="B13" s="99">
        <v>889.3</v>
      </c>
      <c r="C13" s="126">
        <v>1208</v>
      </c>
      <c r="D13" s="126">
        <v>1406.3</v>
      </c>
      <c r="E13" s="126">
        <v>1565.7</v>
      </c>
      <c r="F13" s="126">
        <v>1657.126</v>
      </c>
      <c r="G13" s="99">
        <v>2041.3</v>
      </c>
      <c r="H13" s="99">
        <v>2624.3</v>
      </c>
      <c r="I13" s="99">
        <v>3143.9</v>
      </c>
      <c r="J13" s="99">
        <v>3507.1</v>
      </c>
      <c r="K13" s="99">
        <v>4648.6000000000004</v>
      </c>
      <c r="L13" s="99">
        <v>5028.3999999999996</v>
      </c>
      <c r="M13" s="99">
        <v>4792.8999999999996</v>
      </c>
      <c r="N13" s="99">
        <v>6291.4</v>
      </c>
      <c r="O13" s="99">
        <v>5848.5</v>
      </c>
      <c r="P13" s="99">
        <v>6122.4</v>
      </c>
      <c r="Q13" s="99">
        <v>6134.3</v>
      </c>
      <c r="R13" s="99">
        <v>6224.4</v>
      </c>
      <c r="S13" s="126">
        <v>7834.4</v>
      </c>
      <c r="T13" s="126">
        <v>7894.6890000000003</v>
      </c>
      <c r="U13" s="178">
        <v>9391.045900000001</v>
      </c>
      <c r="V13" s="99">
        <v>10608.2</v>
      </c>
      <c r="W13" s="99">
        <v>10470.299999999999</v>
      </c>
      <c r="X13" s="99">
        <v>10881.6</v>
      </c>
      <c r="Y13" s="99">
        <v>10048.5</v>
      </c>
    </row>
    <row r="14" spans="1:25" x14ac:dyDescent="0.25">
      <c r="A14" s="38" t="s">
        <v>5</v>
      </c>
      <c r="B14" s="99">
        <v>70.5</v>
      </c>
      <c r="C14" s="126">
        <v>109.6</v>
      </c>
      <c r="D14" s="126">
        <v>129.69999999999999</v>
      </c>
      <c r="E14" s="126">
        <v>146.80000000000001</v>
      </c>
      <c r="F14" s="126">
        <v>186.828</v>
      </c>
      <c r="G14" s="99">
        <v>219.5</v>
      </c>
      <c r="H14" s="99">
        <v>247.5</v>
      </c>
      <c r="I14" s="99">
        <v>274.89999999999998</v>
      </c>
      <c r="J14" s="99">
        <v>401.3</v>
      </c>
      <c r="K14" s="99">
        <v>384.7</v>
      </c>
      <c r="L14" s="99">
        <v>396.6</v>
      </c>
      <c r="M14" s="99">
        <v>520</v>
      </c>
      <c r="N14" s="99">
        <v>587.70000000000005</v>
      </c>
      <c r="O14" s="99">
        <v>557.79999999999995</v>
      </c>
      <c r="P14" s="99">
        <v>629</v>
      </c>
      <c r="Q14" s="99">
        <v>703</v>
      </c>
      <c r="R14" s="99">
        <v>633.5</v>
      </c>
      <c r="S14" s="126">
        <v>577</v>
      </c>
      <c r="T14" s="126">
        <v>660.79869999999994</v>
      </c>
      <c r="U14" s="178">
        <v>832.93399999999997</v>
      </c>
      <c r="V14" s="99">
        <v>782.9</v>
      </c>
      <c r="W14" s="99">
        <v>788.3</v>
      </c>
      <c r="X14" s="99">
        <v>831.5</v>
      </c>
      <c r="Y14" s="245">
        <v>934.5</v>
      </c>
    </row>
    <row r="15" spans="1:25" x14ac:dyDescent="0.25">
      <c r="A15" s="38" t="s">
        <v>6</v>
      </c>
      <c r="B15" s="99">
        <v>627.4</v>
      </c>
      <c r="C15" s="126">
        <v>968.3</v>
      </c>
      <c r="D15" s="126">
        <v>1303</v>
      </c>
      <c r="E15" s="126">
        <v>1849.8</v>
      </c>
      <c r="F15" s="126">
        <v>1818.431</v>
      </c>
      <c r="G15" s="99">
        <v>2159.9</v>
      </c>
      <c r="H15" s="99">
        <v>2935.9</v>
      </c>
      <c r="I15" s="99">
        <v>3983.4</v>
      </c>
      <c r="J15" s="99">
        <v>5265.9</v>
      </c>
      <c r="K15" s="99">
        <v>6570.3</v>
      </c>
      <c r="L15" s="99">
        <v>7003.6</v>
      </c>
      <c r="M15" s="99">
        <v>7683.3</v>
      </c>
      <c r="N15" s="99">
        <v>9682.4</v>
      </c>
      <c r="O15" s="99">
        <v>8034.5</v>
      </c>
      <c r="P15" s="99">
        <v>8803.4</v>
      </c>
      <c r="Q15" s="99">
        <v>8708.7999999999993</v>
      </c>
      <c r="R15" s="99">
        <v>7967.8</v>
      </c>
      <c r="S15" s="126">
        <v>5655.4</v>
      </c>
      <c r="T15" s="126">
        <v>6929.7724000000007</v>
      </c>
      <c r="U15" s="178">
        <v>6755.9992999999995</v>
      </c>
      <c r="V15" s="99">
        <v>6382.8</v>
      </c>
      <c r="W15" s="99">
        <v>6638.9</v>
      </c>
      <c r="X15" s="99">
        <v>9011.7000000000007</v>
      </c>
      <c r="Y15" s="99">
        <v>11789.8</v>
      </c>
    </row>
    <row r="16" spans="1:25" x14ac:dyDescent="0.25">
      <c r="A16" s="38" t="s">
        <v>7</v>
      </c>
      <c r="B16" s="99">
        <v>13.8</v>
      </c>
      <c r="C16" s="126">
        <v>16.2</v>
      </c>
      <c r="D16" s="126">
        <v>18.899999999999999</v>
      </c>
      <c r="E16" s="126">
        <v>19</v>
      </c>
      <c r="F16" s="126">
        <v>17.693999999999999</v>
      </c>
      <c r="G16" s="99">
        <v>21.4</v>
      </c>
      <c r="H16" s="99">
        <v>23.3</v>
      </c>
      <c r="I16" s="99">
        <v>28.3</v>
      </c>
      <c r="J16" s="99">
        <v>40.700000000000003</v>
      </c>
      <c r="K16" s="99">
        <v>50.3</v>
      </c>
      <c r="L16" s="99">
        <v>56.1</v>
      </c>
      <c r="M16" s="99">
        <v>55.4</v>
      </c>
      <c r="N16" s="99">
        <v>77.900000000000006</v>
      </c>
      <c r="O16" s="99">
        <v>101.8</v>
      </c>
      <c r="P16" s="99">
        <v>92.9</v>
      </c>
      <c r="Q16" s="99">
        <v>149.5</v>
      </c>
      <c r="R16" s="99">
        <v>137.1</v>
      </c>
      <c r="S16" s="126">
        <v>128.80000000000001</v>
      </c>
      <c r="T16" s="126">
        <v>160.9316</v>
      </c>
      <c r="U16" s="178">
        <v>125.76939999999999</v>
      </c>
      <c r="V16" s="99">
        <v>86.1</v>
      </c>
      <c r="W16" s="99">
        <v>85</v>
      </c>
      <c r="X16" s="99">
        <v>84.9</v>
      </c>
      <c r="Y16" s="245">
        <v>95.3</v>
      </c>
    </row>
    <row r="17" spans="1:25" x14ac:dyDescent="0.25">
      <c r="A17" s="38" t="s">
        <v>8</v>
      </c>
      <c r="B17" s="99">
        <v>202.8</v>
      </c>
      <c r="C17" s="126">
        <v>294.2</v>
      </c>
      <c r="D17" s="126">
        <v>355.3</v>
      </c>
      <c r="E17" s="126">
        <v>525.70000000000005</v>
      </c>
      <c r="F17" s="126">
        <v>632.029</v>
      </c>
      <c r="G17" s="99">
        <v>668.6</v>
      </c>
      <c r="H17" s="99">
        <v>1789.7</v>
      </c>
      <c r="I17" s="99">
        <v>2445</v>
      </c>
      <c r="J17" s="99">
        <v>2180.6999999999998</v>
      </c>
      <c r="K17" s="99">
        <v>1900.8</v>
      </c>
      <c r="L17" s="99">
        <v>2092.9</v>
      </c>
      <c r="M17" s="99">
        <v>1529.8</v>
      </c>
      <c r="N17" s="99">
        <v>2264</v>
      </c>
      <c r="O17" s="99">
        <v>2843.4</v>
      </c>
      <c r="P17" s="99">
        <v>3370.7</v>
      </c>
      <c r="Q17" s="99">
        <v>2748</v>
      </c>
      <c r="R17" s="99">
        <v>4919</v>
      </c>
      <c r="S17" s="126">
        <v>5882.4</v>
      </c>
      <c r="T17" s="126">
        <v>2743.7763999999997</v>
      </c>
      <c r="U17" s="178">
        <v>2880.777</v>
      </c>
      <c r="V17" s="99">
        <v>3771.4</v>
      </c>
      <c r="W17" s="99">
        <v>3724.7</v>
      </c>
      <c r="X17" s="99">
        <v>3376.9</v>
      </c>
      <c r="Y17" s="99">
        <v>3977.9</v>
      </c>
    </row>
    <row r="18" spans="1:25" x14ac:dyDescent="0.25">
      <c r="A18" s="38" t="s">
        <v>9</v>
      </c>
      <c r="B18" s="99">
        <v>22.2</v>
      </c>
      <c r="C18" s="126">
        <v>23.4</v>
      </c>
      <c r="D18" s="126">
        <v>37</v>
      </c>
      <c r="E18" s="126">
        <v>34.700000000000003</v>
      </c>
      <c r="F18" s="126">
        <v>44.9</v>
      </c>
      <c r="G18" s="99">
        <v>33.700000000000003</v>
      </c>
      <c r="H18" s="99">
        <v>57.9</v>
      </c>
      <c r="I18" s="99">
        <v>67.2</v>
      </c>
      <c r="J18" s="99">
        <v>81.7</v>
      </c>
      <c r="K18" s="99">
        <v>69</v>
      </c>
      <c r="L18" s="99">
        <v>65.599999999999994</v>
      </c>
      <c r="M18" s="99">
        <v>108.1</v>
      </c>
      <c r="N18" s="99">
        <v>125.4</v>
      </c>
      <c r="O18" s="99">
        <v>220.5</v>
      </c>
      <c r="P18" s="99">
        <v>261.7</v>
      </c>
      <c r="Q18" s="99">
        <v>352.2</v>
      </c>
      <c r="R18" s="99">
        <v>339.2</v>
      </c>
      <c r="S18" s="126">
        <v>274.2</v>
      </c>
      <c r="T18" s="126">
        <v>462.17070000000001</v>
      </c>
      <c r="U18" s="178">
        <v>472.01249999999999</v>
      </c>
      <c r="V18" s="99">
        <v>571.9</v>
      </c>
      <c r="W18" s="99">
        <v>599.79999999999995</v>
      </c>
      <c r="X18" s="99">
        <v>760.8</v>
      </c>
      <c r="Y18" s="245">
        <v>844.8</v>
      </c>
    </row>
    <row r="19" spans="1:25" x14ac:dyDescent="0.25">
      <c r="A19" s="38" t="s">
        <v>10</v>
      </c>
      <c r="B19" s="99">
        <v>8461.4</v>
      </c>
      <c r="C19" s="126">
        <v>10992.9</v>
      </c>
      <c r="D19" s="126">
        <v>13310.8</v>
      </c>
      <c r="E19" s="126">
        <v>18015.400000000001</v>
      </c>
      <c r="F19" s="126">
        <v>19304.174999999999</v>
      </c>
      <c r="G19" s="99">
        <v>20777.8</v>
      </c>
      <c r="H19" s="99">
        <v>31895.7</v>
      </c>
      <c r="I19" s="99">
        <v>38925.800000000003</v>
      </c>
      <c r="J19" s="99">
        <v>43012.1</v>
      </c>
      <c r="K19" s="99">
        <v>50304.3</v>
      </c>
      <c r="L19" s="99">
        <v>61760.7</v>
      </c>
      <c r="M19" s="99">
        <v>73426.899999999994</v>
      </c>
      <c r="N19" s="99">
        <v>79422.2</v>
      </c>
      <c r="O19" s="99">
        <v>86409.8</v>
      </c>
      <c r="P19" s="99">
        <v>97385.5</v>
      </c>
      <c r="Q19" s="99">
        <v>104364.5</v>
      </c>
      <c r="R19" s="99">
        <v>101260.3</v>
      </c>
      <c r="S19" s="99">
        <v>112500.3</v>
      </c>
      <c r="T19" s="126">
        <v>114651.57920000001</v>
      </c>
      <c r="U19" s="178">
        <v>113043.00779999999</v>
      </c>
      <c r="V19" s="99">
        <v>128400.9</v>
      </c>
      <c r="W19" s="99">
        <v>139571.1</v>
      </c>
      <c r="X19" s="99">
        <v>162513.20000000001</v>
      </c>
      <c r="Y19" s="99">
        <v>181799.3</v>
      </c>
    </row>
    <row r="20" spans="1:25" x14ac:dyDescent="0.25">
      <c r="A20" s="38" t="s">
        <v>11</v>
      </c>
      <c r="B20" s="99">
        <v>67.099999999999994</v>
      </c>
      <c r="C20" s="126">
        <v>88.6</v>
      </c>
      <c r="D20" s="126">
        <v>99.7</v>
      </c>
      <c r="E20" s="126">
        <v>102.1</v>
      </c>
      <c r="F20" s="126">
        <v>103.47199999999999</v>
      </c>
      <c r="G20" s="99">
        <v>107.2</v>
      </c>
      <c r="H20" s="99">
        <v>210.7</v>
      </c>
      <c r="I20" s="99">
        <v>247</v>
      </c>
      <c r="J20" s="99">
        <v>244.6</v>
      </c>
      <c r="K20" s="99">
        <v>252.2</v>
      </c>
      <c r="L20" s="99">
        <v>272.39999999999998</v>
      </c>
      <c r="M20" s="99">
        <v>300.5</v>
      </c>
      <c r="N20" s="99">
        <v>310.8</v>
      </c>
      <c r="O20" s="99">
        <v>360.9</v>
      </c>
      <c r="P20" s="99">
        <v>389.9</v>
      </c>
      <c r="Q20" s="99">
        <v>516.4</v>
      </c>
      <c r="R20" s="99">
        <v>643.1</v>
      </c>
      <c r="S20" s="126">
        <v>975.8</v>
      </c>
      <c r="T20" s="126">
        <v>606.0501999999999</v>
      </c>
      <c r="U20" s="178">
        <v>754.15830000000005</v>
      </c>
      <c r="V20" s="99">
        <v>728.8</v>
      </c>
      <c r="W20" s="99">
        <v>701.1</v>
      </c>
      <c r="X20" s="99">
        <v>900</v>
      </c>
      <c r="Y20" s="245">
        <v>958.7</v>
      </c>
    </row>
    <row r="21" spans="1:25" x14ac:dyDescent="0.25">
      <c r="A21" s="38" t="s">
        <v>12</v>
      </c>
      <c r="B21" s="99">
        <v>206.5</v>
      </c>
      <c r="C21" s="126">
        <v>317.3</v>
      </c>
      <c r="D21" s="126">
        <v>468</v>
      </c>
      <c r="E21" s="126">
        <v>632.70000000000005</v>
      </c>
      <c r="F21" s="126">
        <v>563.40200000000004</v>
      </c>
      <c r="G21" s="99">
        <v>626.70000000000005</v>
      </c>
      <c r="H21" s="99">
        <v>602</v>
      </c>
      <c r="I21" s="99">
        <v>786.7</v>
      </c>
      <c r="J21" s="99">
        <v>1017.7</v>
      </c>
      <c r="K21" s="99">
        <v>914.4</v>
      </c>
      <c r="L21" s="99">
        <v>1161.7</v>
      </c>
      <c r="M21" s="99">
        <v>1079.2</v>
      </c>
      <c r="N21" s="99">
        <v>1175.4000000000001</v>
      </c>
      <c r="O21" s="99">
        <v>1390.3</v>
      </c>
      <c r="P21" s="99">
        <v>1455.9</v>
      </c>
      <c r="Q21" s="99">
        <v>2202.3000000000002</v>
      </c>
      <c r="R21" s="99">
        <v>2015.9</v>
      </c>
      <c r="S21" s="126">
        <v>1548.2</v>
      </c>
      <c r="T21" s="126">
        <v>1890.8007</v>
      </c>
      <c r="U21" s="178">
        <v>2031.3193000000001</v>
      </c>
      <c r="V21" s="99">
        <v>1414.2</v>
      </c>
      <c r="W21" s="99">
        <v>1515.1</v>
      </c>
      <c r="X21" s="99">
        <v>2320.6999999999998</v>
      </c>
      <c r="Y21" s="99">
        <v>2348.8000000000002</v>
      </c>
    </row>
    <row r="22" spans="1:25" x14ac:dyDescent="0.25">
      <c r="A22" s="38" t="s">
        <v>13</v>
      </c>
      <c r="B22" s="99">
        <v>78.2</v>
      </c>
      <c r="C22" s="126">
        <v>112.7</v>
      </c>
      <c r="D22" s="126">
        <v>114.3</v>
      </c>
      <c r="E22" s="126">
        <v>192.6</v>
      </c>
      <c r="F22" s="126">
        <v>173.244</v>
      </c>
      <c r="G22" s="99">
        <v>202.1</v>
      </c>
      <c r="H22" s="99">
        <v>469.9</v>
      </c>
      <c r="I22" s="99">
        <v>611.9</v>
      </c>
      <c r="J22" s="99">
        <v>671.9</v>
      </c>
      <c r="K22" s="99">
        <v>804.6</v>
      </c>
      <c r="L22" s="99">
        <v>768.2</v>
      </c>
      <c r="M22" s="99">
        <v>861.6</v>
      </c>
      <c r="N22" s="99">
        <v>844.6</v>
      </c>
      <c r="O22" s="99">
        <v>950.5</v>
      </c>
      <c r="P22" s="99">
        <v>1021.5</v>
      </c>
      <c r="Q22" s="99">
        <v>1257.3</v>
      </c>
      <c r="R22" s="99">
        <v>1385.1</v>
      </c>
      <c r="S22" s="126">
        <v>1579</v>
      </c>
      <c r="T22" s="126">
        <v>1701.4931000000001</v>
      </c>
      <c r="U22" s="178">
        <v>1473.4567</v>
      </c>
      <c r="V22" s="99">
        <v>1641.1</v>
      </c>
      <c r="W22" s="99">
        <v>1960</v>
      </c>
      <c r="X22" s="99">
        <v>1866.5</v>
      </c>
      <c r="Y22" s="99">
        <v>2286.6999999999998</v>
      </c>
    </row>
    <row r="23" spans="1:25" x14ac:dyDescent="0.25">
      <c r="A23" s="38" t="s">
        <v>14</v>
      </c>
      <c r="B23" s="99">
        <v>225.4</v>
      </c>
      <c r="C23" s="126">
        <v>355.6</v>
      </c>
      <c r="D23" s="126">
        <v>290.39999999999998</v>
      </c>
      <c r="E23" s="126">
        <v>410.6</v>
      </c>
      <c r="F23" s="126">
        <v>450.38900000000001</v>
      </c>
      <c r="G23" s="99">
        <v>481</v>
      </c>
      <c r="H23" s="99">
        <v>456.5</v>
      </c>
      <c r="I23" s="99">
        <v>853</v>
      </c>
      <c r="J23" s="99">
        <v>828.8</v>
      </c>
      <c r="K23" s="99">
        <v>625.29999999999995</v>
      </c>
      <c r="L23" s="99">
        <v>780.7</v>
      </c>
      <c r="M23" s="99">
        <v>895</v>
      </c>
      <c r="N23" s="99">
        <v>941.8</v>
      </c>
      <c r="O23" s="99">
        <v>1421.3</v>
      </c>
      <c r="P23" s="99">
        <v>2261.5</v>
      </c>
      <c r="Q23" s="99">
        <v>2143.9</v>
      </c>
      <c r="R23" s="99">
        <v>1618.1</v>
      </c>
      <c r="S23" s="126">
        <v>1061.5</v>
      </c>
      <c r="T23" s="126">
        <v>876.49930000000006</v>
      </c>
      <c r="U23" s="178">
        <v>922.97209999999995</v>
      </c>
      <c r="V23" s="99">
        <v>1000.9</v>
      </c>
      <c r="W23" s="99">
        <v>996.3</v>
      </c>
      <c r="X23" s="99">
        <v>1009.4</v>
      </c>
      <c r="Y23" s="99">
        <v>1005.3</v>
      </c>
    </row>
    <row r="24" spans="1:25" x14ac:dyDescent="0.25">
      <c r="A24" s="38" t="s">
        <v>15</v>
      </c>
      <c r="B24" s="99">
        <v>486</v>
      </c>
      <c r="C24" s="126">
        <v>707.3</v>
      </c>
      <c r="D24" s="126">
        <v>843.3</v>
      </c>
      <c r="E24" s="126">
        <v>1066.5999999999999</v>
      </c>
      <c r="F24" s="126">
        <v>1150.3610000000001</v>
      </c>
      <c r="G24" s="99">
        <v>1444.7</v>
      </c>
      <c r="H24" s="99">
        <v>2009.3</v>
      </c>
      <c r="I24" s="99">
        <v>2695.4</v>
      </c>
      <c r="J24" s="99">
        <v>2979.6</v>
      </c>
      <c r="K24" s="99">
        <v>2730.5</v>
      </c>
      <c r="L24" s="99">
        <v>2794.2</v>
      </c>
      <c r="M24" s="99">
        <v>3104</v>
      </c>
      <c r="N24" s="99">
        <v>3988.8</v>
      </c>
      <c r="O24" s="99">
        <v>3423.6</v>
      </c>
      <c r="P24" s="99">
        <v>3909.7</v>
      </c>
      <c r="Q24" s="99">
        <v>4619.2</v>
      </c>
      <c r="R24" s="99">
        <v>4654.1000000000004</v>
      </c>
      <c r="S24" s="126">
        <v>4471.2</v>
      </c>
      <c r="T24" s="126">
        <v>4298.4621999999999</v>
      </c>
      <c r="U24" s="178">
        <v>4808.0275999999994</v>
      </c>
      <c r="V24" s="99">
        <v>5178.8999999999996</v>
      </c>
      <c r="W24" s="99">
        <v>4627.8</v>
      </c>
      <c r="X24" s="99">
        <v>5202.7</v>
      </c>
      <c r="Y24" s="99">
        <v>4645.7</v>
      </c>
    </row>
    <row r="25" spans="1:25" x14ac:dyDescent="0.25">
      <c r="A25" s="38" t="s">
        <v>16</v>
      </c>
      <c r="B25" s="99">
        <v>421.9</v>
      </c>
      <c r="C25" s="126">
        <v>734.2</v>
      </c>
      <c r="D25" s="126">
        <v>707.9</v>
      </c>
      <c r="E25" s="126">
        <v>699.1</v>
      </c>
      <c r="F25" s="126">
        <v>892.94299999999998</v>
      </c>
      <c r="G25" s="99">
        <v>884.5</v>
      </c>
      <c r="H25" s="99">
        <v>893.3</v>
      </c>
      <c r="I25" s="99">
        <v>1000.5</v>
      </c>
      <c r="J25" s="99">
        <v>1470.3</v>
      </c>
      <c r="K25" s="99">
        <v>1374.5</v>
      </c>
      <c r="L25" s="99">
        <v>1563.7</v>
      </c>
      <c r="M25" s="99">
        <v>1711.2</v>
      </c>
      <c r="N25" s="99">
        <v>2039.7</v>
      </c>
      <c r="O25" s="99">
        <v>2432.6999999999998</v>
      </c>
      <c r="P25" s="99">
        <v>3089.1</v>
      </c>
      <c r="Q25" s="99">
        <v>4222.3</v>
      </c>
      <c r="R25" s="99">
        <v>5573.1</v>
      </c>
      <c r="S25" s="126">
        <v>5972.5</v>
      </c>
      <c r="T25" s="126">
        <v>6679.1178</v>
      </c>
      <c r="U25" s="178">
        <v>8278.52</v>
      </c>
      <c r="V25" s="99">
        <v>7822.9</v>
      </c>
      <c r="W25" s="99">
        <v>8450</v>
      </c>
      <c r="X25" s="99">
        <v>7616.6</v>
      </c>
      <c r="Y25" s="99">
        <v>8100.1</v>
      </c>
    </row>
    <row r="26" spans="1:25" x14ac:dyDescent="0.25">
      <c r="A26" s="38" t="s">
        <v>17</v>
      </c>
      <c r="B26" s="99">
        <v>586.20000000000005</v>
      </c>
      <c r="C26" s="126">
        <v>912.2</v>
      </c>
      <c r="D26" s="126">
        <v>1106.9000000000001</v>
      </c>
      <c r="E26" s="126">
        <v>1362</v>
      </c>
      <c r="F26" s="126">
        <v>1426.4639999999999</v>
      </c>
      <c r="G26" s="99">
        <v>1802.5</v>
      </c>
      <c r="H26" s="99">
        <v>2807.6</v>
      </c>
      <c r="I26" s="99">
        <v>3748.3</v>
      </c>
      <c r="J26" s="99">
        <v>3424.4</v>
      </c>
      <c r="K26" s="99">
        <v>3063.1</v>
      </c>
      <c r="L26" s="99">
        <v>3068.4</v>
      </c>
      <c r="M26" s="99">
        <v>3789.3</v>
      </c>
      <c r="N26" s="99">
        <v>3949.9</v>
      </c>
      <c r="O26" s="99">
        <v>4407.8</v>
      </c>
      <c r="P26" s="99">
        <v>4462.3999999999996</v>
      </c>
      <c r="Q26" s="99">
        <v>6180.2</v>
      </c>
      <c r="R26" s="99">
        <v>8555.9</v>
      </c>
      <c r="S26" s="126">
        <v>6461.6</v>
      </c>
      <c r="T26" s="126">
        <v>5105.1507999999994</v>
      </c>
      <c r="U26" s="178">
        <v>6644.5815000000002</v>
      </c>
      <c r="V26" s="99">
        <v>6497.3</v>
      </c>
      <c r="W26" s="99">
        <v>8777.4</v>
      </c>
      <c r="X26" s="99">
        <v>11769.2</v>
      </c>
      <c r="Y26" s="99">
        <v>14285.8</v>
      </c>
    </row>
    <row r="27" spans="1:25" x14ac:dyDescent="0.25">
      <c r="A27" s="38" t="s">
        <v>18</v>
      </c>
      <c r="B27" s="99">
        <v>24528.9</v>
      </c>
      <c r="C27" s="126">
        <v>32900.5</v>
      </c>
      <c r="D27" s="126">
        <v>44816</v>
      </c>
      <c r="E27" s="126">
        <v>55746.5</v>
      </c>
      <c r="F27" s="126">
        <v>65807.157999999996</v>
      </c>
      <c r="G27" s="99">
        <v>82576.3</v>
      </c>
      <c r="H27" s="99">
        <v>101936</v>
      </c>
      <c r="I27" s="99">
        <v>134902.79999999999</v>
      </c>
      <c r="J27" s="99">
        <v>158496.1</v>
      </c>
      <c r="K27" s="99">
        <v>185916.7</v>
      </c>
      <c r="L27" s="99">
        <v>179281.1</v>
      </c>
      <c r="M27" s="99">
        <v>206406.8</v>
      </c>
      <c r="N27" s="99">
        <v>232286.1</v>
      </c>
      <c r="O27" s="99">
        <v>250811</v>
      </c>
      <c r="P27" s="99">
        <v>283104.90000000002</v>
      </c>
      <c r="Q27" s="99">
        <v>301817.90000000002</v>
      </c>
      <c r="R27" s="99">
        <v>304398.90000000002</v>
      </c>
      <c r="S27" s="99">
        <v>334991.3</v>
      </c>
      <c r="T27" s="126">
        <v>328756.36939999997</v>
      </c>
      <c r="U27" s="178">
        <v>377649.43039999995</v>
      </c>
      <c r="V27" s="99">
        <v>403382.5</v>
      </c>
      <c r="W27" s="99">
        <v>423375.7</v>
      </c>
      <c r="X27" s="99">
        <v>482563.9</v>
      </c>
      <c r="Y27" s="99">
        <v>537530.80000000005</v>
      </c>
    </row>
    <row r="28" spans="1:25" ht="18" x14ac:dyDescent="0.25">
      <c r="A28" s="37" t="s">
        <v>90</v>
      </c>
      <c r="B28" s="104">
        <v>10069.200000000001</v>
      </c>
      <c r="C28" s="104">
        <v>13789.4</v>
      </c>
      <c r="D28" s="104">
        <v>16753.2</v>
      </c>
      <c r="E28" s="104">
        <v>21517.1</v>
      </c>
      <c r="F28" s="104">
        <v>25359.27</v>
      </c>
      <c r="G28" s="105">
        <v>29920</v>
      </c>
      <c r="H28" s="105">
        <v>36598.699999999997</v>
      </c>
      <c r="I28" s="105">
        <v>46299.1</v>
      </c>
      <c r="J28" s="105">
        <v>56768.7</v>
      </c>
      <c r="K28" s="105">
        <v>61773.9</v>
      </c>
      <c r="L28" s="105">
        <v>66944.800000000003</v>
      </c>
      <c r="M28" s="105">
        <v>76748</v>
      </c>
      <c r="N28" s="105">
        <v>93506.6</v>
      </c>
      <c r="O28" s="105">
        <v>100959.5</v>
      </c>
      <c r="P28" s="105">
        <v>111494.39999999999</v>
      </c>
      <c r="Q28" s="105">
        <v>120665</v>
      </c>
      <c r="R28" s="105">
        <v>123449.2</v>
      </c>
      <c r="S28" s="104">
        <v>132464.4</v>
      </c>
      <c r="T28" s="104">
        <v>135614.51850000001</v>
      </c>
      <c r="U28" s="177">
        <v>156665.73440000002</v>
      </c>
      <c r="V28" s="99">
        <v>147062.70000000001</v>
      </c>
      <c r="W28" s="105">
        <v>161518.9</v>
      </c>
      <c r="X28" s="105">
        <v>171747.3</v>
      </c>
      <c r="Y28" s="105">
        <v>200333.8</v>
      </c>
    </row>
    <row r="29" spans="1:25" x14ac:dyDescent="0.25">
      <c r="A29" s="38" t="s">
        <v>19</v>
      </c>
      <c r="B29" s="126">
        <v>62.9</v>
      </c>
      <c r="C29" s="126">
        <v>81.3</v>
      </c>
      <c r="D29" s="126">
        <v>113.7</v>
      </c>
      <c r="E29" s="126">
        <v>126.7</v>
      </c>
      <c r="F29" s="126">
        <v>171.81</v>
      </c>
      <c r="G29" s="99">
        <v>161.69999999999999</v>
      </c>
      <c r="H29" s="99">
        <v>227.4</v>
      </c>
      <c r="I29" s="99">
        <v>380.9</v>
      </c>
      <c r="J29" s="99">
        <v>515.70000000000005</v>
      </c>
      <c r="K29" s="99">
        <v>518.4</v>
      </c>
      <c r="L29" s="99">
        <v>567.5</v>
      </c>
      <c r="M29" s="99">
        <v>699.5</v>
      </c>
      <c r="N29" s="99">
        <v>716.3</v>
      </c>
      <c r="O29" s="99">
        <v>856.9</v>
      </c>
      <c r="P29" s="99">
        <v>966.8</v>
      </c>
      <c r="Q29" s="99">
        <v>977.3</v>
      </c>
      <c r="R29" s="99">
        <v>886.3</v>
      </c>
      <c r="S29" s="126">
        <v>920.5</v>
      </c>
      <c r="T29" s="126">
        <v>1066.9066</v>
      </c>
      <c r="U29" s="178">
        <v>1162.742</v>
      </c>
      <c r="V29" s="99">
        <v>1036.5</v>
      </c>
      <c r="W29" s="99">
        <v>1197.7</v>
      </c>
      <c r="X29" s="99">
        <v>1259.5</v>
      </c>
      <c r="Y29" s="99">
        <v>1352.6</v>
      </c>
    </row>
    <row r="30" spans="1:25" x14ac:dyDescent="0.25">
      <c r="A30" s="38" t="s">
        <v>20</v>
      </c>
      <c r="B30" s="126">
        <v>238.3</v>
      </c>
      <c r="C30" s="126">
        <v>337</v>
      </c>
      <c r="D30" s="126">
        <v>412.7</v>
      </c>
      <c r="E30" s="126">
        <v>511.2</v>
      </c>
      <c r="F30" s="126">
        <v>683.67399999999998</v>
      </c>
      <c r="G30" s="99">
        <v>633.70000000000005</v>
      </c>
      <c r="H30" s="99">
        <v>832.2</v>
      </c>
      <c r="I30" s="99">
        <v>1180.5</v>
      </c>
      <c r="J30" s="99">
        <v>1434.3</v>
      </c>
      <c r="K30" s="99">
        <v>1639.7</v>
      </c>
      <c r="L30" s="99">
        <v>1534.2</v>
      </c>
      <c r="M30" s="99">
        <v>1645.5</v>
      </c>
      <c r="N30" s="99">
        <v>1801.3</v>
      </c>
      <c r="O30" s="99">
        <v>2221.1999999999998</v>
      </c>
      <c r="P30" s="99">
        <v>2125.1999999999998</v>
      </c>
      <c r="Q30" s="99">
        <v>2384.3000000000002</v>
      </c>
      <c r="R30" s="99">
        <v>2327.6</v>
      </c>
      <c r="S30" s="126">
        <v>2315.6</v>
      </c>
      <c r="T30" s="126">
        <v>1951.4456</v>
      </c>
      <c r="U30" s="178">
        <v>1935.9166</v>
      </c>
      <c r="V30" s="99">
        <v>2085.4</v>
      </c>
      <c r="W30" s="99">
        <v>2011.1</v>
      </c>
      <c r="X30" s="99">
        <v>2335.1999999999998</v>
      </c>
      <c r="Y30" s="99">
        <v>3492.7</v>
      </c>
    </row>
    <row r="31" spans="1:25" x14ac:dyDescent="0.25">
      <c r="A31" s="38" t="s">
        <v>21</v>
      </c>
      <c r="B31" s="126">
        <v>116.7</v>
      </c>
      <c r="C31" s="126">
        <v>155.9</v>
      </c>
      <c r="D31" s="126">
        <v>201.3</v>
      </c>
      <c r="E31" s="126">
        <v>281</v>
      </c>
      <c r="F31" s="126">
        <v>346.86900000000003</v>
      </c>
      <c r="G31" s="99">
        <v>331.6</v>
      </c>
      <c r="H31" s="99">
        <v>835.5</v>
      </c>
      <c r="I31" s="99">
        <v>776.8</v>
      </c>
      <c r="J31" s="99">
        <v>602.20000000000005</v>
      </c>
      <c r="K31" s="99">
        <v>1138.3</v>
      </c>
      <c r="L31" s="99">
        <v>708.8</v>
      </c>
      <c r="M31" s="99">
        <v>853.3</v>
      </c>
      <c r="N31" s="99">
        <v>1062.4000000000001</v>
      </c>
      <c r="O31" s="99">
        <v>1223.5999999999999</v>
      </c>
      <c r="P31" s="99">
        <v>1433.4</v>
      </c>
      <c r="Q31" s="99">
        <v>1444.3</v>
      </c>
      <c r="R31" s="99">
        <v>1489.2</v>
      </c>
      <c r="S31" s="126">
        <v>1472.9</v>
      </c>
      <c r="T31" s="126">
        <v>1516.0088999999998</v>
      </c>
      <c r="U31" s="178">
        <v>1442.8278</v>
      </c>
      <c r="V31" s="99">
        <v>1554</v>
      </c>
      <c r="W31" s="99">
        <v>1813.3</v>
      </c>
      <c r="X31" s="99">
        <v>1941.8</v>
      </c>
      <c r="Y31" s="99">
        <v>2205.5</v>
      </c>
    </row>
    <row r="32" spans="1:25" x14ac:dyDescent="0.25">
      <c r="A32" s="33" t="s">
        <v>61</v>
      </c>
      <c r="B32" s="126"/>
      <c r="C32" s="126"/>
      <c r="D32" s="126"/>
      <c r="E32" s="126"/>
      <c r="F32" s="126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126"/>
      <c r="T32" s="126"/>
      <c r="U32" s="173"/>
      <c r="V32" s="181"/>
      <c r="W32" s="2"/>
      <c r="X32" s="99"/>
      <c r="Y32" s="245"/>
    </row>
    <row r="33" spans="1:25" ht="14.25" customHeight="1" x14ac:dyDescent="0.25">
      <c r="A33" s="51" t="s">
        <v>23</v>
      </c>
      <c r="B33" s="126">
        <v>2</v>
      </c>
      <c r="C33" s="126">
        <v>3</v>
      </c>
      <c r="D33" s="126">
        <v>2.8</v>
      </c>
      <c r="E33" s="126">
        <v>3.2</v>
      </c>
      <c r="F33" s="126">
        <v>4.5860000000000003</v>
      </c>
      <c r="G33" s="99">
        <v>3.9</v>
      </c>
      <c r="H33" s="99">
        <v>5.3</v>
      </c>
      <c r="I33" s="99">
        <v>8.6999999999999993</v>
      </c>
      <c r="J33" s="99">
        <v>21.4</v>
      </c>
      <c r="K33" s="99">
        <v>38.5</v>
      </c>
      <c r="L33" s="99">
        <v>39.9</v>
      </c>
      <c r="M33" s="99">
        <v>42</v>
      </c>
      <c r="N33" s="99">
        <v>52</v>
      </c>
      <c r="O33" s="99">
        <v>54.8</v>
      </c>
      <c r="P33" s="99">
        <v>66</v>
      </c>
      <c r="Q33" s="99">
        <v>65.2</v>
      </c>
      <c r="R33" s="99">
        <v>41.2</v>
      </c>
      <c r="S33" s="126">
        <v>21.5</v>
      </c>
      <c r="T33" s="126">
        <v>29.444599999999998</v>
      </c>
      <c r="U33" s="178">
        <v>31.471499999999999</v>
      </c>
      <c r="V33" s="99">
        <v>32.1</v>
      </c>
      <c r="W33" s="99">
        <v>32.200000000000003</v>
      </c>
      <c r="X33" s="99">
        <v>36.6</v>
      </c>
      <c r="Y33" s="245">
        <v>36.200000000000003</v>
      </c>
    </row>
    <row r="34" spans="1:25" ht="19.5" x14ac:dyDescent="0.25">
      <c r="A34" s="51" t="s">
        <v>390</v>
      </c>
      <c r="B34" s="126">
        <v>114.7</v>
      </c>
      <c r="C34" s="126">
        <v>152.9</v>
      </c>
      <c r="D34" s="126">
        <v>198.5</v>
      </c>
      <c r="E34" s="126">
        <v>277.8</v>
      </c>
      <c r="F34" s="126">
        <v>342.28300000000002</v>
      </c>
      <c r="G34" s="99">
        <v>327.7</v>
      </c>
      <c r="H34" s="99">
        <v>830.2</v>
      </c>
      <c r="I34" s="99">
        <v>768.1</v>
      </c>
      <c r="J34" s="99">
        <v>580.79999999999995</v>
      </c>
      <c r="K34" s="99">
        <v>1099.8</v>
      </c>
      <c r="L34" s="99">
        <v>668.9</v>
      </c>
      <c r="M34" s="99">
        <v>811.3</v>
      </c>
      <c r="N34" s="99">
        <v>1010.4</v>
      </c>
      <c r="O34" s="99">
        <v>1168.8</v>
      </c>
      <c r="P34" s="99">
        <v>1367.5</v>
      </c>
      <c r="Q34" s="99">
        <v>1379</v>
      </c>
      <c r="R34" s="99">
        <v>1448.1</v>
      </c>
      <c r="S34" s="126">
        <v>1451.4</v>
      </c>
      <c r="T34" s="126">
        <v>1486.5643</v>
      </c>
      <c r="U34" s="178">
        <v>1411.3563000000001</v>
      </c>
      <c r="V34" s="99">
        <v>1521.9</v>
      </c>
      <c r="W34" s="99">
        <v>1781.1</v>
      </c>
      <c r="X34" s="99">
        <v>1905.2</v>
      </c>
      <c r="Y34" s="99">
        <v>2169.3000000000002</v>
      </c>
    </row>
    <row r="35" spans="1:25" x14ac:dyDescent="0.25">
      <c r="A35" s="38" t="s">
        <v>24</v>
      </c>
      <c r="B35" s="126">
        <v>30.4</v>
      </c>
      <c r="C35" s="126">
        <v>57.1</v>
      </c>
      <c r="D35" s="126">
        <v>64.599999999999994</v>
      </c>
      <c r="E35" s="126">
        <v>54.9</v>
      </c>
      <c r="F35" s="126">
        <v>73.295000000000002</v>
      </c>
      <c r="G35" s="99">
        <v>81.2</v>
      </c>
      <c r="H35" s="99">
        <v>131.69999999999999</v>
      </c>
      <c r="I35" s="99">
        <v>164.4</v>
      </c>
      <c r="J35" s="99">
        <v>218.3</v>
      </c>
      <c r="K35" s="99">
        <v>265.2</v>
      </c>
      <c r="L35" s="99">
        <v>286.39999999999998</v>
      </c>
      <c r="M35" s="99">
        <v>310.89999999999998</v>
      </c>
      <c r="N35" s="99">
        <v>310.7</v>
      </c>
      <c r="O35" s="99">
        <v>360.4</v>
      </c>
      <c r="P35" s="99">
        <v>362.2</v>
      </c>
      <c r="Q35" s="99">
        <v>376.7</v>
      </c>
      <c r="R35" s="99">
        <v>411.1</v>
      </c>
      <c r="S35" s="126">
        <v>440.3</v>
      </c>
      <c r="T35" s="126">
        <v>597.64119999999991</v>
      </c>
      <c r="U35" s="178">
        <v>684.32119999999998</v>
      </c>
      <c r="V35" s="99">
        <v>786.9</v>
      </c>
      <c r="W35" s="99">
        <v>852.6</v>
      </c>
      <c r="X35" s="99">
        <v>993.9</v>
      </c>
      <c r="Y35" s="99">
        <v>1166.0999999999999</v>
      </c>
    </row>
    <row r="36" spans="1:25" x14ac:dyDescent="0.25">
      <c r="A36" s="38" t="s">
        <v>25</v>
      </c>
      <c r="B36" s="126">
        <v>197.8</v>
      </c>
      <c r="C36" s="126">
        <v>303</v>
      </c>
      <c r="D36" s="126">
        <v>371.6</v>
      </c>
      <c r="E36" s="126">
        <v>345.6</v>
      </c>
      <c r="F36" s="126">
        <v>455.21</v>
      </c>
      <c r="G36" s="99">
        <v>475.8</v>
      </c>
      <c r="H36" s="99">
        <v>572</v>
      </c>
      <c r="I36" s="99">
        <v>711.6</v>
      </c>
      <c r="J36" s="99">
        <v>667.2</v>
      </c>
      <c r="K36" s="99">
        <v>952.5</v>
      </c>
      <c r="L36" s="99">
        <v>1173.2</v>
      </c>
      <c r="M36" s="99">
        <v>1305.0999999999999</v>
      </c>
      <c r="N36" s="99">
        <v>895.1</v>
      </c>
      <c r="O36" s="99">
        <v>1063.5999999999999</v>
      </c>
      <c r="P36" s="99">
        <v>997.5</v>
      </c>
      <c r="Q36" s="99">
        <v>1124.7</v>
      </c>
      <c r="R36" s="99">
        <v>1255.4000000000001</v>
      </c>
      <c r="S36" s="126">
        <v>1063.7</v>
      </c>
      <c r="T36" s="126">
        <v>1120.0456000000001</v>
      </c>
      <c r="U36" s="178">
        <v>1437.0852</v>
      </c>
      <c r="V36" s="99">
        <v>1792.7</v>
      </c>
      <c r="W36" s="99">
        <v>1809.1</v>
      </c>
      <c r="X36" s="99">
        <v>2076.1</v>
      </c>
      <c r="Y36" s="99">
        <v>2156.1999999999998</v>
      </c>
    </row>
    <row r="37" spans="1:25" x14ac:dyDescent="0.25">
      <c r="A37" s="38" t="s">
        <v>26</v>
      </c>
      <c r="B37" s="126">
        <v>422.8</v>
      </c>
      <c r="C37" s="126">
        <v>656.4</v>
      </c>
      <c r="D37" s="126">
        <v>863.8</v>
      </c>
      <c r="E37" s="126">
        <v>1156.4000000000001</v>
      </c>
      <c r="F37" s="126">
        <v>1256.489</v>
      </c>
      <c r="G37" s="99" t="s">
        <v>206</v>
      </c>
      <c r="H37" s="99">
        <v>1983.1</v>
      </c>
      <c r="I37" s="99">
        <v>2488.9</v>
      </c>
      <c r="J37" s="99">
        <v>3371</v>
      </c>
      <c r="K37" s="99">
        <v>3576.4</v>
      </c>
      <c r="L37" s="99">
        <v>4097.3</v>
      </c>
      <c r="M37" s="99">
        <v>4552.8999999999996</v>
      </c>
      <c r="N37" s="99">
        <v>5814.2</v>
      </c>
      <c r="O37" s="99">
        <v>5386.4</v>
      </c>
      <c r="P37" s="99">
        <v>6304.2</v>
      </c>
      <c r="Q37" s="99">
        <v>7329.9</v>
      </c>
      <c r="R37" s="99">
        <v>5962.1</v>
      </c>
      <c r="S37" s="126">
        <v>6422.2</v>
      </c>
      <c r="T37" s="126">
        <v>7028.1774000000005</v>
      </c>
      <c r="U37" s="178">
        <v>8380.8307000000004</v>
      </c>
      <c r="V37" s="99">
        <v>7989.8</v>
      </c>
      <c r="W37" s="99">
        <v>9079.6</v>
      </c>
      <c r="X37" s="99">
        <v>9901.9</v>
      </c>
      <c r="Y37" s="99">
        <v>11002.9</v>
      </c>
    </row>
    <row r="38" spans="1:25" x14ac:dyDescent="0.25">
      <c r="A38" s="38" t="s">
        <v>27</v>
      </c>
      <c r="B38" s="126">
        <v>347</v>
      </c>
      <c r="C38" s="126">
        <v>379</v>
      </c>
      <c r="D38" s="126">
        <v>536.70000000000005</v>
      </c>
      <c r="E38" s="126">
        <v>1133.7</v>
      </c>
      <c r="F38" s="126">
        <v>1026.933</v>
      </c>
      <c r="G38" s="99">
        <v>1023.2</v>
      </c>
      <c r="H38" s="99">
        <v>1190.5999999999999</v>
      </c>
      <c r="I38" s="99">
        <v>1543.3</v>
      </c>
      <c r="J38" s="99">
        <v>2140.1999999999998</v>
      </c>
      <c r="K38" s="99">
        <v>2075.1</v>
      </c>
      <c r="L38" s="99">
        <v>1953.6</v>
      </c>
      <c r="M38" s="99">
        <v>1979.1</v>
      </c>
      <c r="N38" s="99">
        <v>2341.1</v>
      </c>
      <c r="O38" s="99">
        <v>2460.4</v>
      </c>
      <c r="P38" s="99">
        <v>2526.8000000000002</v>
      </c>
      <c r="Q38" s="99">
        <v>2480.8000000000002</v>
      </c>
      <c r="R38" s="99">
        <v>2368.1</v>
      </c>
      <c r="S38" s="126">
        <v>2245.9</v>
      </c>
      <c r="T38" s="126">
        <v>2536.2424000000001</v>
      </c>
      <c r="U38" s="178">
        <v>2711.4117999999999</v>
      </c>
      <c r="V38" s="99">
        <v>2785.2</v>
      </c>
      <c r="W38" s="99">
        <v>3126.4</v>
      </c>
      <c r="X38" s="99">
        <v>3491</v>
      </c>
      <c r="Y38" s="99">
        <v>3550.9</v>
      </c>
    </row>
    <row r="39" spans="1:25" x14ac:dyDescent="0.25">
      <c r="A39" s="38" t="s">
        <v>28</v>
      </c>
      <c r="B39" s="126">
        <v>68.2</v>
      </c>
      <c r="C39" s="126">
        <v>124.5</v>
      </c>
      <c r="D39" s="126">
        <v>120.3</v>
      </c>
      <c r="E39" s="126">
        <v>161.9</v>
      </c>
      <c r="F39" s="126">
        <v>208.71700000000001</v>
      </c>
      <c r="G39" s="99">
        <v>175.7</v>
      </c>
      <c r="H39" s="99">
        <v>255.4</v>
      </c>
      <c r="I39" s="99">
        <v>433.9</v>
      </c>
      <c r="J39" s="99">
        <v>537.29999999999995</v>
      </c>
      <c r="K39" s="99">
        <v>605</v>
      </c>
      <c r="L39" s="99">
        <v>681.6</v>
      </c>
      <c r="M39" s="99">
        <v>817.3</v>
      </c>
      <c r="N39" s="99">
        <v>1256.8</v>
      </c>
      <c r="O39" s="99">
        <v>1167.5</v>
      </c>
      <c r="P39" s="99">
        <v>999.8</v>
      </c>
      <c r="Q39" s="99">
        <v>1118.7</v>
      </c>
      <c r="R39" s="99">
        <v>1479.6</v>
      </c>
      <c r="S39" s="126">
        <v>2744.9</v>
      </c>
      <c r="T39" s="126">
        <v>1952.296</v>
      </c>
      <c r="U39" s="178">
        <v>1749.0311000000002</v>
      </c>
      <c r="V39" s="99">
        <v>1480.1</v>
      </c>
      <c r="W39" s="99">
        <v>1757.1</v>
      </c>
      <c r="X39" s="99">
        <v>1805.3</v>
      </c>
      <c r="Y39" s="99">
        <v>3123.1</v>
      </c>
    </row>
    <row r="40" spans="1:25" x14ac:dyDescent="0.25">
      <c r="A40" s="38" t="s">
        <v>29</v>
      </c>
      <c r="B40" s="126">
        <v>12.9</v>
      </c>
      <c r="C40" s="126">
        <v>11.8</v>
      </c>
      <c r="D40" s="126">
        <v>21.4</v>
      </c>
      <c r="E40" s="126">
        <v>26.1</v>
      </c>
      <c r="F40" s="126">
        <v>24.734000000000002</v>
      </c>
      <c r="G40" s="99">
        <v>24.1</v>
      </c>
      <c r="H40" s="99">
        <v>36.9</v>
      </c>
      <c r="I40" s="99">
        <v>62.7</v>
      </c>
      <c r="J40" s="99">
        <v>46.5</v>
      </c>
      <c r="K40" s="99">
        <v>60.9</v>
      </c>
      <c r="L40" s="99">
        <v>56</v>
      </c>
      <c r="M40" s="99">
        <v>67.2</v>
      </c>
      <c r="N40" s="99">
        <v>145.80000000000001</v>
      </c>
      <c r="O40" s="99">
        <v>153.1</v>
      </c>
      <c r="P40" s="99">
        <v>139.4</v>
      </c>
      <c r="Q40" s="99">
        <v>327.10000000000002</v>
      </c>
      <c r="R40" s="99">
        <v>418.6</v>
      </c>
      <c r="S40" s="126">
        <v>418.9</v>
      </c>
      <c r="T40" s="126">
        <v>197.0027</v>
      </c>
      <c r="U40" s="178">
        <v>162.67750000000001</v>
      </c>
      <c r="V40" s="99">
        <v>148.6</v>
      </c>
      <c r="W40" s="99">
        <v>143.80000000000001</v>
      </c>
      <c r="X40" s="99">
        <v>207</v>
      </c>
      <c r="Y40" s="99">
        <v>259.39999999999998</v>
      </c>
    </row>
    <row r="41" spans="1:25" x14ac:dyDescent="0.25">
      <c r="A41" s="38" t="s">
        <v>30</v>
      </c>
      <c r="B41" s="126">
        <v>8572.2000000000007</v>
      </c>
      <c r="C41" s="126">
        <v>11683.6</v>
      </c>
      <c r="D41" s="126">
        <v>14047.4</v>
      </c>
      <c r="E41" s="126">
        <v>17719.599999999999</v>
      </c>
      <c r="F41" s="126">
        <v>21111.54</v>
      </c>
      <c r="G41" s="99">
        <v>25443.200000000001</v>
      </c>
      <c r="H41" s="99">
        <v>30534</v>
      </c>
      <c r="I41" s="99">
        <v>38556</v>
      </c>
      <c r="J41" s="99">
        <v>47235.9</v>
      </c>
      <c r="K41" s="99">
        <v>50942.3</v>
      </c>
      <c r="L41" s="99">
        <v>55886.2</v>
      </c>
      <c r="M41" s="99">
        <v>64517.1</v>
      </c>
      <c r="N41" s="99">
        <v>79163.100000000006</v>
      </c>
      <c r="O41" s="99">
        <v>86066.4</v>
      </c>
      <c r="P41" s="99">
        <v>95639</v>
      </c>
      <c r="Q41" s="99">
        <v>103101.3</v>
      </c>
      <c r="R41" s="99">
        <v>106851.2</v>
      </c>
      <c r="S41" s="99">
        <v>114419.4</v>
      </c>
      <c r="T41" s="126">
        <v>117648.7521</v>
      </c>
      <c r="U41" s="178">
        <v>136998.89050000001</v>
      </c>
      <c r="V41" s="99">
        <v>127403.6</v>
      </c>
      <c r="W41" s="99">
        <v>139728.1</v>
      </c>
      <c r="X41" s="99">
        <v>147735.6</v>
      </c>
      <c r="Y41" s="99">
        <v>172024.4</v>
      </c>
    </row>
    <row r="42" spans="1:25" ht="18" x14ac:dyDescent="0.25">
      <c r="A42" s="37" t="s">
        <v>391</v>
      </c>
      <c r="B42" s="104">
        <v>2326.1999999999998</v>
      </c>
      <c r="C42" s="104">
        <v>2778.7</v>
      </c>
      <c r="D42" s="104">
        <v>3835.4</v>
      </c>
      <c r="E42" s="104">
        <v>4753.8999999999996</v>
      </c>
      <c r="F42" s="104">
        <v>5773.817</v>
      </c>
      <c r="G42" s="105">
        <v>6621.5</v>
      </c>
      <c r="H42" s="105">
        <v>7995.2</v>
      </c>
      <c r="I42" s="105">
        <v>10818.7</v>
      </c>
      <c r="J42" s="105">
        <v>10961.9</v>
      </c>
      <c r="K42" s="105">
        <v>11512.3</v>
      </c>
      <c r="L42" s="105">
        <v>12424.2</v>
      </c>
      <c r="M42" s="105">
        <v>15295.9</v>
      </c>
      <c r="N42" s="105">
        <v>17588.2</v>
      </c>
      <c r="O42" s="105">
        <v>18704</v>
      </c>
      <c r="P42" s="105">
        <v>27353.3</v>
      </c>
      <c r="Q42" s="105">
        <v>25504.6</v>
      </c>
      <c r="R42" s="105">
        <v>24956.5</v>
      </c>
      <c r="S42" s="105">
        <v>24277.599999999999</v>
      </c>
      <c r="T42" s="104">
        <v>25076.7395</v>
      </c>
      <c r="U42" s="177">
        <v>27085.6669</v>
      </c>
      <c r="V42" s="105">
        <v>26827.1</v>
      </c>
      <c r="W42" s="105">
        <v>30243.3</v>
      </c>
      <c r="X42" s="105">
        <v>30758.9709</v>
      </c>
      <c r="Y42" s="105">
        <v>35109</v>
      </c>
    </row>
    <row r="43" spans="1:25" x14ac:dyDescent="0.25">
      <c r="A43" s="38" t="s">
        <v>31</v>
      </c>
      <c r="B43" s="126">
        <v>10.199999999999999</v>
      </c>
      <c r="C43" s="126">
        <v>9.6</v>
      </c>
      <c r="D43" s="126">
        <v>11.1</v>
      </c>
      <c r="E43" s="126">
        <v>13.3</v>
      </c>
      <c r="F43" s="126">
        <v>12.476000000000001</v>
      </c>
      <c r="G43" s="99">
        <v>16.899999999999999</v>
      </c>
      <c r="H43" s="99">
        <v>35</v>
      </c>
      <c r="I43" s="99">
        <v>40.700000000000003</v>
      </c>
      <c r="J43" s="99">
        <v>42</v>
      </c>
      <c r="K43" s="99">
        <v>62.9</v>
      </c>
      <c r="L43" s="99">
        <v>57.9</v>
      </c>
      <c r="M43" s="99">
        <v>146.30000000000001</v>
      </c>
      <c r="N43" s="99">
        <v>156</v>
      </c>
      <c r="O43" s="99">
        <v>169.1</v>
      </c>
      <c r="P43" s="99">
        <v>205.3</v>
      </c>
      <c r="Q43" s="99">
        <v>202.1</v>
      </c>
      <c r="R43" s="99">
        <v>224</v>
      </c>
      <c r="S43" s="126">
        <v>240.7</v>
      </c>
      <c r="T43" s="126">
        <v>250.19310000000002</v>
      </c>
      <c r="U43" s="178">
        <v>206.6859</v>
      </c>
      <c r="V43" s="99">
        <v>209</v>
      </c>
      <c r="W43" s="99">
        <v>298.5</v>
      </c>
      <c r="X43" s="99">
        <v>303.28030000000001</v>
      </c>
      <c r="Y43" s="245">
        <v>286.8</v>
      </c>
    </row>
    <row r="44" spans="1:25" x14ac:dyDescent="0.25">
      <c r="A44" s="38" t="s">
        <v>32</v>
      </c>
      <c r="B44" s="126">
        <v>6.2</v>
      </c>
      <c r="C44" s="126">
        <v>11.7</v>
      </c>
      <c r="D44" s="126">
        <v>15.9</v>
      </c>
      <c r="E44" s="126">
        <v>16.7</v>
      </c>
      <c r="F44" s="126">
        <v>20.254999999999999</v>
      </c>
      <c r="G44" s="99">
        <v>23.1</v>
      </c>
      <c r="H44" s="99">
        <v>35.700000000000003</v>
      </c>
      <c r="I44" s="99">
        <v>51.2</v>
      </c>
      <c r="J44" s="99">
        <v>56.5</v>
      </c>
      <c r="K44" s="99">
        <v>64.2</v>
      </c>
      <c r="L44" s="99">
        <v>62.7</v>
      </c>
      <c r="M44" s="99">
        <v>80.8</v>
      </c>
      <c r="N44" s="99">
        <v>61</v>
      </c>
      <c r="O44" s="99">
        <v>68.2</v>
      </c>
      <c r="P44" s="99">
        <v>75.8</v>
      </c>
      <c r="Q44" s="99">
        <v>75.3</v>
      </c>
      <c r="R44" s="99">
        <v>71.599999999999994</v>
      </c>
      <c r="S44" s="126">
        <v>67.8</v>
      </c>
      <c r="T44" s="126">
        <v>77.925300000000007</v>
      </c>
      <c r="U44" s="178">
        <v>90.650399999999991</v>
      </c>
      <c r="V44" s="99">
        <v>146.6</v>
      </c>
      <c r="W44" s="99">
        <v>132.1</v>
      </c>
      <c r="X44" s="99">
        <v>159.71520000000001</v>
      </c>
      <c r="Y44" s="245">
        <v>137.80000000000001</v>
      </c>
    </row>
    <row r="45" spans="1:25" x14ac:dyDescent="0.25">
      <c r="A45" s="38" t="s">
        <v>33</v>
      </c>
      <c r="B45" s="126"/>
      <c r="C45" s="126"/>
      <c r="D45" s="126"/>
      <c r="E45" s="126"/>
      <c r="F45" s="126"/>
      <c r="G45" s="99"/>
      <c r="H45" s="99"/>
      <c r="I45" s="99"/>
      <c r="J45" s="99"/>
      <c r="K45" s="99"/>
      <c r="L45" s="99"/>
      <c r="M45" s="99"/>
      <c r="N45" s="99"/>
      <c r="O45" s="99"/>
      <c r="P45" s="99">
        <v>508</v>
      </c>
      <c r="Q45" s="99">
        <v>1052</v>
      </c>
      <c r="R45" s="99">
        <v>1275.3</v>
      </c>
      <c r="S45" s="126">
        <v>1393.5</v>
      </c>
      <c r="T45" s="126">
        <v>1415.4731999999999</v>
      </c>
      <c r="U45" s="178">
        <v>1400.9696000000001</v>
      </c>
      <c r="V45" s="99">
        <v>1515.6</v>
      </c>
      <c r="W45" s="99">
        <v>1666.5</v>
      </c>
      <c r="X45" s="99">
        <v>2105.5882999999999</v>
      </c>
      <c r="Y45" s="99">
        <v>2072.1999999999998</v>
      </c>
    </row>
    <row r="46" spans="1:25" x14ac:dyDescent="0.25">
      <c r="A46" s="38" t="s">
        <v>34</v>
      </c>
      <c r="B46" s="126">
        <v>683.9</v>
      </c>
      <c r="C46" s="126">
        <v>951.8</v>
      </c>
      <c r="D46" s="126">
        <v>1445.2</v>
      </c>
      <c r="E46" s="126">
        <v>1559.7</v>
      </c>
      <c r="F46" s="126">
        <v>1568.5360000000001</v>
      </c>
      <c r="G46" s="99">
        <v>1666.6</v>
      </c>
      <c r="H46" s="99">
        <v>2100</v>
      </c>
      <c r="I46" s="99">
        <v>2829.2</v>
      </c>
      <c r="J46" s="99">
        <v>3106.8</v>
      </c>
      <c r="K46" s="99">
        <v>2948.9</v>
      </c>
      <c r="L46" s="99">
        <v>3059</v>
      </c>
      <c r="M46" s="99">
        <v>3601</v>
      </c>
      <c r="N46" s="99">
        <v>4511.7</v>
      </c>
      <c r="O46" s="99">
        <v>4298.8999999999996</v>
      </c>
      <c r="P46" s="99">
        <v>5154.8999999999996</v>
      </c>
      <c r="Q46" s="99">
        <v>6423.8</v>
      </c>
      <c r="R46" s="99">
        <v>5730.7</v>
      </c>
      <c r="S46" s="126">
        <v>5219.3999999999996</v>
      </c>
      <c r="T46" s="126">
        <v>6126.8559999999998</v>
      </c>
      <c r="U46" s="178">
        <v>5667.5219000000006</v>
      </c>
      <c r="V46" s="99">
        <v>6343.4</v>
      </c>
      <c r="W46" s="99">
        <v>7882.3</v>
      </c>
      <c r="X46" s="99">
        <v>8230.452299999999</v>
      </c>
      <c r="Y46" s="99">
        <v>8057.8</v>
      </c>
    </row>
    <row r="47" spans="1:25" x14ac:dyDescent="0.25">
      <c r="A47" s="38" t="s">
        <v>35</v>
      </c>
      <c r="B47" s="126">
        <v>143.4</v>
      </c>
      <c r="C47" s="126">
        <v>232.9</v>
      </c>
      <c r="D47" s="126">
        <v>273.8</v>
      </c>
      <c r="E47" s="126">
        <v>288.10000000000002</v>
      </c>
      <c r="F47" s="126">
        <v>348.57</v>
      </c>
      <c r="G47" s="99">
        <v>390.8</v>
      </c>
      <c r="H47" s="99">
        <v>451.7</v>
      </c>
      <c r="I47" s="99">
        <v>326.2</v>
      </c>
      <c r="J47" s="99">
        <v>293.39999999999998</v>
      </c>
      <c r="K47" s="99">
        <v>365.8</v>
      </c>
      <c r="L47" s="99">
        <v>369</v>
      </c>
      <c r="M47" s="99">
        <v>539.1</v>
      </c>
      <c r="N47" s="99">
        <v>500.7</v>
      </c>
      <c r="O47" s="99">
        <v>566.1</v>
      </c>
      <c r="P47" s="99">
        <v>539</v>
      </c>
      <c r="Q47" s="99">
        <v>545</v>
      </c>
      <c r="R47" s="99">
        <v>458.2</v>
      </c>
      <c r="S47" s="126">
        <v>545.5</v>
      </c>
      <c r="T47" s="126">
        <v>511.91750000000002</v>
      </c>
      <c r="U47" s="178">
        <v>800.81909999999993</v>
      </c>
      <c r="V47" s="99">
        <v>660.5</v>
      </c>
      <c r="W47" s="99">
        <v>763.2</v>
      </c>
      <c r="X47" s="99">
        <v>644.70090000000005</v>
      </c>
      <c r="Y47" s="99">
        <v>1466.3</v>
      </c>
    </row>
    <row r="48" spans="1:25" x14ac:dyDescent="0.25">
      <c r="A48" s="38" t="s">
        <v>36</v>
      </c>
      <c r="B48" s="126">
        <v>321.39999999999998</v>
      </c>
      <c r="C48" s="126">
        <v>387.9</v>
      </c>
      <c r="D48" s="126">
        <v>437.4</v>
      </c>
      <c r="E48" s="126">
        <v>556.4</v>
      </c>
      <c r="F48" s="126">
        <v>722.20299999999997</v>
      </c>
      <c r="G48" s="99">
        <v>698.9</v>
      </c>
      <c r="H48" s="99">
        <v>1045.3</v>
      </c>
      <c r="I48" s="99">
        <v>1652.4</v>
      </c>
      <c r="J48" s="99">
        <v>1711.6</v>
      </c>
      <c r="K48" s="99">
        <v>2170.3000000000002</v>
      </c>
      <c r="L48" s="99">
        <v>2406.8000000000002</v>
      </c>
      <c r="M48" s="99">
        <v>3033.3</v>
      </c>
      <c r="N48" s="99">
        <v>3168.6</v>
      </c>
      <c r="O48" s="99">
        <v>4595.8</v>
      </c>
      <c r="P48" s="99">
        <v>6106.9</v>
      </c>
      <c r="Q48" s="99">
        <v>3226.6</v>
      </c>
      <c r="R48" s="99">
        <v>3285.7</v>
      </c>
      <c r="S48" s="126">
        <v>3304.6</v>
      </c>
      <c r="T48" s="126">
        <v>3293.9531000000002</v>
      </c>
      <c r="U48" s="178">
        <v>3452.9907000000003</v>
      </c>
      <c r="V48" s="99">
        <v>3596.1</v>
      </c>
      <c r="W48" s="99">
        <v>4631.7</v>
      </c>
      <c r="X48" s="99">
        <v>5002.9642000000003</v>
      </c>
      <c r="Y48" s="99">
        <v>6264.2</v>
      </c>
    </row>
    <row r="49" spans="1:25" x14ac:dyDescent="0.25">
      <c r="A49" s="38" t="s">
        <v>37</v>
      </c>
      <c r="B49" s="126">
        <v>1161.0999999999999</v>
      </c>
      <c r="C49" s="126">
        <v>1184.8</v>
      </c>
      <c r="D49" s="126">
        <v>1652</v>
      </c>
      <c r="E49" s="126">
        <v>2319.6999999999998</v>
      </c>
      <c r="F49" s="126">
        <v>3101.777</v>
      </c>
      <c r="G49" s="99">
        <v>3825.2</v>
      </c>
      <c r="H49" s="99">
        <v>4327.5</v>
      </c>
      <c r="I49" s="99">
        <v>5919</v>
      </c>
      <c r="J49" s="99">
        <v>5751.6</v>
      </c>
      <c r="K49" s="99">
        <v>5900.2</v>
      </c>
      <c r="L49" s="99">
        <v>6468.8</v>
      </c>
      <c r="M49" s="99">
        <v>7895.4</v>
      </c>
      <c r="N49" s="99">
        <v>9190.4</v>
      </c>
      <c r="O49" s="99">
        <v>9006</v>
      </c>
      <c r="P49" s="99">
        <v>14500.5</v>
      </c>
      <c r="Q49" s="99">
        <v>13381.7</v>
      </c>
      <c r="R49" s="99">
        <v>13287.3</v>
      </c>
      <c r="S49" s="99">
        <v>12719.4</v>
      </c>
      <c r="T49" s="126">
        <v>12602.6325</v>
      </c>
      <c r="U49" s="178">
        <v>14457.258699999998</v>
      </c>
      <c r="V49" s="99">
        <v>13303.5</v>
      </c>
      <c r="W49" s="99">
        <v>13743.2</v>
      </c>
      <c r="X49" s="99">
        <v>12949.8141</v>
      </c>
      <c r="Y49" s="99">
        <v>15475.7</v>
      </c>
    </row>
    <row r="50" spans="1:25" x14ac:dyDescent="0.25">
      <c r="A50" s="38" t="s">
        <v>38</v>
      </c>
      <c r="B50" s="126"/>
      <c r="C50" s="126"/>
      <c r="D50" s="126"/>
      <c r="E50" s="126"/>
      <c r="F50" s="126"/>
      <c r="G50" s="99"/>
      <c r="H50" s="99"/>
      <c r="I50" s="99"/>
      <c r="J50" s="99"/>
      <c r="K50" s="99"/>
      <c r="L50" s="99"/>
      <c r="M50" s="99"/>
      <c r="N50" s="99"/>
      <c r="O50" s="99"/>
      <c r="P50" s="99">
        <v>262.8</v>
      </c>
      <c r="Q50" s="99">
        <v>598.1</v>
      </c>
      <c r="R50" s="99">
        <v>623.79999999999995</v>
      </c>
      <c r="S50" s="126">
        <v>786.8</v>
      </c>
      <c r="T50" s="126">
        <v>797.78880000000004</v>
      </c>
      <c r="U50" s="178">
        <v>1008.7705999999999</v>
      </c>
      <c r="V50" s="99">
        <v>1052.4000000000001</v>
      </c>
      <c r="W50" s="99">
        <v>1125.8</v>
      </c>
      <c r="X50" s="99">
        <v>1362.4556</v>
      </c>
      <c r="Y50" s="99">
        <v>1348.1</v>
      </c>
    </row>
    <row r="51" spans="1:25" ht="18" x14ac:dyDescent="0.25">
      <c r="A51" s="37" t="s">
        <v>85</v>
      </c>
      <c r="B51" s="104">
        <v>305.8</v>
      </c>
      <c r="C51" s="104">
        <v>422</v>
      </c>
      <c r="D51" s="104">
        <v>496</v>
      </c>
      <c r="E51" s="104">
        <v>630.29999999999995</v>
      </c>
      <c r="F51" s="104">
        <v>762.25400000000002</v>
      </c>
      <c r="G51" s="105">
        <v>871.1</v>
      </c>
      <c r="H51" s="105">
        <v>1125.8</v>
      </c>
      <c r="I51" s="105">
        <v>1557</v>
      </c>
      <c r="J51" s="105">
        <v>2110</v>
      </c>
      <c r="K51" s="105">
        <v>2420.3000000000002</v>
      </c>
      <c r="L51" s="105">
        <v>2578.1</v>
      </c>
      <c r="M51" s="105">
        <v>3723.3</v>
      </c>
      <c r="N51" s="105">
        <v>3307.9</v>
      </c>
      <c r="O51" s="105">
        <v>3611</v>
      </c>
      <c r="P51" s="105">
        <v>4084.2</v>
      </c>
      <c r="Q51" s="105">
        <v>4190.3</v>
      </c>
      <c r="R51" s="105">
        <v>4255.5</v>
      </c>
      <c r="S51" s="104">
        <v>4531.8</v>
      </c>
      <c r="T51" s="104">
        <v>5129.0272999999997</v>
      </c>
      <c r="U51" s="177">
        <v>5218.2218000000003</v>
      </c>
      <c r="V51" s="104">
        <v>5459.4</v>
      </c>
      <c r="W51" s="105">
        <v>6167.3</v>
      </c>
      <c r="X51" s="105">
        <v>6882.7067000000006</v>
      </c>
      <c r="Y51" s="105">
        <v>8129.9</v>
      </c>
    </row>
    <row r="52" spans="1:25" x14ac:dyDescent="0.25">
      <c r="A52" s="38" t="s">
        <v>39</v>
      </c>
      <c r="B52" s="126">
        <v>74</v>
      </c>
      <c r="C52" s="126">
        <v>105.7</v>
      </c>
      <c r="D52" s="126">
        <v>141.9</v>
      </c>
      <c r="E52" s="126">
        <v>192.3</v>
      </c>
      <c r="F52" s="126">
        <v>216.977</v>
      </c>
      <c r="G52" s="99">
        <v>190.2</v>
      </c>
      <c r="H52" s="99">
        <v>310.7</v>
      </c>
      <c r="I52" s="99">
        <v>426.6</v>
      </c>
      <c r="J52" s="99">
        <v>597.4</v>
      </c>
      <c r="K52" s="99">
        <v>690.3</v>
      </c>
      <c r="L52" s="99">
        <v>664</v>
      </c>
      <c r="M52" s="99">
        <v>767.6</v>
      </c>
      <c r="N52" s="99">
        <v>864.8</v>
      </c>
      <c r="O52" s="99">
        <v>883.3</v>
      </c>
      <c r="P52" s="99">
        <v>968.4</v>
      </c>
      <c r="Q52" s="99">
        <v>949.8</v>
      </c>
      <c r="R52" s="99">
        <v>919.1</v>
      </c>
      <c r="S52" s="126">
        <v>903.7</v>
      </c>
      <c r="T52" s="126">
        <v>1142.3066000000001</v>
      </c>
      <c r="U52" s="178">
        <v>1035.7138</v>
      </c>
      <c r="V52" s="126">
        <v>1117.7</v>
      </c>
      <c r="W52" s="99">
        <v>1249</v>
      </c>
      <c r="X52" s="99">
        <v>1195.085</v>
      </c>
      <c r="Y52" s="99">
        <v>1132.3</v>
      </c>
    </row>
    <row r="53" spans="1:25" x14ac:dyDescent="0.25">
      <c r="A53" s="38" t="s">
        <v>40</v>
      </c>
      <c r="B53" s="126" t="s">
        <v>91</v>
      </c>
      <c r="C53" s="126">
        <v>1.7</v>
      </c>
      <c r="D53" s="126">
        <v>2</v>
      </c>
      <c r="E53" s="126">
        <v>2</v>
      </c>
      <c r="F53" s="126">
        <v>2.5830000000000002</v>
      </c>
      <c r="G53" s="99">
        <v>4.0999999999999996</v>
      </c>
      <c r="H53" s="99">
        <v>4.7</v>
      </c>
      <c r="I53" s="99">
        <v>8.8000000000000007</v>
      </c>
      <c r="J53" s="99">
        <v>9.9</v>
      </c>
      <c r="K53" s="99">
        <v>13.1</v>
      </c>
      <c r="L53" s="99">
        <v>18.600000000000001</v>
      </c>
      <c r="M53" s="99">
        <v>28.9</v>
      </c>
      <c r="N53" s="99">
        <v>40.6</v>
      </c>
      <c r="O53" s="99">
        <v>43</v>
      </c>
      <c r="P53" s="99">
        <v>48.1</v>
      </c>
      <c r="Q53" s="99">
        <v>78.099999999999994</v>
      </c>
      <c r="R53" s="99">
        <v>68.400000000000006</v>
      </c>
      <c r="S53" s="126">
        <v>61.8</v>
      </c>
      <c r="T53" s="126">
        <v>103.57250000000001</v>
      </c>
      <c r="U53" s="178">
        <v>107.9734</v>
      </c>
      <c r="V53" s="126">
        <v>112</v>
      </c>
      <c r="W53" s="99">
        <v>85</v>
      </c>
      <c r="X53" s="99">
        <v>89.622199999999992</v>
      </c>
      <c r="Y53" s="99">
        <v>84.4</v>
      </c>
    </row>
    <row r="54" spans="1:25" ht="19.5" x14ac:dyDescent="0.25">
      <c r="A54" s="38" t="s">
        <v>41</v>
      </c>
      <c r="B54" s="126">
        <v>33.1</v>
      </c>
      <c r="C54" s="126">
        <v>54.6</v>
      </c>
      <c r="D54" s="126">
        <v>70.5</v>
      </c>
      <c r="E54" s="126">
        <v>106.6</v>
      </c>
      <c r="F54" s="126">
        <v>81.561999999999998</v>
      </c>
      <c r="G54" s="99">
        <v>162.69999999999999</v>
      </c>
      <c r="H54" s="99">
        <v>148.1</v>
      </c>
      <c r="I54" s="99">
        <v>280.7</v>
      </c>
      <c r="J54" s="99">
        <v>359.6</v>
      </c>
      <c r="K54" s="99">
        <v>375.3</v>
      </c>
      <c r="L54" s="99">
        <v>429.8</v>
      </c>
      <c r="M54" s="99">
        <v>477.1</v>
      </c>
      <c r="N54" s="99">
        <v>550.6</v>
      </c>
      <c r="O54" s="99">
        <v>546.5</v>
      </c>
      <c r="P54" s="99">
        <v>606.29999999999995</v>
      </c>
      <c r="Q54" s="99">
        <v>488.9</v>
      </c>
      <c r="R54" s="99">
        <v>493.7</v>
      </c>
      <c r="S54" s="126">
        <v>644.70000000000005</v>
      </c>
      <c r="T54" s="126">
        <v>707.21349999999995</v>
      </c>
      <c r="U54" s="178">
        <v>835.52769999999998</v>
      </c>
      <c r="V54" s="126">
        <v>700</v>
      </c>
      <c r="W54" s="99">
        <v>805.7</v>
      </c>
      <c r="X54" s="99">
        <v>883.68790000000001</v>
      </c>
      <c r="Y54" s="99">
        <v>1085.3</v>
      </c>
    </row>
    <row r="55" spans="1:25" ht="19.5" x14ac:dyDescent="0.25">
      <c r="A55" s="38" t="s">
        <v>42</v>
      </c>
      <c r="B55" s="126">
        <v>35.9</v>
      </c>
      <c r="C55" s="126">
        <v>54.6</v>
      </c>
      <c r="D55" s="126">
        <v>53.5</v>
      </c>
      <c r="E55" s="126">
        <v>64.599999999999994</v>
      </c>
      <c r="F55" s="126">
        <v>92.620999999999995</v>
      </c>
      <c r="G55" s="99">
        <v>112.2</v>
      </c>
      <c r="H55" s="99">
        <v>135.9</v>
      </c>
      <c r="I55" s="99">
        <v>177.5</v>
      </c>
      <c r="J55" s="99">
        <v>277.7</v>
      </c>
      <c r="K55" s="99">
        <v>271.8</v>
      </c>
      <c r="L55" s="99">
        <v>250.8</v>
      </c>
      <c r="M55" s="99">
        <v>291.60000000000002</v>
      </c>
      <c r="N55" s="99">
        <v>309.10000000000002</v>
      </c>
      <c r="O55" s="99">
        <v>313.60000000000002</v>
      </c>
      <c r="P55" s="99">
        <v>388.7</v>
      </c>
      <c r="Q55" s="99">
        <v>590.70000000000005</v>
      </c>
      <c r="R55" s="99">
        <v>441.8</v>
      </c>
      <c r="S55" s="126">
        <v>501.8</v>
      </c>
      <c r="T55" s="126">
        <v>516.67769999999996</v>
      </c>
      <c r="U55" s="178">
        <v>513.6309</v>
      </c>
      <c r="V55" s="126">
        <v>506.6</v>
      </c>
      <c r="W55" s="99">
        <v>511.1</v>
      </c>
      <c r="X55" s="99">
        <v>644.86130000000003</v>
      </c>
      <c r="Y55" s="99">
        <v>657.6</v>
      </c>
    </row>
    <row r="56" spans="1:25" ht="19.5" x14ac:dyDescent="0.25">
      <c r="A56" s="38" t="s">
        <v>43</v>
      </c>
      <c r="B56" s="126">
        <v>29.8</v>
      </c>
      <c r="C56" s="126">
        <v>37.4</v>
      </c>
      <c r="D56" s="126">
        <v>38.5</v>
      </c>
      <c r="E56" s="126">
        <v>44.9</v>
      </c>
      <c r="F56" s="126">
        <v>56.441000000000003</v>
      </c>
      <c r="G56" s="99">
        <v>66</v>
      </c>
      <c r="H56" s="99">
        <v>90.8</v>
      </c>
      <c r="I56" s="99">
        <v>170.7</v>
      </c>
      <c r="J56" s="99">
        <v>181.8</v>
      </c>
      <c r="K56" s="99">
        <v>195.7</v>
      </c>
      <c r="L56" s="99">
        <v>214.6</v>
      </c>
      <c r="M56" s="99">
        <v>277.60000000000002</v>
      </c>
      <c r="N56" s="99">
        <v>300.2</v>
      </c>
      <c r="O56" s="99">
        <v>341.2</v>
      </c>
      <c r="P56" s="99">
        <v>440.6</v>
      </c>
      <c r="Q56" s="99">
        <v>377.4</v>
      </c>
      <c r="R56" s="99">
        <v>333.3</v>
      </c>
      <c r="S56" s="126">
        <v>325.10000000000002</v>
      </c>
      <c r="T56" s="126">
        <v>338.43790000000001</v>
      </c>
      <c r="U56" s="178">
        <v>408.1114</v>
      </c>
      <c r="V56" s="126">
        <v>479.3</v>
      </c>
      <c r="W56" s="99">
        <v>419.2</v>
      </c>
      <c r="X56" s="99">
        <v>559.822</v>
      </c>
      <c r="Y56" s="99">
        <v>606</v>
      </c>
    </row>
    <row r="57" spans="1:25" x14ac:dyDescent="0.25">
      <c r="A57" s="38" t="s">
        <v>44</v>
      </c>
      <c r="B57" s="126" t="s">
        <v>95</v>
      </c>
      <c r="C57" s="126" t="s">
        <v>91</v>
      </c>
      <c r="D57" s="126" t="s">
        <v>91</v>
      </c>
      <c r="E57" s="126" t="s">
        <v>91</v>
      </c>
      <c r="F57" s="126">
        <v>10.959</v>
      </c>
      <c r="G57" s="99">
        <v>15</v>
      </c>
      <c r="H57" s="99">
        <v>26.4</v>
      </c>
      <c r="I57" s="99">
        <v>39.6</v>
      </c>
      <c r="J57" s="99">
        <v>57.5</v>
      </c>
      <c r="K57" s="99">
        <v>93.8</v>
      </c>
      <c r="L57" s="99">
        <v>108.7</v>
      </c>
      <c r="M57" s="99">
        <v>118.7</v>
      </c>
      <c r="N57" s="99">
        <v>139.4</v>
      </c>
      <c r="O57" s="99">
        <v>265.3</v>
      </c>
      <c r="P57" s="99">
        <v>290.3</v>
      </c>
      <c r="Q57" s="99">
        <v>268.60000000000002</v>
      </c>
      <c r="R57" s="99">
        <v>215</v>
      </c>
      <c r="S57" s="126">
        <v>260.39999999999998</v>
      </c>
      <c r="T57" s="126">
        <v>278.69549999999998</v>
      </c>
      <c r="U57" s="178">
        <v>345.2747</v>
      </c>
      <c r="V57" s="126">
        <v>359.7</v>
      </c>
      <c r="W57" s="99">
        <v>500.8</v>
      </c>
      <c r="X57" s="99">
        <v>504.09550000000002</v>
      </c>
      <c r="Y57" s="99">
        <v>444.3</v>
      </c>
    </row>
    <row r="58" spans="1:25" x14ac:dyDescent="0.25">
      <c r="A58" s="123" t="s">
        <v>45</v>
      </c>
      <c r="B58" s="126">
        <v>133</v>
      </c>
      <c r="C58" s="126">
        <v>168</v>
      </c>
      <c r="D58" s="126">
        <v>189.6</v>
      </c>
      <c r="E58" s="126">
        <v>219.9</v>
      </c>
      <c r="F58" s="126">
        <v>301.11099999999999</v>
      </c>
      <c r="G58" s="126">
        <v>320.89999999999998</v>
      </c>
      <c r="H58" s="126">
        <v>409.2</v>
      </c>
      <c r="I58" s="126">
        <v>453.1</v>
      </c>
      <c r="J58" s="126">
        <v>626.1</v>
      </c>
      <c r="K58" s="126">
        <v>780.3</v>
      </c>
      <c r="L58" s="126">
        <v>891.7</v>
      </c>
      <c r="M58" s="126">
        <v>1761.7</v>
      </c>
      <c r="N58" s="126">
        <v>1103.3</v>
      </c>
      <c r="O58" s="126">
        <v>1218.2</v>
      </c>
      <c r="P58" s="126">
        <v>1341.8</v>
      </c>
      <c r="Q58" s="126">
        <v>1436.9</v>
      </c>
      <c r="R58" s="126">
        <v>1784.2</v>
      </c>
      <c r="S58" s="126">
        <v>1834.4</v>
      </c>
      <c r="T58" s="126">
        <v>2042.1236000000001</v>
      </c>
      <c r="U58" s="178">
        <v>1971.9898999999998</v>
      </c>
      <c r="V58" s="126">
        <v>2184.1</v>
      </c>
      <c r="W58" s="99">
        <v>2596.5</v>
      </c>
      <c r="X58" s="99">
        <v>3005.5328</v>
      </c>
      <c r="Y58" s="99">
        <v>4120</v>
      </c>
    </row>
    <row r="59" spans="1:25" ht="18" x14ac:dyDescent="0.25">
      <c r="A59" s="36" t="s">
        <v>86</v>
      </c>
      <c r="B59" s="104">
        <v>12614</v>
      </c>
      <c r="C59" s="104">
        <v>17388.8</v>
      </c>
      <c r="D59" s="104">
        <v>21942.9</v>
      </c>
      <c r="E59" s="104">
        <v>26377.200000000001</v>
      </c>
      <c r="F59" s="104">
        <v>32011.919999999998</v>
      </c>
      <c r="G59" s="105">
        <v>36069</v>
      </c>
      <c r="H59" s="105">
        <v>41175</v>
      </c>
      <c r="I59" s="105">
        <v>48121</v>
      </c>
      <c r="J59" s="105">
        <v>54353.8</v>
      </c>
      <c r="K59" s="105">
        <v>59819.7</v>
      </c>
      <c r="L59" s="105">
        <v>68645.600000000006</v>
      </c>
      <c r="M59" s="105">
        <v>81853.399999999994</v>
      </c>
      <c r="N59" s="105">
        <v>98964.1</v>
      </c>
      <c r="O59" s="105">
        <v>103081.8</v>
      </c>
      <c r="P59" s="105">
        <v>115961.3</v>
      </c>
      <c r="Q59" s="105">
        <v>124921.5</v>
      </c>
      <c r="R59" s="105">
        <v>132216.29999999999</v>
      </c>
      <c r="S59" s="104">
        <v>144209.5</v>
      </c>
      <c r="T59" s="104">
        <v>149203.59090000001</v>
      </c>
      <c r="U59" s="177">
        <v>165230.2708</v>
      </c>
      <c r="V59" s="105">
        <v>157663.1</v>
      </c>
      <c r="W59" s="105">
        <v>191367.8</v>
      </c>
      <c r="X59" s="105">
        <v>195257.88869999998</v>
      </c>
      <c r="Y59" s="105">
        <v>232987</v>
      </c>
    </row>
    <row r="60" spans="1:25" x14ac:dyDescent="0.25">
      <c r="A60" s="38" t="s">
        <v>46</v>
      </c>
      <c r="B60" s="126">
        <v>776.8</v>
      </c>
      <c r="C60" s="126">
        <v>1138.9000000000001</v>
      </c>
      <c r="D60" s="126">
        <v>1378.3</v>
      </c>
      <c r="E60" s="126">
        <v>1469.2</v>
      </c>
      <c r="F60" s="126">
        <v>1448.82</v>
      </c>
      <c r="G60" s="99">
        <v>1414.1</v>
      </c>
      <c r="H60" s="99">
        <v>1847.4</v>
      </c>
      <c r="I60" s="99">
        <v>2728.5</v>
      </c>
      <c r="J60" s="99">
        <v>3275.9</v>
      </c>
      <c r="K60" s="99">
        <v>3397.1</v>
      </c>
      <c r="L60" s="99">
        <v>3925.8</v>
      </c>
      <c r="M60" s="99">
        <v>5305.8</v>
      </c>
      <c r="N60" s="99">
        <v>6880.2</v>
      </c>
      <c r="O60" s="99">
        <v>7036.4</v>
      </c>
      <c r="P60" s="99">
        <v>8134.9</v>
      </c>
      <c r="Q60" s="99">
        <v>8103.8</v>
      </c>
      <c r="R60" s="99">
        <v>8618.7000000000007</v>
      </c>
      <c r="S60" s="126">
        <v>8640.2999999999993</v>
      </c>
      <c r="T60" s="126">
        <v>10356.848199999999</v>
      </c>
      <c r="U60" s="178">
        <v>9999.4794999999995</v>
      </c>
      <c r="V60" s="99">
        <v>10527.2</v>
      </c>
      <c r="W60" s="99">
        <v>12909.3</v>
      </c>
      <c r="X60" s="99">
        <v>11580.638499999999</v>
      </c>
      <c r="Y60" s="99">
        <v>14303.2</v>
      </c>
    </row>
    <row r="61" spans="1:25" x14ac:dyDescent="0.25">
      <c r="A61" s="38" t="s">
        <v>47</v>
      </c>
      <c r="B61" s="126">
        <v>138.30000000000001</v>
      </c>
      <c r="C61" s="126">
        <v>209.9</v>
      </c>
      <c r="D61" s="126">
        <v>176.5</v>
      </c>
      <c r="E61" s="126">
        <v>234.5</v>
      </c>
      <c r="F61" s="126">
        <v>286.601</v>
      </c>
      <c r="G61" s="99">
        <v>183.3</v>
      </c>
      <c r="H61" s="99">
        <v>149.80000000000001</v>
      </c>
      <c r="I61" s="99">
        <v>239.8</v>
      </c>
      <c r="J61" s="99">
        <v>160.19999999999999</v>
      </c>
      <c r="K61" s="99">
        <v>106.4</v>
      </c>
      <c r="L61" s="99">
        <v>124.2</v>
      </c>
      <c r="M61" s="99">
        <v>138.69999999999999</v>
      </c>
      <c r="N61" s="99">
        <v>135.19999999999999</v>
      </c>
      <c r="O61" s="99">
        <v>179.2</v>
      </c>
      <c r="P61" s="99">
        <v>147</v>
      </c>
      <c r="Q61" s="99">
        <v>144.1</v>
      </c>
      <c r="R61" s="99">
        <v>167.6</v>
      </c>
      <c r="S61" s="126">
        <v>198.3</v>
      </c>
      <c r="T61" s="126">
        <v>244.8065</v>
      </c>
      <c r="U61" s="178">
        <v>240.39839999999998</v>
      </c>
      <c r="V61" s="99">
        <v>178</v>
      </c>
      <c r="W61" s="99">
        <v>219</v>
      </c>
      <c r="X61" s="99">
        <v>192.66499999999999</v>
      </c>
      <c r="Y61" s="99">
        <v>327.60000000000002</v>
      </c>
    </row>
    <row r="62" spans="1:25" x14ac:dyDescent="0.25">
      <c r="A62" s="38" t="s">
        <v>48</v>
      </c>
      <c r="B62" s="126">
        <v>66.8</v>
      </c>
      <c r="C62" s="126">
        <v>97.8</v>
      </c>
      <c r="D62" s="126">
        <v>109</v>
      </c>
      <c r="E62" s="126">
        <v>172.5</v>
      </c>
      <c r="F62" s="126">
        <v>194.441</v>
      </c>
      <c r="G62" s="99">
        <v>196.8</v>
      </c>
      <c r="H62" s="99">
        <v>229.7</v>
      </c>
      <c r="I62" s="99">
        <v>332</v>
      </c>
      <c r="J62" s="99">
        <v>519.5</v>
      </c>
      <c r="K62" s="99">
        <v>644.29999999999995</v>
      </c>
      <c r="L62" s="99">
        <v>479.6</v>
      </c>
      <c r="M62" s="99">
        <v>561</v>
      </c>
      <c r="N62" s="99">
        <v>618.1</v>
      </c>
      <c r="O62" s="99">
        <v>789.6</v>
      </c>
      <c r="P62" s="99">
        <v>830.5</v>
      </c>
      <c r="Q62" s="99">
        <v>818.5</v>
      </c>
      <c r="R62" s="99">
        <v>775.5</v>
      </c>
      <c r="S62" s="126">
        <v>785.7</v>
      </c>
      <c r="T62" s="126">
        <v>970.69819999999993</v>
      </c>
      <c r="U62" s="178">
        <v>962.56280000000004</v>
      </c>
      <c r="V62" s="99">
        <v>1081.5</v>
      </c>
      <c r="W62" s="99">
        <v>1131.5999999999999</v>
      </c>
      <c r="X62" s="99">
        <v>1211.4672</v>
      </c>
      <c r="Y62" s="99">
        <v>1268</v>
      </c>
    </row>
    <row r="63" spans="1:25" x14ac:dyDescent="0.25">
      <c r="A63" s="38" t="s">
        <v>49</v>
      </c>
      <c r="B63" s="126">
        <v>1103.9000000000001</v>
      </c>
      <c r="C63" s="126">
        <v>1367.3</v>
      </c>
      <c r="D63" s="126">
        <v>1729.7</v>
      </c>
      <c r="E63" s="126">
        <v>2190.3000000000002</v>
      </c>
      <c r="F63" s="126">
        <v>2383.4670000000001</v>
      </c>
      <c r="G63" s="99">
        <v>2979.1</v>
      </c>
      <c r="H63" s="99">
        <v>4091.7</v>
      </c>
      <c r="I63" s="99">
        <v>4601.7</v>
      </c>
      <c r="J63" s="99">
        <v>5450.2</v>
      </c>
      <c r="K63" s="99">
        <v>5470.6</v>
      </c>
      <c r="L63" s="99">
        <v>6166.3</v>
      </c>
      <c r="M63" s="99">
        <v>8314</v>
      </c>
      <c r="N63" s="99">
        <v>9572.4</v>
      </c>
      <c r="O63" s="99">
        <v>10173.9</v>
      </c>
      <c r="P63" s="99">
        <v>11424.2</v>
      </c>
      <c r="Q63" s="99">
        <v>11435.4</v>
      </c>
      <c r="R63" s="99">
        <v>11977.3</v>
      </c>
      <c r="S63" s="126">
        <v>15590.2</v>
      </c>
      <c r="T63" s="126">
        <v>17038.818899999998</v>
      </c>
      <c r="U63" s="178">
        <v>15840.074199999999</v>
      </c>
      <c r="V63" s="99">
        <v>16878.599999999999</v>
      </c>
      <c r="W63" s="99">
        <v>20848</v>
      </c>
      <c r="X63" s="99">
        <v>26038.159800000001</v>
      </c>
      <c r="Y63" s="99">
        <v>30031.8</v>
      </c>
    </row>
    <row r="64" spans="1:25" x14ac:dyDescent="0.25">
      <c r="A64" s="38" t="s">
        <v>50</v>
      </c>
      <c r="B64" s="126">
        <v>182.9</v>
      </c>
      <c r="C64" s="126">
        <v>275.89999999999998</v>
      </c>
      <c r="D64" s="126">
        <v>388.4</v>
      </c>
      <c r="E64" s="126">
        <v>312.89999999999998</v>
      </c>
      <c r="F64" s="126">
        <v>467.53199999999998</v>
      </c>
      <c r="G64" s="99">
        <v>493.9</v>
      </c>
      <c r="H64" s="99">
        <v>429.9</v>
      </c>
      <c r="I64" s="99">
        <v>478.6</v>
      </c>
      <c r="J64" s="99">
        <v>430.6</v>
      </c>
      <c r="K64" s="99">
        <v>511.8</v>
      </c>
      <c r="L64" s="99">
        <v>445.6</v>
      </c>
      <c r="M64" s="99">
        <v>736.5</v>
      </c>
      <c r="N64" s="99">
        <v>789.8</v>
      </c>
      <c r="O64" s="99">
        <v>1097</v>
      </c>
      <c r="P64" s="99">
        <v>991</v>
      </c>
      <c r="Q64" s="99">
        <v>1065.2</v>
      </c>
      <c r="R64" s="99">
        <v>1092.9000000000001</v>
      </c>
      <c r="S64" s="126">
        <v>1761.8</v>
      </c>
      <c r="T64" s="126">
        <v>2295.2714000000001</v>
      </c>
      <c r="U64" s="178">
        <v>2223.6145000000001</v>
      </c>
      <c r="V64" s="99">
        <v>1846.9</v>
      </c>
      <c r="W64" s="99">
        <v>2329.9</v>
      </c>
      <c r="X64" s="99">
        <v>1817.7709</v>
      </c>
      <c r="Y64" s="99">
        <v>2250</v>
      </c>
    </row>
    <row r="65" spans="1:25" x14ac:dyDescent="0.25">
      <c r="A65" s="38" t="s">
        <v>51</v>
      </c>
      <c r="B65" s="126">
        <v>81.2</v>
      </c>
      <c r="C65" s="126">
        <v>115.1</v>
      </c>
      <c r="D65" s="126">
        <v>103.4</v>
      </c>
      <c r="E65" s="126">
        <v>127.2</v>
      </c>
      <c r="F65" s="126">
        <v>143.18199999999999</v>
      </c>
      <c r="G65" s="99">
        <v>157.80000000000001</v>
      </c>
      <c r="H65" s="99">
        <v>156</v>
      </c>
      <c r="I65" s="99">
        <v>243.4</v>
      </c>
      <c r="J65" s="99">
        <v>509</v>
      </c>
      <c r="K65" s="99">
        <v>480.7</v>
      </c>
      <c r="L65" s="99">
        <v>646.79999999999995</v>
      </c>
      <c r="M65" s="99">
        <v>844.3</v>
      </c>
      <c r="N65" s="99">
        <v>1201.7</v>
      </c>
      <c r="O65" s="99">
        <v>1416</v>
      </c>
      <c r="P65" s="99">
        <v>1525.9</v>
      </c>
      <c r="Q65" s="99">
        <v>1356.4</v>
      </c>
      <c r="R65" s="99">
        <v>1496.2</v>
      </c>
      <c r="S65" s="126">
        <v>1972.9</v>
      </c>
      <c r="T65" s="126">
        <v>2104.0778999999998</v>
      </c>
      <c r="U65" s="178">
        <v>1787.6922</v>
      </c>
      <c r="V65" s="99">
        <v>1802.2</v>
      </c>
      <c r="W65" s="99">
        <v>1957.2</v>
      </c>
      <c r="X65" s="99">
        <v>1680.8438000000001</v>
      </c>
      <c r="Y65" s="99">
        <v>1153.7</v>
      </c>
    </row>
    <row r="66" spans="1:25" x14ac:dyDescent="0.25">
      <c r="A66" s="38" t="s">
        <v>52</v>
      </c>
      <c r="B66" s="126">
        <v>1098.9000000000001</v>
      </c>
      <c r="C66" s="126">
        <v>1646.6</v>
      </c>
      <c r="D66" s="126">
        <v>1908.4</v>
      </c>
      <c r="E66" s="126">
        <v>2684.8</v>
      </c>
      <c r="F66" s="126">
        <v>3529.8679999999999</v>
      </c>
      <c r="G66" s="99">
        <v>3908.3</v>
      </c>
      <c r="H66" s="99">
        <v>3916</v>
      </c>
      <c r="I66" s="99">
        <v>5385.8</v>
      </c>
      <c r="J66" s="99">
        <v>5917.6</v>
      </c>
      <c r="K66" s="99">
        <v>6601.2</v>
      </c>
      <c r="L66" s="99">
        <v>6677.5</v>
      </c>
      <c r="M66" s="99">
        <v>7211.3</v>
      </c>
      <c r="N66" s="99">
        <v>8332.2000000000007</v>
      </c>
      <c r="O66" s="99">
        <v>10743.7</v>
      </c>
      <c r="P66" s="99">
        <v>10527.1</v>
      </c>
      <c r="Q66" s="99">
        <v>11930</v>
      </c>
      <c r="R66" s="99">
        <v>12206.8</v>
      </c>
      <c r="S66" s="126">
        <v>13313.3</v>
      </c>
      <c r="T66" s="126">
        <v>12754.540999999999</v>
      </c>
      <c r="U66" s="178">
        <v>14861.258199999998</v>
      </c>
      <c r="V66" s="99">
        <v>15636.3</v>
      </c>
      <c r="W66" s="99">
        <v>19479</v>
      </c>
      <c r="X66" s="99">
        <v>20429.603300000002</v>
      </c>
      <c r="Y66" s="99">
        <v>24359</v>
      </c>
    </row>
    <row r="67" spans="1:25" x14ac:dyDescent="0.25">
      <c r="A67" s="38" t="s">
        <v>53</v>
      </c>
      <c r="B67" s="126">
        <v>103.3</v>
      </c>
      <c r="C67" s="126">
        <v>161.80000000000001</v>
      </c>
      <c r="D67" s="126">
        <v>200.1</v>
      </c>
      <c r="E67" s="126">
        <v>303.5</v>
      </c>
      <c r="F67" s="126">
        <v>394.06099999999998</v>
      </c>
      <c r="G67" s="99">
        <v>398.9</v>
      </c>
      <c r="H67" s="99">
        <v>414.1</v>
      </c>
      <c r="I67" s="99">
        <v>525.29999999999995</v>
      </c>
      <c r="J67" s="99">
        <v>606</v>
      </c>
      <c r="K67" s="99">
        <v>830.4</v>
      </c>
      <c r="L67" s="99">
        <v>794.8</v>
      </c>
      <c r="M67" s="99">
        <v>891.1</v>
      </c>
      <c r="N67" s="99">
        <v>1028.3</v>
      </c>
      <c r="O67" s="99">
        <v>1027.5999999999999</v>
      </c>
      <c r="P67" s="99">
        <v>1323.5</v>
      </c>
      <c r="Q67" s="99">
        <v>1399.6</v>
      </c>
      <c r="R67" s="99">
        <v>1444.4</v>
      </c>
      <c r="S67" s="126">
        <v>2110.5</v>
      </c>
      <c r="T67" s="126">
        <v>2042.7948999999999</v>
      </c>
      <c r="U67" s="178">
        <v>3243.7653999999998</v>
      </c>
      <c r="V67" s="99">
        <v>4202.6000000000004</v>
      </c>
      <c r="W67" s="99">
        <v>3059.6</v>
      </c>
      <c r="X67" s="99">
        <v>3439.0972999999999</v>
      </c>
      <c r="Y67" s="99">
        <v>3697.2</v>
      </c>
    </row>
    <row r="68" spans="1:25" x14ac:dyDescent="0.25">
      <c r="A68" s="38" t="s">
        <v>135</v>
      </c>
      <c r="B68" s="126">
        <v>4832.2</v>
      </c>
      <c r="C68" s="126">
        <v>6496.5</v>
      </c>
      <c r="D68" s="126">
        <v>8464.7000000000007</v>
      </c>
      <c r="E68" s="126">
        <v>10217.4</v>
      </c>
      <c r="F68" s="126">
        <v>11579.338</v>
      </c>
      <c r="G68" s="99">
        <v>13617.1</v>
      </c>
      <c r="H68" s="99">
        <v>15128.9</v>
      </c>
      <c r="I68" s="99">
        <v>17836.900000000001</v>
      </c>
      <c r="J68" s="99">
        <v>21094</v>
      </c>
      <c r="K68" s="99">
        <v>22351.9</v>
      </c>
      <c r="L68" s="99">
        <v>26992.799999999999</v>
      </c>
      <c r="M68" s="99">
        <v>30177.9</v>
      </c>
      <c r="N68" s="99">
        <v>38174.199999999997</v>
      </c>
      <c r="O68" s="99">
        <v>37201.1</v>
      </c>
      <c r="P68" s="99">
        <v>51985.9</v>
      </c>
      <c r="Q68" s="99">
        <v>56870.6</v>
      </c>
      <c r="R68" s="99">
        <v>66317.100000000006</v>
      </c>
      <c r="S68" s="126">
        <v>64278.400000000001</v>
      </c>
      <c r="T68" s="126">
        <v>66202.218600000007</v>
      </c>
      <c r="U68" s="178">
        <v>76896.184699999998</v>
      </c>
      <c r="V68" s="99">
        <v>68750.3</v>
      </c>
      <c r="W68" s="99">
        <v>79076.800000000003</v>
      </c>
      <c r="X68" s="99">
        <v>83472.316099999996</v>
      </c>
      <c r="Y68" s="99">
        <v>106274.9</v>
      </c>
    </row>
    <row r="69" spans="1:25" x14ac:dyDescent="0.25">
      <c r="A69" s="38" t="s">
        <v>54</v>
      </c>
      <c r="B69" s="126">
        <v>83.5</v>
      </c>
      <c r="C69" s="126">
        <v>84</v>
      </c>
      <c r="D69" s="126">
        <v>100.8</v>
      </c>
      <c r="E69" s="126">
        <v>121.3</v>
      </c>
      <c r="F69" s="126">
        <v>146.85300000000001</v>
      </c>
      <c r="G69" s="99">
        <v>187</v>
      </c>
      <c r="H69" s="99">
        <v>225.6</v>
      </c>
      <c r="I69" s="99">
        <v>426.2</v>
      </c>
      <c r="J69" s="99">
        <v>554.4</v>
      </c>
      <c r="K69" s="99">
        <v>510</v>
      </c>
      <c r="L69" s="99">
        <v>480.9</v>
      </c>
      <c r="M69" s="99">
        <v>534</v>
      </c>
      <c r="N69" s="99">
        <v>562.20000000000005</v>
      </c>
      <c r="O69" s="99">
        <v>563.29999999999995</v>
      </c>
      <c r="P69" s="99">
        <v>596.5</v>
      </c>
      <c r="Q69" s="99">
        <v>626.79999999999995</v>
      </c>
      <c r="R69" s="99">
        <v>669.1</v>
      </c>
      <c r="S69" s="126">
        <v>1004.9</v>
      </c>
      <c r="T69" s="126">
        <v>937.19180000000006</v>
      </c>
      <c r="U69" s="178">
        <v>883.55409999999995</v>
      </c>
      <c r="V69" s="99">
        <v>893.8</v>
      </c>
      <c r="W69" s="99">
        <v>993.9</v>
      </c>
      <c r="X69" s="99">
        <v>1197.259</v>
      </c>
      <c r="Y69" s="99">
        <v>1604.2</v>
      </c>
    </row>
    <row r="70" spans="1:25" x14ac:dyDescent="0.25">
      <c r="A70" s="38" t="s">
        <v>55</v>
      </c>
      <c r="B70" s="126">
        <v>335.8</v>
      </c>
      <c r="C70" s="126">
        <v>500.6</v>
      </c>
      <c r="D70" s="126">
        <v>650.79999999999995</v>
      </c>
      <c r="E70" s="126">
        <v>913.4</v>
      </c>
      <c r="F70" s="126">
        <v>1127.3409999999999</v>
      </c>
      <c r="G70" s="99">
        <v>1385.2</v>
      </c>
      <c r="H70" s="99">
        <v>1349.3</v>
      </c>
      <c r="I70" s="99">
        <v>1504.2</v>
      </c>
      <c r="J70" s="99">
        <v>1588.4</v>
      </c>
      <c r="K70" s="99">
        <v>1800.2</v>
      </c>
      <c r="L70" s="99">
        <v>2342</v>
      </c>
      <c r="M70" s="99">
        <v>3441.4</v>
      </c>
      <c r="N70" s="99">
        <v>3574.1</v>
      </c>
      <c r="O70" s="99">
        <v>4299.5</v>
      </c>
      <c r="P70" s="99">
        <v>3200.5</v>
      </c>
      <c r="Q70" s="99">
        <v>3338.2</v>
      </c>
      <c r="R70" s="99">
        <v>3679.5</v>
      </c>
      <c r="S70" s="126">
        <v>5246.3</v>
      </c>
      <c r="T70" s="126">
        <v>4925.6040000000003</v>
      </c>
      <c r="U70" s="178">
        <v>4227.6934000000001</v>
      </c>
      <c r="V70" s="99">
        <v>3639.6</v>
      </c>
      <c r="W70" s="99">
        <v>4572.7</v>
      </c>
      <c r="X70" s="99">
        <v>4446.8107</v>
      </c>
      <c r="Y70" s="99">
        <v>4544</v>
      </c>
    </row>
    <row r="71" spans="1:25" x14ac:dyDescent="0.25">
      <c r="A71" s="38" t="s">
        <v>56</v>
      </c>
      <c r="B71" s="126">
        <v>2383.6</v>
      </c>
      <c r="C71" s="126">
        <v>3285.9</v>
      </c>
      <c r="D71" s="126">
        <v>4360.3</v>
      </c>
      <c r="E71" s="126">
        <v>4716.7</v>
      </c>
      <c r="F71" s="126">
        <v>6955.1120000000001</v>
      </c>
      <c r="G71" s="99">
        <v>7641.1</v>
      </c>
      <c r="H71" s="99">
        <v>9601.2000000000007</v>
      </c>
      <c r="I71" s="99">
        <v>9358.6</v>
      </c>
      <c r="J71" s="99">
        <v>8929.4</v>
      </c>
      <c r="K71" s="99">
        <v>11216.1</v>
      </c>
      <c r="L71" s="99">
        <v>12304.1</v>
      </c>
      <c r="M71" s="99">
        <v>13926.3</v>
      </c>
      <c r="N71" s="99">
        <v>17208.599999999999</v>
      </c>
      <c r="O71" s="99">
        <v>18386.3</v>
      </c>
      <c r="P71" s="99">
        <v>14066.5</v>
      </c>
      <c r="Q71" s="99">
        <v>16357.8</v>
      </c>
      <c r="R71" s="99">
        <v>11641.9</v>
      </c>
      <c r="S71" s="126">
        <v>13867.2</v>
      </c>
      <c r="T71" s="126">
        <v>13746.3601</v>
      </c>
      <c r="U71" s="178">
        <v>18996.525600000001</v>
      </c>
      <c r="V71" s="99">
        <v>15492.5</v>
      </c>
      <c r="W71" s="99">
        <v>24035.7</v>
      </c>
      <c r="X71" s="99">
        <v>21195.627800000002</v>
      </c>
      <c r="Y71" s="99">
        <v>24000.799999999999</v>
      </c>
    </row>
    <row r="72" spans="1:25" x14ac:dyDescent="0.25">
      <c r="A72" s="38" t="s">
        <v>57</v>
      </c>
      <c r="B72" s="126">
        <v>562.20000000000005</v>
      </c>
      <c r="C72" s="126">
        <v>811.8</v>
      </c>
      <c r="D72" s="126">
        <v>997.7</v>
      </c>
      <c r="E72" s="126">
        <v>1198.2</v>
      </c>
      <c r="F72" s="126">
        <v>1290.857</v>
      </c>
      <c r="G72" s="99">
        <v>1059.5</v>
      </c>
      <c r="H72" s="99">
        <v>1032</v>
      </c>
      <c r="I72" s="99">
        <v>1484.5</v>
      </c>
      <c r="J72" s="99">
        <v>1774</v>
      </c>
      <c r="K72" s="99">
        <v>1726.2</v>
      </c>
      <c r="L72" s="99">
        <v>2251.1999999999998</v>
      </c>
      <c r="M72" s="99">
        <v>2509.9</v>
      </c>
      <c r="N72" s="99">
        <v>2828.5</v>
      </c>
      <c r="O72" s="99">
        <v>2600.6</v>
      </c>
      <c r="P72" s="99">
        <v>3172.4</v>
      </c>
      <c r="Q72" s="99">
        <v>3533</v>
      </c>
      <c r="R72" s="99">
        <v>4242</v>
      </c>
      <c r="S72" s="126">
        <v>4292.5</v>
      </c>
      <c r="T72" s="126">
        <v>4293.1287000000002</v>
      </c>
      <c r="U72" s="178">
        <v>5860.2269999999999</v>
      </c>
      <c r="V72" s="99">
        <v>6445.4</v>
      </c>
      <c r="W72" s="99">
        <v>7573.3</v>
      </c>
      <c r="X72" s="99">
        <v>5745.4467999999997</v>
      </c>
      <c r="Y72" s="99">
        <v>5554.2</v>
      </c>
    </row>
    <row r="73" spans="1:25" x14ac:dyDescent="0.25">
      <c r="A73" s="38" t="s">
        <v>58</v>
      </c>
      <c r="B73" s="126">
        <v>864.7</v>
      </c>
      <c r="C73" s="126">
        <v>1196.5</v>
      </c>
      <c r="D73" s="126">
        <v>1374.7</v>
      </c>
      <c r="E73" s="126">
        <v>1715.4</v>
      </c>
      <c r="F73" s="126">
        <v>2064.4479999999999</v>
      </c>
      <c r="G73" s="99">
        <v>2446.9</v>
      </c>
      <c r="H73" s="99">
        <v>2603.5</v>
      </c>
      <c r="I73" s="99">
        <v>2975.6</v>
      </c>
      <c r="J73" s="99">
        <v>3544.6</v>
      </c>
      <c r="K73" s="99">
        <v>4172.6000000000004</v>
      </c>
      <c r="L73" s="99">
        <v>5014.1000000000004</v>
      </c>
      <c r="M73" s="99">
        <v>7261.3</v>
      </c>
      <c r="N73" s="99">
        <v>8058.5</v>
      </c>
      <c r="O73" s="99">
        <v>7567.5</v>
      </c>
      <c r="P73" s="99">
        <v>8035.5</v>
      </c>
      <c r="Q73" s="99">
        <v>7941.9</v>
      </c>
      <c r="R73" s="99">
        <v>7887.1</v>
      </c>
      <c r="S73" s="126">
        <v>11147.2</v>
      </c>
      <c r="T73" s="126">
        <v>11291.2307</v>
      </c>
      <c r="U73" s="178">
        <v>9207.2408000000014</v>
      </c>
      <c r="V73" s="99">
        <v>10288.1</v>
      </c>
      <c r="W73" s="99">
        <v>13181.8</v>
      </c>
      <c r="X73" s="99">
        <v>12810.182500000001</v>
      </c>
      <c r="Y73" s="99">
        <v>13618.5</v>
      </c>
    </row>
    <row r="74" spans="1:25" ht="18" x14ac:dyDescent="0.25">
      <c r="A74" s="37" t="s">
        <v>131</v>
      </c>
      <c r="B74" s="104">
        <v>4908.3999999999996</v>
      </c>
      <c r="C74" s="104">
        <v>6894.3</v>
      </c>
      <c r="D74" s="104">
        <v>8075.7</v>
      </c>
      <c r="E74" s="104">
        <v>9965.1</v>
      </c>
      <c r="F74" s="104">
        <v>11249.625</v>
      </c>
      <c r="G74" s="105">
        <v>12832.3</v>
      </c>
      <c r="H74" s="105">
        <v>16138.2</v>
      </c>
      <c r="I74" s="105">
        <v>20040.400000000001</v>
      </c>
      <c r="J74" s="105">
        <v>23554.7</v>
      </c>
      <c r="K74" s="105">
        <v>23205.599999999999</v>
      </c>
      <c r="L74" s="105">
        <v>27109.8</v>
      </c>
      <c r="M74" s="105">
        <v>30928.2</v>
      </c>
      <c r="N74" s="105">
        <v>36400</v>
      </c>
      <c r="O74" s="105">
        <v>41362.400000000001</v>
      </c>
      <c r="P74" s="105">
        <v>45022.7</v>
      </c>
      <c r="Q74" s="105">
        <v>50551</v>
      </c>
      <c r="R74" s="105">
        <v>56387.5</v>
      </c>
      <c r="S74" s="104">
        <v>62857.2</v>
      </c>
      <c r="T74" s="104">
        <v>60608.990899999997</v>
      </c>
      <c r="U74" s="177">
        <v>62094.021099999998</v>
      </c>
      <c r="V74" s="105">
        <v>66949.3</v>
      </c>
      <c r="W74" s="105">
        <v>73971.3</v>
      </c>
      <c r="X74" s="105">
        <v>84391.084799999997</v>
      </c>
      <c r="Y74" s="105">
        <v>90544.3</v>
      </c>
    </row>
    <row r="75" spans="1:25" x14ac:dyDescent="0.25">
      <c r="A75" s="38" t="s">
        <v>59</v>
      </c>
      <c r="B75" s="126">
        <v>66.599999999999994</v>
      </c>
      <c r="C75" s="126">
        <v>95.6</v>
      </c>
      <c r="D75" s="126">
        <v>100.8</v>
      </c>
      <c r="E75" s="126">
        <v>109.8</v>
      </c>
      <c r="F75" s="126">
        <v>123.518</v>
      </c>
      <c r="G75" s="99">
        <v>109.5</v>
      </c>
      <c r="H75" s="99">
        <v>136.4</v>
      </c>
      <c r="I75" s="99">
        <v>146.69999999999999</v>
      </c>
      <c r="J75" s="99">
        <v>196</v>
      </c>
      <c r="K75" s="99">
        <v>177.2</v>
      </c>
      <c r="L75" s="99">
        <v>210.6</v>
      </c>
      <c r="M75" s="99">
        <v>217.3</v>
      </c>
      <c r="N75" s="99">
        <v>292.39999999999998</v>
      </c>
      <c r="O75" s="99">
        <v>265.8</v>
      </c>
      <c r="P75" s="99">
        <v>266.39999999999998</v>
      </c>
      <c r="Q75" s="99">
        <v>280.2</v>
      </c>
      <c r="R75" s="99">
        <v>330.2</v>
      </c>
      <c r="S75" s="126">
        <v>346.4</v>
      </c>
      <c r="T75" s="126">
        <v>348.44319999999999</v>
      </c>
      <c r="U75" s="178">
        <v>336.5369</v>
      </c>
      <c r="V75" s="99">
        <v>335.5</v>
      </c>
      <c r="W75" s="99">
        <v>415.7</v>
      </c>
      <c r="X75" s="99">
        <v>431.49099999999999</v>
      </c>
      <c r="Y75" s="245">
        <v>542.9</v>
      </c>
    </row>
    <row r="76" spans="1:25" x14ac:dyDescent="0.25">
      <c r="A76" s="38" t="s">
        <v>136</v>
      </c>
      <c r="B76" s="126">
        <v>2133.6999999999998</v>
      </c>
      <c r="C76" s="126">
        <v>3150.5</v>
      </c>
      <c r="D76" s="126">
        <v>3664.4</v>
      </c>
      <c r="E76" s="126">
        <v>4524</v>
      </c>
      <c r="F76" s="126">
        <v>5240.7790000000005</v>
      </c>
      <c r="G76" s="99">
        <v>5988.6</v>
      </c>
      <c r="H76" s="99">
        <v>7644.5</v>
      </c>
      <c r="I76" s="99">
        <v>9086.9</v>
      </c>
      <c r="J76" s="99">
        <v>10794.1</v>
      </c>
      <c r="K76" s="99">
        <v>10541.3</v>
      </c>
      <c r="L76" s="99">
        <v>12082.5</v>
      </c>
      <c r="M76" s="99">
        <v>14987.7</v>
      </c>
      <c r="N76" s="99">
        <v>16413.7</v>
      </c>
      <c r="O76" s="99">
        <v>20379.599999999999</v>
      </c>
      <c r="P76" s="99">
        <v>24375.5</v>
      </c>
      <c r="Q76" s="99">
        <v>24692.799999999999</v>
      </c>
      <c r="R76" s="99">
        <v>26883.9</v>
      </c>
      <c r="S76" s="126">
        <v>29414.7</v>
      </c>
      <c r="T76" s="126">
        <v>27398.39</v>
      </c>
      <c r="U76" s="178">
        <v>25363.678199999998</v>
      </c>
      <c r="V76" s="99">
        <v>26436.5</v>
      </c>
      <c r="W76" s="99">
        <v>29903.200000000001</v>
      </c>
      <c r="X76" s="99">
        <v>36420.217299999997</v>
      </c>
      <c r="Y76" s="99">
        <v>37344.699999999997</v>
      </c>
    </row>
    <row r="77" spans="1:25" x14ac:dyDescent="0.25">
      <c r="A77" s="38" t="s">
        <v>60</v>
      </c>
      <c r="B77" s="126">
        <v>818.9</v>
      </c>
      <c r="C77" s="126">
        <v>1090</v>
      </c>
      <c r="D77" s="126">
        <v>1540.6</v>
      </c>
      <c r="E77" s="126">
        <v>1925.9</v>
      </c>
      <c r="F77" s="126">
        <v>2050.7669999999998</v>
      </c>
      <c r="G77" s="99">
        <v>2545.1</v>
      </c>
      <c r="H77" s="99">
        <v>3540.1</v>
      </c>
      <c r="I77" s="99">
        <v>5461.1</v>
      </c>
      <c r="J77" s="99">
        <v>5879</v>
      </c>
      <c r="K77" s="99">
        <v>6036.7</v>
      </c>
      <c r="L77" s="99">
        <v>6979.7</v>
      </c>
      <c r="M77" s="99">
        <v>5895.6</v>
      </c>
      <c r="N77" s="99">
        <v>8710.5</v>
      </c>
      <c r="O77" s="99">
        <v>8936.4</v>
      </c>
      <c r="P77" s="99">
        <v>10248</v>
      </c>
      <c r="Q77" s="99">
        <v>13581.5</v>
      </c>
      <c r="R77" s="99">
        <v>13416.8</v>
      </c>
      <c r="S77" s="126">
        <v>15834.1</v>
      </c>
      <c r="T77" s="126">
        <v>16200.8807</v>
      </c>
      <c r="U77" s="178">
        <v>17741.5082</v>
      </c>
      <c r="V77" s="99">
        <v>19427.7</v>
      </c>
      <c r="W77" s="99">
        <v>20962</v>
      </c>
      <c r="X77" s="99">
        <v>24230.948</v>
      </c>
      <c r="Y77" s="99">
        <v>29065.599999999999</v>
      </c>
    </row>
    <row r="78" spans="1:25" x14ac:dyDescent="0.25">
      <c r="A78" s="96" t="s">
        <v>61</v>
      </c>
      <c r="B78" s="126"/>
      <c r="C78" s="126"/>
      <c r="D78" s="126"/>
      <c r="E78" s="126"/>
      <c r="F78" s="126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105"/>
      <c r="R78" s="105"/>
      <c r="S78" s="104"/>
      <c r="T78" s="104"/>
      <c r="U78" s="173"/>
      <c r="V78" s="99"/>
      <c r="W78" s="2"/>
      <c r="X78" s="99"/>
      <c r="Y78" s="99"/>
    </row>
    <row r="79" spans="1:25" ht="24" customHeight="1" x14ac:dyDescent="0.25">
      <c r="A79" s="51" t="s">
        <v>84</v>
      </c>
      <c r="B79" s="126">
        <v>299.89999999999998</v>
      </c>
      <c r="C79" s="126">
        <v>460.9</v>
      </c>
      <c r="D79" s="126">
        <v>650</v>
      </c>
      <c r="E79" s="126">
        <v>846.5</v>
      </c>
      <c r="F79" s="126">
        <v>1005.821</v>
      </c>
      <c r="G79" s="99">
        <v>1254.2</v>
      </c>
      <c r="H79" s="99">
        <v>1457.5</v>
      </c>
      <c r="I79" s="99">
        <v>2917.9</v>
      </c>
      <c r="J79" s="99">
        <v>2939.5</v>
      </c>
      <c r="K79" s="99">
        <v>2659.8</v>
      </c>
      <c r="L79" s="99">
        <v>2242.6999999999998</v>
      </c>
      <c r="M79" s="99">
        <v>1595.2</v>
      </c>
      <c r="N79" s="99">
        <v>2988.3</v>
      </c>
      <c r="O79" s="99">
        <v>2666.8</v>
      </c>
      <c r="P79" s="99">
        <v>2703</v>
      </c>
      <c r="Q79" s="99">
        <v>2782.9</v>
      </c>
      <c r="R79" s="99">
        <v>2781.8</v>
      </c>
      <c r="S79" s="126">
        <v>3008.9</v>
      </c>
      <c r="T79" s="126">
        <v>3255.4497999999999</v>
      </c>
      <c r="U79" s="178">
        <v>3254.7652000000003</v>
      </c>
      <c r="V79" s="99">
        <v>3579.2</v>
      </c>
      <c r="W79" s="99">
        <v>2305.1</v>
      </c>
      <c r="X79" s="99">
        <v>3040.9418999999998</v>
      </c>
      <c r="Y79" s="99">
        <v>4564.2</v>
      </c>
    </row>
    <row r="80" spans="1:25" ht="19.5" x14ac:dyDescent="0.25">
      <c r="A80" s="51" t="s">
        <v>62</v>
      </c>
      <c r="B80" s="126">
        <v>18.2</v>
      </c>
      <c r="C80" s="126">
        <v>7.2</v>
      </c>
      <c r="D80" s="126">
        <v>18.600000000000001</v>
      </c>
      <c r="E80" s="126">
        <v>18.5</v>
      </c>
      <c r="F80" s="126">
        <v>9.1989999999999998</v>
      </c>
      <c r="G80" s="99">
        <v>26.6</v>
      </c>
      <c r="H80" s="99">
        <v>83.4</v>
      </c>
      <c r="I80" s="99">
        <v>191</v>
      </c>
      <c r="J80" s="99">
        <v>86.5</v>
      </c>
      <c r="K80" s="99">
        <v>0.9</v>
      </c>
      <c r="L80" s="99">
        <v>6</v>
      </c>
      <c r="M80" s="99">
        <v>42.2</v>
      </c>
      <c r="N80" s="99">
        <v>74.5</v>
      </c>
      <c r="O80" s="99">
        <v>73.400000000000006</v>
      </c>
      <c r="P80" s="99">
        <v>101.4</v>
      </c>
      <c r="Q80" s="99">
        <v>118.8</v>
      </c>
      <c r="R80" s="99">
        <v>136</v>
      </c>
      <c r="S80" s="126">
        <v>170.8</v>
      </c>
      <c r="T80" s="126">
        <v>265.8999</v>
      </c>
      <c r="U80" s="178">
        <v>277.26519999999999</v>
      </c>
      <c r="V80" s="99">
        <v>196.5</v>
      </c>
      <c r="W80" s="99">
        <v>252.5</v>
      </c>
      <c r="X80" s="99">
        <v>352.0018</v>
      </c>
      <c r="Y80" s="99">
        <v>414.1</v>
      </c>
    </row>
    <row r="81" spans="1:25" ht="19.5" x14ac:dyDescent="0.25">
      <c r="A81" s="51" t="s">
        <v>388</v>
      </c>
      <c r="B81" s="126">
        <v>818.9</v>
      </c>
      <c r="C81" s="126">
        <v>621.9</v>
      </c>
      <c r="D81" s="126">
        <v>872</v>
      </c>
      <c r="E81" s="126">
        <v>1060.9000000000001</v>
      </c>
      <c r="F81" s="126">
        <v>1035.7</v>
      </c>
      <c r="G81" s="99">
        <v>1264.3</v>
      </c>
      <c r="H81" s="99">
        <v>1999.2</v>
      </c>
      <c r="I81" s="99">
        <v>2352.1999999999998</v>
      </c>
      <c r="J81" s="99">
        <v>2853</v>
      </c>
      <c r="K81" s="99">
        <v>3376</v>
      </c>
      <c r="L81" s="99">
        <v>4731</v>
      </c>
      <c r="M81" s="99">
        <v>4258.1000000000004</v>
      </c>
      <c r="N81" s="99">
        <v>5647.7</v>
      </c>
      <c r="O81" s="99">
        <v>6196.2</v>
      </c>
      <c r="P81" s="99">
        <v>7443.7</v>
      </c>
      <c r="Q81" s="99">
        <v>10679.8</v>
      </c>
      <c r="R81" s="99">
        <v>10499</v>
      </c>
      <c r="S81" s="126">
        <v>12654.4</v>
      </c>
      <c r="T81" s="126">
        <v>12679.531000000001</v>
      </c>
      <c r="U81" s="178">
        <v>14209.477800000001</v>
      </c>
      <c r="V81" s="99">
        <v>15652</v>
      </c>
      <c r="W81" s="99">
        <v>18404.3</v>
      </c>
      <c r="X81" s="99">
        <v>20838.004300000001</v>
      </c>
      <c r="Y81" s="99">
        <v>24087.3</v>
      </c>
    </row>
    <row r="82" spans="1:25" x14ac:dyDescent="0.25">
      <c r="A82" s="38" t="s">
        <v>63</v>
      </c>
      <c r="B82" s="126">
        <v>1889.2</v>
      </c>
      <c r="C82" s="126">
        <v>2558.1</v>
      </c>
      <c r="D82" s="126">
        <v>2769.9</v>
      </c>
      <c r="E82" s="126">
        <v>3405.5</v>
      </c>
      <c r="F82" s="126">
        <v>3834.5610000000001</v>
      </c>
      <c r="G82" s="99">
        <v>4189.1000000000004</v>
      </c>
      <c r="H82" s="99">
        <v>4817.2</v>
      </c>
      <c r="I82" s="99">
        <v>5345.7</v>
      </c>
      <c r="J82" s="99">
        <v>6685.5</v>
      </c>
      <c r="K82" s="99">
        <v>6450.5</v>
      </c>
      <c r="L82" s="99">
        <v>7837.1</v>
      </c>
      <c r="M82" s="99">
        <v>9827.6</v>
      </c>
      <c r="N82" s="99">
        <v>10983.5</v>
      </c>
      <c r="O82" s="99">
        <v>11780.6</v>
      </c>
      <c r="P82" s="99">
        <v>10132.700000000001</v>
      </c>
      <c r="Q82" s="99">
        <v>11996.4</v>
      </c>
      <c r="R82" s="99">
        <v>15756.6</v>
      </c>
      <c r="S82" s="126">
        <v>17262.099999999999</v>
      </c>
      <c r="T82" s="126">
        <v>16661.276999999998</v>
      </c>
      <c r="U82" s="178">
        <v>18652.2978</v>
      </c>
      <c r="V82" s="99">
        <v>20749.599999999999</v>
      </c>
      <c r="W82" s="99">
        <v>22690.400000000001</v>
      </c>
      <c r="X82" s="99">
        <v>23308.428500000002</v>
      </c>
      <c r="Y82" s="99">
        <v>23591</v>
      </c>
    </row>
    <row r="83" spans="1:25" ht="18" x14ac:dyDescent="0.25">
      <c r="A83" s="37" t="s">
        <v>97</v>
      </c>
      <c r="B83" s="104">
        <v>4528.8999999999996</v>
      </c>
      <c r="C83" s="104">
        <v>6426.3</v>
      </c>
      <c r="D83" s="104">
        <v>8159.6</v>
      </c>
      <c r="E83" s="104">
        <v>10563.6</v>
      </c>
      <c r="F83" s="104">
        <v>12241.618999999999</v>
      </c>
      <c r="G83" s="105">
        <v>14004.900000000001</v>
      </c>
      <c r="H83" s="105">
        <v>17404.699999999997</v>
      </c>
      <c r="I83" s="105">
        <v>22300</v>
      </c>
      <c r="J83" s="105">
        <v>26209.100000000002</v>
      </c>
      <c r="K83" s="105">
        <v>29384.3</v>
      </c>
      <c r="L83" s="105">
        <v>32059.600000000002</v>
      </c>
      <c r="M83" s="105">
        <v>37969.599999999999</v>
      </c>
      <c r="N83" s="105">
        <v>43828.9</v>
      </c>
      <c r="O83" s="105">
        <v>44687.4</v>
      </c>
      <c r="P83" s="105">
        <v>54690.6</v>
      </c>
      <c r="Q83" s="105">
        <v>60159.199999999997</v>
      </c>
      <c r="R83" s="105">
        <v>59590</v>
      </c>
      <c r="S83" s="104">
        <v>63943.199999999997</v>
      </c>
      <c r="T83" s="104">
        <v>74816.844199999992</v>
      </c>
      <c r="U83" s="177">
        <v>82103.840200000006</v>
      </c>
      <c r="V83" s="105">
        <v>82060.3</v>
      </c>
      <c r="W83" s="105">
        <v>89584.2</v>
      </c>
      <c r="X83" s="105">
        <v>101799.4259</v>
      </c>
      <c r="Y83" s="105">
        <v>108409.5</v>
      </c>
    </row>
    <row r="84" spans="1:25" x14ac:dyDescent="0.25">
      <c r="A84" s="38" t="s">
        <v>193</v>
      </c>
      <c r="B84" s="126">
        <v>3.3</v>
      </c>
      <c r="C84" s="126">
        <v>4.5999999999999996</v>
      </c>
      <c r="D84" s="126">
        <v>7.1</v>
      </c>
      <c r="E84" s="126">
        <v>14.2</v>
      </c>
      <c r="F84" s="126">
        <v>13.833</v>
      </c>
      <c r="G84" s="99">
        <v>17.5</v>
      </c>
      <c r="H84" s="99">
        <v>23.6</v>
      </c>
      <c r="I84" s="99">
        <v>55.1</v>
      </c>
      <c r="J84" s="99">
        <v>47.4</v>
      </c>
      <c r="K84" s="99">
        <v>48.8</v>
      </c>
      <c r="L84" s="99">
        <v>60.1</v>
      </c>
      <c r="M84" s="99">
        <v>68.3</v>
      </c>
      <c r="N84" s="99">
        <v>80</v>
      </c>
      <c r="O84" s="99">
        <v>94.4</v>
      </c>
      <c r="P84" s="99">
        <v>91.4</v>
      </c>
      <c r="Q84" s="99">
        <v>89.7</v>
      </c>
      <c r="R84" s="99">
        <v>91.6</v>
      </c>
      <c r="S84" s="99">
        <v>92.8</v>
      </c>
      <c r="T84" s="126">
        <v>99.2303</v>
      </c>
      <c r="U84" s="178">
        <v>89.779699999999991</v>
      </c>
      <c r="V84" s="99">
        <v>88.3</v>
      </c>
      <c r="W84" s="99">
        <v>97.4</v>
      </c>
      <c r="X84" s="99">
        <v>108.64060000000001</v>
      </c>
      <c r="Y84" s="99">
        <v>97</v>
      </c>
    </row>
    <row r="85" spans="1:25" x14ac:dyDescent="0.25">
      <c r="A85" s="38" t="s">
        <v>66</v>
      </c>
      <c r="B85" s="126">
        <v>13</v>
      </c>
      <c r="C85" s="126">
        <v>19.5</v>
      </c>
      <c r="D85" s="126">
        <v>30.4</v>
      </c>
      <c r="E85" s="126">
        <v>32.700000000000003</v>
      </c>
      <c r="F85" s="126">
        <v>39.747999999999998</v>
      </c>
      <c r="G85" s="99">
        <v>45.6</v>
      </c>
      <c r="H85" s="99">
        <v>59.1</v>
      </c>
      <c r="I85" s="99">
        <v>96.9</v>
      </c>
      <c r="J85" s="99">
        <v>135</v>
      </c>
      <c r="K85" s="99">
        <v>147.1</v>
      </c>
      <c r="L85" s="99">
        <v>156.30000000000001</v>
      </c>
      <c r="M85" s="99">
        <v>197.7</v>
      </c>
      <c r="N85" s="99">
        <v>199.7</v>
      </c>
      <c r="O85" s="99">
        <v>245.5</v>
      </c>
      <c r="P85" s="99">
        <v>298</v>
      </c>
      <c r="Q85" s="99">
        <v>289.8</v>
      </c>
      <c r="R85" s="99">
        <v>258.10000000000002</v>
      </c>
      <c r="S85" s="99">
        <v>261.2</v>
      </c>
      <c r="T85" s="126">
        <v>305.36990000000003</v>
      </c>
      <c r="U85" s="178">
        <v>305.69279999999998</v>
      </c>
      <c r="V85" s="99">
        <v>342.8</v>
      </c>
      <c r="W85" s="99">
        <v>362.5</v>
      </c>
      <c r="X85" s="99">
        <v>399.22379999999998</v>
      </c>
      <c r="Y85" s="99">
        <v>423.7</v>
      </c>
    </row>
    <row r="86" spans="1:25" x14ac:dyDescent="0.25">
      <c r="A86" s="38" t="s">
        <v>67</v>
      </c>
      <c r="B86" s="126">
        <v>5.4</v>
      </c>
      <c r="C86" s="126">
        <v>6.6</v>
      </c>
      <c r="D86" s="126">
        <v>7.7</v>
      </c>
      <c r="E86" s="126">
        <v>5.5</v>
      </c>
      <c r="F86" s="126">
        <v>6.1870000000000003</v>
      </c>
      <c r="G86" s="99">
        <v>25</v>
      </c>
      <c r="H86" s="99">
        <v>28.3</v>
      </c>
      <c r="I86" s="99">
        <v>42.8</v>
      </c>
      <c r="J86" s="99">
        <v>51.3</v>
      </c>
      <c r="K86" s="99">
        <v>53.2</v>
      </c>
      <c r="L86" s="99">
        <v>59.3</v>
      </c>
      <c r="M86" s="99">
        <v>78.900000000000006</v>
      </c>
      <c r="N86" s="99">
        <v>71.599999999999994</v>
      </c>
      <c r="O86" s="99">
        <v>69.2</v>
      </c>
      <c r="P86" s="99">
        <v>91.2</v>
      </c>
      <c r="Q86" s="99">
        <v>85</v>
      </c>
      <c r="R86" s="99">
        <v>84.6</v>
      </c>
      <c r="S86" s="126">
        <v>89.5</v>
      </c>
      <c r="T86" s="126">
        <v>105.4205</v>
      </c>
      <c r="U86" s="178">
        <v>104.5407</v>
      </c>
      <c r="V86" s="99">
        <v>111.5</v>
      </c>
      <c r="W86" s="99">
        <v>161.80000000000001</v>
      </c>
      <c r="X86" s="99">
        <v>215.48129999999998</v>
      </c>
      <c r="Y86" s="99">
        <v>281.60000000000002</v>
      </c>
    </row>
    <row r="87" spans="1:25" x14ac:dyDescent="0.25">
      <c r="A87" s="38" t="s">
        <v>68</v>
      </c>
      <c r="B87" s="126">
        <v>185.8</v>
      </c>
      <c r="C87" s="126">
        <v>243.1</v>
      </c>
      <c r="D87" s="126">
        <v>299.2</v>
      </c>
      <c r="E87" s="126">
        <v>355.7</v>
      </c>
      <c r="F87" s="126">
        <v>379.92</v>
      </c>
      <c r="G87" s="99">
        <v>420</v>
      </c>
      <c r="H87" s="99">
        <v>597.29999999999995</v>
      </c>
      <c r="I87" s="99">
        <v>767.8</v>
      </c>
      <c r="J87" s="99">
        <v>807.5</v>
      </c>
      <c r="K87" s="99">
        <v>727.8</v>
      </c>
      <c r="L87" s="99">
        <v>773.1</v>
      </c>
      <c r="M87" s="99">
        <v>976.5</v>
      </c>
      <c r="N87" s="99">
        <v>1114.5999999999999</v>
      </c>
      <c r="O87" s="99">
        <v>1547.8</v>
      </c>
      <c r="P87" s="99">
        <v>1984.6</v>
      </c>
      <c r="Q87" s="99">
        <v>2114.5</v>
      </c>
      <c r="R87" s="99">
        <v>1635.9</v>
      </c>
      <c r="S87" s="126">
        <v>1719.5</v>
      </c>
      <c r="T87" s="126">
        <v>1815.1796000000002</v>
      </c>
      <c r="U87" s="178">
        <v>1901.4590000000001</v>
      </c>
      <c r="V87" s="99">
        <v>1967.1</v>
      </c>
      <c r="W87" s="99">
        <v>2101.1999999999998</v>
      </c>
      <c r="X87" s="99">
        <v>2639.0982000000004</v>
      </c>
      <c r="Y87" s="99">
        <v>2593.5</v>
      </c>
    </row>
    <row r="88" spans="1:25" x14ac:dyDescent="0.25">
      <c r="A88" s="38" t="s">
        <v>70</v>
      </c>
      <c r="B88" s="126">
        <v>868.4</v>
      </c>
      <c r="C88" s="126">
        <v>1345</v>
      </c>
      <c r="D88" s="126">
        <v>1590.1</v>
      </c>
      <c r="E88" s="126">
        <v>2151.5</v>
      </c>
      <c r="F88" s="126">
        <v>2350.067</v>
      </c>
      <c r="G88" s="99">
        <v>2677.5</v>
      </c>
      <c r="H88" s="99">
        <v>3031.6</v>
      </c>
      <c r="I88" s="99">
        <v>4851.3999999999996</v>
      </c>
      <c r="J88" s="99">
        <v>4618.3</v>
      </c>
      <c r="K88" s="99">
        <v>5572.5</v>
      </c>
      <c r="L88" s="99">
        <v>6961.4</v>
      </c>
      <c r="M88" s="99">
        <v>8908.2000000000007</v>
      </c>
      <c r="N88" s="99">
        <v>10548.2</v>
      </c>
      <c r="O88" s="99">
        <v>9736</v>
      </c>
      <c r="P88" s="99">
        <v>14892.6</v>
      </c>
      <c r="Q88" s="99">
        <v>16724.599999999999</v>
      </c>
      <c r="R88" s="99">
        <v>15088.2</v>
      </c>
      <c r="S88" s="99">
        <v>15579.4</v>
      </c>
      <c r="T88" s="126">
        <v>22042.020199999999</v>
      </c>
      <c r="U88" s="178">
        <v>26706.275100000003</v>
      </c>
      <c r="V88" s="99">
        <v>26005.5</v>
      </c>
      <c r="W88" s="99">
        <v>29018.2</v>
      </c>
      <c r="X88" s="99">
        <v>35729.014499999997</v>
      </c>
      <c r="Y88" s="99">
        <v>30229.4</v>
      </c>
    </row>
    <row r="89" spans="1:25" x14ac:dyDescent="0.25">
      <c r="A89" s="38" t="s">
        <v>71</v>
      </c>
      <c r="B89" s="126">
        <v>386.2</v>
      </c>
      <c r="C89" s="126">
        <v>461.1</v>
      </c>
      <c r="D89" s="126">
        <v>659.5</v>
      </c>
      <c r="E89" s="126">
        <v>789.8</v>
      </c>
      <c r="F89" s="126">
        <v>942.64599999999996</v>
      </c>
      <c r="G89" s="99">
        <v>1145.5999999999999</v>
      </c>
      <c r="H89" s="99">
        <v>1524.1</v>
      </c>
      <c r="I89" s="99">
        <v>2436.3000000000002</v>
      </c>
      <c r="J89" s="99">
        <v>2811</v>
      </c>
      <c r="K89" s="99">
        <v>3058.4</v>
      </c>
      <c r="L89" s="99">
        <v>3450.4</v>
      </c>
      <c r="M89" s="99">
        <v>3741.4</v>
      </c>
      <c r="N89" s="99">
        <v>4707.7</v>
      </c>
      <c r="O89" s="99">
        <v>4421.3</v>
      </c>
      <c r="P89" s="99">
        <v>4549.6000000000004</v>
      </c>
      <c r="Q89" s="99">
        <v>4215.8</v>
      </c>
      <c r="R89" s="99">
        <v>3968.2</v>
      </c>
      <c r="S89" s="99">
        <v>4055.7</v>
      </c>
      <c r="T89" s="126">
        <v>4675.6099000000004</v>
      </c>
      <c r="U89" s="178">
        <v>5872.89</v>
      </c>
      <c r="V89" s="99">
        <v>5909.6</v>
      </c>
      <c r="W89" s="99">
        <v>5555.3</v>
      </c>
      <c r="X89" s="99">
        <v>6171.1424999999999</v>
      </c>
      <c r="Y89" s="99">
        <v>7895.1</v>
      </c>
    </row>
    <row r="90" spans="1:25" x14ac:dyDescent="0.25">
      <c r="A90" s="38" t="s">
        <v>72</v>
      </c>
      <c r="B90" s="126">
        <v>138.69999999999999</v>
      </c>
      <c r="C90" s="126">
        <v>161.4</v>
      </c>
      <c r="D90" s="126">
        <v>197.2</v>
      </c>
      <c r="E90" s="126">
        <v>200.3</v>
      </c>
      <c r="F90" s="126">
        <v>250.637</v>
      </c>
      <c r="G90" s="99">
        <v>294.10000000000002</v>
      </c>
      <c r="H90" s="99">
        <v>389.1</v>
      </c>
      <c r="I90" s="99">
        <v>483.8</v>
      </c>
      <c r="J90" s="99">
        <v>527.29999999999995</v>
      </c>
      <c r="K90" s="99">
        <v>669.3</v>
      </c>
      <c r="L90" s="99">
        <v>741</v>
      </c>
      <c r="M90" s="99">
        <v>861.1</v>
      </c>
      <c r="N90" s="99">
        <v>933.1</v>
      </c>
      <c r="O90" s="99">
        <v>1051.5</v>
      </c>
      <c r="P90" s="99">
        <v>1325.1</v>
      </c>
      <c r="Q90" s="99">
        <v>1398.8</v>
      </c>
      <c r="R90" s="99">
        <v>1533.9</v>
      </c>
      <c r="S90" s="99">
        <v>2068.6999999999998</v>
      </c>
      <c r="T90" s="126">
        <v>1476.1303</v>
      </c>
      <c r="U90" s="178">
        <v>1611.5873999999999</v>
      </c>
      <c r="V90" s="99">
        <v>1739.2</v>
      </c>
      <c r="W90" s="99">
        <v>1835.3</v>
      </c>
      <c r="X90" s="99">
        <v>2035.4888999999998</v>
      </c>
      <c r="Y90" s="99">
        <v>2588.5</v>
      </c>
    </row>
    <row r="91" spans="1:25" x14ac:dyDescent="0.25">
      <c r="A91" s="38" t="s">
        <v>132</v>
      </c>
      <c r="B91" s="126">
        <v>1821.7</v>
      </c>
      <c r="C91" s="126">
        <v>2503.1999999999998</v>
      </c>
      <c r="D91" s="126">
        <v>3089</v>
      </c>
      <c r="E91" s="126">
        <v>3990.9</v>
      </c>
      <c r="F91" s="126">
        <v>4613.78</v>
      </c>
      <c r="G91" s="99">
        <v>5283.9</v>
      </c>
      <c r="H91" s="99">
        <v>6946.7</v>
      </c>
      <c r="I91" s="99">
        <v>7794.5</v>
      </c>
      <c r="J91" s="99">
        <v>10023.6</v>
      </c>
      <c r="K91" s="99">
        <v>11249.7</v>
      </c>
      <c r="L91" s="99">
        <v>11563.2</v>
      </c>
      <c r="M91" s="99">
        <v>13623.5</v>
      </c>
      <c r="N91" s="99">
        <v>15080.7</v>
      </c>
      <c r="O91" s="99">
        <v>15631.7</v>
      </c>
      <c r="P91" s="99">
        <v>18270.599999999999</v>
      </c>
      <c r="Q91" s="99">
        <v>18852.2</v>
      </c>
      <c r="R91" s="99">
        <v>19628.3</v>
      </c>
      <c r="S91" s="99">
        <v>20713</v>
      </c>
      <c r="T91" s="126">
        <v>22720.276399999999</v>
      </c>
      <c r="U91" s="178">
        <v>23545.433800000003</v>
      </c>
      <c r="V91" s="99">
        <v>24832.400000000001</v>
      </c>
      <c r="W91" s="99">
        <v>27465.4</v>
      </c>
      <c r="X91" s="99">
        <v>30775.840499999998</v>
      </c>
      <c r="Y91" s="99">
        <v>37200.6</v>
      </c>
    </row>
    <row r="92" spans="1:25" x14ac:dyDescent="0.25">
      <c r="A92" s="38" t="s">
        <v>73</v>
      </c>
      <c r="B92" s="126">
        <v>472.1</v>
      </c>
      <c r="C92" s="126">
        <v>756.7</v>
      </c>
      <c r="D92" s="126">
        <v>1015.6</v>
      </c>
      <c r="E92" s="126">
        <v>1492.9</v>
      </c>
      <c r="F92" s="126">
        <v>1865.037</v>
      </c>
      <c r="G92" s="99">
        <v>1958.5</v>
      </c>
      <c r="H92" s="99">
        <v>2124.4</v>
      </c>
      <c r="I92" s="99">
        <v>2246.9</v>
      </c>
      <c r="J92" s="99">
        <v>2855.5</v>
      </c>
      <c r="K92" s="99">
        <v>2739</v>
      </c>
      <c r="L92" s="99">
        <v>2600.3000000000002</v>
      </c>
      <c r="M92" s="99">
        <v>2412.3000000000002</v>
      </c>
      <c r="N92" s="99">
        <v>3132</v>
      </c>
      <c r="O92" s="99">
        <v>3241.6</v>
      </c>
      <c r="P92" s="99">
        <v>3931.1</v>
      </c>
      <c r="Q92" s="99">
        <v>5511.4</v>
      </c>
      <c r="R92" s="99">
        <v>5785.5</v>
      </c>
      <c r="S92" s="99">
        <v>5997.7</v>
      </c>
      <c r="T92" s="126">
        <v>5757.5902999999998</v>
      </c>
      <c r="U92" s="178">
        <v>5933.9305999999997</v>
      </c>
      <c r="V92" s="99">
        <v>5643.7</v>
      </c>
      <c r="W92" s="99">
        <v>7333.2</v>
      </c>
      <c r="X92" s="99">
        <v>6882.7880999999998</v>
      </c>
      <c r="Y92" s="99">
        <v>7537</v>
      </c>
    </row>
    <row r="93" spans="1:25" x14ac:dyDescent="0.25">
      <c r="A93" s="38" t="s">
        <v>74</v>
      </c>
      <c r="B93" s="126">
        <v>634.29999999999995</v>
      </c>
      <c r="C93" s="126">
        <v>925.1</v>
      </c>
      <c r="D93" s="126">
        <v>1263.8</v>
      </c>
      <c r="E93" s="126">
        <v>1530.1</v>
      </c>
      <c r="F93" s="126">
        <v>1779.7639999999999</v>
      </c>
      <c r="G93" s="99">
        <v>2137.1999999999998</v>
      </c>
      <c r="H93" s="99">
        <v>2680.5</v>
      </c>
      <c r="I93" s="99">
        <v>3524.5</v>
      </c>
      <c r="J93" s="99">
        <v>4332.2</v>
      </c>
      <c r="K93" s="99">
        <v>5118.5</v>
      </c>
      <c r="L93" s="99">
        <v>5694.5</v>
      </c>
      <c r="M93" s="99">
        <v>7101.7</v>
      </c>
      <c r="N93" s="99">
        <v>7961.3</v>
      </c>
      <c r="O93" s="99">
        <v>8648.4</v>
      </c>
      <c r="P93" s="99">
        <v>9256.4</v>
      </c>
      <c r="Q93" s="99">
        <v>10877.4</v>
      </c>
      <c r="R93" s="99">
        <v>11515.7</v>
      </c>
      <c r="S93" s="99">
        <v>13365.7</v>
      </c>
      <c r="T93" s="126">
        <v>15820.016800000001</v>
      </c>
      <c r="U93" s="178">
        <v>16032.251099999999</v>
      </c>
      <c r="V93" s="99">
        <v>15420.3</v>
      </c>
      <c r="W93" s="99">
        <v>15653.8</v>
      </c>
      <c r="X93" s="99">
        <v>16842.7075</v>
      </c>
      <c r="Y93" s="99">
        <v>19563.2</v>
      </c>
    </row>
    <row r="94" spans="1:25" ht="18" x14ac:dyDescent="0.25">
      <c r="A94" s="37" t="s">
        <v>152</v>
      </c>
      <c r="B94" s="104">
        <v>1695.7</v>
      </c>
      <c r="C94" s="104">
        <v>2376.5</v>
      </c>
      <c r="D94" s="104">
        <v>3037.5</v>
      </c>
      <c r="E94" s="104">
        <v>3728.1</v>
      </c>
      <c r="F94" s="104">
        <v>3904.5940000000001</v>
      </c>
      <c r="G94" s="105">
        <v>4835.2</v>
      </c>
      <c r="H94" s="105">
        <v>6257.4</v>
      </c>
      <c r="I94" s="105">
        <v>7314.3</v>
      </c>
      <c r="J94" s="105">
        <v>9394.7000000000007</v>
      </c>
      <c r="K94" s="105">
        <v>9659.7999999999993</v>
      </c>
      <c r="L94" s="105">
        <v>10053.6</v>
      </c>
      <c r="M94" s="105">
        <v>11655.8</v>
      </c>
      <c r="N94" s="105">
        <v>12568.8</v>
      </c>
      <c r="O94" s="105">
        <v>13013.099999999999</v>
      </c>
      <c r="P94" s="105">
        <v>14474.2</v>
      </c>
      <c r="Q94" s="105">
        <v>16066.300000000001</v>
      </c>
      <c r="R94" s="105">
        <v>15678.1</v>
      </c>
      <c r="S94" s="104">
        <v>19782.099999999999</v>
      </c>
      <c r="T94" s="104">
        <v>18312.158799999997</v>
      </c>
      <c r="U94" s="177">
        <v>17412.730100000001</v>
      </c>
      <c r="V94" s="105">
        <v>18622</v>
      </c>
      <c r="W94" s="105">
        <v>19996</v>
      </c>
      <c r="X94" s="105">
        <v>21381.143499999998</v>
      </c>
      <c r="Y94" s="105">
        <v>23037</v>
      </c>
    </row>
    <row r="95" spans="1:25" x14ac:dyDescent="0.25">
      <c r="A95" s="38" t="s">
        <v>65</v>
      </c>
      <c r="B95" s="126">
        <v>67.099999999999994</v>
      </c>
      <c r="C95" s="126">
        <v>91.8</v>
      </c>
      <c r="D95" s="126">
        <v>112.6</v>
      </c>
      <c r="E95" s="126">
        <v>123.7</v>
      </c>
      <c r="F95" s="126">
        <v>151.53399999999999</v>
      </c>
      <c r="G95" s="99">
        <v>185.6</v>
      </c>
      <c r="H95" s="99">
        <v>213.6</v>
      </c>
      <c r="I95" s="99">
        <v>286.8</v>
      </c>
      <c r="J95" s="99">
        <v>387.3</v>
      </c>
      <c r="K95" s="99">
        <v>458.3</v>
      </c>
      <c r="L95" s="99">
        <v>457.8</v>
      </c>
      <c r="M95" s="99">
        <v>630.6</v>
      </c>
      <c r="N95" s="99">
        <v>705.6</v>
      </c>
      <c r="O95" s="99">
        <v>874.5</v>
      </c>
      <c r="P95" s="99">
        <v>912.6</v>
      </c>
      <c r="Q95" s="99">
        <v>1000.2</v>
      </c>
      <c r="R95" s="99">
        <v>914.2</v>
      </c>
      <c r="S95" s="99">
        <v>863.9</v>
      </c>
      <c r="T95" s="126">
        <v>811.76300000000003</v>
      </c>
      <c r="U95" s="178">
        <v>868.77599999999995</v>
      </c>
      <c r="V95" s="99">
        <v>898.5</v>
      </c>
      <c r="W95" s="99">
        <v>973.3</v>
      </c>
      <c r="X95" s="99">
        <v>1101.0895</v>
      </c>
      <c r="Y95" s="99">
        <v>1279.8</v>
      </c>
    </row>
    <row r="96" spans="1:25" ht="19.5" customHeight="1" x14ac:dyDescent="0.25">
      <c r="A96" s="38" t="s">
        <v>75</v>
      </c>
      <c r="B96" s="126">
        <v>362.8</v>
      </c>
      <c r="C96" s="126">
        <v>452</v>
      </c>
      <c r="D96" s="126">
        <v>624.5</v>
      </c>
      <c r="E96" s="126">
        <v>621.4</v>
      </c>
      <c r="F96" s="126">
        <v>642.77</v>
      </c>
      <c r="G96" s="99">
        <v>637.4</v>
      </c>
      <c r="H96" s="99">
        <v>817.8</v>
      </c>
      <c r="I96" s="99">
        <v>1086.4000000000001</v>
      </c>
      <c r="J96" s="99">
        <v>1390.8</v>
      </c>
      <c r="K96" s="99">
        <v>1589</v>
      </c>
      <c r="L96" s="99">
        <v>1635.7</v>
      </c>
      <c r="M96" s="99">
        <v>1976.5</v>
      </c>
      <c r="N96" s="99">
        <v>2132.6999999999998</v>
      </c>
      <c r="O96" s="99">
        <v>2302.1999999999998</v>
      </c>
      <c r="P96" s="99">
        <v>2449.9</v>
      </c>
      <c r="Q96" s="99">
        <v>2477.9</v>
      </c>
      <c r="R96" s="99">
        <v>2591.8000000000002</v>
      </c>
      <c r="S96" s="126">
        <v>2518.5</v>
      </c>
      <c r="T96" s="126">
        <v>2873.9663999999998</v>
      </c>
      <c r="U96" s="178">
        <v>2934.2671</v>
      </c>
      <c r="V96" s="99">
        <v>3025.7</v>
      </c>
      <c r="W96" s="99">
        <v>3561.8</v>
      </c>
      <c r="X96" s="99">
        <v>3959.3008999999997</v>
      </c>
      <c r="Y96" s="99">
        <v>4263.1000000000004</v>
      </c>
    </row>
    <row r="97" spans="1:25" x14ac:dyDescent="0.25">
      <c r="A97" s="38" t="s">
        <v>69</v>
      </c>
      <c r="B97" s="126">
        <v>51.1</v>
      </c>
      <c r="C97" s="126">
        <v>74.400000000000006</v>
      </c>
      <c r="D97" s="126">
        <v>89.5</v>
      </c>
      <c r="E97" s="126">
        <v>113.9</v>
      </c>
      <c r="F97" s="126">
        <v>124.105</v>
      </c>
      <c r="G97" s="99">
        <v>112.6</v>
      </c>
      <c r="H97" s="99">
        <v>150.80000000000001</v>
      </c>
      <c r="I97" s="99">
        <v>162.30000000000001</v>
      </c>
      <c r="J97" s="99">
        <v>181.4</v>
      </c>
      <c r="K97" s="99">
        <v>140.69999999999999</v>
      </c>
      <c r="L97" s="99">
        <v>144.30000000000001</v>
      </c>
      <c r="M97" s="99">
        <v>203.2</v>
      </c>
      <c r="N97" s="99">
        <v>250.7</v>
      </c>
      <c r="O97" s="99">
        <v>321.8</v>
      </c>
      <c r="P97" s="99">
        <v>391.5</v>
      </c>
      <c r="Q97" s="99">
        <v>380.4</v>
      </c>
      <c r="R97" s="99">
        <v>349.8</v>
      </c>
      <c r="S97" s="99">
        <v>391.4</v>
      </c>
      <c r="T97" s="126">
        <v>423.53990000000005</v>
      </c>
      <c r="U97" s="178">
        <v>402.1671</v>
      </c>
      <c r="V97" s="99">
        <v>529.6</v>
      </c>
      <c r="W97" s="99">
        <v>559.79999999999995</v>
      </c>
      <c r="X97" s="99">
        <v>619.42419999999993</v>
      </c>
      <c r="Y97" s="99">
        <v>698.7</v>
      </c>
    </row>
    <row r="98" spans="1:25" x14ac:dyDescent="0.25">
      <c r="A98" s="38" t="s">
        <v>76</v>
      </c>
      <c r="B98" s="126">
        <v>180.5</v>
      </c>
      <c r="C98" s="126">
        <v>242.4</v>
      </c>
      <c r="D98" s="126">
        <v>292</v>
      </c>
      <c r="E98" s="126">
        <v>476.6</v>
      </c>
      <c r="F98" s="126">
        <v>431.714</v>
      </c>
      <c r="G98" s="99">
        <v>583</v>
      </c>
      <c r="H98" s="99">
        <v>703.3</v>
      </c>
      <c r="I98" s="99">
        <v>739</v>
      </c>
      <c r="J98" s="99">
        <v>1108</v>
      </c>
      <c r="K98" s="99">
        <v>1037.9000000000001</v>
      </c>
      <c r="L98" s="99">
        <v>1035.7</v>
      </c>
      <c r="M98" s="99">
        <v>1104.9000000000001</v>
      </c>
      <c r="N98" s="99">
        <v>1180.7</v>
      </c>
      <c r="O98" s="99">
        <v>1242</v>
      </c>
      <c r="P98" s="99">
        <v>1251.4000000000001</v>
      </c>
      <c r="Q98" s="99">
        <v>1289.4000000000001</v>
      </c>
      <c r="R98" s="99">
        <v>1155.2</v>
      </c>
      <c r="S98" s="126">
        <v>1184.7</v>
      </c>
      <c r="T98" s="126">
        <v>1374.8556000000001</v>
      </c>
      <c r="U98" s="178">
        <v>1404.2266000000002</v>
      </c>
      <c r="V98" s="99">
        <v>1556.1</v>
      </c>
      <c r="W98" s="99">
        <v>1560</v>
      </c>
      <c r="X98" s="99">
        <v>1649.3679999999999</v>
      </c>
      <c r="Y98" s="99">
        <v>1753.3</v>
      </c>
    </row>
    <row r="99" spans="1:25" x14ac:dyDescent="0.25">
      <c r="A99" s="38" t="s">
        <v>77</v>
      </c>
      <c r="B99" s="126">
        <v>607.29999999999995</v>
      </c>
      <c r="C99" s="126">
        <v>899.3</v>
      </c>
      <c r="D99" s="126">
        <v>1163.0999999999999</v>
      </c>
      <c r="E99" s="126">
        <v>1269.9000000000001</v>
      </c>
      <c r="F99" s="126">
        <v>1475.8510000000001</v>
      </c>
      <c r="G99" s="99">
        <v>1866</v>
      </c>
      <c r="H99" s="99">
        <v>2666.3</v>
      </c>
      <c r="I99" s="99">
        <v>2904.4</v>
      </c>
      <c r="J99" s="99">
        <v>3574.8</v>
      </c>
      <c r="K99" s="99">
        <v>3848</v>
      </c>
      <c r="L99" s="99">
        <v>3931.4</v>
      </c>
      <c r="M99" s="99">
        <v>4544.3</v>
      </c>
      <c r="N99" s="99">
        <v>4701.8</v>
      </c>
      <c r="O99" s="99">
        <v>4588</v>
      </c>
      <c r="P99" s="99">
        <v>5383.2</v>
      </c>
      <c r="Q99" s="99">
        <v>6300.2</v>
      </c>
      <c r="R99" s="99">
        <v>5857</v>
      </c>
      <c r="S99" s="126">
        <v>6612.5</v>
      </c>
      <c r="T99" s="126">
        <v>7907.4060999999992</v>
      </c>
      <c r="U99" s="178">
        <v>7045.8369000000002</v>
      </c>
      <c r="V99" s="99">
        <v>7863.8</v>
      </c>
      <c r="W99" s="99">
        <v>8083.7</v>
      </c>
      <c r="X99" s="99">
        <v>8757.8560999999991</v>
      </c>
      <c r="Y99" s="99">
        <v>9295.4</v>
      </c>
    </row>
    <row r="100" spans="1:25" x14ac:dyDescent="0.25">
      <c r="A100" s="38" t="s">
        <v>137</v>
      </c>
      <c r="B100" s="126">
        <v>156.1</v>
      </c>
      <c r="C100" s="126">
        <v>232.3</v>
      </c>
      <c r="D100" s="126">
        <v>274.7</v>
      </c>
      <c r="E100" s="126">
        <v>412.4</v>
      </c>
      <c r="F100" s="126">
        <v>374.28</v>
      </c>
      <c r="G100" s="99">
        <v>368.5</v>
      </c>
      <c r="H100" s="99">
        <v>451.4</v>
      </c>
      <c r="I100" s="99">
        <v>631.29999999999995</v>
      </c>
      <c r="J100" s="99">
        <v>851.5</v>
      </c>
      <c r="K100" s="99">
        <v>794.2</v>
      </c>
      <c r="L100" s="99">
        <v>990.8</v>
      </c>
      <c r="M100" s="99">
        <v>1051.4000000000001</v>
      </c>
      <c r="N100" s="99">
        <v>1311.9</v>
      </c>
      <c r="O100" s="99">
        <v>1228.3</v>
      </c>
      <c r="P100" s="99">
        <v>1378.6</v>
      </c>
      <c r="Q100" s="99">
        <v>1925.9</v>
      </c>
      <c r="R100" s="99">
        <v>2441.4</v>
      </c>
      <c r="S100" s="126">
        <v>5838.7</v>
      </c>
      <c r="T100" s="126">
        <v>2315.8470000000002</v>
      </c>
      <c r="U100" s="178">
        <v>2168.3854000000001</v>
      </c>
      <c r="V100" s="99">
        <v>2035.1</v>
      </c>
      <c r="W100" s="99">
        <v>2373.6999999999998</v>
      </c>
      <c r="X100" s="99">
        <v>2173.2772999999997</v>
      </c>
      <c r="Y100" s="99">
        <v>2389.5</v>
      </c>
    </row>
    <row r="101" spans="1:25" x14ac:dyDescent="0.25">
      <c r="A101" s="38" t="s">
        <v>78</v>
      </c>
      <c r="B101" s="126">
        <v>54.5</v>
      </c>
      <c r="C101" s="126">
        <v>77.400000000000006</v>
      </c>
      <c r="D101" s="126">
        <v>85.7</v>
      </c>
      <c r="E101" s="126">
        <v>79.7</v>
      </c>
      <c r="F101" s="126">
        <v>97.201999999999998</v>
      </c>
      <c r="G101" s="99">
        <v>116.1</v>
      </c>
      <c r="H101" s="99">
        <v>140.69999999999999</v>
      </c>
      <c r="I101" s="99">
        <v>190.5</v>
      </c>
      <c r="J101" s="99">
        <v>274.10000000000002</v>
      </c>
      <c r="K101" s="99">
        <v>314.60000000000002</v>
      </c>
      <c r="L101" s="99">
        <v>342.5</v>
      </c>
      <c r="M101" s="99">
        <v>371.7</v>
      </c>
      <c r="N101" s="99">
        <v>444.8</v>
      </c>
      <c r="O101" s="99">
        <v>471.8</v>
      </c>
      <c r="P101" s="99">
        <v>489.3</v>
      </c>
      <c r="Q101" s="99">
        <v>476.2</v>
      </c>
      <c r="R101" s="99">
        <v>443.8</v>
      </c>
      <c r="S101" s="126">
        <v>455</v>
      </c>
      <c r="T101" s="126">
        <v>566.14959999999996</v>
      </c>
      <c r="U101" s="178">
        <v>595.75830000000008</v>
      </c>
      <c r="V101" s="99">
        <v>665.9</v>
      </c>
      <c r="W101" s="99">
        <v>731.4</v>
      </c>
      <c r="X101" s="99">
        <v>936.24419999999998</v>
      </c>
      <c r="Y101" s="99">
        <v>961</v>
      </c>
    </row>
    <row r="102" spans="1:25" x14ac:dyDescent="0.25">
      <c r="A102" s="38" t="s">
        <v>79</v>
      </c>
      <c r="B102" s="126">
        <v>83.5</v>
      </c>
      <c r="C102" s="126">
        <v>117.8</v>
      </c>
      <c r="D102" s="126">
        <v>144.9</v>
      </c>
      <c r="E102" s="126">
        <v>209.3</v>
      </c>
      <c r="F102" s="126">
        <v>218.191</v>
      </c>
      <c r="G102" s="99">
        <v>440.3</v>
      </c>
      <c r="H102" s="99">
        <v>481.5</v>
      </c>
      <c r="I102" s="99">
        <v>613.5</v>
      </c>
      <c r="J102" s="99">
        <v>823.7</v>
      </c>
      <c r="K102" s="99">
        <v>687</v>
      </c>
      <c r="L102" s="99">
        <v>720.4</v>
      </c>
      <c r="M102" s="99">
        <v>802.1</v>
      </c>
      <c r="N102" s="99">
        <v>810.4</v>
      </c>
      <c r="O102" s="99">
        <v>876.2</v>
      </c>
      <c r="P102" s="99">
        <v>1027.3</v>
      </c>
      <c r="Q102" s="99">
        <v>724.1</v>
      </c>
      <c r="R102" s="99">
        <v>650.6</v>
      </c>
      <c r="S102" s="126">
        <v>683.7</v>
      </c>
      <c r="T102" s="126">
        <v>809.53650000000005</v>
      </c>
      <c r="U102" s="178">
        <v>774.1191</v>
      </c>
      <c r="V102" s="99">
        <v>811.8</v>
      </c>
      <c r="W102" s="99">
        <v>862.2</v>
      </c>
      <c r="X102" s="126">
        <v>866.9</v>
      </c>
      <c r="Y102" s="99">
        <v>905.7</v>
      </c>
    </row>
    <row r="103" spans="1:25" x14ac:dyDescent="0.25">
      <c r="A103" s="38" t="s">
        <v>80</v>
      </c>
      <c r="B103" s="126">
        <v>118.8</v>
      </c>
      <c r="C103" s="126">
        <v>168.7</v>
      </c>
      <c r="D103" s="126">
        <v>229</v>
      </c>
      <c r="E103" s="126">
        <v>398.1</v>
      </c>
      <c r="F103" s="126">
        <v>334.25299999999999</v>
      </c>
      <c r="G103" s="99">
        <v>461.4</v>
      </c>
      <c r="H103" s="99">
        <v>565.20000000000005</v>
      </c>
      <c r="I103" s="99">
        <v>636.4</v>
      </c>
      <c r="J103" s="99">
        <v>717.6</v>
      </c>
      <c r="K103" s="99">
        <v>703.7</v>
      </c>
      <c r="L103" s="99">
        <v>728.3</v>
      </c>
      <c r="M103" s="99">
        <v>855.9</v>
      </c>
      <c r="N103" s="99">
        <v>899.7</v>
      </c>
      <c r="O103" s="99">
        <v>976.8</v>
      </c>
      <c r="P103" s="99">
        <v>1057.7</v>
      </c>
      <c r="Q103" s="99">
        <v>1377.4</v>
      </c>
      <c r="R103" s="99">
        <v>1159</v>
      </c>
      <c r="S103" s="126">
        <v>1156.5999999999999</v>
      </c>
      <c r="T103" s="126">
        <v>1137.5781000000002</v>
      </c>
      <c r="U103" s="178">
        <v>1070.5403999999999</v>
      </c>
      <c r="V103" s="99">
        <v>1061.8</v>
      </c>
      <c r="W103" s="99">
        <v>1099.5999999999999</v>
      </c>
      <c r="X103" s="99">
        <v>1123.7462</v>
      </c>
      <c r="Y103" s="99">
        <v>1241</v>
      </c>
    </row>
    <row r="104" spans="1:25" ht="19.5" x14ac:dyDescent="0.25">
      <c r="A104" s="38" t="s">
        <v>81</v>
      </c>
      <c r="B104" s="126">
        <v>4.3</v>
      </c>
      <c r="C104" s="126">
        <v>5.0999999999999996</v>
      </c>
      <c r="D104" s="126">
        <v>5.4</v>
      </c>
      <c r="E104" s="126">
        <v>10.1</v>
      </c>
      <c r="F104" s="126">
        <v>9.9280000000000008</v>
      </c>
      <c r="G104" s="99">
        <v>8.4</v>
      </c>
      <c r="H104" s="99">
        <v>14.4</v>
      </c>
      <c r="I104" s="99">
        <v>22</v>
      </c>
      <c r="J104" s="99">
        <v>35.6</v>
      </c>
      <c r="K104" s="99">
        <v>35.4</v>
      </c>
      <c r="L104" s="99">
        <v>34.700000000000003</v>
      </c>
      <c r="M104" s="99">
        <v>81.099999999999994</v>
      </c>
      <c r="N104" s="99">
        <v>95.5</v>
      </c>
      <c r="O104" s="99" t="s">
        <v>217</v>
      </c>
      <c r="P104" s="99" t="s">
        <v>217</v>
      </c>
      <c r="Q104" s="99" t="s">
        <v>217</v>
      </c>
      <c r="R104" s="99" t="s">
        <v>217</v>
      </c>
      <c r="S104" s="126" t="s">
        <v>217</v>
      </c>
      <c r="T104" s="126" t="s">
        <v>217</v>
      </c>
      <c r="U104" s="126" t="s">
        <v>217</v>
      </c>
      <c r="V104" s="126" t="s">
        <v>360</v>
      </c>
      <c r="W104" s="126" t="s">
        <v>217</v>
      </c>
      <c r="X104" s="126" t="s">
        <v>217</v>
      </c>
      <c r="Y104" s="99" t="s">
        <v>360</v>
      </c>
    </row>
    <row r="105" spans="1:25" ht="19.5" x14ac:dyDescent="0.25">
      <c r="A105" s="38" t="s">
        <v>82</v>
      </c>
      <c r="B105" s="126">
        <v>9.6999999999999993</v>
      </c>
      <c r="C105" s="126">
        <v>15.4</v>
      </c>
      <c r="D105" s="126">
        <v>16.2</v>
      </c>
      <c r="E105" s="126">
        <v>12.9</v>
      </c>
      <c r="F105" s="126">
        <v>44.767000000000003</v>
      </c>
      <c r="G105" s="99">
        <v>55.9</v>
      </c>
      <c r="H105" s="99">
        <v>52.6</v>
      </c>
      <c r="I105" s="99">
        <v>41.6</v>
      </c>
      <c r="J105" s="99">
        <v>49.9</v>
      </c>
      <c r="K105" s="99">
        <v>51.2</v>
      </c>
      <c r="L105" s="99">
        <v>32.1</v>
      </c>
      <c r="M105" s="99">
        <v>34.1</v>
      </c>
      <c r="N105" s="99">
        <v>34.9</v>
      </c>
      <c r="O105" s="99" t="s">
        <v>217</v>
      </c>
      <c r="P105" s="99" t="s">
        <v>217</v>
      </c>
      <c r="Q105" s="99" t="s">
        <v>217</v>
      </c>
      <c r="R105" s="99" t="s">
        <v>217</v>
      </c>
      <c r="S105" s="126" t="s">
        <v>217</v>
      </c>
      <c r="T105" s="126" t="s">
        <v>217</v>
      </c>
      <c r="U105" s="126" t="s">
        <v>217</v>
      </c>
      <c r="V105" s="126" t="s">
        <v>360</v>
      </c>
      <c r="W105" s="126" t="s">
        <v>217</v>
      </c>
      <c r="X105" s="126" t="s">
        <v>217</v>
      </c>
      <c r="Y105" s="99" t="s">
        <v>360</v>
      </c>
    </row>
    <row r="106" spans="1:25" x14ac:dyDescent="0.25">
      <c r="A106" s="38" t="s">
        <v>237</v>
      </c>
      <c r="B106" s="123"/>
      <c r="C106" s="123"/>
      <c r="D106" s="123"/>
      <c r="E106" s="123"/>
      <c r="F106" s="123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123"/>
      <c r="T106" s="19"/>
    </row>
    <row r="107" spans="1:25" ht="21" customHeight="1" thickBot="1" x14ac:dyDescent="0.3">
      <c r="A107" s="265" t="s">
        <v>355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7">
    <tabColor rgb="FFC7E6A4"/>
  </sheetPr>
  <dimension ref="A1:Y105"/>
  <sheetViews>
    <sheetView topLeftCell="B1" zoomScale="90" zoomScaleNormal="90" workbookViewId="0">
      <pane ySplit="5" topLeftCell="A69" activePane="bottomLeft" state="frozen"/>
      <selection sqref="A1:T1"/>
      <selection pane="bottomLeft" activeCell="AA75" sqref="AA75"/>
    </sheetView>
  </sheetViews>
  <sheetFormatPr defaultRowHeight="15" x14ac:dyDescent="0.25"/>
  <cols>
    <col min="1" max="1" width="18.42578125" style="2" customWidth="1"/>
    <col min="2" max="20" width="9.140625" style="2" customWidth="1"/>
    <col min="21" max="21" width="9.140625" style="85" customWidth="1"/>
    <col min="22" max="23" width="9.140625" style="2"/>
    <col min="24" max="24" width="9.140625" style="46"/>
    <col min="25" max="25" width="9.140625" style="46" customWidth="1"/>
    <col min="26" max="16384" width="9.140625" style="2"/>
  </cols>
  <sheetData>
    <row r="1" spans="1:25" ht="30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ht="15.75" thickBot="1" x14ac:dyDescent="0.3">
      <c r="A4" s="45" t="s">
        <v>306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Y4" s="246"/>
    </row>
    <row r="5" spans="1:25" ht="15.75" thickBot="1" x14ac:dyDescent="0.3">
      <c r="A5" s="43"/>
      <c r="B5" s="95">
        <v>2000</v>
      </c>
      <c r="C5" s="95">
        <v>2001</v>
      </c>
      <c r="D5" s="95">
        <v>2002</v>
      </c>
      <c r="E5" s="95">
        <v>2003</v>
      </c>
      <c r="F5" s="95">
        <v>2004</v>
      </c>
      <c r="G5" s="95">
        <v>2005</v>
      </c>
      <c r="H5" s="11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11">
        <v>2015</v>
      </c>
      <c r="R5" s="11">
        <v>2016</v>
      </c>
      <c r="S5" s="11">
        <v>2017</v>
      </c>
      <c r="T5" s="11">
        <v>2018</v>
      </c>
      <c r="U5" s="11">
        <v>2019</v>
      </c>
      <c r="V5" s="39">
        <v>2020</v>
      </c>
      <c r="W5" s="232">
        <v>2021</v>
      </c>
      <c r="X5" s="169">
        <v>2022</v>
      </c>
      <c r="Y5" s="232">
        <v>2023</v>
      </c>
    </row>
    <row r="6" spans="1:25" x14ac:dyDescent="0.25">
      <c r="A6" s="49" t="s">
        <v>0</v>
      </c>
      <c r="B6" s="77">
        <v>4099</v>
      </c>
      <c r="C6" s="77">
        <v>4037</v>
      </c>
      <c r="D6" s="77">
        <v>3906</v>
      </c>
      <c r="E6" s="77">
        <v>3797</v>
      </c>
      <c r="F6" s="77">
        <v>3656</v>
      </c>
      <c r="G6" s="77">
        <v>3566</v>
      </c>
      <c r="H6" s="77">
        <v>3622</v>
      </c>
      <c r="I6" s="77">
        <v>3957</v>
      </c>
      <c r="J6" s="77">
        <v>3666</v>
      </c>
      <c r="K6" s="77">
        <v>3536</v>
      </c>
      <c r="L6" s="65">
        <v>3492</v>
      </c>
      <c r="M6" s="65">
        <v>3682</v>
      </c>
      <c r="N6" s="65">
        <v>3566</v>
      </c>
      <c r="O6" s="65">
        <v>3605</v>
      </c>
      <c r="P6" s="65">
        <v>3604</v>
      </c>
      <c r="Q6" s="65">
        <v>4175</v>
      </c>
      <c r="R6" s="57">
        <v>4032</v>
      </c>
      <c r="S6" s="57">
        <v>3944</v>
      </c>
      <c r="T6" s="57">
        <v>3950</v>
      </c>
      <c r="U6" s="172">
        <v>4051</v>
      </c>
      <c r="V6" s="98">
        <v>4175</v>
      </c>
      <c r="W6" s="98">
        <v>4175</v>
      </c>
      <c r="X6" s="98">
        <v>4195</v>
      </c>
      <c r="Y6" s="212">
        <v>4125</v>
      </c>
    </row>
    <row r="7" spans="1:25" ht="18" x14ac:dyDescent="0.25">
      <c r="A7" s="37" t="s">
        <v>117</v>
      </c>
      <c r="B7" s="65">
        <v>1631</v>
      </c>
      <c r="C7" s="65">
        <v>1597</v>
      </c>
      <c r="D7" s="65">
        <v>1539</v>
      </c>
      <c r="E7" s="65">
        <v>1490</v>
      </c>
      <c r="F7" s="65">
        <v>1437</v>
      </c>
      <c r="G7" s="65">
        <v>1393</v>
      </c>
      <c r="H7" s="65">
        <v>1426</v>
      </c>
      <c r="I7" s="65">
        <v>1536</v>
      </c>
      <c r="J7" s="65">
        <v>1445</v>
      </c>
      <c r="K7" s="65">
        <v>1383</v>
      </c>
      <c r="L7" s="65">
        <v>1358</v>
      </c>
      <c r="M7" s="65">
        <v>1365</v>
      </c>
      <c r="N7" s="65">
        <v>1318</v>
      </c>
      <c r="O7" s="65">
        <v>1327</v>
      </c>
      <c r="P7" s="65">
        <v>1313</v>
      </c>
      <c r="Q7" s="65">
        <v>1523</v>
      </c>
      <c r="R7" s="57">
        <v>1461</v>
      </c>
      <c r="S7" s="57">
        <v>1445</v>
      </c>
      <c r="T7" s="57">
        <v>1440</v>
      </c>
      <c r="U7" s="172">
        <v>1465</v>
      </c>
      <c r="V7" s="98">
        <v>1579</v>
      </c>
      <c r="W7" s="98">
        <v>1583</v>
      </c>
      <c r="X7" s="98">
        <v>1558</v>
      </c>
      <c r="Y7" s="212">
        <v>1543</v>
      </c>
    </row>
    <row r="8" spans="1:25" x14ac:dyDescent="0.25">
      <c r="A8" s="38" t="s">
        <v>1</v>
      </c>
      <c r="B8" s="62">
        <v>31</v>
      </c>
      <c r="C8" s="62">
        <v>26</v>
      </c>
      <c r="D8" s="62">
        <v>23</v>
      </c>
      <c r="E8" s="62">
        <v>22</v>
      </c>
      <c r="F8" s="62">
        <v>22</v>
      </c>
      <c r="G8" s="62">
        <v>23</v>
      </c>
      <c r="H8" s="62">
        <v>21</v>
      </c>
      <c r="I8" s="62">
        <v>27</v>
      </c>
      <c r="J8" s="62">
        <v>23</v>
      </c>
      <c r="K8" s="62">
        <v>19</v>
      </c>
      <c r="L8" s="62">
        <v>16</v>
      </c>
      <c r="M8" s="62">
        <v>16</v>
      </c>
      <c r="N8" s="62">
        <v>14</v>
      </c>
      <c r="O8" s="62">
        <v>15</v>
      </c>
      <c r="P8" s="62">
        <v>16</v>
      </c>
      <c r="Q8" s="62">
        <v>22</v>
      </c>
      <c r="R8" s="48">
        <v>19</v>
      </c>
      <c r="S8" s="48">
        <v>19</v>
      </c>
      <c r="T8" s="48">
        <v>24</v>
      </c>
      <c r="U8" s="173">
        <v>27</v>
      </c>
      <c r="V8" s="61">
        <v>28</v>
      </c>
      <c r="W8" s="61">
        <v>31</v>
      </c>
      <c r="X8" s="61">
        <v>31</v>
      </c>
      <c r="Y8" s="210">
        <v>29</v>
      </c>
    </row>
    <row r="9" spans="1:25" x14ac:dyDescent="0.25">
      <c r="A9" s="38" t="s">
        <v>2</v>
      </c>
      <c r="B9" s="62">
        <v>31</v>
      </c>
      <c r="C9" s="62">
        <v>26</v>
      </c>
      <c r="D9" s="62">
        <v>24</v>
      </c>
      <c r="E9" s="62">
        <v>21</v>
      </c>
      <c r="F9" s="62">
        <v>16</v>
      </c>
      <c r="G9" s="62">
        <v>20</v>
      </c>
      <c r="H9" s="62">
        <v>19</v>
      </c>
      <c r="I9" s="62">
        <v>20</v>
      </c>
      <c r="J9" s="62">
        <v>23</v>
      </c>
      <c r="K9" s="62">
        <v>24</v>
      </c>
      <c r="L9" s="62">
        <v>17</v>
      </c>
      <c r="M9" s="62">
        <v>23</v>
      </c>
      <c r="N9" s="62">
        <v>21</v>
      </c>
      <c r="O9" s="62">
        <v>21</v>
      </c>
      <c r="P9" s="62">
        <v>22</v>
      </c>
      <c r="Q9" s="62">
        <v>19</v>
      </c>
      <c r="R9" s="48">
        <v>22</v>
      </c>
      <c r="S9" s="48">
        <v>20</v>
      </c>
      <c r="T9" s="48">
        <v>19</v>
      </c>
      <c r="U9" s="173">
        <v>19</v>
      </c>
      <c r="V9" s="61">
        <v>19</v>
      </c>
      <c r="W9" s="61">
        <v>18</v>
      </c>
      <c r="X9" s="61">
        <v>18</v>
      </c>
      <c r="Y9" s="210">
        <v>19</v>
      </c>
    </row>
    <row r="10" spans="1:25" x14ac:dyDescent="0.25">
      <c r="A10" s="38" t="s">
        <v>3</v>
      </c>
      <c r="B10" s="62">
        <v>38</v>
      </c>
      <c r="C10" s="62">
        <v>37</v>
      </c>
      <c r="D10" s="62">
        <v>35</v>
      </c>
      <c r="E10" s="62">
        <v>33</v>
      </c>
      <c r="F10" s="62">
        <v>34</v>
      </c>
      <c r="G10" s="62">
        <v>35</v>
      </c>
      <c r="H10" s="62">
        <v>32</v>
      </c>
      <c r="I10" s="62">
        <v>30</v>
      </c>
      <c r="J10" s="62">
        <v>30</v>
      </c>
      <c r="K10" s="62">
        <v>25</v>
      </c>
      <c r="L10" s="62">
        <v>25</v>
      </c>
      <c r="M10" s="62">
        <v>24</v>
      </c>
      <c r="N10" s="62">
        <v>23</v>
      </c>
      <c r="O10" s="62">
        <v>22</v>
      </c>
      <c r="P10" s="62">
        <v>25</v>
      </c>
      <c r="Q10" s="62">
        <v>31</v>
      </c>
      <c r="R10" s="48">
        <v>28</v>
      </c>
      <c r="S10" s="48">
        <v>29</v>
      </c>
      <c r="T10" s="48">
        <v>27</v>
      </c>
      <c r="U10" s="173">
        <v>31</v>
      </c>
      <c r="V10" s="61">
        <v>32</v>
      </c>
      <c r="W10" s="61">
        <v>29</v>
      </c>
      <c r="X10" s="61">
        <v>30</v>
      </c>
      <c r="Y10" s="210">
        <v>31</v>
      </c>
    </row>
    <row r="11" spans="1:25" x14ac:dyDescent="0.25">
      <c r="A11" s="38" t="s">
        <v>4</v>
      </c>
      <c r="B11" s="62">
        <v>59</v>
      </c>
      <c r="C11" s="62">
        <v>59</v>
      </c>
      <c r="D11" s="62">
        <v>64</v>
      </c>
      <c r="E11" s="62">
        <v>60</v>
      </c>
      <c r="F11" s="62">
        <v>57</v>
      </c>
      <c r="G11" s="62">
        <v>57</v>
      </c>
      <c r="H11" s="62">
        <v>65</v>
      </c>
      <c r="I11" s="62">
        <v>66</v>
      </c>
      <c r="J11" s="62">
        <v>60</v>
      </c>
      <c r="K11" s="62">
        <v>58</v>
      </c>
      <c r="L11" s="62">
        <v>58</v>
      </c>
      <c r="M11" s="62">
        <v>59</v>
      </c>
      <c r="N11" s="62">
        <v>57</v>
      </c>
      <c r="O11" s="62">
        <v>56</v>
      </c>
      <c r="P11" s="62">
        <v>53</v>
      </c>
      <c r="Q11" s="62">
        <v>63</v>
      </c>
      <c r="R11" s="48">
        <v>63</v>
      </c>
      <c r="S11" s="48">
        <v>65</v>
      </c>
      <c r="T11" s="48">
        <v>69</v>
      </c>
      <c r="U11" s="173">
        <v>70</v>
      </c>
      <c r="V11" s="61">
        <v>71</v>
      </c>
      <c r="W11" s="61">
        <v>74</v>
      </c>
      <c r="X11" s="61">
        <v>66</v>
      </c>
      <c r="Y11" s="210">
        <v>63</v>
      </c>
    </row>
    <row r="12" spans="1:25" x14ac:dyDescent="0.25">
      <c r="A12" s="38" t="s">
        <v>5</v>
      </c>
      <c r="B12" s="62">
        <v>31</v>
      </c>
      <c r="C12" s="62">
        <v>36</v>
      </c>
      <c r="D12" s="62">
        <v>32</v>
      </c>
      <c r="E12" s="62">
        <v>31</v>
      </c>
      <c r="F12" s="62">
        <v>32</v>
      </c>
      <c r="G12" s="62">
        <v>30</v>
      </c>
      <c r="H12" s="62">
        <v>28</v>
      </c>
      <c r="I12" s="62">
        <v>23</v>
      </c>
      <c r="J12" s="62">
        <v>21</v>
      </c>
      <c r="K12" s="62">
        <v>19</v>
      </c>
      <c r="L12" s="62">
        <v>21</v>
      </c>
      <c r="M12" s="62">
        <v>17</v>
      </c>
      <c r="N12" s="62">
        <v>20</v>
      </c>
      <c r="O12" s="62">
        <v>19</v>
      </c>
      <c r="P12" s="62">
        <v>20</v>
      </c>
      <c r="Q12" s="62">
        <v>23</v>
      </c>
      <c r="R12" s="48">
        <v>24</v>
      </c>
      <c r="S12" s="48">
        <v>23</v>
      </c>
      <c r="T12" s="48">
        <v>24</v>
      </c>
      <c r="U12" s="173">
        <v>24</v>
      </c>
      <c r="V12" s="61">
        <v>25</v>
      </c>
      <c r="W12" s="61">
        <v>22</v>
      </c>
      <c r="X12" s="61">
        <v>20</v>
      </c>
      <c r="Y12" s="210">
        <v>21</v>
      </c>
    </row>
    <row r="13" spans="1:25" x14ac:dyDescent="0.25">
      <c r="A13" s="38" t="s">
        <v>6</v>
      </c>
      <c r="B13" s="62">
        <v>38</v>
      </c>
      <c r="C13" s="62">
        <v>37</v>
      </c>
      <c r="D13" s="62">
        <v>38</v>
      </c>
      <c r="E13" s="62">
        <v>36</v>
      </c>
      <c r="F13" s="62">
        <v>34</v>
      </c>
      <c r="G13" s="62">
        <v>33</v>
      </c>
      <c r="H13" s="62">
        <v>33</v>
      </c>
      <c r="I13" s="62">
        <v>42</v>
      </c>
      <c r="J13" s="62">
        <v>41</v>
      </c>
      <c r="K13" s="62">
        <v>39</v>
      </c>
      <c r="L13" s="62">
        <v>37</v>
      </c>
      <c r="M13" s="62">
        <v>41</v>
      </c>
      <c r="N13" s="62">
        <v>40</v>
      </c>
      <c r="O13" s="62">
        <v>41</v>
      </c>
      <c r="P13" s="62">
        <v>41</v>
      </c>
      <c r="Q13" s="62">
        <v>44</v>
      </c>
      <c r="R13" s="48">
        <v>42</v>
      </c>
      <c r="S13" s="48">
        <v>43</v>
      </c>
      <c r="T13" s="48">
        <v>43</v>
      </c>
      <c r="U13" s="173">
        <v>44</v>
      </c>
      <c r="V13" s="61">
        <v>46</v>
      </c>
      <c r="W13" s="61">
        <v>45</v>
      </c>
      <c r="X13" s="61">
        <v>51</v>
      </c>
      <c r="Y13" s="210">
        <v>46</v>
      </c>
    </row>
    <row r="14" spans="1:25" x14ac:dyDescent="0.25">
      <c r="A14" s="38" t="s">
        <v>7</v>
      </c>
      <c r="B14" s="62">
        <v>11</v>
      </c>
      <c r="C14" s="62">
        <v>10</v>
      </c>
      <c r="D14" s="62">
        <v>10</v>
      </c>
      <c r="E14" s="62">
        <v>9</v>
      </c>
      <c r="F14" s="62">
        <v>9</v>
      </c>
      <c r="G14" s="62">
        <v>8</v>
      </c>
      <c r="H14" s="62">
        <v>8</v>
      </c>
      <c r="I14" s="62">
        <v>9</v>
      </c>
      <c r="J14" s="62">
        <v>6</v>
      </c>
      <c r="K14" s="62">
        <v>6</v>
      </c>
      <c r="L14" s="62">
        <v>6</v>
      </c>
      <c r="M14" s="62">
        <v>6</v>
      </c>
      <c r="N14" s="62">
        <v>6</v>
      </c>
      <c r="O14" s="62">
        <v>7</v>
      </c>
      <c r="P14" s="62">
        <v>7</v>
      </c>
      <c r="Q14" s="62">
        <v>9</v>
      </c>
      <c r="R14" s="48">
        <v>7</v>
      </c>
      <c r="S14" s="48">
        <v>8</v>
      </c>
      <c r="T14" s="48">
        <v>8</v>
      </c>
      <c r="U14" s="173">
        <v>7</v>
      </c>
      <c r="V14" s="61">
        <v>6</v>
      </c>
      <c r="W14" s="61">
        <v>7</v>
      </c>
      <c r="X14" s="61">
        <v>9</v>
      </c>
      <c r="Y14" s="210">
        <v>8</v>
      </c>
    </row>
    <row r="15" spans="1:25" x14ac:dyDescent="0.25">
      <c r="A15" s="38" t="s">
        <v>8</v>
      </c>
      <c r="B15" s="62">
        <v>24</v>
      </c>
      <c r="C15" s="62">
        <v>26</v>
      </c>
      <c r="D15" s="62">
        <v>25</v>
      </c>
      <c r="E15" s="62">
        <v>24</v>
      </c>
      <c r="F15" s="62">
        <v>23</v>
      </c>
      <c r="G15" s="62">
        <v>23</v>
      </c>
      <c r="H15" s="62">
        <v>19</v>
      </c>
      <c r="I15" s="62">
        <v>19</v>
      </c>
      <c r="J15" s="62">
        <v>18</v>
      </c>
      <c r="K15" s="62">
        <v>16</v>
      </c>
      <c r="L15" s="62">
        <v>15</v>
      </c>
      <c r="M15" s="62">
        <v>18</v>
      </c>
      <c r="N15" s="62">
        <v>16</v>
      </c>
      <c r="O15" s="62">
        <v>16</v>
      </c>
      <c r="P15" s="62">
        <v>15</v>
      </c>
      <c r="Q15" s="62">
        <v>18</v>
      </c>
      <c r="R15" s="48">
        <v>19</v>
      </c>
      <c r="S15" s="48">
        <v>16</v>
      </c>
      <c r="T15" s="48">
        <v>17</v>
      </c>
      <c r="U15" s="173">
        <v>18</v>
      </c>
      <c r="V15" s="61">
        <v>19</v>
      </c>
      <c r="W15" s="61">
        <v>21</v>
      </c>
      <c r="X15" s="61">
        <v>20</v>
      </c>
      <c r="Y15" s="210">
        <v>20</v>
      </c>
    </row>
    <row r="16" spans="1:25" x14ac:dyDescent="0.25">
      <c r="A16" s="38" t="s">
        <v>9</v>
      </c>
      <c r="B16" s="62">
        <v>16</v>
      </c>
      <c r="C16" s="62">
        <v>12</v>
      </c>
      <c r="D16" s="62">
        <v>12</v>
      </c>
      <c r="E16" s="62">
        <v>12</v>
      </c>
      <c r="F16" s="62">
        <v>11</v>
      </c>
      <c r="G16" s="62">
        <v>10</v>
      </c>
      <c r="H16" s="62">
        <v>9</v>
      </c>
      <c r="I16" s="62">
        <v>13</v>
      </c>
      <c r="J16" s="62">
        <v>11</v>
      </c>
      <c r="K16" s="62">
        <v>10</v>
      </c>
      <c r="L16" s="62">
        <v>10</v>
      </c>
      <c r="M16" s="62">
        <v>12</v>
      </c>
      <c r="N16" s="62">
        <v>10</v>
      </c>
      <c r="O16" s="62">
        <v>12</v>
      </c>
      <c r="P16" s="62">
        <v>13</v>
      </c>
      <c r="Q16" s="62">
        <v>27</v>
      </c>
      <c r="R16" s="48">
        <v>27</v>
      </c>
      <c r="S16" s="48">
        <v>21</v>
      </c>
      <c r="T16" s="48">
        <v>21</v>
      </c>
      <c r="U16" s="173">
        <v>23</v>
      </c>
      <c r="V16" s="61">
        <v>22</v>
      </c>
      <c r="W16" s="61">
        <v>19</v>
      </c>
      <c r="X16" s="61">
        <v>17</v>
      </c>
      <c r="Y16" s="210">
        <v>17</v>
      </c>
    </row>
    <row r="17" spans="1:25" x14ac:dyDescent="0.25">
      <c r="A17" s="38" t="s">
        <v>10</v>
      </c>
      <c r="B17" s="62">
        <v>239</v>
      </c>
      <c r="C17" s="62">
        <v>236</v>
      </c>
      <c r="D17" s="62">
        <v>208</v>
      </c>
      <c r="E17" s="62">
        <v>220</v>
      </c>
      <c r="F17" s="62">
        <v>217</v>
      </c>
      <c r="G17" s="62">
        <v>206</v>
      </c>
      <c r="H17" s="62">
        <v>243</v>
      </c>
      <c r="I17" s="62">
        <v>267</v>
      </c>
      <c r="J17" s="62">
        <v>261</v>
      </c>
      <c r="K17" s="62">
        <v>254</v>
      </c>
      <c r="L17" s="62">
        <v>257</v>
      </c>
      <c r="M17" s="62">
        <v>252</v>
      </c>
      <c r="N17" s="62">
        <v>241</v>
      </c>
      <c r="O17" s="62">
        <v>235</v>
      </c>
      <c r="P17" s="62">
        <v>238</v>
      </c>
      <c r="Q17" s="62">
        <v>251</v>
      </c>
      <c r="R17" s="48">
        <v>250</v>
      </c>
      <c r="S17" s="48">
        <v>251</v>
      </c>
      <c r="T17" s="48">
        <v>266</v>
      </c>
      <c r="U17" s="173">
        <v>252</v>
      </c>
      <c r="V17" s="61">
        <v>265</v>
      </c>
      <c r="W17" s="61">
        <v>259</v>
      </c>
      <c r="X17" s="61">
        <v>268</v>
      </c>
      <c r="Y17" s="210">
        <v>259</v>
      </c>
    </row>
    <row r="18" spans="1:25" x14ac:dyDescent="0.25">
      <c r="A18" s="38" t="s">
        <v>11</v>
      </c>
      <c r="B18" s="62">
        <v>23</v>
      </c>
      <c r="C18" s="62">
        <v>24</v>
      </c>
      <c r="D18" s="62">
        <v>23</v>
      </c>
      <c r="E18" s="62">
        <v>20</v>
      </c>
      <c r="F18" s="62">
        <v>18</v>
      </c>
      <c r="G18" s="62">
        <v>18</v>
      </c>
      <c r="H18" s="62">
        <v>21</v>
      </c>
      <c r="I18" s="62">
        <v>22</v>
      </c>
      <c r="J18" s="62">
        <v>15</v>
      </c>
      <c r="K18" s="62">
        <v>14</v>
      </c>
      <c r="L18" s="62">
        <v>14</v>
      </c>
      <c r="M18" s="62">
        <v>16</v>
      </c>
      <c r="N18" s="62">
        <v>15</v>
      </c>
      <c r="O18" s="62">
        <v>14</v>
      </c>
      <c r="P18" s="62">
        <v>14</v>
      </c>
      <c r="Q18" s="62">
        <v>19</v>
      </c>
      <c r="R18" s="48">
        <v>18</v>
      </c>
      <c r="S18" s="48">
        <v>18</v>
      </c>
      <c r="T18" s="48">
        <v>18</v>
      </c>
      <c r="U18" s="173">
        <v>19</v>
      </c>
      <c r="V18" s="61">
        <v>20</v>
      </c>
      <c r="W18" s="61">
        <v>19</v>
      </c>
      <c r="X18" s="61">
        <v>18</v>
      </c>
      <c r="Y18" s="210">
        <v>18</v>
      </c>
    </row>
    <row r="19" spans="1:25" x14ac:dyDescent="0.25">
      <c r="A19" s="38" t="s">
        <v>12</v>
      </c>
      <c r="B19" s="62">
        <v>18</v>
      </c>
      <c r="C19" s="62">
        <v>17</v>
      </c>
      <c r="D19" s="62">
        <v>16</v>
      </c>
      <c r="E19" s="62">
        <v>15</v>
      </c>
      <c r="F19" s="62">
        <v>15</v>
      </c>
      <c r="G19" s="62">
        <v>16</v>
      </c>
      <c r="H19" s="62">
        <v>16</v>
      </c>
      <c r="I19" s="62">
        <v>19</v>
      </c>
      <c r="J19" s="62">
        <v>19</v>
      </c>
      <c r="K19" s="62">
        <v>15</v>
      </c>
      <c r="L19" s="62">
        <v>16</v>
      </c>
      <c r="M19" s="62">
        <v>17</v>
      </c>
      <c r="N19" s="62">
        <v>17</v>
      </c>
      <c r="O19" s="62">
        <v>19</v>
      </c>
      <c r="P19" s="62">
        <v>20</v>
      </c>
      <c r="Q19" s="62">
        <v>26</v>
      </c>
      <c r="R19" s="48">
        <v>27</v>
      </c>
      <c r="S19" s="48">
        <v>25</v>
      </c>
      <c r="T19" s="48">
        <v>27</v>
      </c>
      <c r="U19" s="173">
        <v>28</v>
      </c>
      <c r="V19" s="61">
        <v>26</v>
      </c>
      <c r="W19" s="61">
        <v>26</v>
      </c>
      <c r="X19" s="61">
        <v>23</v>
      </c>
      <c r="Y19" s="210">
        <v>22</v>
      </c>
    </row>
    <row r="20" spans="1:25" x14ac:dyDescent="0.25">
      <c r="A20" s="38" t="s">
        <v>13</v>
      </c>
      <c r="B20" s="62">
        <v>16</v>
      </c>
      <c r="C20" s="62">
        <v>15</v>
      </c>
      <c r="D20" s="62">
        <v>14</v>
      </c>
      <c r="E20" s="62">
        <v>15</v>
      </c>
      <c r="F20" s="62">
        <v>12</v>
      </c>
      <c r="G20" s="62">
        <v>14</v>
      </c>
      <c r="H20" s="62">
        <v>13</v>
      </c>
      <c r="I20" s="62">
        <v>16</v>
      </c>
      <c r="J20" s="62">
        <v>16</v>
      </c>
      <c r="K20" s="62">
        <v>17</v>
      </c>
      <c r="L20" s="62">
        <v>17</v>
      </c>
      <c r="M20" s="62">
        <v>16</v>
      </c>
      <c r="N20" s="62">
        <v>15</v>
      </c>
      <c r="O20" s="62">
        <v>19</v>
      </c>
      <c r="P20" s="62">
        <v>17</v>
      </c>
      <c r="Q20" s="62">
        <v>28</v>
      </c>
      <c r="R20" s="48">
        <v>27</v>
      </c>
      <c r="S20" s="48">
        <v>25</v>
      </c>
      <c r="T20" s="48">
        <v>24</v>
      </c>
      <c r="U20" s="173">
        <v>24</v>
      </c>
      <c r="V20" s="61">
        <v>27</v>
      </c>
      <c r="W20" s="61">
        <v>25</v>
      </c>
      <c r="X20" s="61">
        <v>26</v>
      </c>
      <c r="Y20" s="210">
        <v>26</v>
      </c>
    </row>
    <row r="21" spans="1:25" x14ac:dyDescent="0.25">
      <c r="A21" s="38" t="s">
        <v>14</v>
      </c>
      <c r="B21" s="62">
        <v>24</v>
      </c>
      <c r="C21" s="62">
        <v>24</v>
      </c>
      <c r="D21" s="62">
        <v>23</v>
      </c>
      <c r="E21" s="62">
        <v>22</v>
      </c>
      <c r="F21" s="62">
        <v>24</v>
      </c>
      <c r="G21" s="62">
        <v>23</v>
      </c>
      <c r="H21" s="62">
        <v>22</v>
      </c>
      <c r="I21" s="62">
        <v>24</v>
      </c>
      <c r="J21" s="62">
        <v>24</v>
      </c>
      <c r="K21" s="62">
        <v>24</v>
      </c>
      <c r="L21" s="62">
        <v>22</v>
      </c>
      <c r="M21" s="62">
        <v>34</v>
      </c>
      <c r="N21" s="62">
        <v>34</v>
      </c>
      <c r="O21" s="62">
        <v>27</v>
      </c>
      <c r="P21" s="62">
        <v>25</v>
      </c>
      <c r="Q21" s="62">
        <v>30</v>
      </c>
      <c r="R21" s="48">
        <v>32</v>
      </c>
      <c r="S21" s="48">
        <v>29</v>
      </c>
      <c r="T21" s="48">
        <v>37</v>
      </c>
      <c r="U21" s="173">
        <v>35</v>
      </c>
      <c r="V21" s="61">
        <v>34</v>
      </c>
      <c r="W21" s="61">
        <v>34</v>
      </c>
      <c r="X21" s="61">
        <v>32</v>
      </c>
      <c r="Y21" s="210">
        <v>28</v>
      </c>
    </row>
    <row r="22" spans="1:25" x14ac:dyDescent="0.25">
      <c r="A22" s="38" t="s">
        <v>15</v>
      </c>
      <c r="B22" s="62">
        <v>54</v>
      </c>
      <c r="C22" s="62">
        <v>52</v>
      </c>
      <c r="D22" s="62">
        <v>48</v>
      </c>
      <c r="E22" s="62">
        <v>47</v>
      </c>
      <c r="F22" s="62">
        <v>45</v>
      </c>
      <c r="G22" s="62">
        <v>42</v>
      </c>
      <c r="H22" s="62">
        <v>43</v>
      </c>
      <c r="I22" s="62">
        <v>44</v>
      </c>
      <c r="J22" s="62">
        <v>34</v>
      </c>
      <c r="K22" s="62">
        <v>30</v>
      </c>
      <c r="L22" s="62">
        <v>28</v>
      </c>
      <c r="M22" s="62">
        <v>28</v>
      </c>
      <c r="N22" s="62">
        <v>28</v>
      </c>
      <c r="O22" s="62">
        <v>29</v>
      </c>
      <c r="P22" s="62">
        <v>28</v>
      </c>
      <c r="Q22" s="62">
        <v>36</v>
      </c>
      <c r="R22" s="48">
        <v>36</v>
      </c>
      <c r="S22" s="48">
        <v>38</v>
      </c>
      <c r="T22" s="48">
        <v>33</v>
      </c>
      <c r="U22" s="173">
        <v>32</v>
      </c>
      <c r="V22" s="61">
        <v>36</v>
      </c>
      <c r="W22" s="61">
        <v>33</v>
      </c>
      <c r="X22" s="61">
        <v>30</v>
      </c>
      <c r="Y22" s="210">
        <v>29</v>
      </c>
    </row>
    <row r="23" spans="1:25" x14ac:dyDescent="0.25">
      <c r="A23" s="38" t="s">
        <v>16</v>
      </c>
      <c r="B23" s="62">
        <v>34</v>
      </c>
      <c r="C23" s="62">
        <v>34</v>
      </c>
      <c r="D23" s="62">
        <v>28</v>
      </c>
      <c r="E23" s="62">
        <v>26</v>
      </c>
      <c r="F23" s="62">
        <v>26</v>
      </c>
      <c r="G23" s="62">
        <v>22</v>
      </c>
      <c r="H23" s="62">
        <v>22</v>
      </c>
      <c r="I23" s="62">
        <v>25</v>
      </c>
      <c r="J23" s="62">
        <v>22</v>
      </c>
      <c r="K23" s="62">
        <v>22</v>
      </c>
      <c r="L23" s="62">
        <v>21</v>
      </c>
      <c r="M23" s="62">
        <v>21</v>
      </c>
      <c r="N23" s="62">
        <v>19</v>
      </c>
      <c r="O23" s="62">
        <v>18</v>
      </c>
      <c r="P23" s="62">
        <v>20</v>
      </c>
      <c r="Q23" s="62">
        <v>23</v>
      </c>
      <c r="R23" s="48">
        <v>24</v>
      </c>
      <c r="S23" s="48">
        <v>21</v>
      </c>
      <c r="T23" s="48">
        <v>29</v>
      </c>
      <c r="U23" s="173">
        <v>30</v>
      </c>
      <c r="V23" s="61">
        <v>27</v>
      </c>
      <c r="W23" s="61">
        <v>28</v>
      </c>
      <c r="X23" s="61">
        <v>31</v>
      </c>
      <c r="Y23" s="210">
        <v>28</v>
      </c>
    </row>
    <row r="24" spans="1:25" x14ac:dyDescent="0.25">
      <c r="A24" s="38" t="s">
        <v>17</v>
      </c>
      <c r="B24" s="62">
        <v>37</v>
      </c>
      <c r="C24" s="62">
        <v>33</v>
      </c>
      <c r="D24" s="62">
        <v>33</v>
      </c>
      <c r="E24" s="62">
        <v>30</v>
      </c>
      <c r="F24" s="62">
        <v>26</v>
      </c>
      <c r="G24" s="62">
        <v>26</v>
      </c>
      <c r="H24" s="62">
        <v>27</v>
      </c>
      <c r="I24" s="62">
        <v>33</v>
      </c>
      <c r="J24" s="62">
        <v>34</v>
      </c>
      <c r="K24" s="62">
        <v>32</v>
      </c>
      <c r="L24" s="62">
        <v>29</v>
      </c>
      <c r="M24" s="62">
        <v>32</v>
      </c>
      <c r="N24" s="62">
        <v>32</v>
      </c>
      <c r="O24" s="62">
        <v>30</v>
      </c>
      <c r="P24" s="62">
        <v>30</v>
      </c>
      <c r="Q24" s="62">
        <v>43</v>
      </c>
      <c r="R24" s="48">
        <v>44</v>
      </c>
      <c r="S24" s="48">
        <v>46</v>
      </c>
      <c r="T24" s="48">
        <v>39</v>
      </c>
      <c r="U24" s="173">
        <v>44</v>
      </c>
      <c r="V24" s="61">
        <v>42</v>
      </c>
      <c r="W24" s="61">
        <v>42</v>
      </c>
      <c r="X24" s="61">
        <v>43</v>
      </c>
      <c r="Y24" s="210">
        <v>39</v>
      </c>
    </row>
    <row r="25" spans="1:25" x14ac:dyDescent="0.25">
      <c r="A25" s="38" t="s">
        <v>18</v>
      </c>
      <c r="B25" s="62">
        <v>907</v>
      </c>
      <c r="C25" s="62">
        <v>893</v>
      </c>
      <c r="D25" s="62">
        <v>883</v>
      </c>
      <c r="E25" s="62">
        <v>847</v>
      </c>
      <c r="F25" s="62">
        <v>816</v>
      </c>
      <c r="G25" s="62">
        <v>787</v>
      </c>
      <c r="H25" s="62">
        <v>785</v>
      </c>
      <c r="I25" s="62">
        <v>837</v>
      </c>
      <c r="J25" s="62">
        <v>787</v>
      </c>
      <c r="K25" s="62">
        <v>759</v>
      </c>
      <c r="L25" s="62">
        <v>749</v>
      </c>
      <c r="M25" s="62">
        <v>733</v>
      </c>
      <c r="N25" s="62">
        <v>710</v>
      </c>
      <c r="O25" s="62">
        <v>727</v>
      </c>
      <c r="P25" s="62">
        <v>709</v>
      </c>
      <c r="Q25" s="62">
        <v>811</v>
      </c>
      <c r="R25" s="48">
        <v>752</v>
      </c>
      <c r="S25" s="48">
        <v>748</v>
      </c>
      <c r="T25" s="48">
        <v>715</v>
      </c>
      <c r="U25" s="173">
        <v>738</v>
      </c>
      <c r="V25" s="61">
        <v>834</v>
      </c>
      <c r="W25" s="61">
        <v>851</v>
      </c>
      <c r="X25" s="61">
        <v>825</v>
      </c>
      <c r="Y25" s="210">
        <v>840</v>
      </c>
    </row>
    <row r="26" spans="1:25" ht="18" x14ac:dyDescent="0.25">
      <c r="A26" s="37" t="s">
        <v>123</v>
      </c>
      <c r="B26" s="65">
        <v>627</v>
      </c>
      <c r="C26" s="65">
        <v>606</v>
      </c>
      <c r="D26" s="65">
        <v>590</v>
      </c>
      <c r="E26" s="65">
        <v>578</v>
      </c>
      <c r="F26" s="65">
        <v>552</v>
      </c>
      <c r="G26" s="65">
        <v>536</v>
      </c>
      <c r="H26" s="65">
        <v>531</v>
      </c>
      <c r="I26" s="65">
        <v>606</v>
      </c>
      <c r="J26" s="65">
        <v>533</v>
      </c>
      <c r="K26" s="65">
        <v>518</v>
      </c>
      <c r="L26" s="65">
        <v>502</v>
      </c>
      <c r="M26" s="65">
        <v>514</v>
      </c>
      <c r="N26" s="65">
        <v>487</v>
      </c>
      <c r="O26" s="65">
        <v>464</v>
      </c>
      <c r="P26" s="65">
        <v>466</v>
      </c>
      <c r="Q26" s="65">
        <v>493</v>
      </c>
      <c r="R26" s="57">
        <v>494</v>
      </c>
      <c r="S26" s="57">
        <v>476</v>
      </c>
      <c r="T26" s="57">
        <v>483</v>
      </c>
      <c r="U26" s="172">
        <v>521</v>
      </c>
      <c r="V26" s="98">
        <v>514</v>
      </c>
      <c r="W26" s="98">
        <v>541</v>
      </c>
      <c r="X26" s="98">
        <v>556</v>
      </c>
      <c r="Y26" s="212">
        <v>550</v>
      </c>
    </row>
    <row r="27" spans="1:25" x14ac:dyDescent="0.25">
      <c r="A27" s="38" t="s">
        <v>19</v>
      </c>
      <c r="B27" s="62">
        <v>11</v>
      </c>
      <c r="C27" s="62">
        <v>9</v>
      </c>
      <c r="D27" s="62">
        <v>10</v>
      </c>
      <c r="E27" s="62">
        <v>10</v>
      </c>
      <c r="F27" s="62">
        <v>10</v>
      </c>
      <c r="G27" s="62">
        <v>16</v>
      </c>
      <c r="H27" s="62">
        <v>16</v>
      </c>
      <c r="I27" s="62">
        <v>16</v>
      </c>
      <c r="J27" s="62">
        <v>16</v>
      </c>
      <c r="K27" s="62">
        <v>16</v>
      </c>
      <c r="L27" s="62">
        <v>16</v>
      </c>
      <c r="M27" s="62">
        <v>19</v>
      </c>
      <c r="N27" s="62">
        <v>20</v>
      </c>
      <c r="O27" s="62">
        <v>17</v>
      </c>
      <c r="P27" s="62">
        <v>17</v>
      </c>
      <c r="Q27" s="62">
        <v>22</v>
      </c>
      <c r="R27" s="48">
        <v>24</v>
      </c>
      <c r="S27" s="48">
        <v>15</v>
      </c>
      <c r="T27" s="48">
        <v>23</v>
      </c>
      <c r="U27" s="173">
        <v>23</v>
      </c>
      <c r="V27" s="61">
        <v>19</v>
      </c>
      <c r="W27" s="61">
        <v>20</v>
      </c>
      <c r="X27" s="61">
        <v>19</v>
      </c>
      <c r="Y27" s="210">
        <v>19</v>
      </c>
    </row>
    <row r="28" spans="1:25" x14ac:dyDescent="0.25">
      <c r="A28" s="38" t="s">
        <v>20</v>
      </c>
      <c r="B28" s="62">
        <v>17</v>
      </c>
      <c r="C28" s="62">
        <v>16</v>
      </c>
      <c r="D28" s="62">
        <v>21</v>
      </c>
      <c r="E28" s="62">
        <v>20</v>
      </c>
      <c r="F28" s="62">
        <v>21</v>
      </c>
      <c r="G28" s="62">
        <v>19</v>
      </c>
      <c r="H28" s="62">
        <v>24</v>
      </c>
      <c r="I28" s="62">
        <v>23</v>
      </c>
      <c r="J28" s="62">
        <v>25</v>
      </c>
      <c r="K28" s="62">
        <v>22</v>
      </c>
      <c r="L28" s="62">
        <v>23</v>
      </c>
      <c r="M28" s="62">
        <v>21</v>
      </c>
      <c r="N28" s="62">
        <v>21</v>
      </c>
      <c r="O28" s="62">
        <v>21</v>
      </c>
      <c r="P28" s="62">
        <v>24</v>
      </c>
      <c r="Q28" s="62">
        <v>28</v>
      </c>
      <c r="R28" s="48">
        <v>25</v>
      </c>
      <c r="S28" s="48">
        <v>26</v>
      </c>
      <c r="T28" s="48">
        <v>27</v>
      </c>
      <c r="U28" s="173">
        <v>25</v>
      </c>
      <c r="V28" s="61">
        <v>25</v>
      </c>
      <c r="W28" s="61">
        <v>25</v>
      </c>
      <c r="X28" s="61">
        <v>23</v>
      </c>
      <c r="Y28" s="210">
        <v>24</v>
      </c>
    </row>
    <row r="29" spans="1:25" x14ac:dyDescent="0.25">
      <c r="A29" s="38" t="s">
        <v>21</v>
      </c>
      <c r="B29" s="62">
        <v>21</v>
      </c>
      <c r="C29" s="62">
        <v>23</v>
      </c>
      <c r="D29" s="62">
        <v>24</v>
      </c>
      <c r="E29" s="62">
        <v>23</v>
      </c>
      <c r="F29" s="62">
        <v>26</v>
      </c>
      <c r="G29" s="62">
        <v>26</v>
      </c>
      <c r="H29" s="62">
        <v>25</v>
      </c>
      <c r="I29" s="62">
        <v>30</v>
      </c>
      <c r="J29" s="62">
        <v>32</v>
      </c>
      <c r="K29" s="62">
        <v>33</v>
      </c>
      <c r="L29" s="62">
        <v>33</v>
      </c>
      <c r="M29" s="62">
        <v>33</v>
      </c>
      <c r="N29" s="62">
        <v>32</v>
      </c>
      <c r="O29" s="62">
        <v>32</v>
      </c>
      <c r="P29" s="62">
        <v>32</v>
      </c>
      <c r="Q29" s="62">
        <v>36</v>
      </c>
      <c r="R29" s="48">
        <v>32</v>
      </c>
      <c r="S29" s="48">
        <v>35</v>
      </c>
      <c r="T29" s="48">
        <v>36</v>
      </c>
      <c r="U29" s="173">
        <v>36</v>
      </c>
      <c r="V29" s="61">
        <v>34</v>
      </c>
      <c r="W29" s="61">
        <v>32</v>
      </c>
      <c r="X29" s="61">
        <v>31</v>
      </c>
      <c r="Y29" s="210">
        <v>33</v>
      </c>
    </row>
    <row r="30" spans="1:25" x14ac:dyDescent="0.25">
      <c r="A30" s="96" t="s">
        <v>22</v>
      </c>
      <c r="B30" s="48"/>
      <c r="C30" s="48"/>
      <c r="D30" s="48"/>
      <c r="E30" s="48"/>
      <c r="F30" s="48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48"/>
      <c r="S30" s="91"/>
      <c r="T30" s="48"/>
      <c r="U30" s="173"/>
      <c r="V30" s="61"/>
      <c r="W30" s="61"/>
      <c r="X30" s="61"/>
      <c r="Y30" s="210"/>
    </row>
    <row r="31" spans="1:25" ht="19.5" x14ac:dyDescent="0.25">
      <c r="A31" s="33" t="s">
        <v>23</v>
      </c>
      <c r="B31" s="48">
        <v>2</v>
      </c>
      <c r="C31" s="48">
        <v>2</v>
      </c>
      <c r="D31" s="48">
        <v>2</v>
      </c>
      <c r="E31" s="48">
        <v>2</v>
      </c>
      <c r="F31" s="48">
        <v>2</v>
      </c>
      <c r="G31" s="62">
        <v>2</v>
      </c>
      <c r="H31" s="62">
        <v>2</v>
      </c>
      <c r="I31" s="62">
        <v>3</v>
      </c>
      <c r="J31" s="62">
        <v>3</v>
      </c>
      <c r="K31" s="62">
        <v>4</v>
      </c>
      <c r="L31" s="62">
        <v>4</v>
      </c>
      <c r="M31" s="62">
        <v>4</v>
      </c>
      <c r="N31" s="62">
        <v>4</v>
      </c>
      <c r="O31" s="62">
        <v>4</v>
      </c>
      <c r="P31" s="62">
        <v>4</v>
      </c>
      <c r="Q31" s="62">
        <v>4</v>
      </c>
      <c r="R31" s="48">
        <v>4</v>
      </c>
      <c r="S31" s="48">
        <v>4</v>
      </c>
      <c r="T31" s="48">
        <v>4</v>
      </c>
      <c r="U31" s="173">
        <v>4</v>
      </c>
      <c r="V31" s="61">
        <v>3</v>
      </c>
      <c r="W31" s="61">
        <v>3</v>
      </c>
      <c r="X31" s="61">
        <v>3</v>
      </c>
      <c r="Y31" s="210">
        <v>3</v>
      </c>
    </row>
    <row r="32" spans="1:25" ht="29.25" x14ac:dyDescent="0.25">
      <c r="A32" s="33" t="s">
        <v>194</v>
      </c>
      <c r="B32" s="48">
        <f>B29-B31</f>
        <v>19</v>
      </c>
      <c r="C32" s="48">
        <f t="shared" ref="C32:F32" si="0">C29-C31</f>
        <v>21</v>
      </c>
      <c r="D32" s="48">
        <f t="shared" si="0"/>
        <v>22</v>
      </c>
      <c r="E32" s="48">
        <f t="shared" si="0"/>
        <v>21</v>
      </c>
      <c r="F32" s="48">
        <f t="shared" si="0"/>
        <v>24</v>
      </c>
      <c r="G32" s="62">
        <v>24</v>
      </c>
      <c r="H32" s="62">
        <f>H29-H31</f>
        <v>23</v>
      </c>
      <c r="I32" s="62">
        <f t="shared" ref="I32:K32" si="1">I29-I31</f>
        <v>27</v>
      </c>
      <c r="J32" s="62">
        <f t="shared" si="1"/>
        <v>29</v>
      </c>
      <c r="K32" s="62">
        <f t="shared" si="1"/>
        <v>29</v>
      </c>
      <c r="L32" s="62">
        <v>29</v>
      </c>
      <c r="M32" s="62">
        <v>29</v>
      </c>
      <c r="N32" s="62">
        <v>28</v>
      </c>
      <c r="O32" s="62">
        <v>28</v>
      </c>
      <c r="P32" s="62">
        <v>28</v>
      </c>
      <c r="Q32" s="62">
        <v>32</v>
      </c>
      <c r="R32" s="48">
        <v>28</v>
      </c>
      <c r="S32" s="48">
        <v>31</v>
      </c>
      <c r="T32" s="48">
        <v>32</v>
      </c>
      <c r="U32" s="173">
        <v>32</v>
      </c>
      <c r="V32" s="61">
        <v>31</v>
      </c>
      <c r="W32" s="61">
        <v>29</v>
      </c>
      <c r="X32" s="61">
        <v>28</v>
      </c>
      <c r="Y32" s="210">
        <v>30</v>
      </c>
    </row>
    <row r="33" spans="1:25" x14ac:dyDescent="0.25">
      <c r="A33" s="38" t="s">
        <v>24</v>
      </c>
      <c r="B33" s="62">
        <v>13</v>
      </c>
      <c r="C33" s="62">
        <v>14</v>
      </c>
      <c r="D33" s="62">
        <v>15</v>
      </c>
      <c r="E33" s="62">
        <v>14</v>
      </c>
      <c r="F33" s="62">
        <v>14</v>
      </c>
      <c r="G33" s="62">
        <v>15</v>
      </c>
      <c r="H33" s="62">
        <v>18</v>
      </c>
      <c r="I33" s="62">
        <v>21</v>
      </c>
      <c r="J33" s="62">
        <v>20</v>
      </c>
      <c r="K33" s="62">
        <v>19</v>
      </c>
      <c r="L33" s="62">
        <v>17</v>
      </c>
      <c r="M33" s="62">
        <v>18</v>
      </c>
      <c r="N33" s="62">
        <v>17</v>
      </c>
      <c r="O33" s="62">
        <v>17</v>
      </c>
      <c r="P33" s="62">
        <v>17</v>
      </c>
      <c r="Q33" s="62">
        <v>18</v>
      </c>
      <c r="R33" s="48">
        <v>20</v>
      </c>
      <c r="S33" s="48">
        <v>19</v>
      </c>
      <c r="T33" s="48">
        <v>19</v>
      </c>
      <c r="U33" s="173">
        <v>20</v>
      </c>
      <c r="V33" s="61">
        <v>18</v>
      </c>
      <c r="W33" s="61">
        <v>18</v>
      </c>
      <c r="X33" s="61">
        <v>18</v>
      </c>
      <c r="Y33" s="210">
        <v>17</v>
      </c>
    </row>
    <row r="34" spans="1:25" x14ac:dyDescent="0.25">
      <c r="A34" s="38" t="s">
        <v>25</v>
      </c>
      <c r="B34" s="62">
        <v>21</v>
      </c>
      <c r="C34" s="62">
        <v>17</v>
      </c>
      <c r="D34" s="62">
        <v>18</v>
      </c>
      <c r="E34" s="62">
        <v>16</v>
      </c>
      <c r="F34" s="62">
        <v>16</v>
      </c>
      <c r="G34" s="62">
        <v>14</v>
      </c>
      <c r="H34" s="62">
        <v>14</v>
      </c>
      <c r="I34" s="62">
        <v>15</v>
      </c>
      <c r="J34" s="62">
        <v>14</v>
      </c>
      <c r="K34" s="62">
        <v>11</v>
      </c>
      <c r="L34" s="62">
        <v>11</v>
      </c>
      <c r="M34" s="62">
        <v>11</v>
      </c>
      <c r="N34" s="62">
        <v>11</v>
      </c>
      <c r="O34" s="62">
        <v>14</v>
      </c>
      <c r="P34" s="62">
        <v>12</v>
      </c>
      <c r="Q34" s="62">
        <v>16</v>
      </c>
      <c r="R34" s="48">
        <v>15</v>
      </c>
      <c r="S34" s="48">
        <v>12</v>
      </c>
      <c r="T34" s="48">
        <v>13</v>
      </c>
      <c r="U34" s="173">
        <v>15</v>
      </c>
      <c r="V34" s="61">
        <v>18</v>
      </c>
      <c r="W34" s="61">
        <v>17</v>
      </c>
      <c r="X34" s="61">
        <v>18</v>
      </c>
      <c r="Y34" s="210">
        <v>18</v>
      </c>
    </row>
    <row r="35" spans="1:25" x14ac:dyDescent="0.25">
      <c r="A35" s="38" t="s">
        <v>26</v>
      </c>
      <c r="B35" s="62">
        <v>18</v>
      </c>
      <c r="C35" s="62">
        <v>21</v>
      </c>
      <c r="D35" s="62">
        <v>17</v>
      </c>
      <c r="E35" s="62">
        <v>18</v>
      </c>
      <c r="F35" s="62">
        <v>18</v>
      </c>
      <c r="G35" s="62">
        <v>17</v>
      </c>
      <c r="H35" s="62">
        <v>18</v>
      </c>
      <c r="I35" s="62">
        <v>20</v>
      </c>
      <c r="J35" s="62">
        <v>17</v>
      </c>
      <c r="K35" s="62">
        <v>15</v>
      </c>
      <c r="L35" s="62">
        <v>14</v>
      </c>
      <c r="M35" s="62">
        <v>14</v>
      </c>
      <c r="N35" s="62">
        <v>12</v>
      </c>
      <c r="O35" s="62">
        <v>11</v>
      </c>
      <c r="P35" s="62">
        <v>14</v>
      </c>
      <c r="Q35" s="62">
        <v>13</v>
      </c>
      <c r="R35" s="48">
        <v>11</v>
      </c>
      <c r="S35" s="48">
        <v>12</v>
      </c>
      <c r="T35" s="48">
        <v>11</v>
      </c>
      <c r="U35" s="173">
        <v>16</v>
      </c>
      <c r="V35" s="61">
        <v>15</v>
      </c>
      <c r="W35" s="61">
        <v>23</v>
      </c>
      <c r="X35" s="61">
        <v>19</v>
      </c>
      <c r="Y35" s="210">
        <v>20</v>
      </c>
    </row>
    <row r="36" spans="1:25" x14ac:dyDescent="0.25">
      <c r="A36" s="38" t="s">
        <v>27</v>
      </c>
      <c r="B36" s="62">
        <v>32</v>
      </c>
      <c r="C36" s="62">
        <v>33</v>
      </c>
      <c r="D36" s="62">
        <v>30</v>
      </c>
      <c r="E36" s="62">
        <v>30</v>
      </c>
      <c r="F36" s="62">
        <v>29</v>
      </c>
      <c r="G36" s="62">
        <v>28</v>
      </c>
      <c r="H36" s="62">
        <v>26</v>
      </c>
      <c r="I36" s="62">
        <v>25</v>
      </c>
      <c r="J36" s="62">
        <v>24</v>
      </c>
      <c r="K36" s="62">
        <v>24</v>
      </c>
      <c r="L36" s="62">
        <v>25</v>
      </c>
      <c r="M36" s="62">
        <v>27</v>
      </c>
      <c r="N36" s="62">
        <v>27</v>
      </c>
      <c r="O36" s="62">
        <v>29</v>
      </c>
      <c r="P36" s="62">
        <v>29</v>
      </c>
      <c r="Q36" s="62">
        <v>31</v>
      </c>
      <c r="R36" s="48">
        <v>32</v>
      </c>
      <c r="S36" s="48">
        <v>30</v>
      </c>
      <c r="T36" s="48">
        <v>29</v>
      </c>
      <c r="U36" s="173">
        <v>34</v>
      </c>
      <c r="V36" s="61">
        <v>35</v>
      </c>
      <c r="W36" s="61">
        <v>36</v>
      </c>
      <c r="X36" s="61">
        <v>37</v>
      </c>
      <c r="Y36" s="210">
        <v>33</v>
      </c>
    </row>
    <row r="37" spans="1:25" x14ac:dyDescent="0.25">
      <c r="A37" s="38" t="s">
        <v>28</v>
      </c>
      <c r="B37" s="62">
        <v>13</v>
      </c>
      <c r="C37" s="62">
        <v>14</v>
      </c>
      <c r="D37" s="62">
        <v>12</v>
      </c>
      <c r="E37" s="62">
        <v>12</v>
      </c>
      <c r="F37" s="62">
        <v>10</v>
      </c>
      <c r="G37" s="62">
        <v>10</v>
      </c>
      <c r="H37" s="62">
        <v>11</v>
      </c>
      <c r="I37" s="62">
        <v>13</v>
      </c>
      <c r="J37" s="62">
        <v>12</v>
      </c>
      <c r="K37" s="62">
        <v>12</v>
      </c>
      <c r="L37" s="62">
        <v>12</v>
      </c>
      <c r="M37" s="62">
        <v>13</v>
      </c>
      <c r="N37" s="62">
        <v>11</v>
      </c>
      <c r="O37" s="62">
        <v>11</v>
      </c>
      <c r="P37" s="62">
        <v>11</v>
      </c>
      <c r="Q37" s="62">
        <v>17</v>
      </c>
      <c r="R37" s="48">
        <v>19</v>
      </c>
      <c r="S37" s="48">
        <v>19</v>
      </c>
      <c r="T37" s="48">
        <v>19</v>
      </c>
      <c r="U37" s="173">
        <v>19</v>
      </c>
      <c r="V37" s="61">
        <v>17</v>
      </c>
      <c r="W37" s="61">
        <v>14</v>
      </c>
      <c r="X37" s="61">
        <v>15</v>
      </c>
      <c r="Y37" s="210">
        <v>15</v>
      </c>
    </row>
    <row r="38" spans="1:25" x14ac:dyDescent="0.25">
      <c r="A38" s="38" t="s">
        <v>29</v>
      </c>
      <c r="B38" s="62">
        <v>12</v>
      </c>
      <c r="C38" s="62">
        <v>10</v>
      </c>
      <c r="D38" s="62">
        <v>11</v>
      </c>
      <c r="E38" s="62">
        <v>11</v>
      </c>
      <c r="F38" s="62">
        <v>11</v>
      </c>
      <c r="G38" s="62">
        <v>10</v>
      </c>
      <c r="H38" s="62">
        <v>10</v>
      </c>
      <c r="I38" s="62">
        <v>14</v>
      </c>
      <c r="J38" s="62">
        <v>12</v>
      </c>
      <c r="K38" s="62">
        <v>12</v>
      </c>
      <c r="L38" s="62">
        <v>13</v>
      </c>
      <c r="M38" s="62">
        <v>12</v>
      </c>
      <c r="N38" s="62">
        <v>11</v>
      </c>
      <c r="O38" s="62">
        <v>10</v>
      </c>
      <c r="P38" s="62">
        <v>10</v>
      </c>
      <c r="Q38" s="62">
        <v>13</v>
      </c>
      <c r="R38" s="48">
        <v>14</v>
      </c>
      <c r="S38" s="48">
        <v>13</v>
      </c>
      <c r="T38" s="48">
        <v>12</v>
      </c>
      <c r="U38" s="173">
        <v>16</v>
      </c>
      <c r="V38" s="61">
        <v>13</v>
      </c>
      <c r="W38" s="61">
        <v>13</v>
      </c>
      <c r="X38" s="61">
        <v>13</v>
      </c>
      <c r="Y38" s="210">
        <v>13</v>
      </c>
    </row>
    <row r="39" spans="1:25" x14ac:dyDescent="0.25">
      <c r="A39" s="38" t="s">
        <v>30</v>
      </c>
      <c r="B39" s="62">
        <v>469</v>
      </c>
      <c r="C39" s="62">
        <v>449</v>
      </c>
      <c r="D39" s="62">
        <v>432</v>
      </c>
      <c r="E39" s="62">
        <v>424</v>
      </c>
      <c r="F39" s="62">
        <v>397</v>
      </c>
      <c r="G39" s="48">
        <v>381</v>
      </c>
      <c r="H39" s="62">
        <v>369</v>
      </c>
      <c r="I39" s="62">
        <v>429</v>
      </c>
      <c r="J39" s="62">
        <v>361</v>
      </c>
      <c r="K39" s="62">
        <v>354</v>
      </c>
      <c r="L39" s="48">
        <v>338</v>
      </c>
      <c r="M39" s="48">
        <v>346</v>
      </c>
      <c r="N39" s="48">
        <v>325</v>
      </c>
      <c r="O39" s="48">
        <v>302</v>
      </c>
      <c r="P39" s="48">
        <v>300</v>
      </c>
      <c r="Q39" s="48">
        <v>299</v>
      </c>
      <c r="R39" s="48">
        <v>302</v>
      </c>
      <c r="S39" s="48">
        <v>295</v>
      </c>
      <c r="T39" s="48">
        <v>294</v>
      </c>
      <c r="U39" s="173">
        <v>317</v>
      </c>
      <c r="V39" s="61">
        <v>320</v>
      </c>
      <c r="W39" s="61">
        <v>343</v>
      </c>
      <c r="X39" s="61">
        <v>363</v>
      </c>
      <c r="Y39" s="210">
        <v>358</v>
      </c>
    </row>
    <row r="40" spans="1:25" ht="18" x14ac:dyDescent="0.25">
      <c r="A40" s="36" t="s">
        <v>378</v>
      </c>
      <c r="B40" s="65">
        <v>268</v>
      </c>
      <c r="C40" s="65">
        <v>269</v>
      </c>
      <c r="D40" s="65">
        <v>253</v>
      </c>
      <c r="E40" s="65">
        <v>245</v>
      </c>
      <c r="F40" s="65">
        <v>241</v>
      </c>
      <c r="G40" s="57">
        <v>239</v>
      </c>
      <c r="H40" s="65">
        <v>233</v>
      </c>
      <c r="I40" s="65">
        <v>258</v>
      </c>
      <c r="J40" s="65">
        <v>226</v>
      </c>
      <c r="K40" s="65">
        <v>221</v>
      </c>
      <c r="L40" s="57">
        <v>231</v>
      </c>
      <c r="M40" s="57">
        <v>255</v>
      </c>
      <c r="N40" s="57">
        <v>222</v>
      </c>
      <c r="O40" s="57">
        <v>234</v>
      </c>
      <c r="P40" s="57">
        <v>256</v>
      </c>
      <c r="Q40" s="57">
        <v>337</v>
      </c>
      <c r="R40" s="57">
        <v>306</v>
      </c>
      <c r="S40" s="57">
        <v>302</v>
      </c>
      <c r="T40" s="57">
        <v>297</v>
      </c>
      <c r="U40" s="172">
        <v>317</v>
      </c>
      <c r="V40" s="98">
        <v>329</v>
      </c>
      <c r="W40" s="98">
        <v>319</v>
      </c>
      <c r="X40" s="98">
        <v>333</v>
      </c>
      <c r="Y40" s="212">
        <v>323</v>
      </c>
    </row>
    <row r="41" spans="1:25" x14ac:dyDescent="0.25">
      <c r="A41" s="38" t="s">
        <v>31</v>
      </c>
      <c r="B41" s="62">
        <v>3</v>
      </c>
      <c r="C41" s="62">
        <v>3</v>
      </c>
      <c r="D41" s="62">
        <v>3</v>
      </c>
      <c r="E41" s="62">
        <v>3</v>
      </c>
      <c r="F41" s="62">
        <v>3</v>
      </c>
      <c r="G41" s="62">
        <v>3</v>
      </c>
      <c r="H41" s="62">
        <v>6</v>
      </c>
      <c r="I41" s="62">
        <v>8</v>
      </c>
      <c r="J41" s="62">
        <v>6</v>
      </c>
      <c r="K41" s="62">
        <v>6</v>
      </c>
      <c r="L41" s="62">
        <v>6</v>
      </c>
      <c r="M41" s="62">
        <v>8</v>
      </c>
      <c r="N41" s="62">
        <v>8</v>
      </c>
      <c r="O41" s="62">
        <v>9</v>
      </c>
      <c r="P41" s="62">
        <v>10</v>
      </c>
      <c r="Q41" s="62">
        <v>12</v>
      </c>
      <c r="R41" s="48">
        <v>10</v>
      </c>
      <c r="S41" s="48">
        <v>10</v>
      </c>
      <c r="T41" s="48">
        <v>10</v>
      </c>
      <c r="U41" s="173">
        <v>10</v>
      </c>
      <c r="V41" s="61">
        <v>10</v>
      </c>
      <c r="W41" s="61">
        <v>10</v>
      </c>
      <c r="X41" s="61">
        <v>8</v>
      </c>
      <c r="Y41" s="210">
        <v>9</v>
      </c>
    </row>
    <row r="42" spans="1:25" x14ac:dyDescent="0.25">
      <c r="A42" s="38" t="s">
        <v>32</v>
      </c>
      <c r="B42" s="62">
        <v>9</v>
      </c>
      <c r="C42" s="62">
        <v>9</v>
      </c>
      <c r="D42" s="62">
        <v>8</v>
      </c>
      <c r="E42" s="62">
        <v>8</v>
      </c>
      <c r="F42" s="62">
        <v>8</v>
      </c>
      <c r="G42" s="62">
        <v>8</v>
      </c>
      <c r="H42" s="62">
        <v>8</v>
      </c>
      <c r="I42" s="62">
        <v>8</v>
      </c>
      <c r="J42" s="62">
        <v>8</v>
      </c>
      <c r="K42" s="62">
        <v>7</v>
      </c>
      <c r="L42" s="62">
        <v>7</v>
      </c>
      <c r="M42" s="62">
        <v>7</v>
      </c>
      <c r="N42" s="62">
        <v>6</v>
      </c>
      <c r="O42" s="62">
        <v>6</v>
      </c>
      <c r="P42" s="62">
        <v>6</v>
      </c>
      <c r="Q42" s="62">
        <v>6</v>
      </c>
      <c r="R42" s="48">
        <v>6</v>
      </c>
      <c r="S42" s="48">
        <v>6</v>
      </c>
      <c r="T42" s="48">
        <v>6</v>
      </c>
      <c r="U42" s="173">
        <v>6</v>
      </c>
      <c r="V42" s="61">
        <v>6</v>
      </c>
      <c r="W42" s="61">
        <v>6</v>
      </c>
      <c r="X42" s="61">
        <v>6</v>
      </c>
      <c r="Y42" s="210">
        <v>6</v>
      </c>
    </row>
    <row r="43" spans="1:25" x14ac:dyDescent="0.25">
      <c r="A43" s="38" t="s">
        <v>33</v>
      </c>
      <c r="B43" s="48"/>
      <c r="C43" s="48"/>
      <c r="D43" s="48"/>
      <c r="E43" s="48"/>
      <c r="F43" s="48"/>
      <c r="G43" s="62"/>
      <c r="H43" s="62"/>
      <c r="I43" s="62"/>
      <c r="J43" s="62"/>
      <c r="K43" s="62"/>
      <c r="L43" s="65"/>
      <c r="M43" s="62"/>
      <c r="N43" s="62"/>
      <c r="O43" s="62"/>
      <c r="P43" s="62">
        <v>15</v>
      </c>
      <c r="Q43" s="62">
        <v>23</v>
      </c>
      <c r="R43" s="48">
        <v>21</v>
      </c>
      <c r="S43" s="48">
        <v>20</v>
      </c>
      <c r="T43" s="48">
        <v>20</v>
      </c>
      <c r="U43" s="173">
        <v>24</v>
      </c>
      <c r="V43" s="61">
        <v>28</v>
      </c>
      <c r="W43" s="61">
        <v>27</v>
      </c>
      <c r="X43" s="61">
        <v>30</v>
      </c>
      <c r="Y43" s="210">
        <v>28</v>
      </c>
    </row>
    <row r="44" spans="1:25" x14ac:dyDescent="0.25">
      <c r="A44" s="38" t="s">
        <v>34</v>
      </c>
      <c r="B44" s="62">
        <v>62</v>
      </c>
      <c r="C44" s="62">
        <v>64</v>
      </c>
      <c r="D44" s="62">
        <v>61</v>
      </c>
      <c r="E44" s="62">
        <v>64</v>
      </c>
      <c r="F44" s="62">
        <v>64</v>
      </c>
      <c r="G44" s="62">
        <v>62</v>
      </c>
      <c r="H44" s="62">
        <v>59</v>
      </c>
      <c r="I44" s="62">
        <v>68</v>
      </c>
      <c r="J44" s="62">
        <v>60</v>
      </c>
      <c r="K44" s="62">
        <v>56</v>
      </c>
      <c r="L44" s="62">
        <v>53</v>
      </c>
      <c r="M44" s="62">
        <v>53</v>
      </c>
      <c r="N44" s="62">
        <v>52</v>
      </c>
      <c r="O44" s="62">
        <v>56</v>
      </c>
      <c r="P44" s="62">
        <v>66</v>
      </c>
      <c r="Q44" s="62">
        <v>106</v>
      </c>
      <c r="R44" s="48">
        <v>105</v>
      </c>
      <c r="S44" s="48">
        <v>100</v>
      </c>
      <c r="T44" s="48">
        <v>100</v>
      </c>
      <c r="U44" s="173">
        <v>106</v>
      </c>
      <c r="V44" s="61">
        <v>107</v>
      </c>
      <c r="W44" s="61">
        <v>105</v>
      </c>
      <c r="X44" s="61">
        <v>107</v>
      </c>
      <c r="Y44" s="210">
        <v>105</v>
      </c>
    </row>
    <row r="45" spans="1:25" x14ac:dyDescent="0.25">
      <c r="A45" s="38" t="s">
        <v>35</v>
      </c>
      <c r="B45" s="62">
        <v>20</v>
      </c>
      <c r="C45" s="62">
        <v>21</v>
      </c>
      <c r="D45" s="62">
        <v>21</v>
      </c>
      <c r="E45" s="62">
        <v>20</v>
      </c>
      <c r="F45" s="62">
        <v>21</v>
      </c>
      <c r="G45" s="62">
        <v>21</v>
      </c>
      <c r="H45" s="62">
        <v>21</v>
      </c>
      <c r="I45" s="62">
        <v>20</v>
      </c>
      <c r="J45" s="62">
        <v>14</v>
      </c>
      <c r="K45" s="62">
        <v>14</v>
      </c>
      <c r="L45" s="62">
        <v>23</v>
      </c>
      <c r="M45" s="62">
        <v>36</v>
      </c>
      <c r="N45" s="62">
        <v>17</v>
      </c>
      <c r="O45" s="62">
        <v>20</v>
      </c>
      <c r="P45" s="62">
        <v>20</v>
      </c>
      <c r="Q45" s="62">
        <v>25</v>
      </c>
      <c r="R45" s="48">
        <v>24</v>
      </c>
      <c r="S45" s="48">
        <v>24</v>
      </c>
      <c r="T45" s="48">
        <v>23</v>
      </c>
      <c r="U45" s="173">
        <v>25</v>
      </c>
      <c r="V45" s="61">
        <v>25</v>
      </c>
      <c r="W45" s="61">
        <v>24</v>
      </c>
      <c r="X45" s="61">
        <v>23</v>
      </c>
      <c r="Y45" s="210">
        <v>23</v>
      </c>
    </row>
    <row r="46" spans="1:25" x14ac:dyDescent="0.25">
      <c r="A46" s="38" t="s">
        <v>36</v>
      </c>
      <c r="B46" s="62">
        <v>63</v>
      </c>
      <c r="C46" s="62">
        <v>62</v>
      </c>
      <c r="D46" s="62">
        <v>56</v>
      </c>
      <c r="E46" s="62">
        <v>52</v>
      </c>
      <c r="F46" s="62">
        <v>49</v>
      </c>
      <c r="G46" s="62">
        <v>45</v>
      </c>
      <c r="H46" s="62">
        <v>42</v>
      </c>
      <c r="I46" s="62">
        <v>48</v>
      </c>
      <c r="J46" s="62">
        <v>39</v>
      </c>
      <c r="K46" s="62">
        <v>37</v>
      </c>
      <c r="L46" s="62">
        <v>42</v>
      </c>
      <c r="M46" s="62">
        <v>42</v>
      </c>
      <c r="N46" s="62">
        <v>38</v>
      </c>
      <c r="O46" s="62">
        <v>45</v>
      </c>
      <c r="P46" s="62">
        <v>47</v>
      </c>
      <c r="Q46" s="62">
        <v>53</v>
      </c>
      <c r="R46" s="48">
        <v>46</v>
      </c>
      <c r="S46" s="48">
        <v>44</v>
      </c>
      <c r="T46" s="48">
        <v>43</v>
      </c>
      <c r="U46" s="173">
        <v>43</v>
      </c>
      <c r="V46" s="61">
        <v>50</v>
      </c>
      <c r="W46" s="61">
        <v>48</v>
      </c>
      <c r="X46" s="61">
        <v>53</v>
      </c>
      <c r="Y46" s="210">
        <v>52</v>
      </c>
    </row>
    <row r="47" spans="1:25" x14ac:dyDescent="0.25">
      <c r="A47" s="38" t="s">
        <v>37</v>
      </c>
      <c r="B47" s="62">
        <v>111</v>
      </c>
      <c r="C47" s="62">
        <v>110</v>
      </c>
      <c r="D47" s="62">
        <v>104</v>
      </c>
      <c r="E47" s="62">
        <v>98</v>
      </c>
      <c r="F47" s="62">
        <v>96</v>
      </c>
      <c r="G47" s="62">
        <v>100</v>
      </c>
      <c r="H47" s="62">
        <v>97</v>
      </c>
      <c r="I47" s="62">
        <v>106</v>
      </c>
      <c r="J47" s="62">
        <v>99</v>
      </c>
      <c r="K47" s="62">
        <v>101</v>
      </c>
      <c r="L47" s="62">
        <v>100</v>
      </c>
      <c r="M47" s="62">
        <v>109</v>
      </c>
      <c r="N47" s="62">
        <v>101</v>
      </c>
      <c r="O47" s="62">
        <v>98</v>
      </c>
      <c r="P47" s="62">
        <v>87</v>
      </c>
      <c r="Q47" s="62">
        <v>100</v>
      </c>
      <c r="R47" s="48">
        <v>86</v>
      </c>
      <c r="S47" s="48">
        <v>89</v>
      </c>
      <c r="T47" s="48">
        <v>86</v>
      </c>
      <c r="U47" s="173">
        <v>94</v>
      </c>
      <c r="V47" s="61">
        <v>94</v>
      </c>
      <c r="W47" s="61">
        <v>90</v>
      </c>
      <c r="X47" s="61">
        <v>96</v>
      </c>
      <c r="Y47" s="210">
        <v>90</v>
      </c>
    </row>
    <row r="48" spans="1:25" x14ac:dyDescent="0.25">
      <c r="A48" s="38" t="s">
        <v>38</v>
      </c>
      <c r="B48" s="48"/>
      <c r="C48" s="48"/>
      <c r="D48" s="48"/>
      <c r="E48" s="48"/>
      <c r="F48" s="48"/>
      <c r="G48" s="62"/>
      <c r="H48" s="62"/>
      <c r="I48" s="62"/>
      <c r="J48" s="62"/>
      <c r="K48" s="62"/>
      <c r="L48" s="65"/>
      <c r="M48" s="62"/>
      <c r="N48" s="62"/>
      <c r="O48" s="62"/>
      <c r="P48" s="62">
        <v>5</v>
      </c>
      <c r="Q48" s="62">
        <v>12</v>
      </c>
      <c r="R48" s="48">
        <v>8</v>
      </c>
      <c r="S48" s="48">
        <v>9</v>
      </c>
      <c r="T48" s="48">
        <v>9</v>
      </c>
      <c r="U48" s="173">
        <v>9</v>
      </c>
      <c r="V48" s="61">
        <v>9</v>
      </c>
      <c r="W48" s="61">
        <v>9</v>
      </c>
      <c r="X48" s="61">
        <v>10</v>
      </c>
      <c r="Y48" s="210">
        <v>10</v>
      </c>
    </row>
    <row r="49" spans="1:25" ht="18" x14ac:dyDescent="0.25">
      <c r="A49" s="37" t="s">
        <v>195</v>
      </c>
      <c r="B49" s="65">
        <v>74</v>
      </c>
      <c r="C49" s="65">
        <v>76</v>
      </c>
      <c r="D49" s="65">
        <v>72</v>
      </c>
      <c r="E49" s="65">
        <v>71</v>
      </c>
      <c r="F49" s="65">
        <v>72</v>
      </c>
      <c r="G49" s="65">
        <v>71</v>
      </c>
      <c r="H49" s="65">
        <v>79</v>
      </c>
      <c r="I49" s="65">
        <v>97</v>
      </c>
      <c r="J49" s="65">
        <v>95</v>
      </c>
      <c r="K49" s="65">
        <v>95</v>
      </c>
      <c r="L49" s="65">
        <v>92</v>
      </c>
      <c r="M49" s="65">
        <v>105</v>
      </c>
      <c r="N49" s="65">
        <v>99</v>
      </c>
      <c r="O49" s="65">
        <v>116</v>
      </c>
      <c r="P49" s="65">
        <v>117</v>
      </c>
      <c r="Q49" s="65">
        <v>162</v>
      </c>
      <c r="R49" s="57">
        <v>160</v>
      </c>
      <c r="S49" s="57">
        <v>160</v>
      </c>
      <c r="T49" s="57">
        <v>153</v>
      </c>
      <c r="U49" s="172">
        <v>149</v>
      </c>
      <c r="V49" s="98">
        <v>147</v>
      </c>
      <c r="W49" s="98">
        <v>143</v>
      </c>
      <c r="X49" s="98">
        <v>138</v>
      </c>
      <c r="Y49" s="212">
        <v>136</v>
      </c>
    </row>
    <row r="50" spans="1:25" x14ac:dyDescent="0.25">
      <c r="A50" s="38" t="s">
        <v>39</v>
      </c>
      <c r="B50" s="62">
        <v>22</v>
      </c>
      <c r="C50" s="62">
        <v>23</v>
      </c>
      <c r="D50" s="62">
        <v>22</v>
      </c>
      <c r="E50" s="62">
        <v>22</v>
      </c>
      <c r="F50" s="62">
        <v>22</v>
      </c>
      <c r="G50" s="62">
        <v>22</v>
      </c>
      <c r="H50" s="62">
        <v>25</v>
      </c>
      <c r="I50" s="62">
        <v>31</v>
      </c>
      <c r="J50" s="62">
        <v>31</v>
      </c>
      <c r="K50" s="62">
        <v>30</v>
      </c>
      <c r="L50" s="62">
        <v>29</v>
      </c>
      <c r="M50" s="62">
        <v>29</v>
      </c>
      <c r="N50" s="62">
        <v>28</v>
      </c>
      <c r="O50" s="62">
        <v>30</v>
      </c>
      <c r="P50" s="62">
        <v>30</v>
      </c>
      <c r="Q50" s="62">
        <v>41</v>
      </c>
      <c r="R50" s="48">
        <v>45</v>
      </c>
      <c r="S50" s="48">
        <v>45</v>
      </c>
      <c r="T50" s="48">
        <v>40</v>
      </c>
      <c r="U50" s="173">
        <v>38</v>
      </c>
      <c r="V50" s="61">
        <v>40</v>
      </c>
      <c r="W50" s="61">
        <v>32</v>
      </c>
      <c r="X50" s="61">
        <v>29</v>
      </c>
      <c r="Y50" s="210">
        <v>28</v>
      </c>
    </row>
    <row r="51" spans="1:25" x14ac:dyDescent="0.25">
      <c r="A51" s="38" t="s">
        <v>96</v>
      </c>
      <c r="B51" s="62" t="s">
        <v>91</v>
      </c>
      <c r="C51" s="62">
        <v>1</v>
      </c>
      <c r="D51" s="62">
        <v>1</v>
      </c>
      <c r="E51" s="62">
        <v>1</v>
      </c>
      <c r="F51" s="62">
        <v>1</v>
      </c>
      <c r="G51" s="62">
        <v>1</v>
      </c>
      <c r="H51" s="62">
        <v>1</v>
      </c>
      <c r="I51" s="62">
        <v>4</v>
      </c>
      <c r="J51" s="62">
        <v>4</v>
      </c>
      <c r="K51" s="62">
        <v>4</v>
      </c>
      <c r="L51" s="62">
        <v>4</v>
      </c>
      <c r="M51" s="62">
        <v>4</v>
      </c>
      <c r="N51" s="62">
        <v>4</v>
      </c>
      <c r="O51" s="62">
        <v>4</v>
      </c>
      <c r="P51" s="62">
        <v>4</v>
      </c>
      <c r="Q51" s="62">
        <v>6</v>
      </c>
      <c r="R51" s="48">
        <v>7</v>
      </c>
      <c r="S51" s="48">
        <v>7</v>
      </c>
      <c r="T51" s="48">
        <v>6</v>
      </c>
      <c r="U51" s="173">
        <v>6</v>
      </c>
      <c r="V51" s="61">
        <v>5</v>
      </c>
      <c r="W51" s="61">
        <v>6</v>
      </c>
      <c r="X51" s="61">
        <v>7</v>
      </c>
      <c r="Y51" s="210">
        <v>6</v>
      </c>
    </row>
    <row r="52" spans="1:25" ht="19.5" x14ac:dyDescent="0.25">
      <c r="A52" s="38" t="s">
        <v>41</v>
      </c>
      <c r="B52" s="62">
        <v>15</v>
      </c>
      <c r="C52" s="62">
        <v>15</v>
      </c>
      <c r="D52" s="62">
        <v>15</v>
      </c>
      <c r="E52" s="62">
        <v>14</v>
      </c>
      <c r="F52" s="62">
        <v>12</v>
      </c>
      <c r="G52" s="62">
        <v>12</v>
      </c>
      <c r="H52" s="62">
        <v>13</v>
      </c>
      <c r="I52" s="62">
        <v>15</v>
      </c>
      <c r="J52" s="62">
        <v>14</v>
      </c>
      <c r="K52" s="62">
        <v>14</v>
      </c>
      <c r="L52" s="62">
        <v>14</v>
      </c>
      <c r="M52" s="62">
        <v>14</v>
      </c>
      <c r="N52" s="62">
        <v>14</v>
      </c>
      <c r="O52" s="62">
        <v>14</v>
      </c>
      <c r="P52" s="62">
        <v>14</v>
      </c>
      <c r="Q52" s="62">
        <v>20</v>
      </c>
      <c r="R52" s="48">
        <v>18</v>
      </c>
      <c r="S52" s="48">
        <v>19</v>
      </c>
      <c r="T52" s="48">
        <v>17</v>
      </c>
      <c r="U52" s="173">
        <v>18</v>
      </c>
      <c r="V52" s="61">
        <v>17</v>
      </c>
      <c r="W52" s="61">
        <v>15</v>
      </c>
      <c r="X52" s="61">
        <v>15</v>
      </c>
      <c r="Y52" s="210">
        <v>15</v>
      </c>
    </row>
    <row r="53" spans="1:25" ht="19.5" x14ac:dyDescent="0.25">
      <c r="A53" s="38" t="s">
        <v>42</v>
      </c>
      <c r="B53" s="62">
        <v>4</v>
      </c>
      <c r="C53" s="62">
        <v>4</v>
      </c>
      <c r="D53" s="62">
        <v>5</v>
      </c>
      <c r="E53" s="62">
        <v>5</v>
      </c>
      <c r="F53" s="62">
        <v>5</v>
      </c>
      <c r="G53" s="62">
        <v>5</v>
      </c>
      <c r="H53" s="62">
        <v>5</v>
      </c>
      <c r="I53" s="62">
        <v>5</v>
      </c>
      <c r="J53" s="62">
        <v>5</v>
      </c>
      <c r="K53" s="62">
        <v>5</v>
      </c>
      <c r="L53" s="62">
        <v>6</v>
      </c>
      <c r="M53" s="62">
        <v>5</v>
      </c>
      <c r="N53" s="62">
        <v>5</v>
      </c>
      <c r="O53" s="62">
        <v>7</v>
      </c>
      <c r="P53" s="62">
        <v>8</v>
      </c>
      <c r="Q53" s="62">
        <v>11</v>
      </c>
      <c r="R53" s="48">
        <v>11</v>
      </c>
      <c r="S53" s="48">
        <v>10</v>
      </c>
      <c r="T53" s="48">
        <v>10</v>
      </c>
      <c r="U53" s="173">
        <v>11</v>
      </c>
      <c r="V53" s="61">
        <v>11</v>
      </c>
      <c r="W53" s="61">
        <v>11</v>
      </c>
      <c r="X53" s="61">
        <v>12</v>
      </c>
      <c r="Y53" s="210">
        <v>12</v>
      </c>
    </row>
    <row r="54" spans="1:25" ht="19.5" x14ac:dyDescent="0.25">
      <c r="A54" s="38" t="s">
        <v>43</v>
      </c>
      <c r="B54" s="62">
        <v>9</v>
      </c>
      <c r="C54" s="62">
        <v>10</v>
      </c>
      <c r="D54" s="62">
        <v>11</v>
      </c>
      <c r="E54" s="62">
        <v>11</v>
      </c>
      <c r="F54" s="62">
        <v>12</v>
      </c>
      <c r="G54" s="62">
        <v>12</v>
      </c>
      <c r="H54" s="62">
        <v>12</v>
      </c>
      <c r="I54" s="62">
        <v>14</v>
      </c>
      <c r="J54" s="62">
        <v>14</v>
      </c>
      <c r="K54" s="62">
        <v>15</v>
      </c>
      <c r="L54" s="62">
        <v>15</v>
      </c>
      <c r="M54" s="62">
        <v>17</v>
      </c>
      <c r="N54" s="62">
        <v>16</v>
      </c>
      <c r="O54" s="62">
        <v>17</v>
      </c>
      <c r="P54" s="62">
        <v>18</v>
      </c>
      <c r="Q54" s="62">
        <v>24</v>
      </c>
      <c r="R54" s="48">
        <v>22</v>
      </c>
      <c r="S54" s="48">
        <v>21</v>
      </c>
      <c r="T54" s="48">
        <v>18</v>
      </c>
      <c r="U54" s="173">
        <v>19</v>
      </c>
      <c r="V54" s="61">
        <v>18</v>
      </c>
      <c r="W54" s="61">
        <v>18</v>
      </c>
      <c r="X54" s="61">
        <v>18</v>
      </c>
      <c r="Y54" s="210">
        <v>18</v>
      </c>
    </row>
    <row r="55" spans="1:25" x14ac:dyDescent="0.25">
      <c r="A55" s="38" t="s">
        <v>44</v>
      </c>
      <c r="B55" s="62" t="str">
        <f>$C$55</f>
        <v>-</v>
      </c>
      <c r="C55" s="62" t="s">
        <v>91</v>
      </c>
      <c r="D55" s="62" t="s">
        <v>91</v>
      </c>
      <c r="E55" s="62" t="s">
        <v>91</v>
      </c>
      <c r="F55" s="62">
        <v>3</v>
      </c>
      <c r="G55" s="62">
        <v>5</v>
      </c>
      <c r="H55" s="62">
        <v>6</v>
      </c>
      <c r="I55" s="62">
        <v>6</v>
      </c>
      <c r="J55" s="62">
        <v>6</v>
      </c>
      <c r="K55" s="62">
        <v>6</v>
      </c>
      <c r="L55" s="62">
        <v>8</v>
      </c>
      <c r="M55" s="62">
        <v>8</v>
      </c>
      <c r="N55" s="62">
        <v>9</v>
      </c>
      <c r="O55" s="62">
        <v>9</v>
      </c>
      <c r="P55" s="62">
        <v>8</v>
      </c>
      <c r="Q55" s="62">
        <v>8</v>
      </c>
      <c r="R55" s="48">
        <v>8</v>
      </c>
      <c r="S55" s="48">
        <v>8</v>
      </c>
      <c r="T55" s="48">
        <v>8</v>
      </c>
      <c r="U55" s="173">
        <v>8</v>
      </c>
      <c r="V55" s="61">
        <v>8</v>
      </c>
      <c r="W55" s="61">
        <v>8</v>
      </c>
      <c r="X55" s="61">
        <v>8</v>
      </c>
      <c r="Y55" s="210">
        <v>8</v>
      </c>
    </row>
    <row r="56" spans="1:25" x14ac:dyDescent="0.25">
      <c r="A56" s="38" t="s">
        <v>45</v>
      </c>
      <c r="B56" s="48">
        <v>24</v>
      </c>
      <c r="C56" s="48">
        <v>23</v>
      </c>
      <c r="D56" s="48">
        <v>18</v>
      </c>
      <c r="E56" s="48">
        <v>18</v>
      </c>
      <c r="F56" s="48">
        <v>17</v>
      </c>
      <c r="G56" s="62">
        <v>14</v>
      </c>
      <c r="H56" s="48">
        <v>17</v>
      </c>
      <c r="I56" s="48">
        <v>22</v>
      </c>
      <c r="J56" s="48">
        <v>21</v>
      </c>
      <c r="K56" s="48">
        <v>21</v>
      </c>
      <c r="L56" s="62">
        <v>16</v>
      </c>
      <c r="M56" s="62">
        <v>28</v>
      </c>
      <c r="N56" s="62">
        <v>23</v>
      </c>
      <c r="O56" s="62">
        <v>35</v>
      </c>
      <c r="P56" s="62">
        <v>35</v>
      </c>
      <c r="Q56" s="62">
        <v>52</v>
      </c>
      <c r="R56" s="48">
        <v>49</v>
      </c>
      <c r="S56" s="48">
        <v>50</v>
      </c>
      <c r="T56" s="48">
        <v>54</v>
      </c>
      <c r="U56" s="173">
        <v>49</v>
      </c>
      <c r="V56" s="61">
        <v>48</v>
      </c>
      <c r="W56" s="61">
        <v>53</v>
      </c>
      <c r="X56" s="61">
        <v>49</v>
      </c>
      <c r="Y56" s="210">
        <v>49</v>
      </c>
    </row>
    <row r="57" spans="1:25" ht="18" x14ac:dyDescent="0.25">
      <c r="A57" s="37" t="s">
        <v>143</v>
      </c>
      <c r="B57" s="65">
        <v>623</v>
      </c>
      <c r="C57" s="65">
        <v>623</v>
      </c>
      <c r="D57" s="65">
        <v>597</v>
      </c>
      <c r="E57" s="65">
        <v>570</v>
      </c>
      <c r="F57" s="65">
        <v>559</v>
      </c>
      <c r="G57" s="65">
        <v>540</v>
      </c>
      <c r="H57" s="65">
        <v>547</v>
      </c>
      <c r="I57" s="57">
        <v>585</v>
      </c>
      <c r="J57" s="57">
        <v>549</v>
      </c>
      <c r="K57" s="57">
        <v>532</v>
      </c>
      <c r="L57" s="65">
        <v>534</v>
      </c>
      <c r="M57" s="65">
        <v>597</v>
      </c>
      <c r="N57" s="65">
        <v>609</v>
      </c>
      <c r="O57" s="65">
        <v>633</v>
      </c>
      <c r="P57" s="65">
        <v>619</v>
      </c>
      <c r="Q57" s="65">
        <v>715</v>
      </c>
      <c r="R57" s="57">
        <v>689</v>
      </c>
      <c r="S57" s="57">
        <v>663</v>
      </c>
      <c r="T57" s="57">
        <v>665</v>
      </c>
      <c r="U57" s="172">
        <v>690</v>
      </c>
      <c r="V57" s="98">
        <v>690</v>
      </c>
      <c r="W57" s="98">
        <v>678</v>
      </c>
      <c r="X57" s="98">
        <v>680</v>
      </c>
      <c r="Y57" s="212">
        <v>661</v>
      </c>
    </row>
    <row r="58" spans="1:25" x14ac:dyDescent="0.25">
      <c r="A58" s="38" t="s">
        <v>46</v>
      </c>
      <c r="B58" s="62">
        <v>85</v>
      </c>
      <c r="C58" s="62">
        <v>78</v>
      </c>
      <c r="D58" s="62">
        <v>73</v>
      </c>
      <c r="E58" s="62">
        <v>68</v>
      </c>
      <c r="F58" s="62">
        <v>65</v>
      </c>
      <c r="G58" s="62">
        <v>63</v>
      </c>
      <c r="H58" s="62">
        <v>64</v>
      </c>
      <c r="I58" s="62">
        <v>71</v>
      </c>
      <c r="J58" s="62">
        <v>63</v>
      </c>
      <c r="K58" s="62">
        <v>60</v>
      </c>
      <c r="L58" s="62">
        <v>60</v>
      </c>
      <c r="M58" s="62">
        <v>70</v>
      </c>
      <c r="N58" s="62">
        <v>69</v>
      </c>
      <c r="O58" s="62">
        <v>67</v>
      </c>
      <c r="P58" s="62">
        <v>69</v>
      </c>
      <c r="Q58" s="62">
        <v>74</v>
      </c>
      <c r="R58" s="48">
        <v>74</v>
      </c>
      <c r="S58" s="48">
        <v>72</v>
      </c>
      <c r="T58" s="48">
        <v>75</v>
      </c>
      <c r="U58" s="173">
        <v>73</v>
      </c>
      <c r="V58" s="61">
        <v>79</v>
      </c>
      <c r="W58" s="61">
        <v>78</v>
      </c>
      <c r="X58" s="61">
        <v>73</v>
      </c>
      <c r="Y58" s="210">
        <v>76</v>
      </c>
    </row>
    <row r="59" spans="1:25" x14ac:dyDescent="0.25">
      <c r="A59" s="38" t="s">
        <v>47</v>
      </c>
      <c r="B59" s="62">
        <v>11</v>
      </c>
      <c r="C59" s="62">
        <v>11</v>
      </c>
      <c r="D59" s="62">
        <v>10</v>
      </c>
      <c r="E59" s="62">
        <v>11</v>
      </c>
      <c r="F59" s="62">
        <v>11</v>
      </c>
      <c r="G59" s="62">
        <v>6</v>
      </c>
      <c r="H59" s="62">
        <v>9</v>
      </c>
      <c r="I59" s="62">
        <v>12</v>
      </c>
      <c r="J59" s="62">
        <v>9</v>
      </c>
      <c r="K59" s="62">
        <v>8</v>
      </c>
      <c r="L59" s="62">
        <v>8</v>
      </c>
      <c r="M59" s="62">
        <v>8</v>
      </c>
      <c r="N59" s="62">
        <v>8</v>
      </c>
      <c r="O59" s="62">
        <v>9</v>
      </c>
      <c r="P59" s="62">
        <v>7</v>
      </c>
      <c r="Q59" s="62">
        <v>8</v>
      </c>
      <c r="R59" s="48">
        <v>8</v>
      </c>
      <c r="S59" s="48">
        <v>8</v>
      </c>
      <c r="T59" s="48">
        <v>8</v>
      </c>
      <c r="U59" s="173">
        <v>8</v>
      </c>
      <c r="V59" s="61">
        <v>8</v>
      </c>
      <c r="W59" s="61">
        <v>7</v>
      </c>
      <c r="X59" s="61">
        <v>8</v>
      </c>
      <c r="Y59" s="210">
        <v>6</v>
      </c>
    </row>
    <row r="60" spans="1:25" x14ac:dyDescent="0.25">
      <c r="A60" s="38" t="s">
        <v>48</v>
      </c>
      <c r="B60" s="62">
        <v>11</v>
      </c>
      <c r="C60" s="62">
        <v>11</v>
      </c>
      <c r="D60" s="62">
        <v>11</v>
      </c>
      <c r="E60" s="62">
        <v>11</v>
      </c>
      <c r="F60" s="62">
        <v>11</v>
      </c>
      <c r="G60" s="62">
        <v>10</v>
      </c>
      <c r="H60" s="62">
        <v>10</v>
      </c>
      <c r="I60" s="62">
        <v>13</v>
      </c>
      <c r="J60" s="62">
        <v>14</v>
      </c>
      <c r="K60" s="62">
        <v>14</v>
      </c>
      <c r="L60" s="62">
        <v>13</v>
      </c>
      <c r="M60" s="62">
        <v>16</v>
      </c>
      <c r="N60" s="62">
        <v>15</v>
      </c>
      <c r="O60" s="62">
        <v>16</v>
      </c>
      <c r="P60" s="62">
        <v>17</v>
      </c>
      <c r="Q60" s="62">
        <v>26</v>
      </c>
      <c r="R60" s="48">
        <v>25</v>
      </c>
      <c r="S60" s="48">
        <v>17</v>
      </c>
      <c r="T60" s="48">
        <v>19</v>
      </c>
      <c r="U60" s="173">
        <v>22</v>
      </c>
      <c r="V60" s="61">
        <v>23</v>
      </c>
      <c r="W60" s="61">
        <v>22</v>
      </c>
      <c r="X60" s="61">
        <v>22</v>
      </c>
      <c r="Y60" s="210">
        <v>25</v>
      </c>
    </row>
    <row r="61" spans="1:25" x14ac:dyDescent="0.25">
      <c r="A61" s="38" t="s">
        <v>49</v>
      </c>
      <c r="B61" s="62">
        <v>105</v>
      </c>
      <c r="C61" s="62">
        <v>104</v>
      </c>
      <c r="D61" s="62">
        <v>101</v>
      </c>
      <c r="E61" s="62">
        <v>98</v>
      </c>
      <c r="F61" s="62">
        <v>88</v>
      </c>
      <c r="G61" s="62">
        <v>83</v>
      </c>
      <c r="H61" s="62">
        <v>81</v>
      </c>
      <c r="I61" s="62">
        <v>86</v>
      </c>
      <c r="J61" s="62">
        <v>80</v>
      </c>
      <c r="K61" s="62">
        <v>80</v>
      </c>
      <c r="L61" s="62">
        <v>86</v>
      </c>
      <c r="M61" s="62">
        <v>106</v>
      </c>
      <c r="N61" s="62">
        <v>117</v>
      </c>
      <c r="O61" s="62">
        <v>127</v>
      </c>
      <c r="P61" s="62">
        <v>114</v>
      </c>
      <c r="Q61" s="62">
        <v>121</v>
      </c>
      <c r="R61" s="48">
        <v>113</v>
      </c>
      <c r="S61" s="48">
        <v>114</v>
      </c>
      <c r="T61" s="48">
        <v>121</v>
      </c>
      <c r="U61" s="173">
        <v>129</v>
      </c>
      <c r="V61" s="61">
        <v>128</v>
      </c>
      <c r="W61" s="61">
        <v>127</v>
      </c>
      <c r="X61" s="61">
        <v>129</v>
      </c>
      <c r="Y61" s="210">
        <v>120</v>
      </c>
    </row>
    <row r="62" spans="1:25" x14ac:dyDescent="0.25">
      <c r="A62" s="38" t="s">
        <v>50</v>
      </c>
      <c r="B62" s="62">
        <v>32</v>
      </c>
      <c r="C62" s="62">
        <v>33</v>
      </c>
      <c r="D62" s="62">
        <v>29</v>
      </c>
      <c r="E62" s="62">
        <v>22</v>
      </c>
      <c r="F62" s="62">
        <v>19</v>
      </c>
      <c r="G62" s="62">
        <v>19</v>
      </c>
      <c r="H62" s="62">
        <v>22</v>
      </c>
      <c r="I62" s="62">
        <v>23</v>
      </c>
      <c r="J62" s="62">
        <v>23</v>
      </c>
      <c r="K62" s="62">
        <v>23</v>
      </c>
      <c r="L62" s="62">
        <v>22</v>
      </c>
      <c r="M62" s="62">
        <v>30</v>
      </c>
      <c r="N62" s="62">
        <v>31</v>
      </c>
      <c r="O62" s="62">
        <v>33</v>
      </c>
      <c r="P62" s="62">
        <v>32</v>
      </c>
      <c r="Q62" s="62">
        <v>35</v>
      </c>
      <c r="R62" s="48">
        <v>34</v>
      </c>
      <c r="S62" s="48">
        <v>33</v>
      </c>
      <c r="T62" s="48">
        <v>31</v>
      </c>
      <c r="U62" s="173">
        <v>30</v>
      </c>
      <c r="V62" s="61">
        <v>29</v>
      </c>
      <c r="W62" s="61">
        <v>33</v>
      </c>
      <c r="X62" s="61">
        <v>31</v>
      </c>
      <c r="Y62" s="210">
        <v>31</v>
      </c>
    </row>
    <row r="63" spans="1:25" x14ac:dyDescent="0.25">
      <c r="A63" s="38" t="s">
        <v>51</v>
      </c>
      <c r="B63" s="62">
        <v>14</v>
      </c>
      <c r="C63" s="62">
        <v>14</v>
      </c>
      <c r="D63" s="62">
        <v>13</v>
      </c>
      <c r="E63" s="62">
        <v>14</v>
      </c>
      <c r="F63" s="62">
        <v>13</v>
      </c>
      <c r="G63" s="62">
        <v>12</v>
      </c>
      <c r="H63" s="62">
        <v>12</v>
      </c>
      <c r="I63" s="62">
        <v>15</v>
      </c>
      <c r="J63" s="62">
        <v>17</v>
      </c>
      <c r="K63" s="62">
        <v>17</v>
      </c>
      <c r="L63" s="62">
        <v>17</v>
      </c>
      <c r="M63" s="62">
        <v>18</v>
      </c>
      <c r="N63" s="62">
        <v>20</v>
      </c>
      <c r="O63" s="62">
        <v>21</v>
      </c>
      <c r="P63" s="62">
        <v>20</v>
      </c>
      <c r="Q63" s="62">
        <v>25</v>
      </c>
      <c r="R63" s="48">
        <v>25</v>
      </c>
      <c r="S63" s="48">
        <v>28</v>
      </c>
      <c r="T63" s="48">
        <v>29</v>
      </c>
      <c r="U63" s="173">
        <v>30</v>
      </c>
      <c r="V63" s="61">
        <v>28</v>
      </c>
      <c r="W63" s="61">
        <v>29</v>
      </c>
      <c r="X63" s="61">
        <v>29</v>
      </c>
      <c r="Y63" s="210">
        <v>31</v>
      </c>
    </row>
    <row r="64" spans="1:25" x14ac:dyDescent="0.25">
      <c r="A64" s="38" t="s">
        <v>52</v>
      </c>
      <c r="B64" s="62">
        <v>56</v>
      </c>
      <c r="C64" s="62">
        <v>55</v>
      </c>
      <c r="D64" s="62">
        <v>56</v>
      </c>
      <c r="E64" s="62">
        <v>57</v>
      </c>
      <c r="F64" s="62">
        <v>56</v>
      </c>
      <c r="G64" s="62">
        <v>55</v>
      </c>
      <c r="H64" s="62">
        <v>52</v>
      </c>
      <c r="I64" s="62">
        <v>49</v>
      </c>
      <c r="J64" s="62">
        <v>49</v>
      </c>
      <c r="K64" s="62">
        <v>49</v>
      </c>
      <c r="L64" s="62">
        <v>50</v>
      </c>
      <c r="M64" s="62">
        <v>56</v>
      </c>
      <c r="N64" s="62">
        <v>60</v>
      </c>
      <c r="O64" s="62">
        <v>59</v>
      </c>
      <c r="P64" s="62">
        <v>59</v>
      </c>
      <c r="Q64" s="62">
        <v>71</v>
      </c>
      <c r="R64" s="48">
        <v>68</v>
      </c>
      <c r="S64" s="48">
        <v>65</v>
      </c>
      <c r="T64" s="48">
        <v>66</v>
      </c>
      <c r="U64" s="173">
        <v>67</v>
      </c>
      <c r="V64" s="61">
        <v>69</v>
      </c>
      <c r="W64" s="61">
        <v>68</v>
      </c>
      <c r="X64" s="61">
        <v>66</v>
      </c>
      <c r="Y64" s="210">
        <v>66</v>
      </c>
    </row>
    <row r="65" spans="1:25" x14ac:dyDescent="0.25">
      <c r="A65" s="38" t="s">
        <v>53</v>
      </c>
      <c r="B65" s="62">
        <v>22</v>
      </c>
      <c r="C65" s="62">
        <v>20</v>
      </c>
      <c r="D65" s="62">
        <v>21</v>
      </c>
      <c r="E65" s="62">
        <v>20</v>
      </c>
      <c r="F65" s="62">
        <v>21</v>
      </c>
      <c r="G65" s="62">
        <v>23</v>
      </c>
      <c r="H65" s="62">
        <v>20</v>
      </c>
      <c r="I65" s="62">
        <v>22</v>
      </c>
      <c r="J65" s="62">
        <v>22</v>
      </c>
      <c r="K65" s="62">
        <v>20</v>
      </c>
      <c r="L65" s="62">
        <v>19</v>
      </c>
      <c r="M65" s="62">
        <v>23</v>
      </c>
      <c r="N65" s="62">
        <v>25</v>
      </c>
      <c r="O65" s="62">
        <v>23</v>
      </c>
      <c r="P65" s="62">
        <v>26</v>
      </c>
      <c r="Q65" s="62">
        <v>27</v>
      </c>
      <c r="R65" s="48">
        <v>23</v>
      </c>
      <c r="S65" s="48">
        <v>25</v>
      </c>
      <c r="T65" s="48">
        <v>24</v>
      </c>
      <c r="U65" s="173">
        <v>25</v>
      </c>
      <c r="V65" s="61">
        <v>25</v>
      </c>
      <c r="W65" s="61">
        <v>25</v>
      </c>
      <c r="X65" s="61">
        <v>23</v>
      </c>
      <c r="Y65" s="210">
        <v>23</v>
      </c>
    </row>
    <row r="66" spans="1:25" x14ac:dyDescent="0.25">
      <c r="A66" s="38" t="s">
        <v>135</v>
      </c>
      <c r="B66" s="62">
        <v>105</v>
      </c>
      <c r="C66" s="62">
        <v>115</v>
      </c>
      <c r="D66" s="62">
        <v>107</v>
      </c>
      <c r="E66" s="62">
        <v>103</v>
      </c>
      <c r="F66" s="62">
        <v>109</v>
      </c>
      <c r="G66" s="62">
        <v>101</v>
      </c>
      <c r="H66" s="62">
        <v>111</v>
      </c>
      <c r="I66" s="62">
        <v>107</v>
      </c>
      <c r="J66" s="62">
        <v>97</v>
      </c>
      <c r="K66" s="62">
        <v>90</v>
      </c>
      <c r="L66" s="62">
        <v>92</v>
      </c>
      <c r="M66" s="62">
        <v>93</v>
      </c>
      <c r="N66" s="62">
        <v>87</v>
      </c>
      <c r="O66" s="62">
        <v>96</v>
      </c>
      <c r="P66" s="62">
        <v>93</v>
      </c>
      <c r="Q66" s="62">
        <v>101</v>
      </c>
      <c r="R66" s="48">
        <v>97</v>
      </c>
      <c r="S66" s="48">
        <v>90</v>
      </c>
      <c r="T66" s="48">
        <v>90</v>
      </c>
      <c r="U66" s="173">
        <v>96</v>
      </c>
      <c r="V66" s="61">
        <v>102</v>
      </c>
      <c r="W66" s="61">
        <v>94</v>
      </c>
      <c r="X66" s="61">
        <v>99</v>
      </c>
      <c r="Y66" s="210">
        <v>90</v>
      </c>
    </row>
    <row r="67" spans="1:25" x14ac:dyDescent="0.25">
      <c r="A67" s="38" t="s">
        <v>54</v>
      </c>
      <c r="B67" s="62">
        <v>18</v>
      </c>
      <c r="C67" s="62">
        <v>17</v>
      </c>
      <c r="D67" s="62">
        <v>18</v>
      </c>
      <c r="E67" s="62">
        <v>18</v>
      </c>
      <c r="F67" s="62">
        <v>15</v>
      </c>
      <c r="G67" s="62">
        <v>14</v>
      </c>
      <c r="H67" s="62">
        <v>14</v>
      </c>
      <c r="I67" s="62">
        <v>19</v>
      </c>
      <c r="J67" s="62">
        <v>18</v>
      </c>
      <c r="K67" s="62">
        <v>19</v>
      </c>
      <c r="L67" s="62">
        <v>19</v>
      </c>
      <c r="M67" s="62">
        <v>18</v>
      </c>
      <c r="N67" s="62">
        <v>20</v>
      </c>
      <c r="O67" s="62">
        <v>20</v>
      </c>
      <c r="P67" s="62">
        <v>24</v>
      </c>
      <c r="Q67" s="62">
        <v>35</v>
      </c>
      <c r="R67" s="48">
        <v>35</v>
      </c>
      <c r="S67" s="48">
        <v>32</v>
      </c>
      <c r="T67" s="48">
        <v>28</v>
      </c>
      <c r="U67" s="173">
        <v>27</v>
      </c>
      <c r="V67" s="61">
        <v>26</v>
      </c>
      <c r="W67" s="61">
        <v>25</v>
      </c>
      <c r="X67" s="61">
        <v>27</v>
      </c>
      <c r="Y67" s="210">
        <v>27</v>
      </c>
    </row>
    <row r="68" spans="1:25" x14ac:dyDescent="0.25">
      <c r="A68" s="38" t="s">
        <v>55</v>
      </c>
      <c r="B68" s="62">
        <v>28</v>
      </c>
      <c r="C68" s="62">
        <v>27</v>
      </c>
      <c r="D68" s="62">
        <v>24</v>
      </c>
      <c r="E68" s="62">
        <v>22</v>
      </c>
      <c r="F68" s="62">
        <v>24</v>
      </c>
      <c r="G68" s="62">
        <v>24</v>
      </c>
      <c r="H68" s="62">
        <v>25</v>
      </c>
      <c r="I68" s="62">
        <v>26</v>
      </c>
      <c r="J68" s="62">
        <v>23</v>
      </c>
      <c r="K68" s="62">
        <v>23</v>
      </c>
      <c r="L68" s="62">
        <v>23</v>
      </c>
      <c r="M68" s="62">
        <v>26</v>
      </c>
      <c r="N68" s="62">
        <v>24</v>
      </c>
      <c r="O68" s="62">
        <v>23</v>
      </c>
      <c r="P68" s="62">
        <v>23</v>
      </c>
      <c r="Q68" s="62">
        <v>29</v>
      </c>
      <c r="R68" s="48">
        <v>28</v>
      </c>
      <c r="S68" s="48">
        <v>27</v>
      </c>
      <c r="T68" s="48">
        <v>26</v>
      </c>
      <c r="U68" s="173">
        <v>30</v>
      </c>
      <c r="V68" s="61">
        <v>30</v>
      </c>
      <c r="W68" s="61">
        <v>29</v>
      </c>
      <c r="X68" s="61">
        <v>26</v>
      </c>
      <c r="Y68" s="210">
        <v>26</v>
      </c>
    </row>
    <row r="69" spans="1:25" x14ac:dyDescent="0.25">
      <c r="A69" s="38" t="s">
        <v>56</v>
      </c>
      <c r="B69" s="62">
        <v>60</v>
      </c>
      <c r="C69" s="62">
        <v>59</v>
      </c>
      <c r="D69" s="62">
        <v>56</v>
      </c>
      <c r="E69" s="62">
        <v>52</v>
      </c>
      <c r="F69" s="62">
        <v>54</v>
      </c>
      <c r="G69" s="62">
        <v>51</v>
      </c>
      <c r="H69" s="62">
        <v>52</v>
      </c>
      <c r="I69" s="62">
        <v>63</v>
      </c>
      <c r="J69" s="62">
        <v>59</v>
      </c>
      <c r="K69" s="62">
        <v>57</v>
      </c>
      <c r="L69" s="62">
        <v>53</v>
      </c>
      <c r="M69" s="62">
        <v>62</v>
      </c>
      <c r="N69" s="62">
        <v>61</v>
      </c>
      <c r="O69" s="62">
        <v>62</v>
      </c>
      <c r="P69" s="62">
        <v>62</v>
      </c>
      <c r="Q69" s="62">
        <v>76</v>
      </c>
      <c r="R69" s="48">
        <v>71</v>
      </c>
      <c r="S69" s="48">
        <v>64</v>
      </c>
      <c r="T69" s="48">
        <v>60</v>
      </c>
      <c r="U69" s="173">
        <v>62</v>
      </c>
      <c r="V69" s="61">
        <v>57</v>
      </c>
      <c r="W69" s="61">
        <v>55</v>
      </c>
      <c r="X69" s="61">
        <v>60</v>
      </c>
      <c r="Y69" s="210">
        <v>55</v>
      </c>
    </row>
    <row r="70" spans="1:25" x14ac:dyDescent="0.25">
      <c r="A70" s="38" t="s">
        <v>57</v>
      </c>
      <c r="B70" s="62">
        <v>59</v>
      </c>
      <c r="C70" s="62">
        <v>62</v>
      </c>
      <c r="D70" s="62">
        <v>61</v>
      </c>
      <c r="E70" s="62">
        <v>57</v>
      </c>
      <c r="F70" s="62">
        <v>56</v>
      </c>
      <c r="G70" s="62">
        <v>57</v>
      </c>
      <c r="H70" s="62">
        <v>53</v>
      </c>
      <c r="I70" s="62">
        <v>55</v>
      </c>
      <c r="J70" s="62">
        <v>53</v>
      </c>
      <c r="K70" s="62">
        <v>49</v>
      </c>
      <c r="L70" s="62">
        <v>51</v>
      </c>
      <c r="M70" s="62">
        <v>50</v>
      </c>
      <c r="N70" s="62">
        <v>48</v>
      </c>
      <c r="O70" s="62">
        <v>51</v>
      </c>
      <c r="P70" s="62">
        <v>50</v>
      </c>
      <c r="Q70" s="62">
        <v>56</v>
      </c>
      <c r="R70" s="48">
        <v>56</v>
      </c>
      <c r="S70" s="48">
        <v>60</v>
      </c>
      <c r="T70" s="48">
        <v>60</v>
      </c>
      <c r="U70" s="173">
        <v>62</v>
      </c>
      <c r="V70" s="61">
        <v>59</v>
      </c>
      <c r="W70" s="61">
        <v>60</v>
      </c>
      <c r="X70" s="61">
        <v>62</v>
      </c>
      <c r="Y70" s="210">
        <v>60</v>
      </c>
    </row>
    <row r="71" spans="1:25" x14ac:dyDescent="0.25">
      <c r="A71" s="38" t="s">
        <v>58</v>
      </c>
      <c r="B71" s="62">
        <v>17</v>
      </c>
      <c r="C71" s="62">
        <v>17</v>
      </c>
      <c r="D71" s="62">
        <v>17</v>
      </c>
      <c r="E71" s="62">
        <v>17</v>
      </c>
      <c r="F71" s="62">
        <v>17</v>
      </c>
      <c r="G71" s="48">
        <v>22</v>
      </c>
      <c r="H71" s="62">
        <v>22</v>
      </c>
      <c r="I71" s="62">
        <v>24</v>
      </c>
      <c r="J71" s="62">
        <v>22</v>
      </c>
      <c r="K71" s="62">
        <v>23</v>
      </c>
      <c r="L71" s="48">
        <v>21</v>
      </c>
      <c r="M71" s="48">
        <v>21</v>
      </c>
      <c r="N71" s="48">
        <v>24</v>
      </c>
      <c r="O71" s="48">
        <v>26</v>
      </c>
      <c r="P71" s="48">
        <v>23</v>
      </c>
      <c r="Q71" s="48">
        <v>31</v>
      </c>
      <c r="R71" s="48">
        <v>32</v>
      </c>
      <c r="S71" s="48">
        <v>28</v>
      </c>
      <c r="T71" s="48">
        <v>28</v>
      </c>
      <c r="U71" s="173">
        <v>29</v>
      </c>
      <c r="V71" s="61">
        <v>27</v>
      </c>
      <c r="W71" s="61">
        <v>26</v>
      </c>
      <c r="X71" s="61">
        <v>25</v>
      </c>
      <c r="Y71" s="210">
        <v>25</v>
      </c>
    </row>
    <row r="72" spans="1:25" ht="18" x14ac:dyDescent="0.25">
      <c r="A72" s="36" t="s">
        <v>146</v>
      </c>
      <c r="B72" s="65">
        <v>255</v>
      </c>
      <c r="C72" s="65">
        <v>255</v>
      </c>
      <c r="D72" s="65">
        <v>260</v>
      </c>
      <c r="E72" s="65">
        <v>253</v>
      </c>
      <c r="F72" s="65">
        <v>234</v>
      </c>
      <c r="G72" s="57">
        <v>226</v>
      </c>
      <c r="H72" s="65">
        <v>225</v>
      </c>
      <c r="I72" s="65">
        <v>233</v>
      </c>
      <c r="J72" s="65">
        <v>220</v>
      </c>
      <c r="K72" s="65">
        <v>211</v>
      </c>
      <c r="L72" s="57">
        <v>207</v>
      </c>
      <c r="M72" s="57">
        <v>244</v>
      </c>
      <c r="N72" s="57">
        <v>236</v>
      </c>
      <c r="O72" s="57">
        <v>229</v>
      </c>
      <c r="P72" s="57">
        <v>239</v>
      </c>
      <c r="Q72" s="57">
        <v>274</v>
      </c>
      <c r="R72" s="57">
        <v>258</v>
      </c>
      <c r="S72" s="57">
        <v>247</v>
      </c>
      <c r="T72" s="57">
        <v>248</v>
      </c>
      <c r="U72" s="172">
        <v>255</v>
      </c>
      <c r="V72" s="98">
        <v>262</v>
      </c>
      <c r="W72" s="98">
        <v>254</v>
      </c>
      <c r="X72" s="98">
        <v>274</v>
      </c>
      <c r="Y72" s="212">
        <v>267</v>
      </c>
    </row>
    <row r="73" spans="1:25" x14ac:dyDescent="0.25">
      <c r="A73" s="38" t="s">
        <v>59</v>
      </c>
      <c r="B73" s="62">
        <v>19</v>
      </c>
      <c r="C73" s="62">
        <v>18</v>
      </c>
      <c r="D73" s="62">
        <v>18</v>
      </c>
      <c r="E73" s="62">
        <v>17</v>
      </c>
      <c r="F73" s="62">
        <v>15</v>
      </c>
      <c r="G73" s="62">
        <v>15</v>
      </c>
      <c r="H73" s="62">
        <v>13</v>
      </c>
      <c r="I73" s="62">
        <v>14</v>
      </c>
      <c r="J73" s="62">
        <v>14</v>
      </c>
      <c r="K73" s="62">
        <v>12</v>
      </c>
      <c r="L73" s="62">
        <v>11</v>
      </c>
      <c r="M73" s="62">
        <v>14</v>
      </c>
      <c r="N73" s="62">
        <v>14</v>
      </c>
      <c r="O73" s="62">
        <v>12</v>
      </c>
      <c r="P73" s="62">
        <v>13</v>
      </c>
      <c r="Q73" s="62">
        <v>15</v>
      </c>
      <c r="R73" s="48">
        <v>16</v>
      </c>
      <c r="S73" s="48">
        <v>14</v>
      </c>
      <c r="T73" s="48">
        <v>11</v>
      </c>
      <c r="U73" s="173">
        <v>10</v>
      </c>
      <c r="V73" s="61">
        <v>11</v>
      </c>
      <c r="W73" s="61">
        <v>11</v>
      </c>
      <c r="X73" s="61">
        <v>12</v>
      </c>
      <c r="Y73" s="210">
        <v>10</v>
      </c>
    </row>
    <row r="74" spans="1:25" x14ac:dyDescent="0.25">
      <c r="A74" s="38" t="s">
        <v>136</v>
      </c>
      <c r="B74" s="62">
        <v>138</v>
      </c>
      <c r="C74" s="62">
        <v>133</v>
      </c>
      <c r="D74" s="62">
        <v>137</v>
      </c>
      <c r="E74" s="62">
        <v>133</v>
      </c>
      <c r="F74" s="62">
        <v>124</v>
      </c>
      <c r="G74" s="62">
        <v>117</v>
      </c>
      <c r="H74" s="62">
        <v>114</v>
      </c>
      <c r="I74" s="62">
        <v>111</v>
      </c>
      <c r="J74" s="62">
        <v>103</v>
      </c>
      <c r="K74" s="62">
        <v>102</v>
      </c>
      <c r="L74" s="62">
        <v>100</v>
      </c>
      <c r="M74" s="62">
        <v>113</v>
      </c>
      <c r="N74" s="62">
        <v>104</v>
      </c>
      <c r="O74" s="62">
        <v>110</v>
      </c>
      <c r="P74" s="62">
        <v>109</v>
      </c>
      <c r="Q74" s="62">
        <v>126</v>
      </c>
      <c r="R74" s="48">
        <v>117</v>
      </c>
      <c r="S74" s="48">
        <v>109</v>
      </c>
      <c r="T74" s="48">
        <v>111</v>
      </c>
      <c r="U74" s="173">
        <v>121</v>
      </c>
      <c r="V74" s="61">
        <v>126</v>
      </c>
      <c r="W74" s="61">
        <v>125</v>
      </c>
      <c r="X74" s="61">
        <v>138</v>
      </c>
      <c r="Y74" s="210">
        <v>133</v>
      </c>
    </row>
    <row r="75" spans="1:25" x14ac:dyDescent="0.25">
      <c r="A75" s="38" t="s">
        <v>60</v>
      </c>
      <c r="B75" s="62">
        <v>58</v>
      </c>
      <c r="C75" s="62">
        <v>62</v>
      </c>
      <c r="D75" s="62">
        <v>62</v>
      </c>
      <c r="E75" s="62">
        <v>59</v>
      </c>
      <c r="F75" s="62">
        <v>52</v>
      </c>
      <c r="G75" s="62">
        <v>54</v>
      </c>
      <c r="H75" s="62">
        <v>56</v>
      </c>
      <c r="I75" s="62">
        <v>56</v>
      </c>
      <c r="J75" s="62">
        <v>54</v>
      </c>
      <c r="K75" s="62">
        <v>50</v>
      </c>
      <c r="L75" s="62">
        <v>50</v>
      </c>
      <c r="M75" s="62">
        <v>59</v>
      </c>
      <c r="N75" s="62">
        <v>58</v>
      </c>
      <c r="O75" s="62">
        <v>55</v>
      </c>
      <c r="P75" s="62">
        <v>63</v>
      </c>
      <c r="Q75" s="62">
        <v>68</v>
      </c>
      <c r="R75" s="48">
        <v>63</v>
      </c>
      <c r="S75" s="48">
        <v>62</v>
      </c>
      <c r="T75" s="48">
        <v>62</v>
      </c>
      <c r="U75" s="173">
        <v>62</v>
      </c>
      <c r="V75" s="61">
        <v>58</v>
      </c>
      <c r="W75" s="61">
        <v>55</v>
      </c>
      <c r="X75" s="61">
        <v>59</v>
      </c>
      <c r="Y75" s="210">
        <v>61</v>
      </c>
    </row>
    <row r="76" spans="1:25" x14ac:dyDescent="0.25">
      <c r="A76" s="96" t="s">
        <v>61</v>
      </c>
      <c r="B76" s="48"/>
      <c r="C76" s="48"/>
      <c r="D76" s="48"/>
      <c r="E76" s="48"/>
      <c r="F76" s="48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48"/>
      <c r="S76" s="91"/>
      <c r="T76" s="48"/>
      <c r="U76" s="173"/>
      <c r="V76" s="61"/>
      <c r="W76" s="61"/>
      <c r="X76" s="61"/>
      <c r="Y76" s="210"/>
    </row>
    <row r="77" spans="1:25" ht="29.25" x14ac:dyDescent="0.25">
      <c r="A77" s="33" t="s">
        <v>84</v>
      </c>
      <c r="B77" s="62">
        <v>13</v>
      </c>
      <c r="C77" s="62">
        <v>14</v>
      </c>
      <c r="D77" s="62">
        <v>13</v>
      </c>
      <c r="E77" s="62">
        <v>16</v>
      </c>
      <c r="F77" s="62">
        <v>15</v>
      </c>
      <c r="G77" s="62">
        <v>17</v>
      </c>
      <c r="H77" s="62">
        <v>11</v>
      </c>
      <c r="I77" s="62">
        <v>11</v>
      </c>
      <c r="J77" s="62">
        <v>10</v>
      </c>
      <c r="K77" s="62">
        <v>9</v>
      </c>
      <c r="L77" s="62">
        <v>9</v>
      </c>
      <c r="M77" s="62">
        <v>13</v>
      </c>
      <c r="N77" s="62">
        <v>14</v>
      </c>
      <c r="O77" s="62">
        <v>14</v>
      </c>
      <c r="P77" s="62">
        <v>20</v>
      </c>
      <c r="Q77" s="62">
        <v>20</v>
      </c>
      <c r="R77" s="48">
        <v>20</v>
      </c>
      <c r="S77" s="48">
        <v>19</v>
      </c>
      <c r="T77" s="48">
        <v>18</v>
      </c>
      <c r="U77" s="173">
        <v>17</v>
      </c>
      <c r="V77" s="61">
        <v>18</v>
      </c>
      <c r="W77" s="61">
        <v>16</v>
      </c>
      <c r="X77" s="61">
        <v>18</v>
      </c>
      <c r="Y77" s="210">
        <v>22</v>
      </c>
    </row>
    <row r="78" spans="1:25" ht="19.5" x14ac:dyDescent="0.25">
      <c r="A78" s="33" t="s">
        <v>62</v>
      </c>
      <c r="B78" s="62">
        <v>5</v>
      </c>
      <c r="C78" s="62">
        <v>4</v>
      </c>
      <c r="D78" s="62">
        <v>6</v>
      </c>
      <c r="E78" s="62">
        <v>5</v>
      </c>
      <c r="F78" s="62">
        <v>4</v>
      </c>
      <c r="G78" s="62">
        <v>4</v>
      </c>
      <c r="H78" s="62">
        <v>5</v>
      </c>
      <c r="I78" s="62">
        <v>3</v>
      </c>
      <c r="J78" s="62">
        <v>3</v>
      </c>
      <c r="K78" s="62">
        <v>1</v>
      </c>
      <c r="L78" s="62">
        <v>2</v>
      </c>
      <c r="M78" s="62">
        <v>5</v>
      </c>
      <c r="N78" s="62">
        <v>4</v>
      </c>
      <c r="O78" s="62">
        <v>4</v>
      </c>
      <c r="P78" s="62">
        <v>4</v>
      </c>
      <c r="Q78" s="62">
        <v>4</v>
      </c>
      <c r="R78" s="48">
        <v>4</v>
      </c>
      <c r="S78" s="48">
        <v>4</v>
      </c>
      <c r="T78" s="48">
        <v>6</v>
      </c>
      <c r="U78" s="173">
        <v>7</v>
      </c>
      <c r="V78" s="61">
        <v>7</v>
      </c>
      <c r="W78" s="61">
        <v>6</v>
      </c>
      <c r="X78" s="61">
        <v>6</v>
      </c>
      <c r="Y78" s="210">
        <v>5</v>
      </c>
    </row>
    <row r="79" spans="1:25" ht="19.5" x14ac:dyDescent="0.25">
      <c r="A79" s="33" t="s">
        <v>83</v>
      </c>
      <c r="B79" s="48">
        <f>B75-B77-B78</f>
        <v>40</v>
      </c>
      <c r="C79" s="48">
        <f t="shared" ref="C79:F79" si="2">C75-C77-C78</f>
        <v>44</v>
      </c>
      <c r="D79" s="48">
        <f t="shared" si="2"/>
        <v>43</v>
      </c>
      <c r="E79" s="48">
        <f t="shared" si="2"/>
        <v>38</v>
      </c>
      <c r="F79" s="48">
        <f t="shared" si="2"/>
        <v>33</v>
      </c>
      <c r="G79" s="62">
        <v>33</v>
      </c>
      <c r="H79" s="62">
        <f>H75-H77-H78</f>
        <v>40</v>
      </c>
      <c r="I79" s="62">
        <f t="shared" ref="I79:K79" si="3">I75-I77-I78</f>
        <v>42</v>
      </c>
      <c r="J79" s="62">
        <f t="shared" si="3"/>
        <v>41</v>
      </c>
      <c r="K79" s="62">
        <f t="shared" si="3"/>
        <v>40</v>
      </c>
      <c r="L79" s="62">
        <v>39</v>
      </c>
      <c r="M79" s="62">
        <v>41</v>
      </c>
      <c r="N79" s="62">
        <v>40</v>
      </c>
      <c r="O79" s="62">
        <v>37</v>
      </c>
      <c r="P79" s="62">
        <v>39</v>
      </c>
      <c r="Q79" s="62">
        <v>44</v>
      </c>
      <c r="R79" s="48">
        <v>39</v>
      </c>
      <c r="S79" s="48">
        <v>39</v>
      </c>
      <c r="T79" s="48">
        <v>38</v>
      </c>
      <c r="U79" s="173">
        <v>38</v>
      </c>
      <c r="V79" s="61">
        <v>33</v>
      </c>
      <c r="W79" s="61">
        <v>33</v>
      </c>
      <c r="X79" s="61">
        <v>35</v>
      </c>
      <c r="Y79" s="210">
        <v>34</v>
      </c>
    </row>
    <row r="80" spans="1:25" x14ac:dyDescent="0.25">
      <c r="A80" s="38" t="s">
        <v>63</v>
      </c>
      <c r="B80" s="62">
        <v>40</v>
      </c>
      <c r="C80" s="62">
        <v>42</v>
      </c>
      <c r="D80" s="62">
        <v>43</v>
      </c>
      <c r="E80" s="62">
        <v>44</v>
      </c>
      <c r="F80" s="62">
        <v>43</v>
      </c>
      <c r="G80" s="62">
        <v>40</v>
      </c>
      <c r="H80" s="62">
        <v>42</v>
      </c>
      <c r="I80" s="62">
        <v>52</v>
      </c>
      <c r="J80" s="62">
        <v>49</v>
      </c>
      <c r="K80" s="62">
        <v>47</v>
      </c>
      <c r="L80" s="62">
        <v>46</v>
      </c>
      <c r="M80" s="62">
        <v>58</v>
      </c>
      <c r="N80" s="62">
        <v>60</v>
      </c>
      <c r="O80" s="62">
        <v>52</v>
      </c>
      <c r="P80" s="62">
        <v>54</v>
      </c>
      <c r="Q80" s="62">
        <v>65</v>
      </c>
      <c r="R80" s="48">
        <v>62</v>
      </c>
      <c r="S80" s="48">
        <v>62</v>
      </c>
      <c r="T80" s="48">
        <v>64</v>
      </c>
      <c r="U80" s="173">
        <v>62</v>
      </c>
      <c r="V80" s="61">
        <v>67</v>
      </c>
      <c r="W80" s="61">
        <v>63</v>
      </c>
      <c r="X80" s="61">
        <v>65</v>
      </c>
      <c r="Y80" s="210">
        <v>63</v>
      </c>
    </row>
    <row r="81" spans="1:25" ht="18" x14ac:dyDescent="0.25">
      <c r="A81" s="37" t="s">
        <v>97</v>
      </c>
      <c r="B81" s="65">
        <v>433</v>
      </c>
      <c r="C81" s="65">
        <v>428</v>
      </c>
      <c r="D81" s="65">
        <v>415</v>
      </c>
      <c r="E81" s="65">
        <v>408</v>
      </c>
      <c r="F81" s="65">
        <v>387</v>
      </c>
      <c r="G81" s="65">
        <v>392</v>
      </c>
      <c r="H81" s="65">
        <v>391</v>
      </c>
      <c r="I81" s="65">
        <v>430</v>
      </c>
      <c r="J81" s="65">
        <v>400</v>
      </c>
      <c r="K81" s="65">
        <v>383</v>
      </c>
      <c r="L81" s="65">
        <v>378</v>
      </c>
      <c r="M81" s="65">
        <v>396</v>
      </c>
      <c r="N81" s="65">
        <v>395</v>
      </c>
      <c r="O81" s="65">
        <v>399</v>
      </c>
      <c r="P81" s="65">
        <v>395</v>
      </c>
      <c r="Q81" s="65">
        <v>455</v>
      </c>
      <c r="R81" s="57">
        <v>443</v>
      </c>
      <c r="S81" s="57">
        <v>431</v>
      </c>
      <c r="T81" s="57">
        <v>448</v>
      </c>
      <c r="U81" s="172">
        <v>430</v>
      </c>
      <c r="V81" s="98">
        <v>419</v>
      </c>
      <c r="W81" s="98">
        <v>423</v>
      </c>
      <c r="X81" s="98">
        <v>428</v>
      </c>
      <c r="Y81" s="212">
        <v>418</v>
      </c>
    </row>
    <row r="82" spans="1:25" x14ac:dyDescent="0.25">
      <c r="A82" s="38" t="s">
        <v>64</v>
      </c>
      <c r="B82" s="62">
        <v>4</v>
      </c>
      <c r="C82" s="62">
        <v>4</v>
      </c>
      <c r="D82" s="62">
        <v>5</v>
      </c>
      <c r="E82" s="62">
        <v>6</v>
      </c>
      <c r="F82" s="62">
        <v>6</v>
      </c>
      <c r="G82" s="62">
        <v>6</v>
      </c>
      <c r="H82" s="62">
        <v>6</v>
      </c>
      <c r="I82" s="62">
        <v>9</v>
      </c>
      <c r="J82" s="62">
        <v>9</v>
      </c>
      <c r="K82" s="62">
        <v>9</v>
      </c>
      <c r="L82" s="62">
        <v>9</v>
      </c>
      <c r="M82" s="62">
        <v>11</v>
      </c>
      <c r="N82" s="62">
        <v>10</v>
      </c>
      <c r="O82" s="62">
        <v>11</v>
      </c>
      <c r="P82" s="62">
        <v>10</v>
      </c>
      <c r="Q82" s="62">
        <v>9</v>
      </c>
      <c r="R82" s="48">
        <v>9</v>
      </c>
      <c r="S82" s="48">
        <v>10</v>
      </c>
      <c r="T82" s="48">
        <v>10</v>
      </c>
      <c r="U82" s="173">
        <v>9</v>
      </c>
      <c r="V82" s="61">
        <v>9</v>
      </c>
      <c r="W82" s="61">
        <v>9</v>
      </c>
      <c r="X82" s="61">
        <v>10</v>
      </c>
      <c r="Y82" s="210">
        <v>6</v>
      </c>
    </row>
    <row r="83" spans="1:25" x14ac:dyDescent="0.25">
      <c r="A83" s="38" t="s">
        <v>66</v>
      </c>
      <c r="B83" s="62">
        <v>8</v>
      </c>
      <c r="C83" s="62">
        <v>8</v>
      </c>
      <c r="D83" s="62">
        <v>7</v>
      </c>
      <c r="E83" s="62">
        <v>7</v>
      </c>
      <c r="F83" s="62">
        <v>6</v>
      </c>
      <c r="G83" s="62">
        <v>6</v>
      </c>
      <c r="H83" s="62">
        <v>6</v>
      </c>
      <c r="I83" s="62">
        <v>8</v>
      </c>
      <c r="J83" s="62">
        <v>9</v>
      </c>
      <c r="K83" s="62">
        <v>8</v>
      </c>
      <c r="L83" s="62">
        <v>8</v>
      </c>
      <c r="M83" s="62">
        <v>8</v>
      </c>
      <c r="N83" s="62">
        <v>8</v>
      </c>
      <c r="O83" s="62">
        <v>9</v>
      </c>
      <c r="P83" s="62">
        <v>9</v>
      </c>
      <c r="Q83" s="62">
        <v>10</v>
      </c>
      <c r="R83" s="48">
        <v>10</v>
      </c>
      <c r="S83" s="48">
        <v>10</v>
      </c>
      <c r="T83" s="48">
        <v>10</v>
      </c>
      <c r="U83" s="173">
        <v>10</v>
      </c>
      <c r="V83" s="61">
        <v>10</v>
      </c>
      <c r="W83" s="61">
        <v>10</v>
      </c>
      <c r="X83" s="61">
        <v>9</v>
      </c>
      <c r="Y83" s="210">
        <v>10</v>
      </c>
    </row>
    <row r="84" spans="1:25" x14ac:dyDescent="0.25">
      <c r="A84" s="38" t="s">
        <v>67</v>
      </c>
      <c r="B84" s="62">
        <v>3</v>
      </c>
      <c r="C84" s="62">
        <v>3</v>
      </c>
      <c r="D84" s="62">
        <v>3</v>
      </c>
      <c r="E84" s="62">
        <v>3</v>
      </c>
      <c r="F84" s="62">
        <v>2</v>
      </c>
      <c r="G84" s="62">
        <v>3</v>
      </c>
      <c r="H84" s="62">
        <v>3</v>
      </c>
      <c r="I84" s="62">
        <v>7</v>
      </c>
      <c r="J84" s="62">
        <v>6</v>
      </c>
      <c r="K84" s="62">
        <v>6</v>
      </c>
      <c r="L84" s="62">
        <v>7</v>
      </c>
      <c r="M84" s="62">
        <v>6</v>
      </c>
      <c r="N84" s="62">
        <v>6</v>
      </c>
      <c r="O84" s="62">
        <v>6</v>
      </c>
      <c r="P84" s="62">
        <v>7</v>
      </c>
      <c r="Q84" s="62">
        <v>6</v>
      </c>
      <c r="R84" s="48">
        <v>6</v>
      </c>
      <c r="S84" s="48">
        <v>7</v>
      </c>
      <c r="T84" s="48">
        <v>9</v>
      </c>
      <c r="U84" s="173">
        <v>9</v>
      </c>
      <c r="V84" s="61">
        <v>9</v>
      </c>
      <c r="W84" s="61">
        <v>8</v>
      </c>
      <c r="X84" s="61">
        <v>8</v>
      </c>
      <c r="Y84" s="210">
        <v>9</v>
      </c>
    </row>
    <row r="85" spans="1:25" x14ac:dyDescent="0.25">
      <c r="A85" s="38" t="s">
        <v>68</v>
      </c>
      <c r="B85" s="62">
        <v>31</v>
      </c>
      <c r="C85" s="62">
        <v>28</v>
      </c>
      <c r="D85" s="62">
        <v>27</v>
      </c>
      <c r="E85" s="62">
        <v>30</v>
      </c>
      <c r="F85" s="62">
        <v>32</v>
      </c>
      <c r="G85" s="62">
        <v>35</v>
      </c>
      <c r="H85" s="62">
        <v>40</v>
      </c>
      <c r="I85" s="62">
        <v>48</v>
      </c>
      <c r="J85" s="62">
        <v>40</v>
      </c>
      <c r="K85" s="62">
        <v>40</v>
      </c>
      <c r="L85" s="62">
        <v>38</v>
      </c>
      <c r="M85" s="62">
        <v>39</v>
      </c>
      <c r="N85" s="62">
        <v>40</v>
      </c>
      <c r="O85" s="62">
        <v>39</v>
      </c>
      <c r="P85" s="62">
        <v>37</v>
      </c>
      <c r="Q85" s="62">
        <v>41</v>
      </c>
      <c r="R85" s="48">
        <v>40</v>
      </c>
      <c r="S85" s="48">
        <v>34</v>
      </c>
      <c r="T85" s="48">
        <v>35</v>
      </c>
      <c r="U85" s="173">
        <v>37</v>
      </c>
      <c r="V85" s="61">
        <v>36</v>
      </c>
      <c r="W85" s="61">
        <v>40</v>
      </c>
      <c r="X85" s="61">
        <v>42</v>
      </c>
      <c r="Y85" s="210">
        <v>41</v>
      </c>
    </row>
    <row r="86" spans="1:25" x14ac:dyDescent="0.25">
      <c r="A86" s="38" t="s">
        <v>70</v>
      </c>
      <c r="B86" s="62">
        <v>64</v>
      </c>
      <c r="C86" s="62">
        <v>71</v>
      </c>
      <c r="D86" s="62">
        <v>63</v>
      </c>
      <c r="E86" s="62">
        <v>59</v>
      </c>
      <c r="F86" s="62">
        <v>55</v>
      </c>
      <c r="G86" s="62">
        <v>60</v>
      </c>
      <c r="H86" s="62">
        <v>59</v>
      </c>
      <c r="I86" s="62">
        <v>61</v>
      </c>
      <c r="J86" s="62">
        <v>54</v>
      </c>
      <c r="K86" s="62">
        <v>52</v>
      </c>
      <c r="L86" s="62">
        <v>54</v>
      </c>
      <c r="M86" s="62">
        <v>53</v>
      </c>
      <c r="N86" s="62">
        <v>52</v>
      </c>
      <c r="O86" s="62">
        <v>52</v>
      </c>
      <c r="P86" s="62">
        <v>52</v>
      </c>
      <c r="Q86" s="62">
        <v>72</v>
      </c>
      <c r="R86" s="48">
        <v>73</v>
      </c>
      <c r="S86" s="48">
        <v>69</v>
      </c>
      <c r="T86" s="48">
        <v>78</v>
      </c>
      <c r="U86" s="173">
        <v>70</v>
      </c>
      <c r="V86" s="61">
        <v>71</v>
      </c>
      <c r="W86" s="61">
        <v>70</v>
      </c>
      <c r="X86" s="61">
        <v>71</v>
      </c>
      <c r="Y86" s="210">
        <v>70</v>
      </c>
    </row>
    <row r="87" spans="1:25" x14ac:dyDescent="0.25">
      <c r="A87" s="38" t="s">
        <v>71</v>
      </c>
      <c r="B87" s="62">
        <v>38</v>
      </c>
      <c r="C87" s="62">
        <v>39</v>
      </c>
      <c r="D87" s="62">
        <v>40</v>
      </c>
      <c r="E87" s="62">
        <v>37</v>
      </c>
      <c r="F87" s="62">
        <v>36</v>
      </c>
      <c r="G87" s="62">
        <v>35</v>
      </c>
      <c r="H87" s="62">
        <v>37</v>
      </c>
      <c r="I87" s="62">
        <v>49</v>
      </c>
      <c r="J87" s="62">
        <v>45</v>
      </c>
      <c r="K87" s="62">
        <v>44</v>
      </c>
      <c r="L87" s="62">
        <v>44</v>
      </c>
      <c r="M87" s="62">
        <v>46</v>
      </c>
      <c r="N87" s="62">
        <v>49</v>
      </c>
      <c r="O87" s="62">
        <v>51</v>
      </c>
      <c r="P87" s="62">
        <v>45</v>
      </c>
      <c r="Q87" s="62">
        <v>52</v>
      </c>
      <c r="R87" s="48">
        <v>51</v>
      </c>
      <c r="S87" s="48">
        <v>46</v>
      </c>
      <c r="T87" s="48">
        <v>46</v>
      </c>
      <c r="U87" s="173">
        <v>44</v>
      </c>
      <c r="V87" s="61">
        <v>43</v>
      </c>
      <c r="W87" s="61">
        <v>43</v>
      </c>
      <c r="X87" s="61">
        <v>47</v>
      </c>
      <c r="Y87" s="210">
        <v>44</v>
      </c>
    </row>
    <row r="88" spans="1:25" x14ac:dyDescent="0.25">
      <c r="A88" s="38" t="s">
        <v>72</v>
      </c>
      <c r="B88" s="62">
        <v>35</v>
      </c>
      <c r="C88" s="62">
        <v>33</v>
      </c>
      <c r="D88" s="62">
        <v>33</v>
      </c>
      <c r="E88" s="62">
        <v>32</v>
      </c>
      <c r="F88" s="62">
        <v>30</v>
      </c>
      <c r="G88" s="62">
        <v>29</v>
      </c>
      <c r="H88" s="62">
        <v>31</v>
      </c>
      <c r="I88" s="62">
        <v>34</v>
      </c>
      <c r="J88" s="62">
        <v>29</v>
      </c>
      <c r="K88" s="62">
        <v>29</v>
      </c>
      <c r="L88" s="62">
        <v>27</v>
      </c>
      <c r="M88" s="62">
        <v>27</v>
      </c>
      <c r="N88" s="62">
        <v>26</v>
      </c>
      <c r="O88" s="62">
        <v>27</v>
      </c>
      <c r="P88" s="62">
        <v>27</v>
      </c>
      <c r="Q88" s="62">
        <v>32</v>
      </c>
      <c r="R88" s="48">
        <v>32</v>
      </c>
      <c r="S88" s="48">
        <v>31</v>
      </c>
      <c r="T88" s="48">
        <v>30</v>
      </c>
      <c r="U88" s="173">
        <v>30</v>
      </c>
      <c r="V88" s="61">
        <v>28</v>
      </c>
      <c r="W88" s="61">
        <v>29</v>
      </c>
      <c r="X88" s="61">
        <v>31</v>
      </c>
      <c r="Y88" s="210">
        <v>30</v>
      </c>
    </row>
    <row r="89" spans="1:25" x14ac:dyDescent="0.25">
      <c r="A89" s="38" t="s">
        <v>132</v>
      </c>
      <c r="B89" s="62">
        <v>139</v>
      </c>
      <c r="C89" s="62">
        <v>133</v>
      </c>
      <c r="D89" s="62">
        <v>134</v>
      </c>
      <c r="E89" s="62">
        <v>129</v>
      </c>
      <c r="F89" s="62">
        <v>120</v>
      </c>
      <c r="G89" s="62">
        <v>119</v>
      </c>
      <c r="H89" s="62">
        <v>110</v>
      </c>
      <c r="I89" s="62">
        <v>109</v>
      </c>
      <c r="J89" s="62">
        <v>107</v>
      </c>
      <c r="K89" s="62">
        <v>104</v>
      </c>
      <c r="L89" s="62">
        <v>104</v>
      </c>
      <c r="M89" s="62">
        <v>111</v>
      </c>
      <c r="N89" s="62">
        <v>113</v>
      </c>
      <c r="O89" s="62">
        <v>118</v>
      </c>
      <c r="P89" s="62">
        <v>120</v>
      </c>
      <c r="Q89" s="62">
        <v>122</v>
      </c>
      <c r="R89" s="48">
        <v>120</v>
      </c>
      <c r="S89" s="48">
        <v>121</v>
      </c>
      <c r="T89" s="48">
        <v>121</v>
      </c>
      <c r="U89" s="173">
        <v>116</v>
      </c>
      <c r="V89" s="61">
        <v>113</v>
      </c>
      <c r="W89" s="61">
        <v>116</v>
      </c>
      <c r="X89" s="61">
        <v>112</v>
      </c>
      <c r="Y89" s="210">
        <v>109</v>
      </c>
    </row>
    <row r="90" spans="1:25" x14ac:dyDescent="0.25">
      <c r="A90" s="38" t="s">
        <v>73</v>
      </c>
      <c r="B90" s="62">
        <v>54</v>
      </c>
      <c r="C90" s="62">
        <v>52</v>
      </c>
      <c r="D90" s="62">
        <v>48</v>
      </c>
      <c r="E90" s="62">
        <v>47</v>
      </c>
      <c r="F90" s="62">
        <v>45</v>
      </c>
      <c r="G90" s="62">
        <v>43</v>
      </c>
      <c r="H90" s="62">
        <v>43</v>
      </c>
      <c r="I90" s="62">
        <v>41</v>
      </c>
      <c r="J90" s="62">
        <v>41</v>
      </c>
      <c r="K90" s="62">
        <v>40</v>
      </c>
      <c r="L90" s="62">
        <v>39</v>
      </c>
      <c r="M90" s="62">
        <v>38</v>
      </c>
      <c r="N90" s="62">
        <v>38</v>
      </c>
      <c r="O90" s="62">
        <v>38</v>
      </c>
      <c r="P90" s="62">
        <v>41</v>
      </c>
      <c r="Q90" s="62">
        <v>46</v>
      </c>
      <c r="R90" s="48">
        <v>43</v>
      </c>
      <c r="S90" s="48">
        <v>40</v>
      </c>
      <c r="T90" s="48">
        <v>43</v>
      </c>
      <c r="U90" s="173">
        <v>42</v>
      </c>
      <c r="V90" s="61">
        <v>41</v>
      </c>
      <c r="W90" s="61">
        <v>39</v>
      </c>
      <c r="X90" s="61">
        <v>40</v>
      </c>
      <c r="Y90" s="210">
        <v>42</v>
      </c>
    </row>
    <row r="91" spans="1:25" x14ac:dyDescent="0.25">
      <c r="A91" s="38" t="s">
        <v>74</v>
      </c>
      <c r="B91" s="62">
        <v>57</v>
      </c>
      <c r="C91" s="62">
        <v>57</v>
      </c>
      <c r="D91" s="62">
        <v>55</v>
      </c>
      <c r="E91" s="62">
        <v>58</v>
      </c>
      <c r="F91" s="62">
        <v>55</v>
      </c>
      <c r="G91" s="62">
        <v>56</v>
      </c>
      <c r="H91" s="62">
        <v>56</v>
      </c>
      <c r="I91" s="62">
        <v>64</v>
      </c>
      <c r="J91" s="62">
        <v>60</v>
      </c>
      <c r="K91" s="62">
        <v>51</v>
      </c>
      <c r="L91" s="62">
        <v>48</v>
      </c>
      <c r="M91" s="62">
        <v>57</v>
      </c>
      <c r="N91" s="62">
        <v>53</v>
      </c>
      <c r="O91" s="62">
        <v>48</v>
      </c>
      <c r="P91" s="62">
        <v>47</v>
      </c>
      <c r="Q91" s="62">
        <v>65</v>
      </c>
      <c r="R91" s="48">
        <v>59</v>
      </c>
      <c r="S91" s="48">
        <v>63</v>
      </c>
      <c r="T91" s="48">
        <v>66</v>
      </c>
      <c r="U91" s="173">
        <v>63</v>
      </c>
      <c r="V91" s="61">
        <v>59</v>
      </c>
      <c r="W91" s="61">
        <v>59</v>
      </c>
      <c r="X91" s="61">
        <v>58</v>
      </c>
      <c r="Y91" s="210">
        <v>57</v>
      </c>
    </row>
    <row r="92" spans="1:25" ht="18" x14ac:dyDescent="0.25">
      <c r="A92" s="37" t="s">
        <v>147</v>
      </c>
      <c r="B92" s="65">
        <v>188</v>
      </c>
      <c r="C92" s="65">
        <v>183</v>
      </c>
      <c r="D92" s="65">
        <v>180</v>
      </c>
      <c r="E92" s="65">
        <v>182</v>
      </c>
      <c r="F92" s="65">
        <v>174</v>
      </c>
      <c r="G92" s="65">
        <v>169</v>
      </c>
      <c r="H92" s="65">
        <v>190</v>
      </c>
      <c r="I92" s="65">
        <v>212</v>
      </c>
      <c r="J92" s="65">
        <v>198</v>
      </c>
      <c r="K92" s="65">
        <v>193</v>
      </c>
      <c r="L92" s="65">
        <v>190</v>
      </c>
      <c r="M92" s="65">
        <v>206</v>
      </c>
      <c r="N92" s="65">
        <v>200</v>
      </c>
      <c r="O92" s="65">
        <v>203</v>
      </c>
      <c r="P92" s="65">
        <v>199</v>
      </c>
      <c r="Q92" s="65">
        <v>216</v>
      </c>
      <c r="R92" s="57">
        <v>221</v>
      </c>
      <c r="S92" s="57">
        <v>220</v>
      </c>
      <c r="T92" s="57">
        <v>216</v>
      </c>
      <c r="U92" s="172">
        <v>224</v>
      </c>
      <c r="V92" s="98">
        <v>235</v>
      </c>
      <c r="W92" s="98">
        <v>234</v>
      </c>
      <c r="X92" s="98">
        <v>228</v>
      </c>
      <c r="Y92" s="212">
        <v>227</v>
      </c>
    </row>
    <row r="93" spans="1:25" x14ac:dyDescent="0.25">
      <c r="A93" s="38" t="s">
        <v>65</v>
      </c>
      <c r="B93" s="62">
        <v>18</v>
      </c>
      <c r="C93" s="62">
        <v>17</v>
      </c>
      <c r="D93" s="62">
        <v>17</v>
      </c>
      <c r="E93" s="62">
        <v>18</v>
      </c>
      <c r="F93" s="62">
        <v>18</v>
      </c>
      <c r="G93" s="62">
        <v>17</v>
      </c>
      <c r="H93" s="62">
        <v>16</v>
      </c>
      <c r="I93" s="62">
        <v>16</v>
      </c>
      <c r="J93" s="62">
        <v>14</v>
      </c>
      <c r="K93" s="62">
        <v>13</v>
      </c>
      <c r="L93" s="62">
        <v>13</v>
      </c>
      <c r="M93" s="62">
        <v>15</v>
      </c>
      <c r="N93" s="62">
        <v>15</v>
      </c>
      <c r="O93" s="62">
        <v>16</v>
      </c>
      <c r="P93" s="62">
        <v>15</v>
      </c>
      <c r="Q93" s="62">
        <v>20</v>
      </c>
      <c r="R93" s="48">
        <v>22</v>
      </c>
      <c r="S93" s="48">
        <v>22</v>
      </c>
      <c r="T93" s="48">
        <v>19</v>
      </c>
      <c r="U93" s="173">
        <v>28</v>
      </c>
      <c r="V93" s="61">
        <v>27</v>
      </c>
      <c r="W93" s="61">
        <v>27</v>
      </c>
      <c r="X93" s="61">
        <v>25</v>
      </c>
      <c r="Y93" s="210">
        <v>25</v>
      </c>
    </row>
    <row r="94" spans="1:25" x14ac:dyDescent="0.25">
      <c r="A94" s="38" t="s">
        <v>75</v>
      </c>
      <c r="B94" s="62">
        <v>24</v>
      </c>
      <c r="C94" s="62">
        <v>24</v>
      </c>
      <c r="D94" s="62">
        <v>24</v>
      </c>
      <c r="E94" s="62">
        <v>23</v>
      </c>
      <c r="F94" s="62">
        <v>22</v>
      </c>
      <c r="G94" s="62">
        <v>20</v>
      </c>
      <c r="H94" s="62">
        <v>23</v>
      </c>
      <c r="I94" s="62">
        <v>24</v>
      </c>
      <c r="J94" s="62">
        <v>22</v>
      </c>
      <c r="K94" s="62">
        <v>22</v>
      </c>
      <c r="L94" s="62">
        <v>23</v>
      </c>
      <c r="M94" s="62">
        <v>23</v>
      </c>
      <c r="N94" s="62">
        <v>24</v>
      </c>
      <c r="O94" s="62">
        <v>24</v>
      </c>
      <c r="P94" s="62">
        <v>24</v>
      </c>
      <c r="Q94" s="62">
        <v>23</v>
      </c>
      <c r="R94" s="48">
        <v>27</v>
      </c>
      <c r="S94" s="48">
        <v>28</v>
      </c>
      <c r="T94" s="48">
        <v>28</v>
      </c>
      <c r="U94" s="173">
        <v>30</v>
      </c>
      <c r="V94" s="61">
        <v>31</v>
      </c>
      <c r="W94" s="61">
        <v>34</v>
      </c>
      <c r="X94" s="61">
        <v>33</v>
      </c>
      <c r="Y94" s="210">
        <v>37</v>
      </c>
    </row>
    <row r="95" spans="1:25" x14ac:dyDescent="0.25">
      <c r="A95" s="38" t="s">
        <v>69</v>
      </c>
      <c r="B95" s="62">
        <v>13</v>
      </c>
      <c r="C95" s="62">
        <v>12</v>
      </c>
      <c r="D95" s="62">
        <v>12</v>
      </c>
      <c r="E95" s="62">
        <v>11</v>
      </c>
      <c r="F95" s="62">
        <v>10</v>
      </c>
      <c r="G95" s="62">
        <v>10</v>
      </c>
      <c r="H95" s="62">
        <v>18</v>
      </c>
      <c r="I95" s="62">
        <v>18</v>
      </c>
      <c r="J95" s="62">
        <v>15</v>
      </c>
      <c r="K95" s="62">
        <v>14</v>
      </c>
      <c r="L95" s="62">
        <v>13</v>
      </c>
      <c r="M95" s="62">
        <v>13</v>
      </c>
      <c r="N95" s="62">
        <v>14</v>
      </c>
      <c r="O95" s="62">
        <v>13</v>
      </c>
      <c r="P95" s="62">
        <v>14</v>
      </c>
      <c r="Q95" s="62">
        <v>16</v>
      </c>
      <c r="R95" s="48">
        <v>16</v>
      </c>
      <c r="S95" s="48">
        <v>16</v>
      </c>
      <c r="T95" s="48">
        <v>16</v>
      </c>
      <c r="U95" s="173">
        <v>18</v>
      </c>
      <c r="V95" s="61">
        <v>18</v>
      </c>
      <c r="W95" s="61">
        <v>19</v>
      </c>
      <c r="X95" s="61">
        <v>19</v>
      </c>
      <c r="Y95" s="210">
        <v>15</v>
      </c>
    </row>
    <row r="96" spans="1:25" x14ac:dyDescent="0.25">
      <c r="A96" s="38" t="s">
        <v>76</v>
      </c>
      <c r="B96" s="62">
        <v>16</v>
      </c>
      <c r="C96" s="62">
        <v>15</v>
      </c>
      <c r="D96" s="62">
        <v>12</v>
      </c>
      <c r="E96" s="62">
        <v>16</v>
      </c>
      <c r="F96" s="62">
        <v>15</v>
      </c>
      <c r="G96" s="62">
        <v>15</v>
      </c>
      <c r="H96" s="62">
        <v>15</v>
      </c>
      <c r="I96" s="62">
        <v>15</v>
      </c>
      <c r="J96" s="62">
        <v>15</v>
      </c>
      <c r="K96" s="62">
        <v>15</v>
      </c>
      <c r="L96" s="62">
        <v>15</v>
      </c>
      <c r="M96" s="62">
        <v>15</v>
      </c>
      <c r="N96" s="62">
        <v>15</v>
      </c>
      <c r="O96" s="62">
        <v>15</v>
      </c>
      <c r="P96" s="62">
        <v>15</v>
      </c>
      <c r="Q96" s="62">
        <v>17</v>
      </c>
      <c r="R96" s="48">
        <v>17</v>
      </c>
      <c r="S96" s="48">
        <v>16</v>
      </c>
      <c r="T96" s="48">
        <v>17</v>
      </c>
      <c r="U96" s="173">
        <v>17</v>
      </c>
      <c r="V96" s="61">
        <v>16</v>
      </c>
      <c r="W96" s="61">
        <v>16</v>
      </c>
      <c r="X96" s="61">
        <v>15</v>
      </c>
      <c r="Y96" s="210">
        <v>15</v>
      </c>
    </row>
    <row r="97" spans="1:25" x14ac:dyDescent="0.25">
      <c r="A97" s="38" t="s">
        <v>77</v>
      </c>
      <c r="B97" s="62">
        <v>45</v>
      </c>
      <c r="C97" s="62">
        <v>45</v>
      </c>
      <c r="D97" s="62">
        <v>44</v>
      </c>
      <c r="E97" s="62">
        <v>44</v>
      </c>
      <c r="F97" s="62">
        <v>43</v>
      </c>
      <c r="G97" s="62">
        <v>42</v>
      </c>
      <c r="H97" s="62">
        <v>52</v>
      </c>
      <c r="I97" s="62">
        <v>53</v>
      </c>
      <c r="J97" s="62">
        <v>49</v>
      </c>
      <c r="K97" s="62">
        <v>48</v>
      </c>
      <c r="L97" s="62">
        <v>47</v>
      </c>
      <c r="M97" s="62">
        <v>52</v>
      </c>
      <c r="N97" s="62">
        <v>49</v>
      </c>
      <c r="O97" s="62">
        <v>48</v>
      </c>
      <c r="P97" s="62">
        <v>47</v>
      </c>
      <c r="Q97" s="62">
        <v>51</v>
      </c>
      <c r="R97" s="48">
        <v>48</v>
      </c>
      <c r="S97" s="48">
        <v>47</v>
      </c>
      <c r="T97" s="48">
        <v>43</v>
      </c>
      <c r="U97" s="173">
        <v>43</v>
      </c>
      <c r="V97" s="61">
        <v>48</v>
      </c>
      <c r="W97" s="61">
        <v>45</v>
      </c>
      <c r="X97" s="61">
        <v>47</v>
      </c>
      <c r="Y97" s="210">
        <v>42</v>
      </c>
    </row>
    <row r="98" spans="1:25" x14ac:dyDescent="0.25">
      <c r="A98" s="38" t="s">
        <v>137</v>
      </c>
      <c r="B98" s="62">
        <v>34</v>
      </c>
      <c r="C98" s="62">
        <v>34</v>
      </c>
      <c r="D98" s="62">
        <v>34</v>
      </c>
      <c r="E98" s="62">
        <v>34</v>
      </c>
      <c r="F98" s="62">
        <v>32</v>
      </c>
      <c r="G98" s="62">
        <v>31</v>
      </c>
      <c r="H98" s="62">
        <v>29</v>
      </c>
      <c r="I98" s="62">
        <v>45</v>
      </c>
      <c r="J98" s="62">
        <v>43</v>
      </c>
      <c r="K98" s="62">
        <v>41</v>
      </c>
      <c r="L98" s="62">
        <v>40</v>
      </c>
      <c r="M98" s="62">
        <v>41</v>
      </c>
      <c r="N98" s="62">
        <v>41</v>
      </c>
      <c r="O98" s="62">
        <v>41</v>
      </c>
      <c r="P98" s="62">
        <v>38</v>
      </c>
      <c r="Q98" s="62">
        <v>43</v>
      </c>
      <c r="R98" s="48">
        <v>44</v>
      </c>
      <c r="S98" s="48">
        <v>45</v>
      </c>
      <c r="T98" s="48">
        <v>44</v>
      </c>
      <c r="U98" s="173">
        <v>39</v>
      </c>
      <c r="V98" s="61">
        <v>46</v>
      </c>
      <c r="W98" s="61">
        <v>44</v>
      </c>
      <c r="X98" s="61">
        <v>41</v>
      </c>
      <c r="Y98" s="210">
        <v>42</v>
      </c>
    </row>
    <row r="99" spans="1:25" x14ac:dyDescent="0.25">
      <c r="A99" s="38" t="s">
        <v>78</v>
      </c>
      <c r="B99" s="62">
        <v>16</v>
      </c>
      <c r="C99" s="62">
        <v>14</v>
      </c>
      <c r="D99" s="62">
        <v>14</v>
      </c>
      <c r="E99" s="62">
        <v>13</v>
      </c>
      <c r="F99" s="62">
        <v>13</v>
      </c>
      <c r="G99" s="62">
        <v>12</v>
      </c>
      <c r="H99" s="62">
        <v>14</v>
      </c>
      <c r="I99" s="62">
        <v>15</v>
      </c>
      <c r="J99" s="62">
        <v>15</v>
      </c>
      <c r="K99" s="62">
        <v>15</v>
      </c>
      <c r="L99" s="62">
        <v>15</v>
      </c>
      <c r="M99" s="62">
        <v>16</v>
      </c>
      <c r="N99" s="62">
        <v>16</v>
      </c>
      <c r="O99" s="62">
        <v>18</v>
      </c>
      <c r="P99" s="62">
        <v>17</v>
      </c>
      <c r="Q99" s="62">
        <v>17</v>
      </c>
      <c r="R99" s="48">
        <v>17</v>
      </c>
      <c r="S99" s="48">
        <v>17</v>
      </c>
      <c r="T99" s="48">
        <v>18</v>
      </c>
      <c r="U99" s="173">
        <v>17</v>
      </c>
      <c r="V99" s="61">
        <v>15</v>
      </c>
      <c r="W99" s="61">
        <v>16</v>
      </c>
      <c r="X99" s="61">
        <v>15</v>
      </c>
      <c r="Y99" s="210">
        <v>16</v>
      </c>
    </row>
    <row r="100" spans="1:25" x14ac:dyDescent="0.25">
      <c r="A100" s="38" t="s">
        <v>79</v>
      </c>
      <c r="B100" s="62">
        <v>8</v>
      </c>
      <c r="C100" s="62">
        <v>8</v>
      </c>
      <c r="D100" s="62">
        <v>8</v>
      </c>
      <c r="E100" s="62">
        <v>8</v>
      </c>
      <c r="F100" s="62">
        <v>7</v>
      </c>
      <c r="G100" s="62">
        <v>7</v>
      </c>
      <c r="H100" s="62">
        <v>8</v>
      </c>
      <c r="I100" s="62">
        <v>9</v>
      </c>
      <c r="J100" s="62">
        <v>8</v>
      </c>
      <c r="K100" s="62">
        <v>7</v>
      </c>
      <c r="L100" s="62">
        <v>7</v>
      </c>
      <c r="M100" s="62">
        <v>13</v>
      </c>
      <c r="N100" s="62">
        <v>7</v>
      </c>
      <c r="O100" s="62">
        <v>7</v>
      </c>
      <c r="P100" s="62">
        <v>8</v>
      </c>
      <c r="Q100" s="62">
        <v>8</v>
      </c>
      <c r="R100" s="48">
        <v>9</v>
      </c>
      <c r="S100" s="48">
        <v>10</v>
      </c>
      <c r="T100" s="48">
        <v>11</v>
      </c>
      <c r="U100" s="173">
        <v>10</v>
      </c>
      <c r="V100" s="61">
        <v>10</v>
      </c>
      <c r="W100" s="61">
        <v>10</v>
      </c>
      <c r="X100" s="61">
        <v>10</v>
      </c>
      <c r="Y100" s="210">
        <v>10</v>
      </c>
    </row>
    <row r="101" spans="1:25" x14ac:dyDescent="0.25">
      <c r="A101" s="38" t="s">
        <v>80</v>
      </c>
      <c r="B101" s="62">
        <v>11</v>
      </c>
      <c r="C101" s="62">
        <v>11</v>
      </c>
      <c r="D101" s="62">
        <v>11</v>
      </c>
      <c r="E101" s="62">
        <v>11</v>
      </c>
      <c r="F101" s="62">
        <v>11</v>
      </c>
      <c r="G101" s="62">
        <v>12</v>
      </c>
      <c r="H101" s="62">
        <v>12</v>
      </c>
      <c r="I101" s="62">
        <v>14</v>
      </c>
      <c r="J101" s="62">
        <v>14</v>
      </c>
      <c r="K101" s="62">
        <v>15</v>
      </c>
      <c r="L101" s="62">
        <v>15</v>
      </c>
      <c r="M101" s="62">
        <v>15</v>
      </c>
      <c r="N101" s="62">
        <v>16</v>
      </c>
      <c r="O101" s="62">
        <v>17</v>
      </c>
      <c r="P101" s="62">
        <v>18</v>
      </c>
      <c r="Q101" s="62">
        <v>17</v>
      </c>
      <c r="R101" s="48">
        <v>16</v>
      </c>
      <c r="S101" s="48">
        <v>15</v>
      </c>
      <c r="T101" s="48">
        <v>15</v>
      </c>
      <c r="U101" s="173">
        <v>15</v>
      </c>
      <c r="V101" s="61">
        <v>15</v>
      </c>
      <c r="W101" s="61">
        <v>14</v>
      </c>
      <c r="X101" s="61">
        <v>14</v>
      </c>
      <c r="Y101" s="210">
        <v>15</v>
      </c>
    </row>
    <row r="102" spans="1:25" ht="19.5" x14ac:dyDescent="0.25">
      <c r="A102" s="38" t="s">
        <v>81</v>
      </c>
      <c r="B102" s="62">
        <v>1</v>
      </c>
      <c r="C102" s="62">
        <v>1</v>
      </c>
      <c r="D102" s="62">
        <v>2</v>
      </c>
      <c r="E102" s="62">
        <v>2</v>
      </c>
      <c r="F102" s="62">
        <v>1</v>
      </c>
      <c r="G102" s="62">
        <v>1</v>
      </c>
      <c r="H102" s="62">
        <v>1</v>
      </c>
      <c r="I102" s="62">
        <v>1</v>
      </c>
      <c r="J102" s="62">
        <v>1</v>
      </c>
      <c r="K102" s="62">
        <v>1</v>
      </c>
      <c r="L102" s="62">
        <v>1</v>
      </c>
      <c r="M102" s="62">
        <v>2</v>
      </c>
      <c r="N102" s="62">
        <v>2</v>
      </c>
      <c r="O102" s="62">
        <v>3</v>
      </c>
      <c r="P102" s="62">
        <v>2</v>
      </c>
      <c r="Q102" s="62">
        <v>2</v>
      </c>
      <c r="R102" s="48">
        <v>2</v>
      </c>
      <c r="S102" s="48">
        <v>2</v>
      </c>
      <c r="T102" s="48">
        <v>2</v>
      </c>
      <c r="U102" s="173">
        <v>2</v>
      </c>
      <c r="V102" s="61">
        <v>2</v>
      </c>
      <c r="W102" s="61">
        <v>2</v>
      </c>
      <c r="X102" s="61">
        <v>2</v>
      </c>
      <c r="Y102" s="210">
        <v>2</v>
      </c>
    </row>
    <row r="103" spans="1:25" ht="20.25" thickBot="1" x14ac:dyDescent="0.3">
      <c r="A103" s="114" t="s">
        <v>82</v>
      </c>
      <c r="B103" s="109">
        <v>2</v>
      </c>
      <c r="C103" s="109">
        <v>2</v>
      </c>
      <c r="D103" s="109">
        <v>2</v>
      </c>
      <c r="E103" s="109">
        <v>2</v>
      </c>
      <c r="F103" s="109">
        <v>2</v>
      </c>
      <c r="G103" s="109">
        <v>2</v>
      </c>
      <c r="H103" s="109">
        <v>2</v>
      </c>
      <c r="I103" s="109">
        <v>2</v>
      </c>
      <c r="J103" s="109">
        <v>2</v>
      </c>
      <c r="K103" s="109">
        <v>2</v>
      </c>
      <c r="L103" s="109">
        <v>1</v>
      </c>
      <c r="M103" s="109">
        <v>1</v>
      </c>
      <c r="N103" s="109">
        <v>1</v>
      </c>
      <c r="O103" s="109">
        <v>1</v>
      </c>
      <c r="P103" s="109">
        <v>1</v>
      </c>
      <c r="Q103" s="109">
        <v>2</v>
      </c>
      <c r="R103" s="109">
        <v>3</v>
      </c>
      <c r="S103" s="109">
        <v>2</v>
      </c>
      <c r="T103" s="109">
        <v>3</v>
      </c>
      <c r="U103" s="174">
        <v>5</v>
      </c>
      <c r="V103" s="203">
        <v>7</v>
      </c>
      <c r="W103" s="203">
        <v>7</v>
      </c>
      <c r="X103" s="203">
        <v>7</v>
      </c>
      <c r="Y103" s="203">
        <v>8</v>
      </c>
    </row>
    <row r="104" spans="1:25" x14ac:dyDescent="0.25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25" x14ac:dyDescent="0.25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</sheetData>
  <mergeCells count="2"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7">
    <tabColor rgb="FFC7E6A4"/>
  </sheetPr>
  <dimension ref="A1:Y107"/>
  <sheetViews>
    <sheetView topLeftCell="A85" zoomScale="90" zoomScaleNormal="90" workbookViewId="0">
      <pane xSplit="1" topLeftCell="B1" activePane="topRight" state="frozen"/>
      <selection pane="topRight" activeCell="Q106" sqref="Q106"/>
    </sheetView>
  </sheetViews>
  <sheetFormatPr defaultRowHeight="15" x14ac:dyDescent="0.25"/>
  <cols>
    <col min="1" max="1" width="18" style="2" customWidth="1"/>
    <col min="2" max="8" width="9.140625" style="2" customWidth="1"/>
    <col min="9" max="9" width="8" style="2" customWidth="1"/>
    <col min="10" max="19" width="9.140625" style="2" customWidth="1"/>
    <col min="20" max="20" width="9.140625" style="184" customWidth="1"/>
    <col min="21" max="21" width="9.5703125" style="2" bestFit="1" customWidth="1"/>
    <col min="22" max="23" width="9.140625" style="2"/>
    <col min="24" max="24" width="9.140625" style="46" customWidth="1"/>
    <col min="25" max="25" width="9.140625" style="46"/>
    <col min="26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328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82"/>
    </row>
    <row r="5" spans="1:25" x14ac:dyDescent="0.25">
      <c r="A5" s="45" t="s">
        <v>330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82"/>
    </row>
    <row r="6" spans="1:25" ht="15.75" thickBot="1" x14ac:dyDescent="0.3">
      <c r="A6" s="100" t="s">
        <v>158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15"/>
      <c r="P6" s="46"/>
      <c r="Q6" s="46"/>
      <c r="R6" s="46"/>
      <c r="S6" s="46"/>
      <c r="T6" s="182"/>
    </row>
    <row r="7" spans="1:25" ht="15.75" thickBot="1" x14ac:dyDescent="0.3">
      <c r="A7" s="115"/>
      <c r="B7" s="11">
        <v>2000</v>
      </c>
      <c r="C7" s="88">
        <v>2001</v>
      </c>
      <c r="D7" s="88">
        <v>2002</v>
      </c>
      <c r="E7" s="88">
        <v>2003</v>
      </c>
      <c r="F7" s="88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97" t="s">
        <v>0</v>
      </c>
      <c r="B8" s="87">
        <v>9875.7000000000007</v>
      </c>
      <c r="C8" s="68">
        <v>13940.8</v>
      </c>
      <c r="D8" s="68">
        <v>18778</v>
      </c>
      <c r="E8" s="68">
        <v>24297.7</v>
      </c>
      <c r="F8" s="105">
        <v>26495.9</v>
      </c>
      <c r="G8" s="67">
        <v>31022.9</v>
      </c>
      <c r="H8" s="67">
        <v>42707.5</v>
      </c>
      <c r="I8" s="67">
        <v>63590.400000000001</v>
      </c>
      <c r="J8" s="87">
        <v>77121.3</v>
      </c>
      <c r="K8" s="87">
        <v>96809.1</v>
      </c>
      <c r="L8" s="67">
        <v>95881.3</v>
      </c>
      <c r="M8" s="67">
        <v>106924</v>
      </c>
      <c r="N8" s="67">
        <v>108160.9</v>
      </c>
      <c r="O8" s="67">
        <v>114829.1</v>
      </c>
      <c r="P8" s="67">
        <v>130618</v>
      </c>
      <c r="Q8" s="67">
        <v>132064.9</v>
      </c>
      <c r="R8" s="67">
        <v>132565.1</v>
      </c>
      <c r="S8" s="68">
        <v>141299.20000000001</v>
      </c>
      <c r="T8" s="104">
        <v>169174.95669999998</v>
      </c>
      <c r="U8" s="177">
        <v>181371.87789999999</v>
      </c>
      <c r="V8" s="105">
        <v>205227.9</v>
      </c>
      <c r="W8" s="105">
        <v>223093.6</v>
      </c>
      <c r="X8" s="105">
        <v>236266.13860000001</v>
      </c>
      <c r="Y8" s="105">
        <v>256186.4</v>
      </c>
    </row>
    <row r="9" spans="1:25" ht="18" x14ac:dyDescent="0.25">
      <c r="A9" s="37" t="s">
        <v>101</v>
      </c>
      <c r="B9" s="67">
        <v>5134.5</v>
      </c>
      <c r="C9" s="68">
        <v>7179.9</v>
      </c>
      <c r="D9" s="68">
        <v>9380.9</v>
      </c>
      <c r="E9" s="68">
        <v>12749.7</v>
      </c>
      <c r="F9" s="68">
        <v>13907.1</v>
      </c>
      <c r="G9" s="67">
        <v>16002</v>
      </c>
      <c r="H9" s="67">
        <v>21498</v>
      </c>
      <c r="I9" s="67">
        <v>33571.4</v>
      </c>
      <c r="J9" s="67">
        <v>40185.5</v>
      </c>
      <c r="K9" s="67">
        <v>53327.3</v>
      </c>
      <c r="L9" s="67">
        <v>52884.1</v>
      </c>
      <c r="M9" s="67">
        <v>58086</v>
      </c>
      <c r="N9" s="67">
        <v>57519.3</v>
      </c>
      <c r="O9" s="67">
        <v>61393.7</v>
      </c>
      <c r="P9" s="67">
        <v>68856.399999999994</v>
      </c>
      <c r="Q9" s="67">
        <v>65749</v>
      </c>
      <c r="R9" s="67">
        <v>68221.899999999994</v>
      </c>
      <c r="S9" s="68">
        <v>74577.3</v>
      </c>
      <c r="T9" s="104">
        <v>93125.219900000011</v>
      </c>
      <c r="U9" s="177">
        <v>96590.026900000012</v>
      </c>
      <c r="V9" s="105">
        <v>111504</v>
      </c>
      <c r="W9" s="105">
        <v>119235.2</v>
      </c>
      <c r="X9" s="105">
        <v>119235.4761</v>
      </c>
      <c r="Y9" s="105">
        <v>131399.5</v>
      </c>
    </row>
    <row r="10" spans="1:25" x14ac:dyDescent="0.25">
      <c r="A10" s="38" t="s">
        <v>1</v>
      </c>
      <c r="B10" s="66">
        <v>6.5</v>
      </c>
      <c r="C10" s="52">
        <v>8.1999999999999993</v>
      </c>
      <c r="D10" s="52">
        <v>13</v>
      </c>
      <c r="E10" s="52">
        <v>16.7</v>
      </c>
      <c r="F10" s="52">
        <v>11.2</v>
      </c>
      <c r="G10" s="66">
        <v>13.3</v>
      </c>
      <c r="H10" s="66">
        <v>4.7</v>
      </c>
      <c r="I10" s="66">
        <v>23.7</v>
      </c>
      <c r="J10" s="66">
        <v>165</v>
      </c>
      <c r="K10" s="66">
        <v>151.5</v>
      </c>
      <c r="L10" s="66">
        <v>185.8</v>
      </c>
      <c r="M10" s="66">
        <v>218.9</v>
      </c>
      <c r="N10" s="66">
        <v>258.2</v>
      </c>
      <c r="O10" s="66">
        <v>158</v>
      </c>
      <c r="P10" s="66">
        <v>292.8</v>
      </c>
      <c r="Q10" s="66">
        <v>296.39999999999998</v>
      </c>
      <c r="R10" s="66">
        <v>290.5</v>
      </c>
      <c r="S10" s="52">
        <v>312.89999999999998</v>
      </c>
      <c r="T10" s="126">
        <v>477.39330000000001</v>
      </c>
      <c r="U10" s="178">
        <v>498.95499999999998</v>
      </c>
      <c r="V10" s="99">
        <v>917.7</v>
      </c>
      <c r="W10" s="99">
        <v>1356.4</v>
      </c>
      <c r="X10" s="99">
        <v>1208.7862</v>
      </c>
      <c r="Y10" s="99">
        <v>1063.5</v>
      </c>
    </row>
    <row r="11" spans="1:25" x14ac:dyDescent="0.25">
      <c r="A11" s="38" t="s">
        <v>2</v>
      </c>
      <c r="B11" s="66">
        <v>3.4</v>
      </c>
      <c r="C11" s="52">
        <v>6.1</v>
      </c>
      <c r="D11" s="52">
        <v>7.9</v>
      </c>
      <c r="E11" s="52">
        <v>11.5</v>
      </c>
      <c r="F11" s="52">
        <v>13.9</v>
      </c>
      <c r="G11" s="66">
        <v>13.7</v>
      </c>
      <c r="H11" s="66">
        <v>16.8</v>
      </c>
      <c r="I11" s="66">
        <v>25.4</v>
      </c>
      <c r="J11" s="66">
        <v>29.4</v>
      </c>
      <c r="K11" s="66">
        <v>56.6</v>
      </c>
      <c r="L11" s="66">
        <v>48.1</v>
      </c>
      <c r="M11" s="66">
        <v>53.4</v>
      </c>
      <c r="N11" s="66">
        <v>55.1</v>
      </c>
      <c r="O11" s="66">
        <v>57.6</v>
      </c>
      <c r="P11" s="66">
        <v>59.2</v>
      </c>
      <c r="Q11" s="66">
        <v>57.9</v>
      </c>
      <c r="R11" s="66">
        <v>78.8</v>
      </c>
      <c r="S11" s="52">
        <v>65.8</v>
      </c>
      <c r="T11" s="126">
        <v>85.92410000000001</v>
      </c>
      <c r="U11" s="178">
        <v>89.101199999999992</v>
      </c>
      <c r="V11" s="99">
        <v>89.8</v>
      </c>
      <c r="W11" s="99">
        <v>76.2</v>
      </c>
      <c r="X11" s="99">
        <v>82.232300000000009</v>
      </c>
      <c r="Y11" s="253">
        <v>85.7</v>
      </c>
    </row>
    <row r="12" spans="1:25" x14ac:dyDescent="0.25">
      <c r="A12" s="38" t="s">
        <v>3</v>
      </c>
      <c r="B12" s="66">
        <v>19.3</v>
      </c>
      <c r="C12" s="52">
        <v>27</v>
      </c>
      <c r="D12" s="52">
        <v>36.4</v>
      </c>
      <c r="E12" s="52">
        <v>28.4</v>
      </c>
      <c r="F12" s="52">
        <v>33.299999999999997</v>
      </c>
      <c r="G12" s="66">
        <v>27.6</v>
      </c>
      <c r="H12" s="66">
        <v>98.4</v>
      </c>
      <c r="I12" s="66">
        <v>145.6</v>
      </c>
      <c r="J12" s="66">
        <v>502.7</v>
      </c>
      <c r="K12" s="66">
        <v>493.5</v>
      </c>
      <c r="L12" s="66">
        <v>934.3</v>
      </c>
      <c r="M12" s="66">
        <v>1033.5999999999999</v>
      </c>
      <c r="N12" s="66">
        <v>1121.3</v>
      </c>
      <c r="O12" s="66">
        <v>872.9</v>
      </c>
      <c r="P12" s="66">
        <v>274.8</v>
      </c>
      <c r="Q12" s="66">
        <v>259.5</v>
      </c>
      <c r="R12" s="66">
        <v>771.1</v>
      </c>
      <c r="S12" s="52">
        <v>1033.0999999999999</v>
      </c>
      <c r="T12" s="126">
        <v>1146.4314999999999</v>
      </c>
      <c r="U12" s="178">
        <v>274.79879999999997</v>
      </c>
      <c r="V12" s="99">
        <v>286</v>
      </c>
      <c r="W12" s="99">
        <v>328.6</v>
      </c>
      <c r="X12" s="99">
        <v>359.43819999999999</v>
      </c>
      <c r="Y12" s="253">
        <v>454.8</v>
      </c>
    </row>
    <row r="13" spans="1:25" x14ac:dyDescent="0.25">
      <c r="A13" s="38" t="s">
        <v>4</v>
      </c>
      <c r="B13" s="66">
        <v>47.1</v>
      </c>
      <c r="C13" s="52">
        <v>33</v>
      </c>
      <c r="D13" s="52">
        <v>33.5</v>
      </c>
      <c r="E13" s="52">
        <v>56.3</v>
      </c>
      <c r="F13" s="52">
        <v>53</v>
      </c>
      <c r="G13" s="66">
        <v>60.3</v>
      </c>
      <c r="H13" s="66">
        <v>71.2</v>
      </c>
      <c r="I13" s="66">
        <v>90.5</v>
      </c>
      <c r="J13" s="66">
        <v>115.7</v>
      </c>
      <c r="K13" s="66">
        <v>240.7</v>
      </c>
      <c r="L13" s="66">
        <v>231.8</v>
      </c>
      <c r="M13" s="66">
        <v>178.9</v>
      </c>
      <c r="N13" s="66">
        <v>255</v>
      </c>
      <c r="O13" s="66">
        <v>317.7</v>
      </c>
      <c r="P13" s="66">
        <v>408.6</v>
      </c>
      <c r="Q13" s="66">
        <v>459.9</v>
      </c>
      <c r="R13" s="66">
        <v>416</v>
      </c>
      <c r="S13" s="52">
        <v>413.6</v>
      </c>
      <c r="T13" s="126">
        <v>602.19619999999998</v>
      </c>
      <c r="U13" s="178">
        <v>548.89459999999997</v>
      </c>
      <c r="V13" s="99">
        <v>623.6</v>
      </c>
      <c r="W13" s="99">
        <v>744</v>
      </c>
      <c r="X13" s="99">
        <v>791.57299999999998</v>
      </c>
      <c r="Y13" s="253">
        <v>828</v>
      </c>
    </row>
    <row r="14" spans="1:25" x14ac:dyDescent="0.25">
      <c r="A14" s="38" t="s">
        <v>5</v>
      </c>
      <c r="B14" s="66">
        <v>16.100000000000001</v>
      </c>
      <c r="C14" s="52">
        <v>28.5</v>
      </c>
      <c r="D14" s="52">
        <v>34.6</v>
      </c>
      <c r="E14" s="52">
        <v>47.5</v>
      </c>
      <c r="F14" s="52">
        <v>43.4</v>
      </c>
      <c r="G14" s="66">
        <v>56.5</v>
      </c>
      <c r="H14" s="66">
        <v>87</v>
      </c>
      <c r="I14" s="66">
        <v>114.5</v>
      </c>
      <c r="J14" s="66">
        <v>218.8</v>
      </c>
      <c r="K14" s="66">
        <v>202.9</v>
      </c>
      <c r="L14" s="66">
        <v>178</v>
      </c>
      <c r="M14" s="66">
        <v>270.10000000000002</v>
      </c>
      <c r="N14" s="66">
        <v>229.6</v>
      </c>
      <c r="O14" s="66">
        <v>250.4</v>
      </c>
      <c r="P14" s="66">
        <v>257.89999999999998</v>
      </c>
      <c r="Q14" s="66">
        <v>258</v>
      </c>
      <c r="R14" s="66">
        <v>241.5</v>
      </c>
      <c r="S14" s="52">
        <v>221.3</v>
      </c>
      <c r="T14" s="126">
        <v>251.02439999999999</v>
      </c>
      <c r="U14" s="178">
        <v>242.60420000000002</v>
      </c>
      <c r="V14" s="99">
        <v>317.89999999999998</v>
      </c>
      <c r="W14" s="99">
        <v>383.9</v>
      </c>
      <c r="X14" s="99">
        <v>420.77370000000002</v>
      </c>
      <c r="Y14" s="253">
        <v>431.6</v>
      </c>
    </row>
    <row r="15" spans="1:25" x14ac:dyDescent="0.25">
      <c r="A15" s="38" t="s">
        <v>6</v>
      </c>
      <c r="B15" s="66">
        <v>116.8</v>
      </c>
      <c r="C15" s="52">
        <v>153.4</v>
      </c>
      <c r="D15" s="52">
        <v>235.9</v>
      </c>
      <c r="E15" s="52">
        <v>267.60000000000002</v>
      </c>
      <c r="F15" s="52">
        <v>366.4</v>
      </c>
      <c r="G15" s="66">
        <v>389</v>
      </c>
      <c r="H15" s="66">
        <v>538.1</v>
      </c>
      <c r="I15" s="66">
        <v>704.4</v>
      </c>
      <c r="J15" s="66">
        <v>657</v>
      </c>
      <c r="K15" s="66">
        <v>714</v>
      </c>
      <c r="L15" s="66">
        <v>802.2</v>
      </c>
      <c r="M15" s="66">
        <v>986.4</v>
      </c>
      <c r="N15" s="66">
        <v>1244.0999999999999</v>
      </c>
      <c r="O15" s="66">
        <v>959.6</v>
      </c>
      <c r="P15" s="66">
        <v>1914.7</v>
      </c>
      <c r="Q15" s="66">
        <v>971.3</v>
      </c>
      <c r="R15" s="66">
        <v>735.3</v>
      </c>
      <c r="S15" s="52">
        <v>625.20000000000005</v>
      </c>
      <c r="T15" s="126">
        <v>539.36800000000005</v>
      </c>
      <c r="U15" s="178">
        <v>525.06859999999995</v>
      </c>
      <c r="V15" s="99">
        <v>545.6</v>
      </c>
      <c r="W15" s="99">
        <v>608.9</v>
      </c>
      <c r="X15" s="99">
        <v>823.07839999999999</v>
      </c>
      <c r="Y15" s="253">
        <v>793.3</v>
      </c>
    </row>
    <row r="16" spans="1:25" x14ac:dyDescent="0.25">
      <c r="A16" s="38" t="s">
        <v>7</v>
      </c>
      <c r="B16" s="66">
        <v>2</v>
      </c>
      <c r="C16" s="52">
        <v>2.9</v>
      </c>
      <c r="D16" s="52">
        <v>4.0999999999999996</v>
      </c>
      <c r="E16" s="52">
        <v>4.5</v>
      </c>
      <c r="F16" s="52">
        <v>5.0999999999999996</v>
      </c>
      <c r="G16" s="66">
        <v>5.8</v>
      </c>
      <c r="H16" s="66">
        <v>0.3</v>
      </c>
      <c r="I16" s="66">
        <v>8.1</v>
      </c>
      <c r="J16" s="66">
        <v>7.7</v>
      </c>
      <c r="K16" s="66">
        <v>7.3</v>
      </c>
      <c r="L16" s="66">
        <v>19.899999999999999</v>
      </c>
      <c r="M16" s="66">
        <v>18.100000000000001</v>
      </c>
      <c r="N16" s="66">
        <v>5.7</v>
      </c>
      <c r="O16" s="66">
        <v>6</v>
      </c>
      <c r="P16" s="66">
        <v>22.6</v>
      </c>
      <c r="Q16" s="66">
        <v>42.8</v>
      </c>
      <c r="R16" s="66">
        <v>38.200000000000003</v>
      </c>
      <c r="S16" s="52">
        <v>45</v>
      </c>
      <c r="T16" s="126">
        <v>37.456199999999995</v>
      </c>
      <c r="U16" s="178">
        <v>31.897099999999998</v>
      </c>
      <c r="V16" s="99">
        <v>34.5</v>
      </c>
      <c r="W16" s="99">
        <v>40.1</v>
      </c>
      <c r="X16" s="99">
        <v>33.5685</v>
      </c>
      <c r="Y16" s="253">
        <v>59.8</v>
      </c>
    </row>
    <row r="17" spans="1:25" x14ac:dyDescent="0.25">
      <c r="A17" s="38" t="s">
        <v>8</v>
      </c>
      <c r="B17" s="66">
        <v>9.3000000000000007</v>
      </c>
      <c r="C17" s="52">
        <v>13.6</v>
      </c>
      <c r="D17" s="52">
        <v>16.2</v>
      </c>
      <c r="E17" s="52">
        <v>20.3</v>
      </c>
      <c r="F17" s="52">
        <v>35.1</v>
      </c>
      <c r="G17" s="66">
        <v>40.6</v>
      </c>
      <c r="H17" s="66">
        <v>44.1</v>
      </c>
      <c r="I17" s="66">
        <v>1421.2</v>
      </c>
      <c r="J17" s="66">
        <v>72.599999999999994</v>
      </c>
      <c r="K17" s="66">
        <v>89.9</v>
      </c>
      <c r="L17" s="66">
        <v>160.9</v>
      </c>
      <c r="M17" s="66">
        <v>94.1</v>
      </c>
      <c r="N17" s="66">
        <v>129.69999999999999</v>
      </c>
      <c r="O17" s="66">
        <v>116.5</v>
      </c>
      <c r="P17" s="66">
        <v>178.8</v>
      </c>
      <c r="Q17" s="66">
        <v>162</v>
      </c>
      <c r="R17" s="66">
        <v>182.2</v>
      </c>
      <c r="S17" s="52">
        <v>259.7</v>
      </c>
      <c r="T17" s="126">
        <v>254.6217</v>
      </c>
      <c r="U17" s="178">
        <v>275.94819999999999</v>
      </c>
      <c r="V17" s="99">
        <v>268.8</v>
      </c>
      <c r="W17" s="99">
        <v>268.3</v>
      </c>
      <c r="X17" s="99">
        <v>339.97020000000003</v>
      </c>
      <c r="Y17" s="253">
        <v>383.6</v>
      </c>
    </row>
    <row r="18" spans="1:25" x14ac:dyDescent="0.25">
      <c r="A18" s="38" t="s">
        <v>9</v>
      </c>
      <c r="B18" s="66">
        <v>5.6</v>
      </c>
      <c r="C18" s="52">
        <v>6</v>
      </c>
      <c r="D18" s="52">
        <v>8.8000000000000007</v>
      </c>
      <c r="E18" s="52">
        <v>10</v>
      </c>
      <c r="F18" s="52">
        <v>12.2</v>
      </c>
      <c r="G18" s="66">
        <v>10.199999999999999</v>
      </c>
      <c r="H18" s="66">
        <v>16.399999999999999</v>
      </c>
      <c r="I18" s="66">
        <v>36.4</v>
      </c>
      <c r="J18" s="66">
        <v>32.299999999999997</v>
      </c>
      <c r="K18" s="66">
        <v>42.2</v>
      </c>
      <c r="L18" s="66">
        <v>41.6</v>
      </c>
      <c r="M18" s="66">
        <v>45</v>
      </c>
      <c r="N18" s="66">
        <v>15.6</v>
      </c>
      <c r="O18" s="66">
        <v>27.3</v>
      </c>
      <c r="P18" s="66">
        <v>42.7</v>
      </c>
      <c r="Q18" s="66">
        <v>48</v>
      </c>
      <c r="R18" s="66">
        <v>39.9</v>
      </c>
      <c r="S18" s="52">
        <v>31.3</v>
      </c>
      <c r="T18" s="126">
        <v>54.598699999999994</v>
      </c>
      <c r="U18" s="178">
        <v>61.203000000000003</v>
      </c>
      <c r="V18" s="99">
        <v>61</v>
      </c>
      <c r="W18" s="99">
        <v>97</v>
      </c>
      <c r="X18" s="99">
        <v>79.221800000000002</v>
      </c>
      <c r="Y18" s="253">
        <v>91.3</v>
      </c>
    </row>
    <row r="19" spans="1:25" x14ac:dyDescent="0.25">
      <c r="A19" s="38" t="s">
        <v>10</v>
      </c>
      <c r="B19" s="66">
        <v>999.8</v>
      </c>
      <c r="C19" s="52">
        <v>1270.0999999999999</v>
      </c>
      <c r="D19" s="52">
        <v>1485</v>
      </c>
      <c r="E19" s="52">
        <v>1994.2</v>
      </c>
      <c r="F19" s="52">
        <v>2618.1999999999998</v>
      </c>
      <c r="G19" s="66">
        <v>2656.5</v>
      </c>
      <c r="H19" s="66">
        <v>3684.7</v>
      </c>
      <c r="I19" s="66">
        <v>5562.2</v>
      </c>
      <c r="J19" s="66">
        <v>6724.9</v>
      </c>
      <c r="K19" s="66">
        <v>7286.2</v>
      </c>
      <c r="L19" s="66">
        <v>9776</v>
      </c>
      <c r="M19" s="66">
        <v>11996.7</v>
      </c>
      <c r="N19" s="66">
        <v>12446.8</v>
      </c>
      <c r="O19" s="66">
        <v>14710.7</v>
      </c>
      <c r="P19" s="66">
        <v>15102.5</v>
      </c>
      <c r="Q19" s="66">
        <v>12481.4</v>
      </c>
      <c r="R19" s="66">
        <v>11600.1</v>
      </c>
      <c r="S19" s="52">
        <v>13317.7</v>
      </c>
      <c r="T19" s="126">
        <v>11458.737499999999</v>
      </c>
      <c r="U19" s="178">
        <v>12879.7554</v>
      </c>
      <c r="V19" s="99">
        <v>15711.3</v>
      </c>
      <c r="W19" s="99">
        <v>15601.1</v>
      </c>
      <c r="X19" s="99">
        <v>14454.886400000001</v>
      </c>
      <c r="Y19" s="99">
        <v>18248</v>
      </c>
    </row>
    <row r="20" spans="1:25" x14ac:dyDescent="0.25">
      <c r="A20" s="38" t="s">
        <v>11</v>
      </c>
      <c r="B20" s="66">
        <v>9.6999999999999993</v>
      </c>
      <c r="C20" s="52">
        <v>15.4</v>
      </c>
      <c r="D20" s="52">
        <v>19.399999999999999</v>
      </c>
      <c r="E20" s="52">
        <v>24</v>
      </c>
      <c r="F20" s="52">
        <v>28.1</v>
      </c>
      <c r="G20" s="66">
        <v>35.700000000000003</v>
      </c>
      <c r="H20" s="66">
        <v>42.4</v>
      </c>
      <c r="I20" s="66">
        <v>62.3</v>
      </c>
      <c r="J20" s="66">
        <v>91.4</v>
      </c>
      <c r="K20" s="66">
        <v>104.3</v>
      </c>
      <c r="L20" s="66">
        <v>97.1</v>
      </c>
      <c r="M20" s="66">
        <v>106</v>
      </c>
      <c r="N20" s="66">
        <v>110.6</v>
      </c>
      <c r="O20" s="66">
        <v>118.5</v>
      </c>
      <c r="P20" s="66">
        <v>139.80000000000001</v>
      </c>
      <c r="Q20" s="66">
        <v>112.7</v>
      </c>
      <c r="R20" s="66">
        <v>136.19999999999999</v>
      </c>
      <c r="S20" s="52">
        <v>122.5</v>
      </c>
      <c r="T20" s="126">
        <v>192.49010000000001</v>
      </c>
      <c r="U20" s="178">
        <v>274.67059999999998</v>
      </c>
      <c r="V20" s="99">
        <v>336.7</v>
      </c>
      <c r="W20" s="99">
        <v>275.2</v>
      </c>
      <c r="X20" s="99">
        <v>314.09890000000001</v>
      </c>
      <c r="Y20" s="253">
        <v>311.5</v>
      </c>
    </row>
    <row r="21" spans="1:25" x14ac:dyDescent="0.25">
      <c r="A21" s="38" t="s">
        <v>12</v>
      </c>
      <c r="B21" s="66">
        <v>16.7</v>
      </c>
      <c r="C21" s="52">
        <v>25.5</v>
      </c>
      <c r="D21" s="52">
        <v>13.6</v>
      </c>
      <c r="E21" s="52">
        <v>15.8</v>
      </c>
      <c r="F21" s="52">
        <v>20.8</v>
      </c>
      <c r="G21" s="66">
        <v>30.5</v>
      </c>
      <c r="H21" s="66">
        <v>46.3</v>
      </c>
      <c r="I21" s="66">
        <v>53.4</v>
      </c>
      <c r="J21" s="66">
        <v>55</v>
      </c>
      <c r="K21" s="66">
        <v>81.8</v>
      </c>
      <c r="L21" s="66">
        <v>110.1</v>
      </c>
      <c r="M21" s="66">
        <v>464.3</v>
      </c>
      <c r="N21" s="66">
        <v>131.19999999999999</v>
      </c>
      <c r="O21" s="66">
        <v>154.4</v>
      </c>
      <c r="P21" s="66">
        <v>201.7</v>
      </c>
      <c r="Q21" s="66">
        <v>184.4</v>
      </c>
      <c r="R21" s="66">
        <v>198.4</v>
      </c>
      <c r="S21" s="52">
        <v>172.3</v>
      </c>
      <c r="T21" s="126">
        <v>253.82900000000001</v>
      </c>
      <c r="U21" s="178">
        <v>262.19309999999996</v>
      </c>
      <c r="V21" s="99">
        <v>254.6</v>
      </c>
      <c r="W21" s="99">
        <v>308</v>
      </c>
      <c r="X21" s="99">
        <v>302.62119999999999</v>
      </c>
      <c r="Y21" s="253">
        <v>280.7</v>
      </c>
    </row>
    <row r="22" spans="1:25" x14ac:dyDescent="0.25">
      <c r="A22" s="38" t="s">
        <v>13</v>
      </c>
      <c r="B22" s="66">
        <v>0.5</v>
      </c>
      <c r="C22" s="52">
        <v>2.2000000000000002</v>
      </c>
      <c r="D22" s="52">
        <v>3.1</v>
      </c>
      <c r="E22" s="52">
        <v>4.8</v>
      </c>
      <c r="F22" s="52">
        <v>7.1</v>
      </c>
      <c r="G22" s="66">
        <v>9.6</v>
      </c>
      <c r="H22" s="66">
        <v>236.6</v>
      </c>
      <c r="I22" s="66">
        <v>300.60000000000002</v>
      </c>
      <c r="J22" s="66">
        <v>337.3</v>
      </c>
      <c r="K22" s="66">
        <v>449.2</v>
      </c>
      <c r="L22" s="66">
        <v>440.1</v>
      </c>
      <c r="M22" s="66">
        <v>503.4</v>
      </c>
      <c r="N22" s="66">
        <v>517.4</v>
      </c>
      <c r="O22" s="66">
        <v>591.9</v>
      </c>
      <c r="P22" s="66">
        <v>718.1</v>
      </c>
      <c r="Q22" s="66">
        <v>736.9</v>
      </c>
      <c r="R22" s="66">
        <v>847.3</v>
      </c>
      <c r="S22" s="52">
        <v>1021.8</v>
      </c>
      <c r="T22" s="126">
        <v>1037.9875</v>
      </c>
      <c r="U22" s="178">
        <v>1065.8013999999998</v>
      </c>
      <c r="V22" s="99">
        <v>1097.7</v>
      </c>
      <c r="W22" s="99">
        <v>1409.9</v>
      </c>
      <c r="X22" s="99">
        <v>1320.9385</v>
      </c>
      <c r="Y22" s="99">
        <v>1568.2</v>
      </c>
    </row>
    <row r="23" spans="1:25" x14ac:dyDescent="0.25">
      <c r="A23" s="38" t="s">
        <v>14</v>
      </c>
      <c r="B23" s="66">
        <v>9.9</v>
      </c>
      <c r="C23" s="52">
        <v>14</v>
      </c>
      <c r="D23" s="52">
        <v>27.4</v>
      </c>
      <c r="E23" s="52">
        <v>35.5</v>
      </c>
      <c r="F23" s="52">
        <v>45.6</v>
      </c>
      <c r="G23" s="66">
        <v>46.7</v>
      </c>
      <c r="H23" s="66">
        <v>70.3</v>
      </c>
      <c r="I23" s="66">
        <v>95.8</v>
      </c>
      <c r="J23" s="66">
        <v>121.5</v>
      </c>
      <c r="K23" s="66">
        <v>159.19999999999999</v>
      </c>
      <c r="L23" s="66">
        <v>128.4</v>
      </c>
      <c r="M23" s="66">
        <v>154.19999999999999</v>
      </c>
      <c r="N23" s="66">
        <v>152</v>
      </c>
      <c r="O23" s="66">
        <v>114.7</v>
      </c>
      <c r="P23" s="66">
        <v>145.19999999999999</v>
      </c>
      <c r="Q23" s="66">
        <v>266.60000000000002</v>
      </c>
      <c r="R23" s="66">
        <v>272.60000000000002</v>
      </c>
      <c r="S23" s="52">
        <v>254.2</v>
      </c>
      <c r="T23" s="126">
        <v>286.54220000000004</v>
      </c>
      <c r="U23" s="178">
        <v>320.6223</v>
      </c>
      <c r="V23" s="99">
        <v>419.4</v>
      </c>
      <c r="W23" s="99">
        <v>449.4</v>
      </c>
      <c r="X23" s="99">
        <v>500.65219999999999</v>
      </c>
      <c r="Y23" s="99">
        <v>498.7</v>
      </c>
    </row>
    <row r="24" spans="1:25" x14ac:dyDescent="0.25">
      <c r="A24" s="38" t="s">
        <v>15</v>
      </c>
      <c r="B24" s="66">
        <v>23.5</v>
      </c>
      <c r="C24" s="52">
        <v>31</v>
      </c>
      <c r="D24" s="52">
        <v>31.6</v>
      </c>
      <c r="E24" s="52">
        <v>66.8</v>
      </c>
      <c r="F24" s="52">
        <v>53.1</v>
      </c>
      <c r="G24" s="66">
        <v>74.2</v>
      </c>
      <c r="H24" s="66">
        <v>104.2</v>
      </c>
      <c r="I24" s="66">
        <v>134.9</v>
      </c>
      <c r="J24" s="66">
        <v>144.6</v>
      </c>
      <c r="K24" s="66">
        <v>120</v>
      </c>
      <c r="L24" s="66">
        <v>123.3</v>
      </c>
      <c r="M24" s="66">
        <v>126.7</v>
      </c>
      <c r="N24" s="66">
        <v>102.9</v>
      </c>
      <c r="O24" s="66">
        <v>139.1</v>
      </c>
      <c r="P24" s="66">
        <v>197.8</v>
      </c>
      <c r="Q24" s="66">
        <v>189.4</v>
      </c>
      <c r="R24" s="66">
        <v>159.1</v>
      </c>
      <c r="S24" s="52">
        <v>350</v>
      </c>
      <c r="T24" s="126">
        <v>410.45840000000004</v>
      </c>
      <c r="U24" s="178">
        <v>435.88590000000005</v>
      </c>
      <c r="V24" s="99">
        <v>738.7</v>
      </c>
      <c r="W24" s="99">
        <v>469.7</v>
      </c>
      <c r="X24" s="99">
        <v>362.69870000000003</v>
      </c>
      <c r="Y24" s="99">
        <v>659</v>
      </c>
    </row>
    <row r="25" spans="1:25" x14ac:dyDescent="0.25">
      <c r="A25" s="38" t="s">
        <v>16</v>
      </c>
      <c r="B25" s="66">
        <v>4.3</v>
      </c>
      <c r="C25" s="52">
        <v>8.6</v>
      </c>
      <c r="D25" s="52">
        <v>7.6</v>
      </c>
      <c r="E25" s="52">
        <v>15.6</v>
      </c>
      <c r="F25" s="52">
        <v>20.6</v>
      </c>
      <c r="G25" s="66">
        <v>15.5</v>
      </c>
      <c r="H25" s="66">
        <v>15.5</v>
      </c>
      <c r="I25" s="66">
        <v>20.9</v>
      </c>
      <c r="J25" s="66">
        <v>35.4</v>
      </c>
      <c r="K25" s="66">
        <v>61.5</v>
      </c>
      <c r="L25" s="66">
        <v>45.1</v>
      </c>
      <c r="M25" s="66">
        <v>52.3</v>
      </c>
      <c r="N25" s="66">
        <v>31.6</v>
      </c>
      <c r="O25" s="66">
        <v>28.9</v>
      </c>
      <c r="P25" s="66">
        <v>215.7</v>
      </c>
      <c r="Q25" s="66">
        <v>61.1</v>
      </c>
      <c r="R25" s="66">
        <v>56</v>
      </c>
      <c r="S25" s="52">
        <v>50.3</v>
      </c>
      <c r="T25" s="126">
        <v>50.618699999999997</v>
      </c>
      <c r="U25" s="178">
        <v>64.78</v>
      </c>
      <c r="V25" s="99">
        <v>68</v>
      </c>
      <c r="W25" s="99">
        <v>104.5</v>
      </c>
      <c r="X25" s="99">
        <v>191.30600000000001</v>
      </c>
      <c r="Y25" s="99">
        <v>303.60000000000002</v>
      </c>
    </row>
    <row r="26" spans="1:25" x14ac:dyDescent="0.25">
      <c r="A26" s="38" t="s">
        <v>17</v>
      </c>
      <c r="B26" s="66">
        <v>75.900000000000006</v>
      </c>
      <c r="C26" s="52">
        <v>321.10000000000002</v>
      </c>
      <c r="D26" s="52">
        <v>236.9</v>
      </c>
      <c r="E26" s="52">
        <v>95.3</v>
      </c>
      <c r="F26" s="52">
        <v>123.7</v>
      </c>
      <c r="G26" s="66">
        <v>141.30000000000001</v>
      </c>
      <c r="H26" s="66">
        <v>116.5</v>
      </c>
      <c r="I26" s="66">
        <v>159</v>
      </c>
      <c r="J26" s="66">
        <v>540.9</v>
      </c>
      <c r="K26" s="66">
        <v>409.7</v>
      </c>
      <c r="L26" s="66">
        <v>430.1</v>
      </c>
      <c r="M26" s="66">
        <v>455</v>
      </c>
      <c r="N26" s="66">
        <v>549.4</v>
      </c>
      <c r="O26" s="66">
        <v>675.7</v>
      </c>
      <c r="P26" s="66">
        <v>581.70000000000005</v>
      </c>
      <c r="Q26" s="66">
        <v>650.9</v>
      </c>
      <c r="R26" s="66">
        <v>569.9</v>
      </c>
      <c r="S26" s="52">
        <v>708.5</v>
      </c>
      <c r="T26" s="126">
        <v>668.00780000000009</v>
      </c>
      <c r="U26" s="178">
        <v>706.17469999999992</v>
      </c>
      <c r="V26" s="99">
        <v>773.1</v>
      </c>
      <c r="W26" s="99">
        <v>931.9</v>
      </c>
      <c r="X26" s="99">
        <v>1074.6704</v>
      </c>
      <c r="Y26" s="99">
        <v>978</v>
      </c>
    </row>
    <row r="27" spans="1:25" x14ac:dyDescent="0.25">
      <c r="A27" s="38" t="s">
        <v>18</v>
      </c>
      <c r="B27" s="66">
        <v>3768.2</v>
      </c>
      <c r="C27" s="52">
        <v>5213.3</v>
      </c>
      <c r="D27" s="52">
        <v>7166.1</v>
      </c>
      <c r="E27" s="52">
        <v>10034.799999999999</v>
      </c>
      <c r="F27" s="52">
        <v>10416.4</v>
      </c>
      <c r="G27" s="66">
        <v>12374.9</v>
      </c>
      <c r="H27" s="66">
        <v>16304.3</v>
      </c>
      <c r="I27" s="66">
        <v>24612.5</v>
      </c>
      <c r="J27" s="66">
        <v>30333.1</v>
      </c>
      <c r="K27" s="66">
        <v>42656.800000000003</v>
      </c>
      <c r="L27" s="66">
        <v>39131.4</v>
      </c>
      <c r="M27" s="66">
        <v>41328.699999999997</v>
      </c>
      <c r="N27" s="66">
        <v>40163.1</v>
      </c>
      <c r="O27" s="66">
        <v>42093.9</v>
      </c>
      <c r="P27" s="66">
        <v>48102.5</v>
      </c>
      <c r="Q27" s="66">
        <v>48509.8</v>
      </c>
      <c r="R27" s="66">
        <v>51588.5</v>
      </c>
      <c r="S27" s="52">
        <v>55572</v>
      </c>
      <c r="T27" s="126">
        <v>75317.534599999999</v>
      </c>
      <c r="U27" s="178">
        <v>78031.6728</v>
      </c>
      <c r="V27" s="99">
        <v>88959.5</v>
      </c>
      <c r="W27" s="99">
        <v>95782.2</v>
      </c>
      <c r="X27" s="99">
        <v>96574.961500000005</v>
      </c>
      <c r="Y27" s="99">
        <v>104360.3</v>
      </c>
    </row>
    <row r="28" spans="1:25" ht="18" x14ac:dyDescent="0.25">
      <c r="A28" s="37" t="s">
        <v>173</v>
      </c>
      <c r="B28" s="68">
        <v>1266.4000000000001</v>
      </c>
      <c r="C28" s="68">
        <v>1871.5</v>
      </c>
      <c r="D28" s="68">
        <v>2566.6999999999998</v>
      </c>
      <c r="E28" s="68">
        <v>2990.6</v>
      </c>
      <c r="F28" s="68">
        <v>3138</v>
      </c>
      <c r="G28" s="67">
        <v>3360.5</v>
      </c>
      <c r="H28" s="67">
        <v>4857.5</v>
      </c>
      <c r="I28" s="67">
        <v>7358.4</v>
      </c>
      <c r="J28" s="67">
        <v>8923.9</v>
      </c>
      <c r="K28" s="67">
        <v>11509.7</v>
      </c>
      <c r="L28" s="67">
        <v>10635.7</v>
      </c>
      <c r="M28" s="67">
        <v>11921.2</v>
      </c>
      <c r="N28" s="67">
        <v>12553.7</v>
      </c>
      <c r="O28" s="67">
        <v>13089.2</v>
      </c>
      <c r="P28" s="67">
        <v>14179.6</v>
      </c>
      <c r="Q28" s="67">
        <v>16131</v>
      </c>
      <c r="R28" s="67">
        <v>16149.9</v>
      </c>
      <c r="S28" s="68">
        <v>15828.9</v>
      </c>
      <c r="T28" s="104">
        <v>17870.144</v>
      </c>
      <c r="U28" s="177">
        <v>21552.8547</v>
      </c>
      <c r="V28" s="105">
        <v>23084.400000000001</v>
      </c>
      <c r="W28" s="105">
        <v>26949</v>
      </c>
      <c r="X28" s="105">
        <v>30105.625</v>
      </c>
      <c r="Y28" s="105">
        <v>33026.800000000003</v>
      </c>
    </row>
    <row r="29" spans="1:25" x14ac:dyDescent="0.25">
      <c r="A29" s="38" t="s">
        <v>19</v>
      </c>
      <c r="B29" s="52">
        <v>33.1</v>
      </c>
      <c r="C29" s="52">
        <v>51.1</v>
      </c>
      <c r="D29" s="52">
        <v>68.599999999999994</v>
      </c>
      <c r="E29" s="52">
        <v>86.7</v>
      </c>
      <c r="F29" s="52">
        <v>124</v>
      </c>
      <c r="G29" s="66">
        <v>91.2</v>
      </c>
      <c r="H29" s="66">
        <v>164.3</v>
      </c>
      <c r="I29" s="66">
        <v>285.7</v>
      </c>
      <c r="J29" s="66">
        <v>389.2</v>
      </c>
      <c r="K29" s="66">
        <v>418.1</v>
      </c>
      <c r="L29" s="66">
        <v>408.9</v>
      </c>
      <c r="M29" s="66">
        <v>491.4</v>
      </c>
      <c r="N29" s="66">
        <v>525.6</v>
      </c>
      <c r="O29" s="66">
        <v>638.6</v>
      </c>
      <c r="P29" s="66">
        <v>636.5</v>
      </c>
      <c r="Q29" s="66">
        <v>620</v>
      </c>
      <c r="R29" s="66">
        <v>570.29999999999995</v>
      </c>
      <c r="S29" s="52">
        <v>587.20000000000005</v>
      </c>
      <c r="T29" s="126">
        <v>638.58440000000007</v>
      </c>
      <c r="U29" s="178">
        <v>668.0462</v>
      </c>
      <c r="V29" s="99">
        <v>688.3</v>
      </c>
      <c r="W29" s="99">
        <v>854.3</v>
      </c>
      <c r="X29" s="99">
        <v>978.74490000000003</v>
      </c>
      <c r="Y29" s="99">
        <v>1037.5999999999999</v>
      </c>
    </row>
    <row r="30" spans="1:25" x14ac:dyDescent="0.25">
      <c r="A30" s="38" t="s">
        <v>20</v>
      </c>
      <c r="B30" s="52">
        <v>69.3</v>
      </c>
      <c r="C30" s="52">
        <v>110.3</v>
      </c>
      <c r="D30" s="52">
        <v>144.5</v>
      </c>
      <c r="E30" s="52">
        <v>220.1</v>
      </c>
      <c r="F30" s="52">
        <v>233.2</v>
      </c>
      <c r="G30" s="66">
        <v>286.8</v>
      </c>
      <c r="H30" s="66">
        <v>372.5</v>
      </c>
      <c r="I30" s="66">
        <v>507.2</v>
      </c>
      <c r="J30" s="66">
        <v>652.20000000000005</v>
      </c>
      <c r="K30" s="66">
        <v>759.5</v>
      </c>
      <c r="L30" s="66">
        <v>704</v>
      </c>
      <c r="M30" s="66">
        <v>768.5</v>
      </c>
      <c r="N30" s="66">
        <v>810.4</v>
      </c>
      <c r="O30" s="66">
        <v>851</v>
      </c>
      <c r="P30" s="66">
        <v>836.9</v>
      </c>
      <c r="Q30" s="66">
        <v>856.2</v>
      </c>
      <c r="R30" s="66">
        <v>796.2</v>
      </c>
      <c r="S30" s="52">
        <v>857.3</v>
      </c>
      <c r="T30" s="126">
        <v>1138.4717000000001</v>
      </c>
      <c r="U30" s="178">
        <v>1234.8847000000001</v>
      </c>
      <c r="V30" s="99">
        <v>1290</v>
      </c>
      <c r="W30" s="99">
        <v>1309.8</v>
      </c>
      <c r="X30" s="99">
        <v>1471.6214</v>
      </c>
      <c r="Y30" s="99">
        <v>1860</v>
      </c>
    </row>
    <row r="31" spans="1:25" x14ac:dyDescent="0.25">
      <c r="A31" s="38" t="s">
        <v>21</v>
      </c>
      <c r="B31" s="52">
        <v>41.4</v>
      </c>
      <c r="C31" s="52">
        <v>57.2</v>
      </c>
      <c r="D31" s="52">
        <v>42.3</v>
      </c>
      <c r="E31" s="52">
        <v>57.5</v>
      </c>
      <c r="F31" s="52">
        <v>58.4</v>
      </c>
      <c r="G31" s="66">
        <v>70.7</v>
      </c>
      <c r="H31" s="66">
        <v>89.8</v>
      </c>
      <c r="I31" s="66">
        <v>135.69999999999999</v>
      </c>
      <c r="J31" s="66">
        <v>224.6</v>
      </c>
      <c r="K31" s="66">
        <v>220.9</v>
      </c>
      <c r="L31" s="66">
        <v>274.39999999999998</v>
      </c>
      <c r="M31" s="66">
        <v>336</v>
      </c>
      <c r="N31" s="66">
        <v>355.9</v>
      </c>
      <c r="O31" s="66">
        <v>399.1</v>
      </c>
      <c r="P31" s="66">
        <v>423.7</v>
      </c>
      <c r="Q31" s="66">
        <v>325.89999999999998</v>
      </c>
      <c r="R31" s="66">
        <v>334.8</v>
      </c>
      <c r="S31" s="52">
        <v>346.8</v>
      </c>
      <c r="T31" s="126">
        <v>382.87700000000001</v>
      </c>
      <c r="U31" s="178">
        <v>385.5401</v>
      </c>
      <c r="V31" s="99">
        <v>449.8</v>
      </c>
      <c r="W31" s="99">
        <v>498.8</v>
      </c>
      <c r="X31" s="99">
        <v>648.72730000000001</v>
      </c>
      <c r="Y31" s="253">
        <v>727.8</v>
      </c>
    </row>
    <row r="32" spans="1:25" ht="12.75" customHeight="1" x14ac:dyDescent="0.25">
      <c r="A32" s="33" t="s">
        <v>61</v>
      </c>
      <c r="B32" s="52"/>
      <c r="C32" s="52"/>
      <c r="D32" s="52"/>
      <c r="E32" s="52"/>
      <c r="F32" s="52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147"/>
      <c r="R32" s="67"/>
      <c r="S32" s="133"/>
      <c r="T32" s="183"/>
      <c r="U32" s="173"/>
      <c r="V32" s="99"/>
      <c r="X32" s="99"/>
      <c r="Y32" s="253"/>
    </row>
    <row r="33" spans="1:25" ht="20.25" customHeight="1" x14ac:dyDescent="0.25">
      <c r="A33" s="51" t="s">
        <v>207</v>
      </c>
      <c r="B33" s="52" t="s">
        <v>91</v>
      </c>
      <c r="C33" s="52" t="s">
        <v>91</v>
      </c>
      <c r="D33" s="52" t="s">
        <v>91</v>
      </c>
      <c r="E33" s="52" t="s">
        <v>91</v>
      </c>
      <c r="F33" s="52">
        <v>2.4</v>
      </c>
      <c r="G33" s="66">
        <v>2.5</v>
      </c>
      <c r="H33" s="66">
        <v>2.8</v>
      </c>
      <c r="I33" s="66">
        <v>3</v>
      </c>
      <c r="J33" s="66">
        <v>7.5</v>
      </c>
      <c r="K33" s="66">
        <v>5.9</v>
      </c>
      <c r="L33" s="66">
        <v>13</v>
      </c>
      <c r="M33" s="66">
        <v>12.9</v>
      </c>
      <c r="N33" s="66">
        <v>11.4</v>
      </c>
      <c r="O33" s="66">
        <v>9</v>
      </c>
      <c r="P33" s="66">
        <v>16.100000000000001</v>
      </c>
      <c r="Q33" s="66">
        <v>15</v>
      </c>
      <c r="R33" s="66">
        <v>10.4</v>
      </c>
      <c r="S33" s="52">
        <v>8</v>
      </c>
      <c r="T33" s="126">
        <v>5.5931000000000006</v>
      </c>
      <c r="U33" s="178">
        <v>6.8327</v>
      </c>
      <c r="V33" s="99" t="s">
        <v>360</v>
      </c>
      <c r="W33" s="99" t="s">
        <v>360</v>
      </c>
      <c r="X33" s="99" t="s">
        <v>360</v>
      </c>
      <c r="Y33" s="253" t="s">
        <v>360</v>
      </c>
    </row>
    <row r="34" spans="1:25" ht="19.5" x14ac:dyDescent="0.25">
      <c r="A34" s="51" t="s">
        <v>89</v>
      </c>
      <c r="B34" s="52">
        <v>41.4</v>
      </c>
      <c r="C34" s="52">
        <v>57.2</v>
      </c>
      <c r="D34" s="52">
        <v>42.3</v>
      </c>
      <c r="E34" s="52">
        <v>57.5</v>
      </c>
      <c r="F34" s="52">
        <v>56</v>
      </c>
      <c r="G34" s="66">
        <v>68.2</v>
      </c>
      <c r="H34" s="66">
        <v>87</v>
      </c>
      <c r="I34" s="66" t="s">
        <v>252</v>
      </c>
      <c r="J34" s="66">
        <v>217.1</v>
      </c>
      <c r="K34" s="66">
        <v>215</v>
      </c>
      <c r="L34" s="66">
        <v>261.39999999999998</v>
      </c>
      <c r="M34" s="66">
        <v>323.10000000000002</v>
      </c>
      <c r="N34" s="66">
        <v>344.5</v>
      </c>
      <c r="O34" s="66">
        <v>390.1</v>
      </c>
      <c r="P34" s="66">
        <v>407.6</v>
      </c>
      <c r="Q34" s="66">
        <v>311</v>
      </c>
      <c r="R34" s="66">
        <v>324.3</v>
      </c>
      <c r="S34" s="52">
        <v>338.8</v>
      </c>
      <c r="T34" s="126">
        <v>377.28390000000002</v>
      </c>
      <c r="U34" s="178">
        <v>378.70740000000001</v>
      </c>
      <c r="V34" s="99" t="s">
        <v>360</v>
      </c>
      <c r="W34" s="99" t="s">
        <v>360</v>
      </c>
      <c r="X34" s="99" t="s">
        <v>360</v>
      </c>
      <c r="Y34" s="253" t="s">
        <v>360</v>
      </c>
    </row>
    <row r="35" spans="1:25" x14ac:dyDescent="0.25">
      <c r="A35" s="38" t="s">
        <v>24</v>
      </c>
      <c r="B35" s="52">
        <v>4.9000000000000004</v>
      </c>
      <c r="C35" s="52">
        <v>11.7</v>
      </c>
      <c r="D35" s="52">
        <v>17.3</v>
      </c>
      <c r="E35" s="52">
        <v>23.7</v>
      </c>
      <c r="F35" s="52">
        <v>21.1</v>
      </c>
      <c r="G35" s="66">
        <v>31.8</v>
      </c>
      <c r="H35" s="66">
        <v>26.6</v>
      </c>
      <c r="I35" s="66">
        <v>44</v>
      </c>
      <c r="J35" s="66">
        <v>87</v>
      </c>
      <c r="K35" s="66">
        <v>89.4</v>
      </c>
      <c r="L35" s="66">
        <v>85.7</v>
      </c>
      <c r="M35" s="66">
        <v>98</v>
      </c>
      <c r="N35" s="66">
        <v>109.5</v>
      </c>
      <c r="O35" s="66">
        <v>119</v>
      </c>
      <c r="P35" s="66">
        <v>121.8</v>
      </c>
      <c r="Q35" s="66">
        <v>122.7</v>
      </c>
      <c r="R35" s="66">
        <v>123.9</v>
      </c>
      <c r="S35" s="52">
        <v>123.4</v>
      </c>
      <c r="T35" s="126">
        <v>154.8355</v>
      </c>
      <c r="U35" s="178">
        <v>182.75790000000001</v>
      </c>
      <c r="V35" s="99">
        <v>197.1</v>
      </c>
      <c r="W35" s="178">
        <v>186.2</v>
      </c>
      <c r="X35" s="99">
        <v>185.5068</v>
      </c>
      <c r="Y35" s="253">
        <v>208.3</v>
      </c>
    </row>
    <row r="36" spans="1:25" x14ac:dyDescent="0.25">
      <c r="A36" s="38" t="s">
        <v>25</v>
      </c>
      <c r="B36" s="52">
        <v>52</v>
      </c>
      <c r="C36" s="52">
        <v>68.900000000000006</v>
      </c>
      <c r="D36" s="52">
        <v>73</v>
      </c>
      <c r="E36" s="52">
        <v>88.7</v>
      </c>
      <c r="F36" s="52">
        <v>78.8</v>
      </c>
      <c r="G36" s="66">
        <v>91.2</v>
      </c>
      <c r="H36" s="66">
        <v>118.5</v>
      </c>
      <c r="I36" s="66">
        <v>129.80000000000001</v>
      </c>
      <c r="J36" s="66">
        <v>177.1</v>
      </c>
      <c r="K36" s="66">
        <v>253.3</v>
      </c>
      <c r="L36" s="66">
        <v>230.9</v>
      </c>
      <c r="M36" s="66">
        <v>322.60000000000002</v>
      </c>
      <c r="N36" s="66">
        <v>357</v>
      </c>
      <c r="O36" s="66">
        <v>295.8</v>
      </c>
      <c r="P36" s="66">
        <v>325.2</v>
      </c>
      <c r="Q36" s="66">
        <v>296.10000000000002</v>
      </c>
      <c r="R36" s="66">
        <v>390</v>
      </c>
      <c r="S36" s="52">
        <v>221.3</v>
      </c>
      <c r="T36" s="126">
        <v>231.0223</v>
      </c>
      <c r="U36" s="178">
        <v>301.3236</v>
      </c>
      <c r="V36" s="99">
        <v>321.8</v>
      </c>
      <c r="W36" s="178">
        <v>426.4</v>
      </c>
      <c r="X36" s="99">
        <v>524.80709999999999</v>
      </c>
      <c r="Y36" s="253">
        <v>509.6</v>
      </c>
    </row>
    <row r="37" spans="1:25" x14ac:dyDescent="0.25">
      <c r="A37" s="38" t="s">
        <v>26</v>
      </c>
      <c r="B37" s="52">
        <v>54</v>
      </c>
      <c r="C37" s="52">
        <v>87.9</v>
      </c>
      <c r="D37" s="52">
        <v>114.1</v>
      </c>
      <c r="E37" s="52">
        <v>135</v>
      </c>
      <c r="F37" s="52">
        <v>168</v>
      </c>
      <c r="G37" s="66">
        <v>182.8</v>
      </c>
      <c r="H37" s="66">
        <v>201.8</v>
      </c>
      <c r="I37" s="66">
        <v>264.2</v>
      </c>
      <c r="J37" s="66">
        <v>298.5</v>
      </c>
      <c r="K37" s="66">
        <v>874.6</v>
      </c>
      <c r="L37" s="66">
        <v>486.8</v>
      </c>
      <c r="M37" s="66">
        <v>612</v>
      </c>
      <c r="N37" s="66">
        <v>622.5</v>
      </c>
      <c r="O37" s="66">
        <v>335.7</v>
      </c>
      <c r="P37" s="66">
        <v>417.6</v>
      </c>
      <c r="Q37" s="66">
        <v>636.79999999999995</v>
      </c>
      <c r="R37" s="66">
        <v>367.9</v>
      </c>
      <c r="S37" s="52">
        <v>367.2</v>
      </c>
      <c r="T37" s="126">
        <v>401.34740000000005</v>
      </c>
      <c r="U37" s="178">
        <v>553.97239999999999</v>
      </c>
      <c r="V37" s="99">
        <v>564.5</v>
      </c>
      <c r="W37" s="178">
        <v>602.29999999999995</v>
      </c>
      <c r="X37" s="99">
        <v>555.10550000000001</v>
      </c>
      <c r="Y37" s="253">
        <v>588.1</v>
      </c>
    </row>
    <row r="38" spans="1:25" x14ac:dyDescent="0.25">
      <c r="A38" s="38" t="s">
        <v>27</v>
      </c>
      <c r="B38" s="52">
        <v>109.1</v>
      </c>
      <c r="C38" s="52">
        <v>160</v>
      </c>
      <c r="D38" s="52">
        <v>184.6</v>
      </c>
      <c r="E38" s="52">
        <v>225.5</v>
      </c>
      <c r="F38" s="52">
        <v>266.2</v>
      </c>
      <c r="G38" s="66">
        <v>312.5</v>
      </c>
      <c r="H38" s="66">
        <v>440.6</v>
      </c>
      <c r="I38" s="66">
        <v>586.79999999999995</v>
      </c>
      <c r="J38" s="66">
        <v>879.2</v>
      </c>
      <c r="K38" s="66">
        <v>1906.9</v>
      </c>
      <c r="L38" s="66">
        <v>1757</v>
      </c>
      <c r="M38" s="66">
        <v>1126</v>
      </c>
      <c r="N38" s="66">
        <v>1400.2</v>
      </c>
      <c r="O38" s="66">
        <v>1512.5</v>
      </c>
      <c r="P38" s="66">
        <v>1538.2</v>
      </c>
      <c r="Q38" s="66">
        <v>1438.4</v>
      </c>
      <c r="R38" s="66">
        <v>1356.7</v>
      </c>
      <c r="S38" s="52">
        <v>1442</v>
      </c>
      <c r="T38" s="126">
        <v>1701.9817</v>
      </c>
      <c r="U38" s="178">
        <v>1758.2993000000001</v>
      </c>
      <c r="V38" s="99">
        <v>1830.8</v>
      </c>
      <c r="W38" s="178">
        <v>2033.7</v>
      </c>
      <c r="X38" s="99">
        <v>2284.366</v>
      </c>
      <c r="Y38" s="99">
        <v>2457.1</v>
      </c>
    </row>
    <row r="39" spans="1:25" x14ac:dyDescent="0.25">
      <c r="A39" s="38" t="s">
        <v>28</v>
      </c>
      <c r="B39" s="52">
        <v>3.1</v>
      </c>
      <c r="C39" s="52">
        <v>5.6</v>
      </c>
      <c r="D39" s="52">
        <v>3.3</v>
      </c>
      <c r="E39" s="52">
        <v>4.8</v>
      </c>
      <c r="F39" s="52">
        <v>5.4</v>
      </c>
      <c r="G39" s="66">
        <v>7.2</v>
      </c>
      <c r="H39" s="66">
        <v>12</v>
      </c>
      <c r="I39" s="66">
        <v>53</v>
      </c>
      <c r="J39" s="66">
        <v>29.4</v>
      </c>
      <c r="K39" s="66">
        <v>43.6</v>
      </c>
      <c r="L39" s="66">
        <v>62.1</v>
      </c>
      <c r="M39" s="66">
        <v>334.6</v>
      </c>
      <c r="N39" s="66">
        <v>80.7</v>
      </c>
      <c r="O39" s="66">
        <v>78.099999999999994</v>
      </c>
      <c r="P39" s="66">
        <v>101.9</v>
      </c>
      <c r="Q39" s="66">
        <v>84.3</v>
      </c>
      <c r="R39" s="66">
        <v>102</v>
      </c>
      <c r="S39" s="52">
        <v>73.5</v>
      </c>
      <c r="T39" s="126">
        <v>48.397599999999997</v>
      </c>
      <c r="U39" s="178">
        <v>85.568399999999997</v>
      </c>
      <c r="V39" s="99">
        <v>74.3</v>
      </c>
      <c r="W39" s="178">
        <v>101.8</v>
      </c>
      <c r="X39" s="99">
        <v>95.975800000000007</v>
      </c>
      <c r="Y39" s="253">
        <v>106.8</v>
      </c>
    </row>
    <row r="40" spans="1:25" x14ac:dyDescent="0.25">
      <c r="A40" s="38" t="s">
        <v>29</v>
      </c>
      <c r="B40" s="52">
        <v>1.8</v>
      </c>
      <c r="C40" s="52">
        <v>2</v>
      </c>
      <c r="D40" s="52">
        <v>1.4</v>
      </c>
      <c r="E40" s="52">
        <v>0.2</v>
      </c>
      <c r="F40" s="52">
        <v>3.9</v>
      </c>
      <c r="G40" s="66">
        <v>4.8</v>
      </c>
      <c r="H40" s="66">
        <v>6</v>
      </c>
      <c r="I40" s="66">
        <v>12</v>
      </c>
      <c r="J40" s="66">
        <v>10.5</v>
      </c>
      <c r="K40" s="66">
        <v>15.3</v>
      </c>
      <c r="L40" s="66">
        <v>13.8</v>
      </c>
      <c r="M40" s="66">
        <v>10.3</v>
      </c>
      <c r="N40" s="66">
        <v>15.5</v>
      </c>
      <c r="O40" s="66">
        <v>28.8</v>
      </c>
      <c r="P40" s="66">
        <v>32.200000000000003</v>
      </c>
      <c r="Q40" s="66">
        <v>30.2</v>
      </c>
      <c r="R40" s="66">
        <v>29.4</v>
      </c>
      <c r="S40" s="52">
        <v>41.3</v>
      </c>
      <c r="T40" s="126">
        <v>27.77</v>
      </c>
      <c r="U40" s="178">
        <v>27.123099999999997</v>
      </c>
      <c r="V40" s="99">
        <v>28.1</v>
      </c>
      <c r="W40" s="178">
        <v>47.2</v>
      </c>
      <c r="X40" s="99">
        <v>53.2515</v>
      </c>
      <c r="Y40" s="253">
        <v>75.099999999999994</v>
      </c>
    </row>
    <row r="41" spans="1:25" x14ac:dyDescent="0.25">
      <c r="A41" s="38" t="s">
        <v>30</v>
      </c>
      <c r="B41" s="52">
        <v>897.8</v>
      </c>
      <c r="C41" s="52">
        <v>1317</v>
      </c>
      <c r="D41" s="52">
        <v>1917.6</v>
      </c>
      <c r="E41" s="52">
        <v>2148.4</v>
      </c>
      <c r="F41" s="52">
        <v>2178.9</v>
      </c>
      <c r="G41" s="66">
        <v>2281.5</v>
      </c>
      <c r="H41" s="66">
        <v>3425.3</v>
      </c>
      <c r="I41" s="66">
        <v>5340</v>
      </c>
      <c r="J41" s="66">
        <v>6176.3</v>
      </c>
      <c r="K41" s="66">
        <v>6928.2</v>
      </c>
      <c r="L41" s="66">
        <v>6612.1</v>
      </c>
      <c r="M41" s="66">
        <v>7821.7</v>
      </c>
      <c r="N41" s="66">
        <v>8276.5</v>
      </c>
      <c r="O41" s="66">
        <v>8830.7000000000007</v>
      </c>
      <c r="P41" s="66">
        <v>9745.6</v>
      </c>
      <c r="Q41" s="66">
        <v>11720.4</v>
      </c>
      <c r="R41" s="66">
        <v>12078.8</v>
      </c>
      <c r="S41" s="52">
        <v>11769</v>
      </c>
      <c r="T41" s="126">
        <v>13144.856400000001</v>
      </c>
      <c r="U41" s="178">
        <v>16355.339</v>
      </c>
      <c r="V41" s="99">
        <v>17639.8</v>
      </c>
      <c r="W41" s="178">
        <v>20888.5</v>
      </c>
      <c r="X41" s="99">
        <v>23307.518700000001</v>
      </c>
      <c r="Y41" s="99">
        <v>25456.400000000001</v>
      </c>
    </row>
    <row r="42" spans="1:25" ht="18" x14ac:dyDescent="0.25">
      <c r="A42" s="37" t="s">
        <v>125</v>
      </c>
      <c r="B42" s="68">
        <v>245.3</v>
      </c>
      <c r="C42" s="68">
        <v>338.8</v>
      </c>
      <c r="D42" s="68">
        <v>508.2</v>
      </c>
      <c r="E42" s="68">
        <v>609.5</v>
      </c>
      <c r="F42" s="68">
        <v>658.7</v>
      </c>
      <c r="G42" s="67">
        <v>727.8</v>
      </c>
      <c r="H42" s="67">
        <v>932.5</v>
      </c>
      <c r="I42" s="67">
        <v>1549.5</v>
      </c>
      <c r="J42" s="67">
        <v>1781.9</v>
      </c>
      <c r="K42" s="67">
        <v>2195.9</v>
      </c>
      <c r="L42" s="67">
        <v>1965.9</v>
      </c>
      <c r="M42" s="67">
        <v>2376.1</v>
      </c>
      <c r="N42" s="67">
        <v>2448.9</v>
      </c>
      <c r="O42" s="67">
        <v>2499.9</v>
      </c>
      <c r="P42" s="67">
        <v>3667.7</v>
      </c>
      <c r="Q42" s="67">
        <v>4993.3999999999996</v>
      </c>
      <c r="R42" s="67">
        <v>4692.8999999999996</v>
      </c>
      <c r="S42" s="68">
        <v>4746.3</v>
      </c>
      <c r="T42" s="104">
        <v>5953.6605</v>
      </c>
      <c r="U42" s="177">
        <v>5989.9012000000002</v>
      </c>
      <c r="V42" s="105">
        <v>7215.6</v>
      </c>
      <c r="W42" s="105">
        <v>8624.4</v>
      </c>
      <c r="X42" s="105">
        <v>9878.7073</v>
      </c>
      <c r="Y42" s="105">
        <v>10729.2</v>
      </c>
    </row>
    <row r="43" spans="1:25" x14ac:dyDescent="0.25">
      <c r="A43" s="38" t="s">
        <v>31</v>
      </c>
      <c r="B43" s="52">
        <v>1.6</v>
      </c>
      <c r="C43" s="52">
        <v>2.2000000000000002</v>
      </c>
      <c r="D43" s="52">
        <v>3.7</v>
      </c>
      <c r="E43" s="52">
        <v>4.5999999999999996</v>
      </c>
      <c r="F43" s="52">
        <v>3.9</v>
      </c>
      <c r="G43" s="66">
        <v>5</v>
      </c>
      <c r="H43" s="66">
        <v>21.3</v>
      </c>
      <c r="I43" s="66">
        <v>26.2</v>
      </c>
      <c r="J43" s="66">
        <v>38</v>
      </c>
      <c r="K43" s="66">
        <v>55.6</v>
      </c>
      <c r="L43" s="66">
        <v>53.7</v>
      </c>
      <c r="M43" s="66">
        <v>79.599999999999994</v>
      </c>
      <c r="N43" s="66">
        <v>83</v>
      </c>
      <c r="O43" s="66">
        <v>69.599999999999994</v>
      </c>
      <c r="P43" s="66">
        <v>68.8</v>
      </c>
      <c r="Q43" s="66">
        <v>98</v>
      </c>
      <c r="R43" s="66">
        <v>112.2</v>
      </c>
      <c r="S43" s="52">
        <v>173.1</v>
      </c>
      <c r="T43" s="126">
        <v>170.65610000000001</v>
      </c>
      <c r="U43" s="178">
        <v>117.02330000000001</v>
      </c>
      <c r="V43" s="99">
        <v>150.80000000000001</v>
      </c>
      <c r="W43" s="99">
        <v>168.8</v>
      </c>
      <c r="X43" s="99">
        <v>218.21370000000002</v>
      </c>
      <c r="Y43" s="253">
        <v>213</v>
      </c>
    </row>
    <row r="44" spans="1:25" x14ac:dyDescent="0.25">
      <c r="A44" s="38" t="s">
        <v>32</v>
      </c>
      <c r="B44" s="52">
        <v>4.8</v>
      </c>
      <c r="C44" s="52">
        <v>7.3</v>
      </c>
      <c r="D44" s="52">
        <v>12.6</v>
      </c>
      <c r="E44" s="52">
        <v>13.4</v>
      </c>
      <c r="F44" s="52">
        <v>17.100000000000001</v>
      </c>
      <c r="G44" s="66">
        <v>19.100000000000001</v>
      </c>
      <c r="H44" s="66">
        <v>28.2</v>
      </c>
      <c r="I44" s="66">
        <v>35.200000000000003</v>
      </c>
      <c r="J44" s="66">
        <v>42.5</v>
      </c>
      <c r="K44" s="66">
        <v>51.9</v>
      </c>
      <c r="L44" s="66">
        <v>52</v>
      </c>
      <c r="M44" s="66">
        <v>69.400000000000006</v>
      </c>
      <c r="N44" s="66">
        <v>36.299999999999997</v>
      </c>
      <c r="O44" s="66">
        <v>32.299999999999997</v>
      </c>
      <c r="P44" s="66">
        <v>42.7</v>
      </c>
      <c r="Q44" s="66">
        <v>42.3</v>
      </c>
      <c r="R44" s="66">
        <v>37.799999999999997</v>
      </c>
      <c r="S44" s="52">
        <v>48.7</v>
      </c>
      <c r="T44" s="126">
        <v>59.174599999999998</v>
      </c>
      <c r="U44" s="178">
        <v>68.176500000000004</v>
      </c>
      <c r="V44" s="99">
        <v>123.4</v>
      </c>
      <c r="W44" s="99">
        <v>107.1</v>
      </c>
      <c r="X44" s="99">
        <v>131.86060000000001</v>
      </c>
      <c r="Y44" s="253">
        <v>103.5</v>
      </c>
    </row>
    <row r="45" spans="1:25" x14ac:dyDescent="0.25">
      <c r="A45" s="38" t="s">
        <v>33</v>
      </c>
      <c r="B45" s="52"/>
      <c r="C45" s="52"/>
      <c r="D45" s="52"/>
      <c r="E45" s="52"/>
      <c r="F45" s="52"/>
      <c r="G45" s="66"/>
      <c r="H45" s="66"/>
      <c r="I45" s="66"/>
      <c r="J45" s="66"/>
      <c r="K45" s="66"/>
      <c r="L45" s="66"/>
      <c r="M45" s="66"/>
      <c r="N45" s="66"/>
      <c r="O45" s="66"/>
      <c r="P45" s="66">
        <v>279.8</v>
      </c>
      <c r="Q45" s="66">
        <v>849.4</v>
      </c>
      <c r="R45" s="66">
        <v>769.3</v>
      </c>
      <c r="S45" s="52">
        <v>723.3</v>
      </c>
      <c r="T45" s="126">
        <v>1028.0103000000001</v>
      </c>
      <c r="U45" s="178">
        <v>814.41519999999991</v>
      </c>
      <c r="V45" s="99">
        <v>1138.4000000000001</v>
      </c>
      <c r="W45" s="99">
        <v>1222.5999999999999</v>
      </c>
      <c r="X45" s="99">
        <v>1314.2729999999999</v>
      </c>
      <c r="Y45" s="99">
        <v>1406.2</v>
      </c>
    </row>
    <row r="46" spans="1:25" x14ac:dyDescent="0.25">
      <c r="A46" s="38" t="s">
        <v>34</v>
      </c>
      <c r="B46" s="52">
        <v>86.8</v>
      </c>
      <c r="C46" s="52">
        <v>118.4</v>
      </c>
      <c r="D46" s="52">
        <v>222.6</v>
      </c>
      <c r="E46" s="52">
        <v>256.10000000000002</v>
      </c>
      <c r="F46" s="52">
        <v>306.89999999999998</v>
      </c>
      <c r="G46" s="66">
        <v>291.2</v>
      </c>
      <c r="H46" s="66">
        <v>353.7</v>
      </c>
      <c r="I46" s="66">
        <v>533.9</v>
      </c>
      <c r="J46" s="66">
        <v>638.20000000000005</v>
      </c>
      <c r="K46" s="66">
        <v>827.2</v>
      </c>
      <c r="L46" s="66">
        <v>712.6</v>
      </c>
      <c r="M46" s="66">
        <v>958</v>
      </c>
      <c r="N46" s="66">
        <v>908.1</v>
      </c>
      <c r="O46" s="66">
        <v>921.4</v>
      </c>
      <c r="P46" s="66">
        <v>1231.9000000000001</v>
      </c>
      <c r="Q46" s="66">
        <v>1414.3</v>
      </c>
      <c r="R46" s="66">
        <v>1327.3</v>
      </c>
      <c r="S46" s="52">
        <v>1396.1</v>
      </c>
      <c r="T46" s="126">
        <v>1674.1647</v>
      </c>
      <c r="U46" s="178">
        <v>1849.2296000000001</v>
      </c>
      <c r="V46" s="99">
        <v>2030.6</v>
      </c>
      <c r="W46" s="99">
        <v>2825</v>
      </c>
      <c r="X46" s="99">
        <v>3503.9765000000002</v>
      </c>
      <c r="Y46" s="99">
        <v>3844.1</v>
      </c>
    </row>
    <row r="47" spans="1:25" x14ac:dyDescent="0.25">
      <c r="A47" s="38" t="s">
        <v>35</v>
      </c>
      <c r="B47" s="52">
        <v>53.3</v>
      </c>
      <c r="C47" s="52">
        <v>97.9</v>
      </c>
      <c r="D47" s="52">
        <v>128.19999999999999</v>
      </c>
      <c r="E47" s="52">
        <v>117.1</v>
      </c>
      <c r="F47" s="52">
        <v>113.6</v>
      </c>
      <c r="G47" s="66">
        <v>143.19999999999999</v>
      </c>
      <c r="H47" s="66">
        <v>178.1</v>
      </c>
      <c r="I47" s="66">
        <v>203.5</v>
      </c>
      <c r="J47" s="66">
        <v>160.4</v>
      </c>
      <c r="K47" s="66">
        <v>219.7</v>
      </c>
      <c r="L47" s="66">
        <v>225.6</v>
      </c>
      <c r="M47" s="66">
        <v>117.2</v>
      </c>
      <c r="N47" s="66">
        <v>86.8</v>
      </c>
      <c r="O47" s="66">
        <v>266.60000000000002</v>
      </c>
      <c r="P47" s="66">
        <v>271.2</v>
      </c>
      <c r="Q47" s="66">
        <v>295</v>
      </c>
      <c r="R47" s="66">
        <v>328.2</v>
      </c>
      <c r="S47" s="52">
        <v>119.9</v>
      </c>
      <c r="T47" s="126">
        <v>180.68570000000003</v>
      </c>
      <c r="U47" s="178">
        <v>250.578</v>
      </c>
      <c r="V47" s="99">
        <v>197.9</v>
      </c>
      <c r="W47" s="99">
        <v>217.3</v>
      </c>
      <c r="X47" s="99">
        <v>183.24340000000001</v>
      </c>
      <c r="Y47" s="99">
        <v>205.1</v>
      </c>
    </row>
    <row r="48" spans="1:25" x14ac:dyDescent="0.25">
      <c r="A48" s="38" t="s">
        <v>36</v>
      </c>
      <c r="B48" s="52">
        <v>24.3</v>
      </c>
      <c r="C48" s="52">
        <v>27.6</v>
      </c>
      <c r="D48" s="52">
        <v>40.700000000000003</v>
      </c>
      <c r="E48" s="52">
        <v>86.4</v>
      </c>
      <c r="F48" s="52">
        <v>64.2</v>
      </c>
      <c r="G48" s="66">
        <v>77.5</v>
      </c>
      <c r="H48" s="66">
        <v>119.2</v>
      </c>
      <c r="I48" s="66">
        <v>283</v>
      </c>
      <c r="J48" s="66">
        <v>305</v>
      </c>
      <c r="K48" s="66">
        <v>303</v>
      </c>
      <c r="L48" s="66">
        <v>286.7</v>
      </c>
      <c r="M48" s="66">
        <v>313.5</v>
      </c>
      <c r="N48" s="66">
        <v>281.10000000000002</v>
      </c>
      <c r="O48" s="66">
        <v>271</v>
      </c>
      <c r="P48" s="66">
        <v>359.3</v>
      </c>
      <c r="Q48" s="66">
        <v>334.1</v>
      </c>
      <c r="R48" s="66">
        <v>375.1</v>
      </c>
      <c r="S48" s="52">
        <v>425.6</v>
      </c>
      <c r="T48" s="126">
        <v>489.87640000000005</v>
      </c>
      <c r="U48" s="178">
        <v>440.85659999999996</v>
      </c>
      <c r="V48" s="99">
        <v>648.9</v>
      </c>
      <c r="W48" s="99">
        <v>777.8</v>
      </c>
      <c r="X48" s="99">
        <v>989.0603000000001</v>
      </c>
      <c r="Y48" s="99">
        <v>1155.5999999999999</v>
      </c>
    </row>
    <row r="49" spans="1:25" x14ac:dyDescent="0.25">
      <c r="A49" s="38" t="s">
        <v>37</v>
      </c>
      <c r="B49" s="52">
        <v>74.5</v>
      </c>
      <c r="C49" s="52">
        <v>85.4</v>
      </c>
      <c r="D49" s="52">
        <v>100.4</v>
      </c>
      <c r="E49" s="52">
        <v>131.9</v>
      </c>
      <c r="F49" s="52">
        <v>153</v>
      </c>
      <c r="G49" s="66">
        <v>191.8</v>
      </c>
      <c r="H49" s="66">
        <v>232</v>
      </c>
      <c r="I49" s="66">
        <v>467.7</v>
      </c>
      <c r="J49" s="66">
        <v>597.79999999999995</v>
      </c>
      <c r="K49" s="66">
        <v>738.5</v>
      </c>
      <c r="L49" s="66">
        <v>635.29999999999995</v>
      </c>
      <c r="M49" s="66">
        <v>838.4</v>
      </c>
      <c r="N49" s="66">
        <v>1053.7</v>
      </c>
      <c r="O49" s="66">
        <v>939</v>
      </c>
      <c r="P49" s="66">
        <v>1203</v>
      </c>
      <c r="Q49" s="66">
        <v>1500.1</v>
      </c>
      <c r="R49" s="66">
        <v>1230</v>
      </c>
      <c r="S49" s="52">
        <v>1302.3</v>
      </c>
      <c r="T49" s="126">
        <v>1658.9535000000001</v>
      </c>
      <c r="U49" s="178">
        <v>1635.0158999999999</v>
      </c>
      <c r="V49" s="99">
        <v>2052.9</v>
      </c>
      <c r="W49" s="99">
        <v>2343.1</v>
      </c>
      <c r="X49" s="99">
        <v>2426.8552999999997</v>
      </c>
      <c r="Y49" s="99">
        <v>2669</v>
      </c>
    </row>
    <row r="50" spans="1:25" ht="12.75" customHeight="1" x14ac:dyDescent="0.25">
      <c r="A50" s="38" t="s">
        <v>38</v>
      </c>
      <c r="B50" s="52"/>
      <c r="C50" s="52"/>
      <c r="D50" s="52"/>
      <c r="E50" s="52"/>
      <c r="F50" s="52"/>
      <c r="G50" s="66"/>
      <c r="H50" s="66"/>
      <c r="I50" s="66"/>
      <c r="J50" s="66"/>
      <c r="K50" s="66"/>
      <c r="L50" s="66"/>
      <c r="M50" s="66"/>
      <c r="N50" s="66"/>
      <c r="O50" s="66"/>
      <c r="P50" s="66">
        <v>211</v>
      </c>
      <c r="Q50" s="66">
        <v>460.2</v>
      </c>
      <c r="R50" s="66">
        <v>512.9</v>
      </c>
      <c r="S50" s="52">
        <v>557.1</v>
      </c>
      <c r="T50" s="126">
        <v>692.13919999999996</v>
      </c>
      <c r="U50" s="178">
        <v>814.60609999999997</v>
      </c>
      <c r="V50" s="99">
        <v>872.8</v>
      </c>
      <c r="W50" s="99">
        <v>962.7</v>
      </c>
      <c r="X50" s="99">
        <v>1111.2245</v>
      </c>
      <c r="Y50" s="99">
        <v>1132.7</v>
      </c>
    </row>
    <row r="51" spans="1:25" ht="18" x14ac:dyDescent="0.25">
      <c r="A51" s="37" t="s">
        <v>126</v>
      </c>
      <c r="B51" s="68">
        <v>102.2</v>
      </c>
      <c r="C51" s="68">
        <v>151.80000000000001</v>
      </c>
      <c r="D51" s="68">
        <v>201.4</v>
      </c>
      <c r="E51" s="68">
        <v>261.60000000000002</v>
      </c>
      <c r="F51" s="68">
        <v>313.5</v>
      </c>
      <c r="G51" s="67">
        <v>443.2</v>
      </c>
      <c r="H51" s="67">
        <v>533.70000000000005</v>
      </c>
      <c r="I51" s="67">
        <v>843</v>
      </c>
      <c r="J51" s="67">
        <v>1059</v>
      </c>
      <c r="K51" s="67">
        <v>1302.3</v>
      </c>
      <c r="L51" s="67">
        <v>1326.8</v>
      </c>
      <c r="M51" s="67">
        <v>1680.7</v>
      </c>
      <c r="N51" s="67">
        <v>1665.1</v>
      </c>
      <c r="O51" s="67">
        <v>1815.2</v>
      </c>
      <c r="P51" s="67">
        <v>2142</v>
      </c>
      <c r="Q51" s="67">
        <v>2290</v>
      </c>
      <c r="R51" s="67">
        <v>2131.5</v>
      </c>
      <c r="S51" s="68">
        <v>2089.3000000000002</v>
      </c>
      <c r="T51" s="104">
        <v>2519.6657</v>
      </c>
      <c r="U51" s="177">
        <v>2738.4257000000002</v>
      </c>
      <c r="V51" s="105">
        <v>2958.3</v>
      </c>
      <c r="W51" s="105">
        <v>3330.3</v>
      </c>
      <c r="X51" s="105">
        <v>3701.2236000000003</v>
      </c>
      <c r="Y51" s="105">
        <v>3975</v>
      </c>
    </row>
    <row r="52" spans="1:25" x14ac:dyDescent="0.25">
      <c r="A52" s="38" t="s">
        <v>39</v>
      </c>
      <c r="B52" s="52">
        <v>41.4</v>
      </c>
      <c r="C52" s="52">
        <v>56.4</v>
      </c>
      <c r="D52" s="52">
        <v>78.3</v>
      </c>
      <c r="E52" s="52">
        <v>100.3</v>
      </c>
      <c r="F52" s="52">
        <v>104.5</v>
      </c>
      <c r="G52" s="66">
        <v>111</v>
      </c>
      <c r="H52" s="66">
        <v>187.4</v>
      </c>
      <c r="I52" s="66">
        <v>295.5</v>
      </c>
      <c r="J52" s="66">
        <v>356.1</v>
      </c>
      <c r="K52" s="66">
        <v>453.5</v>
      </c>
      <c r="L52" s="66">
        <v>460.7</v>
      </c>
      <c r="M52" s="66">
        <v>595</v>
      </c>
      <c r="N52" s="66">
        <v>581.9</v>
      </c>
      <c r="O52" s="66">
        <v>624.4</v>
      </c>
      <c r="P52" s="66">
        <v>737.7</v>
      </c>
      <c r="Q52" s="66">
        <v>661.7</v>
      </c>
      <c r="R52" s="66">
        <v>650.70000000000005</v>
      </c>
      <c r="S52" s="52">
        <v>556.20000000000005</v>
      </c>
      <c r="T52" s="126">
        <v>649.18830000000003</v>
      </c>
      <c r="U52" s="178">
        <v>674.97990000000004</v>
      </c>
      <c r="V52" s="126">
        <v>795.2</v>
      </c>
      <c r="W52" s="99">
        <v>876.7</v>
      </c>
      <c r="X52" s="99">
        <v>891.34430000000009</v>
      </c>
      <c r="Y52" s="253">
        <v>873</v>
      </c>
    </row>
    <row r="53" spans="1:25" x14ac:dyDescent="0.25">
      <c r="A53" s="38" t="s">
        <v>40</v>
      </c>
      <c r="B53" s="52" t="s">
        <v>91</v>
      </c>
      <c r="C53" s="52">
        <v>1.7</v>
      </c>
      <c r="D53" s="52">
        <v>2</v>
      </c>
      <c r="E53" s="52">
        <v>2</v>
      </c>
      <c r="F53" s="52">
        <v>2.6</v>
      </c>
      <c r="G53" s="66">
        <v>4.0999999999999996</v>
      </c>
      <c r="H53" s="66">
        <v>4.7</v>
      </c>
      <c r="I53" s="66">
        <v>8.8000000000000007</v>
      </c>
      <c r="J53" s="66">
        <v>9.9</v>
      </c>
      <c r="K53" s="66">
        <v>13.1</v>
      </c>
      <c r="L53" s="66">
        <v>18.600000000000001</v>
      </c>
      <c r="M53" s="66">
        <v>28.9</v>
      </c>
      <c r="N53" s="66">
        <v>40.6</v>
      </c>
      <c r="O53" s="66">
        <v>43</v>
      </c>
      <c r="P53" s="66">
        <v>48.1</v>
      </c>
      <c r="Q53" s="66">
        <v>63.6</v>
      </c>
      <c r="R53" s="66">
        <v>54.4</v>
      </c>
      <c r="S53" s="52">
        <v>53.8</v>
      </c>
      <c r="T53" s="126">
        <v>96.737499999999997</v>
      </c>
      <c r="U53" s="178">
        <v>100.07339999999999</v>
      </c>
      <c r="V53" s="126">
        <v>101.4</v>
      </c>
      <c r="W53" s="99">
        <v>73.3</v>
      </c>
      <c r="X53" s="99">
        <v>81.121600000000001</v>
      </c>
      <c r="Y53" s="253">
        <v>79.3</v>
      </c>
    </row>
    <row r="54" spans="1:25" ht="19.5" x14ac:dyDescent="0.25">
      <c r="A54" s="38" t="s">
        <v>153</v>
      </c>
      <c r="B54" s="52">
        <v>8.4</v>
      </c>
      <c r="C54" s="52">
        <v>13.1</v>
      </c>
      <c r="D54" s="52">
        <v>19.5</v>
      </c>
      <c r="E54" s="52">
        <v>43.6</v>
      </c>
      <c r="F54" s="52">
        <v>26</v>
      </c>
      <c r="G54" s="66">
        <v>92.6</v>
      </c>
      <c r="H54" s="66">
        <v>99.2</v>
      </c>
      <c r="I54" s="66">
        <v>182.7</v>
      </c>
      <c r="J54" s="66">
        <v>231.5</v>
      </c>
      <c r="K54" s="66">
        <v>269</v>
      </c>
      <c r="L54" s="66">
        <v>313.89999999999998</v>
      </c>
      <c r="M54" s="66">
        <v>328.6</v>
      </c>
      <c r="N54" s="66">
        <v>210.1</v>
      </c>
      <c r="O54" s="66">
        <v>295.7</v>
      </c>
      <c r="P54" s="66">
        <v>357.8</v>
      </c>
      <c r="Q54" s="66">
        <v>307.10000000000002</v>
      </c>
      <c r="R54" s="66">
        <v>326.39999999999998</v>
      </c>
      <c r="S54" s="52">
        <v>351.2</v>
      </c>
      <c r="T54" s="126">
        <v>507.9323</v>
      </c>
      <c r="U54" s="178">
        <v>587.79390000000001</v>
      </c>
      <c r="V54" s="126">
        <v>485.7</v>
      </c>
      <c r="W54" s="99">
        <v>529</v>
      </c>
      <c r="X54" s="99">
        <v>568.76109999999994</v>
      </c>
      <c r="Y54" s="253">
        <v>760.7</v>
      </c>
    </row>
    <row r="55" spans="1:25" ht="19.5" x14ac:dyDescent="0.25">
      <c r="A55" s="38" t="s">
        <v>151</v>
      </c>
      <c r="B55" s="52">
        <v>32.5</v>
      </c>
      <c r="C55" s="52">
        <v>48.5</v>
      </c>
      <c r="D55" s="52">
        <v>48.6</v>
      </c>
      <c r="E55" s="52">
        <v>59.6</v>
      </c>
      <c r="F55" s="52">
        <v>85.8</v>
      </c>
      <c r="G55" s="66">
        <v>105.8</v>
      </c>
      <c r="H55" s="66">
        <v>127.2</v>
      </c>
      <c r="I55" s="66">
        <v>169.8</v>
      </c>
      <c r="J55" s="66">
        <v>243.1</v>
      </c>
      <c r="K55" s="66">
        <v>247.8</v>
      </c>
      <c r="L55" s="66">
        <v>236.8</v>
      </c>
      <c r="M55" s="66">
        <v>280.39999999999998</v>
      </c>
      <c r="N55" s="66">
        <v>300.60000000000002</v>
      </c>
      <c r="O55" s="66">
        <v>289.3</v>
      </c>
      <c r="P55" s="66">
        <v>337.2</v>
      </c>
      <c r="Q55" s="66">
        <v>531.9</v>
      </c>
      <c r="R55" s="66">
        <v>384.1</v>
      </c>
      <c r="S55" s="52">
        <v>434.5</v>
      </c>
      <c r="T55" s="126">
        <v>448.53250000000003</v>
      </c>
      <c r="U55" s="178">
        <v>451.17149999999998</v>
      </c>
      <c r="V55" s="126">
        <v>457.3</v>
      </c>
      <c r="W55" s="99">
        <v>461</v>
      </c>
      <c r="X55" s="99">
        <v>592.00119999999993</v>
      </c>
      <c r="Y55" s="253">
        <v>593.79999999999995</v>
      </c>
    </row>
    <row r="56" spans="1:25" ht="19.5" x14ac:dyDescent="0.25">
      <c r="A56" s="38" t="s">
        <v>167</v>
      </c>
      <c r="B56" s="52">
        <v>4.8</v>
      </c>
      <c r="C56" s="52">
        <v>9.1</v>
      </c>
      <c r="D56" s="52">
        <v>12.3</v>
      </c>
      <c r="E56" s="52">
        <v>13.5</v>
      </c>
      <c r="F56" s="52">
        <v>19.7</v>
      </c>
      <c r="G56" s="66">
        <v>37.5</v>
      </c>
      <c r="H56" s="66">
        <v>22.5</v>
      </c>
      <c r="I56" s="66">
        <v>54.5</v>
      </c>
      <c r="J56" s="66">
        <v>74.900000000000006</v>
      </c>
      <c r="K56" s="66">
        <v>121.5</v>
      </c>
      <c r="L56" s="66">
        <v>117</v>
      </c>
      <c r="M56" s="66">
        <v>147.4</v>
      </c>
      <c r="N56" s="66">
        <v>171.5</v>
      </c>
      <c r="O56" s="66">
        <v>231.6</v>
      </c>
      <c r="P56" s="66">
        <v>216.2</v>
      </c>
      <c r="Q56" s="66">
        <v>214.8</v>
      </c>
      <c r="R56" s="66">
        <v>191.5</v>
      </c>
      <c r="S56" s="52">
        <v>200</v>
      </c>
      <c r="T56" s="126">
        <v>232.98500000000001</v>
      </c>
      <c r="U56" s="178">
        <v>293.34050000000002</v>
      </c>
      <c r="V56" s="126">
        <v>313.60000000000002</v>
      </c>
      <c r="W56" s="99">
        <v>326.60000000000002</v>
      </c>
      <c r="X56" s="99">
        <v>374.75190000000003</v>
      </c>
      <c r="Y56" s="253">
        <v>393</v>
      </c>
    </row>
    <row r="57" spans="1:25" x14ac:dyDescent="0.25">
      <c r="A57" s="38" t="s">
        <v>44</v>
      </c>
      <c r="B57" s="52" t="s">
        <v>95</v>
      </c>
      <c r="C57" s="52" t="s">
        <v>91</v>
      </c>
      <c r="D57" s="52" t="s">
        <v>91</v>
      </c>
      <c r="E57" s="52" t="s">
        <v>91</v>
      </c>
      <c r="F57" s="52">
        <v>8.1</v>
      </c>
      <c r="G57" s="66">
        <v>10</v>
      </c>
      <c r="H57" s="66">
        <v>14.7</v>
      </c>
      <c r="I57" s="66">
        <v>27</v>
      </c>
      <c r="J57" s="66">
        <v>51.2</v>
      </c>
      <c r="K57" s="66">
        <v>77.7</v>
      </c>
      <c r="L57" s="66">
        <v>74</v>
      </c>
      <c r="M57" s="66">
        <v>96.4</v>
      </c>
      <c r="N57" s="66">
        <v>107.9</v>
      </c>
      <c r="O57" s="66">
        <v>145.80000000000001</v>
      </c>
      <c r="P57" s="66">
        <v>176.2</v>
      </c>
      <c r="Q57" s="66">
        <v>155.30000000000001</v>
      </c>
      <c r="R57" s="66">
        <v>138.80000000000001</v>
      </c>
      <c r="S57" s="52">
        <v>139</v>
      </c>
      <c r="T57" s="126">
        <v>172.4006</v>
      </c>
      <c r="U57" s="178">
        <v>191.61329999999998</v>
      </c>
      <c r="V57" s="126">
        <v>227.2</v>
      </c>
      <c r="W57" s="99">
        <v>288.89999999999998</v>
      </c>
      <c r="X57" s="99">
        <v>365.18290000000002</v>
      </c>
      <c r="Y57" s="253">
        <v>327.8</v>
      </c>
    </row>
    <row r="58" spans="1:25" x14ac:dyDescent="0.25">
      <c r="A58" s="38" t="s">
        <v>45</v>
      </c>
      <c r="B58" s="52">
        <v>15.1</v>
      </c>
      <c r="C58" s="52">
        <v>23</v>
      </c>
      <c r="D58" s="52">
        <v>40.700000000000003</v>
      </c>
      <c r="E58" s="52">
        <v>42.6</v>
      </c>
      <c r="F58" s="52">
        <v>66.8</v>
      </c>
      <c r="G58" s="52">
        <v>82.2</v>
      </c>
      <c r="H58" s="52">
        <v>78</v>
      </c>
      <c r="I58" s="52">
        <v>104.7</v>
      </c>
      <c r="J58" s="52">
        <v>92.3</v>
      </c>
      <c r="K58" s="52">
        <v>119.7</v>
      </c>
      <c r="L58" s="52">
        <v>105.9</v>
      </c>
      <c r="M58" s="52">
        <v>203.9</v>
      </c>
      <c r="N58" s="52">
        <v>252.6</v>
      </c>
      <c r="O58" s="52">
        <v>185.4</v>
      </c>
      <c r="P58" s="52">
        <v>268.89999999999998</v>
      </c>
      <c r="Q58" s="52">
        <v>355.6</v>
      </c>
      <c r="R58" s="52">
        <v>385.6</v>
      </c>
      <c r="S58" s="52">
        <v>354.4</v>
      </c>
      <c r="T58" s="126">
        <v>411.8895</v>
      </c>
      <c r="U58" s="178">
        <v>439.45320000000004</v>
      </c>
      <c r="V58" s="126">
        <v>577.79999999999995</v>
      </c>
      <c r="W58" s="99">
        <v>774.9</v>
      </c>
      <c r="X58" s="99">
        <v>828.06060000000002</v>
      </c>
      <c r="Y58" s="253">
        <v>947.4</v>
      </c>
    </row>
    <row r="59" spans="1:25" ht="18" x14ac:dyDescent="0.25">
      <c r="A59" s="36" t="s">
        <v>109</v>
      </c>
      <c r="B59" s="68">
        <v>571.4</v>
      </c>
      <c r="C59" s="68">
        <v>865.2</v>
      </c>
      <c r="D59" s="68">
        <v>1005.4</v>
      </c>
      <c r="E59" s="68">
        <v>1270.9000000000001</v>
      </c>
      <c r="F59" s="68">
        <v>1568.4</v>
      </c>
      <c r="G59" s="67">
        <v>1772.5</v>
      </c>
      <c r="H59" s="68">
        <v>2630</v>
      </c>
      <c r="I59" s="68">
        <v>4056</v>
      </c>
      <c r="J59" s="68">
        <v>6334.7</v>
      </c>
      <c r="K59" s="68">
        <v>6611.7</v>
      </c>
      <c r="L59" s="67">
        <v>6885.8</v>
      </c>
      <c r="M59" s="68">
        <v>6865.1</v>
      </c>
      <c r="N59" s="67">
        <v>6812.1</v>
      </c>
      <c r="O59" s="67">
        <v>6756.5</v>
      </c>
      <c r="P59" s="67">
        <v>8370.7999999999993</v>
      </c>
      <c r="Q59" s="67">
        <v>8332.7000000000007</v>
      </c>
      <c r="R59" s="67">
        <v>8159.1</v>
      </c>
      <c r="S59" s="68">
        <v>9349.1</v>
      </c>
      <c r="T59" s="104">
        <v>10065.140800000001</v>
      </c>
      <c r="U59" s="177">
        <v>12905.732599999999</v>
      </c>
      <c r="V59" s="105">
        <v>14523</v>
      </c>
      <c r="W59" s="105">
        <v>15969.7</v>
      </c>
      <c r="X59" s="105">
        <v>18619.358800000002</v>
      </c>
      <c r="Y59" s="105">
        <v>17687.599999999999</v>
      </c>
    </row>
    <row r="60" spans="1:25" x14ac:dyDescent="0.25">
      <c r="A60" s="38" t="s">
        <v>46</v>
      </c>
      <c r="B60" s="52">
        <v>111.5</v>
      </c>
      <c r="C60" s="52">
        <v>145.9</v>
      </c>
      <c r="D60" s="52">
        <v>154.5</v>
      </c>
      <c r="E60" s="52">
        <v>174.3</v>
      </c>
      <c r="F60" s="52">
        <v>202.3</v>
      </c>
      <c r="G60" s="66">
        <v>202.1</v>
      </c>
      <c r="H60" s="66">
        <v>371.3</v>
      </c>
      <c r="I60" s="66">
        <v>548.4</v>
      </c>
      <c r="J60" s="66">
        <v>834.4</v>
      </c>
      <c r="K60" s="66">
        <v>1046.5999999999999</v>
      </c>
      <c r="L60" s="66">
        <v>979.8</v>
      </c>
      <c r="M60" s="66">
        <v>1824.1</v>
      </c>
      <c r="N60" s="66">
        <v>1178.7</v>
      </c>
      <c r="O60" s="66">
        <v>1089.0999999999999</v>
      </c>
      <c r="P60" s="66">
        <v>1142.2</v>
      </c>
      <c r="Q60" s="66">
        <v>1166.4000000000001</v>
      </c>
      <c r="R60" s="66">
        <v>1032.4000000000001</v>
      </c>
      <c r="S60" s="52">
        <v>1030.7</v>
      </c>
      <c r="T60" s="126">
        <v>1303.0008</v>
      </c>
      <c r="U60" s="178">
        <v>1297.2537</v>
      </c>
      <c r="V60" s="99">
        <v>1417.7</v>
      </c>
      <c r="W60" s="99">
        <v>1709.5</v>
      </c>
      <c r="X60" s="99">
        <v>2117.4466000000002</v>
      </c>
      <c r="Y60" s="99">
        <v>2680</v>
      </c>
    </row>
    <row r="61" spans="1:25" x14ac:dyDescent="0.25">
      <c r="A61" s="38" t="s">
        <v>47</v>
      </c>
      <c r="B61" s="52">
        <v>4.0999999999999996</v>
      </c>
      <c r="C61" s="52">
        <v>5.6</v>
      </c>
      <c r="D61" s="52">
        <v>8</v>
      </c>
      <c r="E61" s="52">
        <v>14.5</v>
      </c>
      <c r="F61" s="52">
        <v>16.7</v>
      </c>
      <c r="G61" s="66">
        <v>4.5999999999999996</v>
      </c>
      <c r="H61" s="66">
        <v>25.7</v>
      </c>
      <c r="I61" s="66">
        <v>28.2</v>
      </c>
      <c r="J61" s="66">
        <v>34.9</v>
      </c>
      <c r="K61" s="66">
        <v>49.5</v>
      </c>
      <c r="L61" s="66">
        <v>60.1</v>
      </c>
      <c r="M61" s="66">
        <v>74</v>
      </c>
      <c r="N61" s="66">
        <v>50.9</v>
      </c>
      <c r="O61" s="66">
        <v>44.5</v>
      </c>
      <c r="P61" s="66">
        <v>71.099999999999994</v>
      </c>
      <c r="Q61" s="66">
        <v>60.3</v>
      </c>
      <c r="R61" s="66">
        <v>69.5</v>
      </c>
      <c r="S61" s="52">
        <v>77.599999999999994</v>
      </c>
      <c r="T61" s="126">
        <v>107.36669999999999</v>
      </c>
      <c r="U61" s="178">
        <v>97.672600000000003</v>
      </c>
      <c r="V61" s="99">
        <v>86.9</v>
      </c>
      <c r="W61" s="99">
        <v>72.8</v>
      </c>
      <c r="X61" s="99">
        <v>96.066800000000001</v>
      </c>
      <c r="Y61" s="253">
        <v>114.2</v>
      </c>
    </row>
    <row r="62" spans="1:25" x14ac:dyDescent="0.25">
      <c r="A62" s="38" t="s">
        <v>48</v>
      </c>
      <c r="B62" s="52">
        <v>9.3000000000000007</v>
      </c>
      <c r="C62" s="52">
        <v>10.9</v>
      </c>
      <c r="D62" s="52">
        <v>14.7</v>
      </c>
      <c r="E62" s="52">
        <v>24</v>
      </c>
      <c r="F62" s="52">
        <v>32.1</v>
      </c>
      <c r="G62" s="66">
        <v>39.299999999999997</v>
      </c>
      <c r="H62" s="66">
        <v>89.1</v>
      </c>
      <c r="I62" s="66">
        <v>128</v>
      </c>
      <c r="J62" s="66">
        <v>78.400000000000006</v>
      </c>
      <c r="K62" s="66">
        <v>371.5</v>
      </c>
      <c r="L62" s="66">
        <v>84.7</v>
      </c>
      <c r="M62" s="66">
        <v>133.9</v>
      </c>
      <c r="N62" s="66">
        <v>156.6</v>
      </c>
      <c r="O62" s="66">
        <v>160.19999999999999</v>
      </c>
      <c r="P62" s="66">
        <v>151</v>
      </c>
      <c r="Q62" s="66">
        <v>121.2</v>
      </c>
      <c r="R62" s="66">
        <v>122.2</v>
      </c>
      <c r="S62" s="52">
        <v>112.2</v>
      </c>
      <c r="T62" s="126">
        <v>155.53279999999998</v>
      </c>
      <c r="U62" s="178">
        <v>119.38200000000001</v>
      </c>
      <c r="V62" s="99">
        <v>107.1</v>
      </c>
      <c r="W62" s="99">
        <v>178.7</v>
      </c>
      <c r="X62" s="99">
        <v>193.12470000000002</v>
      </c>
      <c r="Y62" s="253">
        <v>208.4</v>
      </c>
    </row>
    <row r="63" spans="1:25" x14ac:dyDescent="0.25">
      <c r="A63" s="38" t="s">
        <v>49</v>
      </c>
      <c r="B63" s="52">
        <v>116</v>
      </c>
      <c r="C63" s="52">
        <v>136.9</v>
      </c>
      <c r="D63" s="52">
        <v>164.1</v>
      </c>
      <c r="E63" s="52">
        <v>240.9</v>
      </c>
      <c r="F63" s="52">
        <v>302.39999999999998</v>
      </c>
      <c r="G63" s="66">
        <v>332.4</v>
      </c>
      <c r="H63" s="66">
        <v>523.79999999999995</v>
      </c>
      <c r="I63" s="66">
        <v>554.29999999999995</v>
      </c>
      <c r="J63" s="66">
        <v>726.7</v>
      </c>
      <c r="K63" s="66">
        <v>838.8</v>
      </c>
      <c r="L63" s="66">
        <v>828.3</v>
      </c>
      <c r="M63" s="66">
        <v>964.4</v>
      </c>
      <c r="N63" s="66">
        <v>1255.0999999999999</v>
      </c>
      <c r="O63" s="66">
        <v>1416</v>
      </c>
      <c r="P63" s="66">
        <v>2279.6</v>
      </c>
      <c r="Q63" s="66">
        <v>2049.1</v>
      </c>
      <c r="R63" s="66">
        <v>1900.7</v>
      </c>
      <c r="S63" s="52">
        <v>2329.9</v>
      </c>
      <c r="T63" s="126">
        <v>2240.7237</v>
      </c>
      <c r="U63" s="178">
        <v>2488.922</v>
      </c>
      <c r="V63" s="99">
        <v>2896.6</v>
      </c>
      <c r="W63" s="99">
        <v>3060</v>
      </c>
      <c r="X63" s="99">
        <v>3484.2511</v>
      </c>
      <c r="Y63" s="99">
        <v>3517.3</v>
      </c>
    </row>
    <row r="64" spans="1:25" x14ac:dyDescent="0.25">
      <c r="A64" s="38" t="s">
        <v>50</v>
      </c>
      <c r="B64" s="52">
        <v>23.8</v>
      </c>
      <c r="C64" s="52">
        <v>80.2</v>
      </c>
      <c r="D64" s="52">
        <v>53.6</v>
      </c>
      <c r="E64" s="52">
        <v>66.099999999999994</v>
      </c>
      <c r="F64" s="52">
        <v>92.8</v>
      </c>
      <c r="G64" s="66">
        <v>109.4</v>
      </c>
      <c r="H64" s="66">
        <v>129.6</v>
      </c>
      <c r="I64" s="66">
        <v>197.7</v>
      </c>
      <c r="J64" s="66">
        <v>217.8</v>
      </c>
      <c r="K64" s="66">
        <v>258.7</v>
      </c>
      <c r="L64" s="66">
        <v>244.8</v>
      </c>
      <c r="M64" s="66">
        <v>311.7</v>
      </c>
      <c r="N64" s="66">
        <v>306.3</v>
      </c>
      <c r="O64" s="66">
        <v>274.3</v>
      </c>
      <c r="P64" s="66">
        <v>328.5</v>
      </c>
      <c r="Q64" s="66">
        <v>312.8</v>
      </c>
      <c r="R64" s="66">
        <v>291.8</v>
      </c>
      <c r="S64" s="52">
        <v>210.7</v>
      </c>
      <c r="T64" s="126">
        <v>607.9511</v>
      </c>
      <c r="U64" s="178">
        <v>697.21809999999994</v>
      </c>
      <c r="V64" s="99">
        <v>811.5</v>
      </c>
      <c r="W64" s="99">
        <v>825.9</v>
      </c>
      <c r="X64" s="99">
        <v>895.98149999999998</v>
      </c>
      <c r="Y64" s="253">
        <v>994.6</v>
      </c>
    </row>
    <row r="65" spans="1:25" x14ac:dyDescent="0.25">
      <c r="A65" s="38" t="s">
        <v>51</v>
      </c>
      <c r="B65" s="52">
        <v>7.2</v>
      </c>
      <c r="C65" s="52">
        <v>8.5</v>
      </c>
      <c r="D65" s="52">
        <v>11.1</v>
      </c>
      <c r="E65" s="52">
        <v>12</v>
      </c>
      <c r="F65" s="52">
        <v>16.899999999999999</v>
      </c>
      <c r="G65" s="66">
        <v>18.600000000000001</v>
      </c>
      <c r="H65" s="66">
        <v>22.4</v>
      </c>
      <c r="I65" s="66">
        <v>31.6</v>
      </c>
      <c r="J65" s="66">
        <v>44.7</v>
      </c>
      <c r="K65" s="66">
        <v>63.9</v>
      </c>
      <c r="L65" s="66">
        <v>62.4</v>
      </c>
      <c r="M65" s="66">
        <v>68.3</v>
      </c>
      <c r="N65" s="66">
        <v>74.5</v>
      </c>
      <c r="O65" s="66">
        <v>82.6</v>
      </c>
      <c r="P65" s="66">
        <v>96.5</v>
      </c>
      <c r="Q65" s="66">
        <v>108</v>
      </c>
      <c r="R65" s="66">
        <v>103.9</v>
      </c>
      <c r="S65" s="52">
        <v>105.1</v>
      </c>
      <c r="T65" s="126">
        <v>120.39460000000001</v>
      </c>
      <c r="U65" s="178">
        <v>95.818100000000001</v>
      </c>
      <c r="V65" s="99">
        <v>107.7</v>
      </c>
      <c r="W65" s="99">
        <v>99.3</v>
      </c>
      <c r="X65" s="99">
        <v>107.8839</v>
      </c>
      <c r="Y65" s="253">
        <v>133.9</v>
      </c>
    </row>
    <row r="66" spans="1:25" x14ac:dyDescent="0.25">
      <c r="A66" s="38" t="s">
        <v>52</v>
      </c>
      <c r="B66" s="52">
        <v>48.8</v>
      </c>
      <c r="C66" s="52">
        <v>89.6</v>
      </c>
      <c r="D66" s="52">
        <v>122.2</v>
      </c>
      <c r="E66" s="52">
        <v>137.1</v>
      </c>
      <c r="F66" s="52">
        <v>182.5</v>
      </c>
      <c r="G66" s="66">
        <v>212.1</v>
      </c>
      <c r="H66" s="66">
        <v>266.89999999999998</v>
      </c>
      <c r="I66" s="66">
        <v>394.1</v>
      </c>
      <c r="J66" s="66">
        <v>1126</v>
      </c>
      <c r="K66" s="66">
        <v>1275.2</v>
      </c>
      <c r="L66" s="66">
        <v>1293.3</v>
      </c>
      <c r="M66" s="66">
        <v>423.1</v>
      </c>
      <c r="N66" s="66">
        <v>641.9</v>
      </c>
      <c r="O66" s="66">
        <v>661.1</v>
      </c>
      <c r="P66" s="66">
        <v>746.8</v>
      </c>
      <c r="Q66" s="66">
        <v>807.1</v>
      </c>
      <c r="R66" s="66">
        <v>888.8</v>
      </c>
      <c r="S66" s="52">
        <v>748.2</v>
      </c>
      <c r="T66" s="126">
        <v>955.08590000000004</v>
      </c>
      <c r="U66" s="178">
        <v>1039.1984</v>
      </c>
      <c r="V66" s="99">
        <v>1148.2</v>
      </c>
      <c r="W66" s="99">
        <v>1394.2</v>
      </c>
      <c r="X66" s="99">
        <v>1860.2376000000002</v>
      </c>
      <c r="Y66" s="99">
        <v>1588.1</v>
      </c>
    </row>
    <row r="67" spans="1:25" x14ac:dyDescent="0.25">
      <c r="A67" s="38" t="s">
        <v>53</v>
      </c>
      <c r="B67" s="52">
        <v>8.4</v>
      </c>
      <c r="C67" s="52">
        <v>14.1</v>
      </c>
      <c r="D67" s="52">
        <v>19.2</v>
      </c>
      <c r="E67" s="52">
        <v>30.1</v>
      </c>
      <c r="F67" s="52">
        <v>48.5</v>
      </c>
      <c r="G67" s="66">
        <v>43.4</v>
      </c>
      <c r="H67" s="66">
        <v>50.6</v>
      </c>
      <c r="I67" s="66">
        <v>70.8</v>
      </c>
      <c r="J67" s="66">
        <v>76.3</v>
      </c>
      <c r="K67" s="66">
        <v>105.7</v>
      </c>
      <c r="L67" s="66">
        <v>82.2</v>
      </c>
      <c r="M67" s="66">
        <v>39.299999999999997</v>
      </c>
      <c r="N67" s="66">
        <v>104.7</v>
      </c>
      <c r="O67" s="66">
        <v>126.2</v>
      </c>
      <c r="P67" s="66">
        <v>142.6</v>
      </c>
      <c r="Q67" s="66">
        <v>83.2</v>
      </c>
      <c r="R67" s="66">
        <v>93.1</v>
      </c>
      <c r="S67" s="52">
        <v>184.4</v>
      </c>
      <c r="T67" s="126">
        <v>259.89049999999997</v>
      </c>
      <c r="U67" s="178">
        <v>272.036</v>
      </c>
      <c r="V67" s="99">
        <v>262.2</v>
      </c>
      <c r="W67" s="99">
        <v>204.7</v>
      </c>
      <c r="X67" s="99">
        <v>237.96549999999999</v>
      </c>
      <c r="Y67" s="99">
        <v>273.3</v>
      </c>
    </row>
    <row r="68" spans="1:25" x14ac:dyDescent="0.25">
      <c r="A68" s="38" t="s">
        <v>135</v>
      </c>
      <c r="B68" s="52">
        <v>117.8</v>
      </c>
      <c r="C68" s="52">
        <v>185.3</v>
      </c>
      <c r="D68" s="52">
        <v>277</v>
      </c>
      <c r="E68" s="52">
        <v>340.6</v>
      </c>
      <c r="F68" s="52">
        <v>412</v>
      </c>
      <c r="G68" s="66">
        <v>513.20000000000005</v>
      </c>
      <c r="H68" s="66">
        <v>719.3</v>
      </c>
      <c r="I68" s="66">
        <v>1225.5999999999999</v>
      </c>
      <c r="J68" s="66">
        <v>1051.9000000000001</v>
      </c>
      <c r="K68" s="66">
        <v>1084</v>
      </c>
      <c r="L68" s="66">
        <v>1224.7</v>
      </c>
      <c r="M68" s="66">
        <v>1512.5</v>
      </c>
      <c r="N68" s="66">
        <v>1554.1</v>
      </c>
      <c r="O68" s="66">
        <v>1443.3</v>
      </c>
      <c r="P68" s="66">
        <v>1696.4</v>
      </c>
      <c r="Q68" s="66">
        <v>1912</v>
      </c>
      <c r="R68" s="66">
        <v>1901.6</v>
      </c>
      <c r="S68" s="52">
        <v>2026</v>
      </c>
      <c r="T68" s="126">
        <v>2219.4614999999999</v>
      </c>
      <c r="U68" s="178">
        <v>4738.0177000000003</v>
      </c>
      <c r="V68" s="99">
        <v>5220.1000000000004</v>
      </c>
      <c r="W68" s="99">
        <v>5778</v>
      </c>
      <c r="X68" s="99">
        <v>6669.4036999999998</v>
      </c>
      <c r="Y68" s="99">
        <v>5093.5</v>
      </c>
    </row>
    <row r="69" spans="1:25" x14ac:dyDescent="0.25">
      <c r="A69" s="38" t="s">
        <v>54</v>
      </c>
      <c r="B69" s="52">
        <v>11.4</v>
      </c>
      <c r="C69" s="52">
        <v>15.8</v>
      </c>
      <c r="D69" s="52">
        <v>20.7</v>
      </c>
      <c r="E69" s="52">
        <v>22.3</v>
      </c>
      <c r="F69" s="52">
        <v>34</v>
      </c>
      <c r="G69" s="66">
        <v>47.4</v>
      </c>
      <c r="H69" s="66">
        <v>64</v>
      </c>
      <c r="I69" s="66">
        <v>175.4</v>
      </c>
      <c r="J69" s="66">
        <v>277</v>
      </c>
      <c r="K69" s="66">
        <v>223.4</v>
      </c>
      <c r="L69" s="66">
        <v>185.1</v>
      </c>
      <c r="M69" s="66">
        <v>178</v>
      </c>
      <c r="N69" s="66">
        <v>206.7</v>
      </c>
      <c r="O69" s="66">
        <v>216.5</v>
      </c>
      <c r="P69" s="66">
        <v>268.7</v>
      </c>
      <c r="Q69" s="66">
        <v>247.7</v>
      </c>
      <c r="R69" s="66">
        <v>249.6</v>
      </c>
      <c r="S69" s="52">
        <v>248.6</v>
      </c>
      <c r="T69" s="126">
        <v>345.60270000000003</v>
      </c>
      <c r="U69" s="178">
        <v>327.4443</v>
      </c>
      <c r="V69" s="99">
        <v>339.7</v>
      </c>
      <c r="W69" s="99">
        <v>373</v>
      </c>
      <c r="X69" s="99">
        <v>435.07029999999997</v>
      </c>
      <c r="Y69" s="253">
        <v>486.9</v>
      </c>
    </row>
    <row r="70" spans="1:25" x14ac:dyDescent="0.25">
      <c r="A70" s="38" t="s">
        <v>55</v>
      </c>
      <c r="B70" s="52">
        <v>2.2999999999999998</v>
      </c>
      <c r="C70" s="52">
        <v>3.6</v>
      </c>
      <c r="D70" s="52">
        <v>5.0999999999999996</v>
      </c>
      <c r="E70" s="52">
        <v>4.5999999999999996</v>
      </c>
      <c r="F70" s="52">
        <v>5.9</v>
      </c>
      <c r="G70" s="66">
        <v>5.5</v>
      </c>
      <c r="H70" s="66">
        <v>11.7</v>
      </c>
      <c r="I70" s="66">
        <v>56</v>
      </c>
      <c r="J70" s="66">
        <v>226</v>
      </c>
      <c r="K70" s="66">
        <v>346.3</v>
      </c>
      <c r="L70" s="66">
        <v>749.6</v>
      </c>
      <c r="M70" s="66">
        <v>93.3</v>
      </c>
      <c r="N70" s="66">
        <v>126</v>
      </c>
      <c r="O70" s="66">
        <v>74.5</v>
      </c>
      <c r="P70" s="66">
        <v>81.599999999999994</v>
      </c>
      <c r="Q70" s="66">
        <v>149.30000000000001</v>
      </c>
      <c r="R70" s="66">
        <v>99.4</v>
      </c>
      <c r="S70" s="52">
        <v>82.2</v>
      </c>
      <c r="T70" s="126">
        <v>82.1614</v>
      </c>
      <c r="U70" s="178">
        <v>83.816699999999997</v>
      </c>
      <c r="V70" s="99">
        <v>103.2</v>
      </c>
      <c r="W70" s="99">
        <v>115.3</v>
      </c>
      <c r="X70" s="99">
        <v>124.224</v>
      </c>
      <c r="Y70" s="253">
        <v>146.30000000000001</v>
      </c>
    </row>
    <row r="71" spans="1:25" x14ac:dyDescent="0.25">
      <c r="A71" s="38" t="s">
        <v>56</v>
      </c>
      <c r="B71" s="52">
        <v>33.200000000000003</v>
      </c>
      <c r="C71" s="52">
        <v>82.7</v>
      </c>
      <c r="D71" s="52">
        <v>50.8</v>
      </c>
      <c r="E71" s="52">
        <v>70</v>
      </c>
      <c r="F71" s="52">
        <v>81.5</v>
      </c>
      <c r="G71" s="66">
        <v>97.1</v>
      </c>
      <c r="H71" s="66">
        <v>156.19999999999999</v>
      </c>
      <c r="I71" s="66">
        <v>231.9</v>
      </c>
      <c r="J71" s="66">
        <v>1103.9000000000001</v>
      </c>
      <c r="K71" s="66">
        <v>322.89999999999998</v>
      </c>
      <c r="L71" s="66">
        <v>361.1</v>
      </c>
      <c r="M71" s="66">
        <v>384.2</v>
      </c>
      <c r="N71" s="66">
        <v>395</v>
      </c>
      <c r="O71" s="66">
        <v>471.4</v>
      </c>
      <c r="P71" s="66">
        <v>550.29999999999995</v>
      </c>
      <c r="Q71" s="66">
        <v>559.9</v>
      </c>
      <c r="R71" s="66">
        <v>555.29999999999995</v>
      </c>
      <c r="S71" s="52">
        <v>749.3</v>
      </c>
      <c r="T71" s="126">
        <v>600.31389999999999</v>
      </c>
      <c r="U71" s="178">
        <v>585.60199999999998</v>
      </c>
      <c r="V71" s="99">
        <v>761</v>
      </c>
      <c r="W71" s="99">
        <v>863.1</v>
      </c>
      <c r="X71" s="99">
        <v>1009.8489000000001</v>
      </c>
      <c r="Y71" s="99">
        <v>1094.4000000000001</v>
      </c>
    </row>
    <row r="72" spans="1:25" x14ac:dyDescent="0.25">
      <c r="A72" s="38" t="s">
        <v>57</v>
      </c>
      <c r="B72" s="52">
        <v>42.2</v>
      </c>
      <c r="C72" s="52">
        <v>59.1</v>
      </c>
      <c r="D72" s="52">
        <v>80.3</v>
      </c>
      <c r="E72" s="52">
        <v>109.5</v>
      </c>
      <c r="F72" s="52">
        <v>115.7</v>
      </c>
      <c r="G72" s="66">
        <v>139.1</v>
      </c>
      <c r="H72" s="66">
        <v>181.1</v>
      </c>
      <c r="I72" s="66">
        <v>389.5</v>
      </c>
      <c r="J72" s="66">
        <v>493.6</v>
      </c>
      <c r="K72" s="66">
        <v>558.29999999999995</v>
      </c>
      <c r="L72" s="66">
        <v>634.20000000000005</v>
      </c>
      <c r="M72" s="66">
        <v>753.3</v>
      </c>
      <c r="N72" s="66">
        <v>567.5</v>
      </c>
      <c r="O72" s="66">
        <v>556.70000000000005</v>
      </c>
      <c r="P72" s="66">
        <v>617.1</v>
      </c>
      <c r="Q72" s="66">
        <v>568.4</v>
      </c>
      <c r="R72" s="66">
        <v>623.29999999999995</v>
      </c>
      <c r="S72" s="52">
        <v>1240.2</v>
      </c>
      <c r="T72" s="126">
        <v>787.5231</v>
      </c>
      <c r="U72" s="178">
        <v>855.03569999999991</v>
      </c>
      <c r="V72" s="99">
        <v>995.4</v>
      </c>
      <c r="W72" s="99">
        <v>1043.9000000000001</v>
      </c>
      <c r="X72" s="99">
        <v>1114.855</v>
      </c>
      <c r="Y72" s="99">
        <v>1070.4000000000001</v>
      </c>
    </row>
    <row r="73" spans="1:25" x14ac:dyDescent="0.25">
      <c r="A73" s="38" t="s">
        <v>58</v>
      </c>
      <c r="B73" s="52">
        <v>35.200000000000003</v>
      </c>
      <c r="C73" s="52">
        <v>27.1</v>
      </c>
      <c r="D73" s="52">
        <v>24.1</v>
      </c>
      <c r="E73" s="52">
        <v>24.9</v>
      </c>
      <c r="F73" s="52">
        <v>25.1</v>
      </c>
      <c r="G73" s="66">
        <v>8.4</v>
      </c>
      <c r="H73" s="66">
        <v>18.3</v>
      </c>
      <c r="I73" s="66">
        <v>24.7</v>
      </c>
      <c r="J73" s="66">
        <v>43.2</v>
      </c>
      <c r="K73" s="66">
        <v>66.900000000000006</v>
      </c>
      <c r="L73" s="66">
        <v>95.4</v>
      </c>
      <c r="M73" s="66">
        <v>104.9</v>
      </c>
      <c r="N73" s="66">
        <v>194.2</v>
      </c>
      <c r="O73" s="66">
        <v>140</v>
      </c>
      <c r="P73" s="66">
        <v>198.4</v>
      </c>
      <c r="Q73" s="66">
        <v>187.2</v>
      </c>
      <c r="R73" s="66">
        <v>227.4</v>
      </c>
      <c r="S73" s="52">
        <v>204.2</v>
      </c>
      <c r="T73" s="126">
        <v>280.13209999999998</v>
      </c>
      <c r="U73" s="178">
        <v>208.31529999999998</v>
      </c>
      <c r="V73" s="99">
        <v>265.60000000000002</v>
      </c>
      <c r="W73" s="99">
        <v>251.2</v>
      </c>
      <c r="X73" s="99">
        <v>272.99920000000003</v>
      </c>
      <c r="Y73" s="253">
        <v>286.3</v>
      </c>
    </row>
    <row r="74" spans="1:25" ht="18" x14ac:dyDescent="0.25">
      <c r="A74" s="37" t="s">
        <v>131</v>
      </c>
      <c r="B74" s="68">
        <v>268.60000000000002</v>
      </c>
      <c r="C74" s="68">
        <v>431</v>
      </c>
      <c r="D74" s="68">
        <v>624</v>
      </c>
      <c r="E74" s="68">
        <v>764.5</v>
      </c>
      <c r="F74" s="68">
        <v>960.2</v>
      </c>
      <c r="G74" s="67">
        <v>1100.5</v>
      </c>
      <c r="H74" s="68">
        <v>2323.1999999999998</v>
      </c>
      <c r="I74" s="68">
        <v>3894.9</v>
      </c>
      <c r="J74" s="68">
        <v>2661.7</v>
      </c>
      <c r="K74" s="68">
        <v>2904.2</v>
      </c>
      <c r="L74" s="67">
        <v>2994.4</v>
      </c>
      <c r="M74" s="67">
        <v>3821</v>
      </c>
      <c r="N74" s="67">
        <v>3832.6</v>
      </c>
      <c r="O74" s="67">
        <v>4299.2</v>
      </c>
      <c r="P74" s="67">
        <v>5083</v>
      </c>
      <c r="Q74" s="68">
        <v>5347.1</v>
      </c>
      <c r="R74" s="67">
        <v>4861.1000000000004</v>
      </c>
      <c r="S74" s="68">
        <v>4937.3999999999996</v>
      </c>
      <c r="T74" s="104">
        <v>5398.0624000000007</v>
      </c>
      <c r="U74" s="177">
        <v>5954.0177999999996</v>
      </c>
      <c r="V74" s="105">
        <v>6562.5</v>
      </c>
      <c r="W74" s="105">
        <v>7783.7</v>
      </c>
      <c r="X74" s="105">
        <v>9149.8026999999984</v>
      </c>
      <c r="Y74" s="105">
        <v>9437.2000000000007</v>
      </c>
    </row>
    <row r="75" spans="1:25" x14ac:dyDescent="0.25">
      <c r="A75" s="38" t="s">
        <v>59</v>
      </c>
      <c r="B75" s="52">
        <v>3</v>
      </c>
      <c r="C75" s="52">
        <v>4.5</v>
      </c>
      <c r="D75" s="52">
        <v>5.0999999999999996</v>
      </c>
      <c r="E75" s="52">
        <v>17.100000000000001</v>
      </c>
      <c r="F75" s="52">
        <v>23.3</v>
      </c>
      <c r="G75" s="66">
        <v>27.1</v>
      </c>
      <c r="H75" s="66">
        <v>34.799999999999997</v>
      </c>
      <c r="I75" s="66">
        <v>21.9</v>
      </c>
      <c r="J75" s="66">
        <v>25</v>
      </c>
      <c r="K75" s="66">
        <v>29.7</v>
      </c>
      <c r="L75" s="66">
        <v>16.600000000000001</v>
      </c>
      <c r="M75" s="66">
        <v>17.3</v>
      </c>
      <c r="N75" s="66">
        <v>42.8</v>
      </c>
      <c r="O75" s="66">
        <v>42.2</v>
      </c>
      <c r="P75" s="66">
        <v>72.7</v>
      </c>
      <c r="Q75" s="66">
        <v>28.7</v>
      </c>
      <c r="R75" s="66">
        <v>21.2</v>
      </c>
      <c r="S75" s="52">
        <v>24.3</v>
      </c>
      <c r="T75" s="126">
        <v>26.669700000000002</v>
      </c>
      <c r="U75" s="178">
        <v>20.353400000000001</v>
      </c>
      <c r="V75" s="99">
        <v>20.6</v>
      </c>
      <c r="W75" s="99">
        <v>17.399999999999999</v>
      </c>
      <c r="X75" s="99">
        <v>29.1282</v>
      </c>
      <c r="Y75" s="253">
        <v>35.5</v>
      </c>
    </row>
    <row r="76" spans="1:25" x14ac:dyDescent="0.25">
      <c r="A76" s="38" t="s">
        <v>136</v>
      </c>
      <c r="B76" s="52">
        <v>222.9</v>
      </c>
      <c r="C76" s="52">
        <v>345.2</v>
      </c>
      <c r="D76" s="52">
        <v>487.1</v>
      </c>
      <c r="E76" s="52">
        <v>616.6</v>
      </c>
      <c r="F76" s="52">
        <v>754.5</v>
      </c>
      <c r="G76" s="66">
        <v>851.4</v>
      </c>
      <c r="H76" s="66">
        <v>1374.3</v>
      </c>
      <c r="I76" s="66">
        <v>1443.7</v>
      </c>
      <c r="J76" s="66">
        <v>1976.3</v>
      </c>
      <c r="K76" s="66">
        <v>2172.3000000000002</v>
      </c>
      <c r="L76" s="66">
        <v>2197.1999999999998</v>
      </c>
      <c r="M76" s="66">
        <v>2860</v>
      </c>
      <c r="N76" s="66">
        <v>2855.8</v>
      </c>
      <c r="O76" s="66">
        <v>2997.9</v>
      </c>
      <c r="P76" s="66">
        <v>3573.3</v>
      </c>
      <c r="Q76" s="66">
        <v>3926.8</v>
      </c>
      <c r="R76" s="66">
        <v>3568.1</v>
      </c>
      <c r="S76" s="52">
        <v>3722.7</v>
      </c>
      <c r="T76" s="126">
        <v>3984.5391</v>
      </c>
      <c r="U76" s="178">
        <v>4315.4925000000003</v>
      </c>
      <c r="V76" s="99">
        <v>4671.6000000000004</v>
      </c>
      <c r="W76" s="99">
        <v>5568.1</v>
      </c>
      <c r="X76" s="99">
        <v>6513.4477999999999</v>
      </c>
      <c r="Y76" s="99">
        <v>6214.6</v>
      </c>
    </row>
    <row r="77" spans="1:25" x14ac:dyDescent="0.25">
      <c r="A77" s="38" t="s">
        <v>60</v>
      </c>
      <c r="B77" s="52">
        <v>26.1</v>
      </c>
      <c r="C77" s="52">
        <v>52</v>
      </c>
      <c r="D77" s="52">
        <v>74.900000000000006</v>
      </c>
      <c r="E77" s="52">
        <v>80.5</v>
      </c>
      <c r="F77" s="52">
        <v>130.30000000000001</v>
      </c>
      <c r="G77" s="66">
        <v>167.2</v>
      </c>
      <c r="H77" s="66">
        <v>829</v>
      </c>
      <c r="I77" s="66">
        <v>2249.1999999999998</v>
      </c>
      <c r="J77" s="66">
        <v>446.9</v>
      </c>
      <c r="K77" s="66">
        <v>396.8</v>
      </c>
      <c r="L77" s="66">
        <v>463.7</v>
      </c>
      <c r="M77" s="66">
        <v>556.29999999999995</v>
      </c>
      <c r="N77" s="66">
        <v>588.29999999999995</v>
      </c>
      <c r="O77" s="66">
        <v>836</v>
      </c>
      <c r="P77" s="66">
        <v>963.3</v>
      </c>
      <c r="Q77" s="66">
        <v>869.6</v>
      </c>
      <c r="R77" s="66">
        <v>879.3</v>
      </c>
      <c r="S77" s="52">
        <v>755.3</v>
      </c>
      <c r="T77" s="126">
        <v>835.2287</v>
      </c>
      <c r="U77" s="178">
        <v>1052.6985</v>
      </c>
      <c r="V77" s="99">
        <v>1158.9000000000001</v>
      </c>
      <c r="W77" s="99">
        <v>1674.9</v>
      </c>
      <c r="X77" s="99">
        <v>1970.2719</v>
      </c>
      <c r="Y77" s="99">
        <v>2223.3000000000002</v>
      </c>
    </row>
    <row r="78" spans="1:25" ht="13.5" customHeight="1" x14ac:dyDescent="0.25">
      <c r="A78" s="96" t="s">
        <v>61</v>
      </c>
      <c r="B78" s="52"/>
      <c r="C78" s="52"/>
      <c r="D78" s="52"/>
      <c r="E78" s="52"/>
      <c r="F78" s="52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147"/>
      <c r="R78" s="147"/>
      <c r="S78" s="133"/>
      <c r="T78" s="183"/>
      <c r="U78" s="173"/>
      <c r="V78" s="99"/>
      <c r="X78" s="99"/>
      <c r="Y78" s="253"/>
    </row>
    <row r="79" spans="1:25" ht="21" customHeight="1" x14ac:dyDescent="0.25">
      <c r="A79" s="51" t="s">
        <v>172</v>
      </c>
      <c r="B79" s="52">
        <v>2.2999999999999998</v>
      </c>
      <c r="C79" s="52">
        <v>3.9</v>
      </c>
      <c r="D79" s="52">
        <v>4.8</v>
      </c>
      <c r="E79" s="52">
        <v>2.1</v>
      </c>
      <c r="F79" s="52">
        <v>10.1</v>
      </c>
      <c r="G79" s="66">
        <v>10.199999999999999</v>
      </c>
      <c r="H79" s="66">
        <v>487.5</v>
      </c>
      <c r="I79" s="66">
        <v>1552.5</v>
      </c>
      <c r="J79" s="66">
        <v>1.6</v>
      </c>
      <c r="K79" s="66">
        <v>2.1</v>
      </c>
      <c r="L79" s="66">
        <v>1.6</v>
      </c>
      <c r="M79" s="66">
        <v>143.1</v>
      </c>
      <c r="N79" s="66">
        <v>236.7</v>
      </c>
      <c r="O79" s="66">
        <v>264.10000000000002</v>
      </c>
      <c r="P79" s="66">
        <v>335.1</v>
      </c>
      <c r="Q79" s="66">
        <v>331.2</v>
      </c>
      <c r="R79" s="66">
        <v>355.8</v>
      </c>
      <c r="S79" s="52">
        <v>223.6</v>
      </c>
      <c r="T79" s="126">
        <v>168.28059999999999</v>
      </c>
      <c r="U79" s="178">
        <v>283.04690000000005</v>
      </c>
      <c r="V79" s="99">
        <v>233.6</v>
      </c>
      <c r="W79" s="99">
        <v>256</v>
      </c>
      <c r="X79" s="99">
        <v>430.6825</v>
      </c>
      <c r="Y79" s="253">
        <v>623.29999999999995</v>
      </c>
    </row>
    <row r="80" spans="1:25" ht="19.5" x14ac:dyDescent="0.25">
      <c r="A80" s="51" t="s">
        <v>189</v>
      </c>
      <c r="B80" s="52">
        <v>2.2999999999999998</v>
      </c>
      <c r="C80" s="52">
        <v>5.2</v>
      </c>
      <c r="D80" s="52">
        <v>10.1</v>
      </c>
      <c r="E80" s="52">
        <v>11.1</v>
      </c>
      <c r="F80" s="52">
        <v>7.3</v>
      </c>
      <c r="G80" s="66">
        <v>7</v>
      </c>
      <c r="H80" s="66">
        <v>64.099999999999994</v>
      </c>
      <c r="I80" s="66">
        <v>173.3</v>
      </c>
      <c r="J80" s="66">
        <v>85.6</v>
      </c>
      <c r="K80" s="66">
        <v>0</v>
      </c>
      <c r="L80" s="66" t="s">
        <v>91</v>
      </c>
      <c r="M80" s="66">
        <v>11.3</v>
      </c>
      <c r="N80" s="66">
        <v>20.100000000000001</v>
      </c>
      <c r="O80" s="66">
        <v>17.600000000000001</v>
      </c>
      <c r="P80" s="66">
        <v>13.1</v>
      </c>
      <c r="Q80" s="66">
        <v>17.5</v>
      </c>
      <c r="R80" s="66">
        <v>21.3</v>
      </c>
      <c r="S80" s="52">
        <v>16.100000000000001</v>
      </c>
      <c r="T80" s="126">
        <v>22.3062</v>
      </c>
      <c r="U80" s="178">
        <v>49.088999999999999</v>
      </c>
      <c r="V80" s="99">
        <v>47.9</v>
      </c>
      <c r="W80" s="99">
        <v>50.3</v>
      </c>
      <c r="X80" s="99">
        <v>57.958400000000005</v>
      </c>
      <c r="Y80" s="253">
        <v>61.3</v>
      </c>
    </row>
    <row r="81" spans="1:25" ht="19.5" x14ac:dyDescent="0.25">
      <c r="A81" s="51" t="s">
        <v>83</v>
      </c>
      <c r="B81" s="52">
        <v>21.5</v>
      </c>
      <c r="C81" s="52">
        <v>42.9</v>
      </c>
      <c r="D81" s="52">
        <v>60</v>
      </c>
      <c r="E81" s="52">
        <v>67.3</v>
      </c>
      <c r="F81" s="52">
        <v>112.9</v>
      </c>
      <c r="G81" s="66">
        <v>150</v>
      </c>
      <c r="H81" s="66">
        <v>277.39999999999998</v>
      </c>
      <c r="I81" s="66">
        <v>523.4</v>
      </c>
      <c r="J81" s="66">
        <v>359.7</v>
      </c>
      <c r="K81" s="66">
        <v>394.7</v>
      </c>
      <c r="L81" s="66">
        <v>462.1</v>
      </c>
      <c r="M81" s="66">
        <v>401.9</v>
      </c>
      <c r="N81" s="66">
        <v>331.5</v>
      </c>
      <c r="O81" s="66">
        <v>554.29999999999995</v>
      </c>
      <c r="P81" s="66">
        <v>615.1</v>
      </c>
      <c r="Q81" s="66">
        <v>520.9</v>
      </c>
      <c r="R81" s="66">
        <v>502.2</v>
      </c>
      <c r="S81" s="52">
        <v>515.6</v>
      </c>
      <c r="T81" s="126">
        <v>644.64190000000008</v>
      </c>
      <c r="U81" s="178">
        <v>720.56259999999997</v>
      </c>
      <c r="V81" s="99">
        <v>877.3</v>
      </c>
      <c r="W81" s="99">
        <v>1368.6</v>
      </c>
      <c r="X81" s="99">
        <v>1481.6310000000001</v>
      </c>
      <c r="Y81" s="99">
        <v>1538.7</v>
      </c>
    </row>
    <row r="82" spans="1:25" x14ac:dyDescent="0.25">
      <c r="A82" s="38" t="s">
        <v>63</v>
      </c>
      <c r="B82" s="52">
        <v>16.600000000000001</v>
      </c>
      <c r="C82" s="52">
        <v>29.3</v>
      </c>
      <c r="D82" s="52">
        <v>56.9</v>
      </c>
      <c r="E82" s="52">
        <v>50.3</v>
      </c>
      <c r="F82" s="52">
        <v>52</v>
      </c>
      <c r="G82" s="66">
        <v>54.8</v>
      </c>
      <c r="H82" s="66">
        <v>85.1</v>
      </c>
      <c r="I82" s="66">
        <v>180.1</v>
      </c>
      <c r="J82" s="66">
        <v>213.5</v>
      </c>
      <c r="K82" s="66">
        <v>305.39999999999998</v>
      </c>
      <c r="L82" s="66">
        <v>317</v>
      </c>
      <c r="M82" s="66">
        <v>387.3</v>
      </c>
      <c r="N82" s="66">
        <v>345.8</v>
      </c>
      <c r="O82" s="66">
        <v>423.2</v>
      </c>
      <c r="P82" s="66">
        <v>473.8</v>
      </c>
      <c r="Q82" s="66">
        <v>522</v>
      </c>
      <c r="R82" s="66">
        <v>392.5</v>
      </c>
      <c r="S82" s="52">
        <v>435</v>
      </c>
      <c r="T82" s="126">
        <v>551.62490000000003</v>
      </c>
      <c r="U82" s="178">
        <v>565.47339999999997</v>
      </c>
      <c r="V82" s="99">
        <v>711.4</v>
      </c>
      <c r="W82" s="99">
        <v>523.4</v>
      </c>
      <c r="X82" s="99">
        <v>636.95480000000009</v>
      </c>
      <c r="Y82" s="253">
        <v>963.9</v>
      </c>
    </row>
    <row r="83" spans="1:25" ht="18" x14ac:dyDescent="0.25">
      <c r="A83" s="37" t="s">
        <v>111</v>
      </c>
      <c r="B83" s="68">
        <v>1502.1999999999998</v>
      </c>
      <c r="C83" s="68">
        <v>1942.6000000000004</v>
      </c>
      <c r="D83" s="68">
        <v>2589.6</v>
      </c>
      <c r="E83" s="68">
        <v>3225.1</v>
      </c>
      <c r="F83" s="68">
        <v>3982.3</v>
      </c>
      <c r="G83" s="68">
        <v>4829.5</v>
      </c>
      <c r="H83" s="68">
        <v>6211.9</v>
      </c>
      <c r="I83" s="68">
        <v>8315.2000000000007</v>
      </c>
      <c r="J83" s="68">
        <v>10617</v>
      </c>
      <c r="K83" s="68">
        <v>12807.000000000002</v>
      </c>
      <c r="L83" s="68">
        <v>12820.4</v>
      </c>
      <c r="M83" s="68">
        <v>14950.6</v>
      </c>
      <c r="N83" s="68">
        <v>15533</v>
      </c>
      <c r="O83" s="68">
        <v>16711.5</v>
      </c>
      <c r="P83" s="68">
        <v>19343.699999999997</v>
      </c>
      <c r="Q83" s="68">
        <v>19546.599999999999</v>
      </c>
      <c r="R83" s="68">
        <v>19114</v>
      </c>
      <c r="S83" s="68">
        <v>19468.099999999999</v>
      </c>
      <c r="T83" s="104">
        <v>22433.179700000001</v>
      </c>
      <c r="U83" s="177">
        <v>23615.5275</v>
      </c>
      <c r="V83" s="105">
        <v>26727.5</v>
      </c>
      <c r="W83" s="105">
        <v>27598.9</v>
      </c>
      <c r="X83" s="105">
        <v>30384.605500000001</v>
      </c>
      <c r="Y83" s="105">
        <v>34024.6</v>
      </c>
    </row>
    <row r="84" spans="1:25" x14ac:dyDescent="0.25">
      <c r="A84" s="38" t="s">
        <v>193</v>
      </c>
      <c r="B84" s="52">
        <v>2.5</v>
      </c>
      <c r="C84" s="52">
        <v>3.3</v>
      </c>
      <c r="D84" s="52">
        <v>3.1</v>
      </c>
      <c r="E84" s="52">
        <v>9.3000000000000007</v>
      </c>
      <c r="F84" s="52">
        <v>9.1</v>
      </c>
      <c r="G84" s="66">
        <v>9.6</v>
      </c>
      <c r="H84" s="66">
        <v>13.6</v>
      </c>
      <c r="I84" s="66">
        <v>22.9</v>
      </c>
      <c r="J84" s="66">
        <v>13</v>
      </c>
      <c r="K84" s="66">
        <v>14.1</v>
      </c>
      <c r="L84" s="66">
        <v>35.4</v>
      </c>
      <c r="M84" s="66">
        <v>38.9</v>
      </c>
      <c r="N84" s="66">
        <v>51.9</v>
      </c>
      <c r="O84" s="66">
        <v>78.099999999999994</v>
      </c>
      <c r="P84" s="66">
        <v>72.3</v>
      </c>
      <c r="Q84" s="66">
        <v>67</v>
      </c>
      <c r="R84" s="66">
        <v>54.6</v>
      </c>
      <c r="S84" s="52">
        <v>55.2</v>
      </c>
      <c r="T84" s="126">
        <v>74.139699999999991</v>
      </c>
      <c r="U84" s="178">
        <v>74.419800000000009</v>
      </c>
      <c r="V84" s="99">
        <v>78.099999999999994</v>
      </c>
      <c r="W84" s="99">
        <v>78.599999999999994</v>
      </c>
      <c r="X84" s="99">
        <v>80.820100000000011</v>
      </c>
      <c r="Y84" s="253">
        <v>92.1</v>
      </c>
    </row>
    <row r="85" spans="1:25" x14ac:dyDescent="0.25">
      <c r="A85" s="38" t="s">
        <v>66</v>
      </c>
      <c r="B85" s="52">
        <v>10.6</v>
      </c>
      <c r="C85" s="52">
        <v>13.9</v>
      </c>
      <c r="D85" s="52">
        <v>22.4</v>
      </c>
      <c r="E85" s="52">
        <v>24.2</v>
      </c>
      <c r="F85" s="52">
        <v>31.8</v>
      </c>
      <c r="G85" s="66">
        <v>37.5</v>
      </c>
      <c r="H85" s="66">
        <v>48.7</v>
      </c>
      <c r="I85" s="66">
        <v>93.7</v>
      </c>
      <c r="J85" s="66">
        <v>120.8</v>
      </c>
      <c r="K85" s="66">
        <v>136.6</v>
      </c>
      <c r="L85" s="66">
        <v>148.5</v>
      </c>
      <c r="M85" s="66">
        <v>188.9</v>
      </c>
      <c r="N85" s="66">
        <v>192.9</v>
      </c>
      <c r="O85" s="66">
        <v>219.9</v>
      </c>
      <c r="P85" s="66">
        <v>280.10000000000002</v>
      </c>
      <c r="Q85" s="66">
        <v>279.60000000000002</v>
      </c>
      <c r="R85" s="66">
        <v>249.4</v>
      </c>
      <c r="S85" s="52">
        <v>246.2</v>
      </c>
      <c r="T85" s="126">
        <v>288.06029999999998</v>
      </c>
      <c r="U85" s="178">
        <v>286.89979999999997</v>
      </c>
      <c r="V85" s="99">
        <v>331.7</v>
      </c>
      <c r="W85" s="99">
        <v>354.2</v>
      </c>
      <c r="X85" s="99">
        <v>392.08440000000002</v>
      </c>
      <c r="Y85" s="253">
        <v>413.9</v>
      </c>
    </row>
    <row r="86" spans="1:25" x14ac:dyDescent="0.25">
      <c r="A86" s="38" t="s">
        <v>67</v>
      </c>
      <c r="B86" s="52">
        <v>5.4</v>
      </c>
      <c r="C86" s="52">
        <v>6.6</v>
      </c>
      <c r="D86" s="52">
        <v>7.7</v>
      </c>
      <c r="E86" s="52">
        <v>5.5</v>
      </c>
      <c r="F86" s="52">
        <v>6.2</v>
      </c>
      <c r="G86" s="66">
        <v>18.5</v>
      </c>
      <c r="H86" s="66">
        <v>22.9</v>
      </c>
      <c r="I86" s="66">
        <v>32.799999999999997</v>
      </c>
      <c r="J86" s="66">
        <v>32.9</v>
      </c>
      <c r="K86" s="66">
        <v>38.9</v>
      </c>
      <c r="L86" s="66">
        <v>42.4</v>
      </c>
      <c r="M86" s="66">
        <v>41.5</v>
      </c>
      <c r="N86" s="66">
        <v>40.5</v>
      </c>
      <c r="O86" s="66">
        <v>37.6</v>
      </c>
      <c r="P86" s="66">
        <v>46.7</v>
      </c>
      <c r="Q86" s="66">
        <v>56</v>
      </c>
      <c r="R86" s="66">
        <v>47.9</v>
      </c>
      <c r="S86" s="52">
        <v>58.3</v>
      </c>
      <c r="T86" s="126">
        <v>82.006399999999999</v>
      </c>
      <c r="U86" s="178">
        <v>85.128199999999993</v>
      </c>
      <c r="V86" s="99">
        <v>96.4</v>
      </c>
      <c r="W86" s="99">
        <v>145.30000000000001</v>
      </c>
      <c r="X86" s="99">
        <v>200.68379999999999</v>
      </c>
      <c r="Y86" s="253">
        <v>260.7</v>
      </c>
    </row>
    <row r="87" spans="1:25" x14ac:dyDescent="0.25">
      <c r="A87" s="38" t="s">
        <v>68</v>
      </c>
      <c r="B87" s="52">
        <v>19.3</v>
      </c>
      <c r="C87" s="52">
        <v>29.6</v>
      </c>
      <c r="D87" s="52">
        <v>38.9</v>
      </c>
      <c r="E87" s="52">
        <v>52.4</v>
      </c>
      <c r="F87" s="52">
        <v>44.9</v>
      </c>
      <c r="G87" s="66">
        <v>50.4</v>
      </c>
      <c r="H87" s="66">
        <v>109.6</v>
      </c>
      <c r="I87" s="66">
        <v>185</v>
      </c>
      <c r="J87" s="66">
        <v>288</v>
      </c>
      <c r="K87" s="66">
        <v>303.3</v>
      </c>
      <c r="L87" s="66">
        <v>273.2</v>
      </c>
      <c r="M87" s="66">
        <v>264.89999999999998</v>
      </c>
      <c r="N87" s="66">
        <v>301.2</v>
      </c>
      <c r="O87" s="66">
        <v>341.2</v>
      </c>
      <c r="P87" s="66">
        <v>410</v>
      </c>
      <c r="Q87" s="66">
        <v>364.9</v>
      </c>
      <c r="R87" s="66">
        <v>365.5</v>
      </c>
      <c r="S87" s="52">
        <v>346.8</v>
      </c>
      <c r="T87" s="126">
        <v>407.1499</v>
      </c>
      <c r="U87" s="178">
        <v>569.78959999999995</v>
      </c>
      <c r="V87" s="99">
        <v>595.1</v>
      </c>
      <c r="W87" s="99">
        <v>647.29999999999995</v>
      </c>
      <c r="X87" s="99">
        <v>701.82530000000008</v>
      </c>
      <c r="Y87" s="253">
        <v>744.3</v>
      </c>
    </row>
    <row r="88" spans="1:25" x14ac:dyDescent="0.25">
      <c r="A88" s="38" t="s">
        <v>70</v>
      </c>
      <c r="B88" s="52">
        <v>93.5</v>
      </c>
      <c r="C88" s="52">
        <v>120</v>
      </c>
      <c r="D88" s="52">
        <v>150.4</v>
      </c>
      <c r="E88" s="52">
        <v>203.6</v>
      </c>
      <c r="F88" s="52">
        <v>267.3</v>
      </c>
      <c r="G88" s="66">
        <v>312.2</v>
      </c>
      <c r="H88" s="66">
        <v>519.20000000000005</v>
      </c>
      <c r="I88" s="66">
        <v>853.3</v>
      </c>
      <c r="J88" s="66">
        <v>848.8</v>
      </c>
      <c r="K88" s="66">
        <v>974.5</v>
      </c>
      <c r="L88" s="66">
        <v>1027.2</v>
      </c>
      <c r="M88" s="66">
        <v>1109.9000000000001</v>
      </c>
      <c r="N88" s="66">
        <v>1131.4000000000001</v>
      </c>
      <c r="O88" s="66">
        <v>1184.4000000000001</v>
      </c>
      <c r="P88" s="66">
        <v>1404</v>
      </c>
      <c r="Q88" s="66">
        <v>1447.2</v>
      </c>
      <c r="R88" s="66">
        <v>1413.8</v>
      </c>
      <c r="S88" s="52">
        <v>1372.3</v>
      </c>
      <c r="T88" s="126">
        <v>1618.8489999999999</v>
      </c>
      <c r="U88" s="178">
        <v>1586.9083999999998</v>
      </c>
      <c r="V88" s="99">
        <v>1993.4</v>
      </c>
      <c r="W88" s="99">
        <v>2093.1999999999998</v>
      </c>
      <c r="X88" s="99">
        <v>2742.1585</v>
      </c>
      <c r="Y88" s="99">
        <v>2890.8</v>
      </c>
    </row>
    <row r="89" spans="1:25" x14ac:dyDescent="0.25">
      <c r="A89" s="38" t="s">
        <v>71</v>
      </c>
      <c r="B89" s="52">
        <v>165.9</v>
      </c>
      <c r="C89" s="52">
        <v>244.6</v>
      </c>
      <c r="D89" s="52">
        <v>322.89999999999998</v>
      </c>
      <c r="E89" s="52">
        <v>392.3</v>
      </c>
      <c r="F89" s="52">
        <v>484.1</v>
      </c>
      <c r="G89" s="66">
        <v>545.4</v>
      </c>
      <c r="H89" s="66">
        <v>789.6</v>
      </c>
      <c r="I89" s="66">
        <v>1075.8</v>
      </c>
      <c r="J89" s="66">
        <v>1453.5</v>
      </c>
      <c r="K89" s="66">
        <v>2076.6</v>
      </c>
      <c r="L89" s="66">
        <v>2024.2</v>
      </c>
      <c r="M89" s="66">
        <v>2154.4</v>
      </c>
      <c r="N89" s="66">
        <v>2532.5</v>
      </c>
      <c r="O89" s="66">
        <v>2697.9</v>
      </c>
      <c r="P89" s="66">
        <v>2835.6</v>
      </c>
      <c r="Q89" s="66">
        <v>2539.6</v>
      </c>
      <c r="R89" s="66">
        <v>2504.1999999999998</v>
      </c>
      <c r="S89" s="52">
        <v>2435.1999999999998</v>
      </c>
      <c r="T89" s="126">
        <v>2710.8102999999996</v>
      </c>
      <c r="U89" s="178">
        <v>3979.1401000000001</v>
      </c>
      <c r="V89" s="99">
        <v>4137.8</v>
      </c>
      <c r="W89" s="99">
        <v>3483.5</v>
      </c>
      <c r="X89" s="99">
        <v>3711.6985</v>
      </c>
      <c r="Y89" s="99">
        <v>4949.1000000000004</v>
      </c>
    </row>
    <row r="90" spans="1:25" x14ac:dyDescent="0.25">
      <c r="A90" s="38" t="s">
        <v>72</v>
      </c>
      <c r="B90" s="52">
        <v>47</v>
      </c>
      <c r="C90" s="52">
        <v>23.1</v>
      </c>
      <c r="D90" s="52">
        <v>30.6</v>
      </c>
      <c r="E90" s="52">
        <v>35.1</v>
      </c>
      <c r="F90" s="52">
        <v>60.1</v>
      </c>
      <c r="G90" s="66">
        <v>51.5</v>
      </c>
      <c r="H90" s="66">
        <v>77.900000000000006</v>
      </c>
      <c r="I90" s="66">
        <v>98.2</v>
      </c>
      <c r="J90" s="66">
        <v>193.6</v>
      </c>
      <c r="K90" s="66">
        <v>351.8</v>
      </c>
      <c r="L90" s="66">
        <v>326.10000000000002</v>
      </c>
      <c r="M90" s="66">
        <v>470.6</v>
      </c>
      <c r="N90" s="66">
        <v>466.1</v>
      </c>
      <c r="O90" s="66">
        <v>501.1</v>
      </c>
      <c r="P90" s="66">
        <v>713.3</v>
      </c>
      <c r="Q90" s="66">
        <v>719.5</v>
      </c>
      <c r="R90" s="66">
        <v>730.5</v>
      </c>
      <c r="S90" s="52">
        <v>776.1</v>
      </c>
      <c r="T90" s="126">
        <v>748.45209999999997</v>
      </c>
      <c r="U90" s="178">
        <v>798.88430000000005</v>
      </c>
      <c r="V90" s="99">
        <v>770.1</v>
      </c>
      <c r="W90" s="99">
        <v>885.2</v>
      </c>
      <c r="X90" s="99">
        <v>1034.9994999999999</v>
      </c>
      <c r="Y90" s="99">
        <v>1224.2</v>
      </c>
    </row>
    <row r="91" spans="1:25" x14ac:dyDescent="0.25">
      <c r="A91" s="38" t="s">
        <v>132</v>
      </c>
      <c r="B91" s="52">
        <v>918.9</v>
      </c>
      <c r="C91" s="52">
        <v>1157.7</v>
      </c>
      <c r="D91" s="52">
        <v>1530</v>
      </c>
      <c r="E91" s="52">
        <v>1966.5</v>
      </c>
      <c r="F91" s="52">
        <v>2435</v>
      </c>
      <c r="G91" s="66">
        <v>3005.5</v>
      </c>
      <c r="H91" s="66">
        <v>3588.7</v>
      </c>
      <c r="I91" s="66">
        <v>4605.3</v>
      </c>
      <c r="J91" s="66">
        <v>5883.2</v>
      </c>
      <c r="K91" s="66">
        <v>6737.1</v>
      </c>
      <c r="L91" s="66">
        <v>6753.6</v>
      </c>
      <c r="M91" s="66">
        <v>7969</v>
      </c>
      <c r="N91" s="66">
        <v>8437.5</v>
      </c>
      <c r="O91" s="66">
        <v>8980.4</v>
      </c>
      <c r="P91" s="148">
        <v>10398.799999999999</v>
      </c>
      <c r="Q91" s="148">
        <v>10422.700000000001</v>
      </c>
      <c r="R91" s="148">
        <v>10443.6</v>
      </c>
      <c r="S91" s="52">
        <v>11044.3</v>
      </c>
      <c r="T91" s="126">
        <v>12514.3316</v>
      </c>
      <c r="U91" s="178">
        <v>11796.2467</v>
      </c>
      <c r="V91" s="99">
        <v>13131.9</v>
      </c>
      <c r="W91" s="99">
        <v>14696.5</v>
      </c>
      <c r="X91" s="99">
        <v>15509.7817</v>
      </c>
      <c r="Y91" s="99">
        <v>17161.599999999999</v>
      </c>
    </row>
    <row r="92" spans="1:25" x14ac:dyDescent="0.25">
      <c r="A92" s="38" t="s">
        <v>73</v>
      </c>
      <c r="B92" s="52">
        <v>26.3</v>
      </c>
      <c r="C92" s="52">
        <v>40.700000000000003</v>
      </c>
      <c r="D92" s="52">
        <v>43.9</v>
      </c>
      <c r="E92" s="52">
        <v>57.7</v>
      </c>
      <c r="F92" s="52">
        <v>78</v>
      </c>
      <c r="G92" s="66">
        <v>82.9</v>
      </c>
      <c r="H92" s="66">
        <v>133.30000000000001</v>
      </c>
      <c r="I92" s="66">
        <v>180.6</v>
      </c>
      <c r="J92" s="66">
        <v>304.2</v>
      </c>
      <c r="K92" s="66">
        <v>263.5</v>
      </c>
      <c r="L92" s="66">
        <v>267.8</v>
      </c>
      <c r="M92" s="66">
        <v>334.4</v>
      </c>
      <c r="N92" s="66">
        <v>310.3</v>
      </c>
      <c r="O92" s="66">
        <v>405.9</v>
      </c>
      <c r="P92" s="66">
        <v>484.6</v>
      </c>
      <c r="Q92" s="66">
        <v>484.1</v>
      </c>
      <c r="R92" s="66">
        <v>520.5</v>
      </c>
      <c r="S92" s="52">
        <v>486.9</v>
      </c>
      <c r="T92" s="126">
        <v>587.99249999999995</v>
      </c>
      <c r="U92" s="178">
        <v>641.88430000000005</v>
      </c>
      <c r="V92" s="99">
        <v>837.4</v>
      </c>
      <c r="W92" s="99">
        <v>1103.5999999999999</v>
      </c>
      <c r="X92" s="99">
        <v>1060.9496000000001</v>
      </c>
      <c r="Y92" s="99">
        <v>1225.5</v>
      </c>
    </row>
    <row r="93" spans="1:25" ht="14.25" customHeight="1" x14ac:dyDescent="0.25">
      <c r="A93" s="38" t="s">
        <v>74</v>
      </c>
      <c r="B93" s="52">
        <v>212.8</v>
      </c>
      <c r="C93" s="52">
        <v>303.10000000000002</v>
      </c>
      <c r="D93" s="52">
        <v>439.7</v>
      </c>
      <c r="E93" s="52">
        <v>478.5</v>
      </c>
      <c r="F93" s="52">
        <v>565.79999999999995</v>
      </c>
      <c r="G93" s="66">
        <v>716</v>
      </c>
      <c r="H93" s="66">
        <v>908.4</v>
      </c>
      <c r="I93" s="66">
        <v>1167.5999999999999</v>
      </c>
      <c r="J93" s="66">
        <v>1479</v>
      </c>
      <c r="K93" s="66">
        <v>1910.6</v>
      </c>
      <c r="L93" s="66">
        <v>1922</v>
      </c>
      <c r="M93" s="66">
        <v>2378.1</v>
      </c>
      <c r="N93" s="66">
        <v>2068.6999999999998</v>
      </c>
      <c r="O93" s="66">
        <v>2265</v>
      </c>
      <c r="P93" s="148">
        <v>2698.3</v>
      </c>
      <c r="Q93" s="148">
        <v>3166</v>
      </c>
      <c r="R93" s="148">
        <v>2784</v>
      </c>
      <c r="S93" s="52">
        <v>2646.8</v>
      </c>
      <c r="T93" s="126">
        <v>3401.3878999999997</v>
      </c>
      <c r="U93" s="178">
        <v>3796.2262999999998</v>
      </c>
      <c r="V93" s="99">
        <v>4755.6000000000004</v>
      </c>
      <c r="W93" s="99">
        <v>4111.5</v>
      </c>
      <c r="X93" s="99">
        <v>4949.6040999999996</v>
      </c>
      <c r="Y93" s="99">
        <v>5062.3999999999996</v>
      </c>
    </row>
    <row r="94" spans="1:25" ht="18" x14ac:dyDescent="0.25">
      <c r="A94" s="37" t="s">
        <v>93</v>
      </c>
      <c r="B94" s="68">
        <v>785.30000000000007</v>
      </c>
      <c r="C94" s="68">
        <v>1160.2</v>
      </c>
      <c r="D94" s="68">
        <v>1901.8</v>
      </c>
      <c r="E94" s="68">
        <v>2425.8000000000002</v>
      </c>
      <c r="F94" s="68">
        <v>1967.9</v>
      </c>
      <c r="G94" s="67">
        <v>2786.8999999999996</v>
      </c>
      <c r="H94" s="67">
        <v>3720.7</v>
      </c>
      <c r="I94" s="67">
        <v>4001.9</v>
      </c>
      <c r="J94" s="67">
        <v>5557.3</v>
      </c>
      <c r="K94" s="67">
        <v>6151</v>
      </c>
      <c r="L94" s="67">
        <v>6368.4000000000005</v>
      </c>
      <c r="M94" s="67">
        <v>7223.3</v>
      </c>
      <c r="N94" s="67">
        <v>7796.1</v>
      </c>
      <c r="O94" s="67">
        <v>8263.9</v>
      </c>
      <c r="P94" s="67">
        <v>8974.7999999999993</v>
      </c>
      <c r="Q94" s="67">
        <v>9675.0999999999985</v>
      </c>
      <c r="R94" s="67">
        <v>9234.6999999999989</v>
      </c>
      <c r="S94" s="68">
        <v>10303</v>
      </c>
      <c r="T94" s="104">
        <v>11809.8837</v>
      </c>
      <c r="U94" s="177">
        <v>12025.3915</v>
      </c>
      <c r="V94" s="105">
        <v>12652.6</v>
      </c>
      <c r="W94" s="105">
        <v>13602.2</v>
      </c>
      <c r="X94" s="105">
        <v>15191.339599999999</v>
      </c>
      <c r="Y94" s="105">
        <v>15906.4</v>
      </c>
    </row>
    <row r="95" spans="1:25" x14ac:dyDescent="0.25">
      <c r="A95" s="38" t="s">
        <v>65</v>
      </c>
      <c r="B95" s="52">
        <v>42.5</v>
      </c>
      <c r="C95" s="52">
        <v>63.3</v>
      </c>
      <c r="D95" s="52">
        <v>86.3</v>
      </c>
      <c r="E95" s="52">
        <v>97.6</v>
      </c>
      <c r="F95" s="52">
        <v>113.9</v>
      </c>
      <c r="G95" s="66">
        <v>151.69999999999999</v>
      </c>
      <c r="H95" s="66">
        <v>175</v>
      </c>
      <c r="I95" s="66">
        <v>246.8</v>
      </c>
      <c r="J95" s="66">
        <v>358.3</v>
      </c>
      <c r="K95" s="66">
        <v>408.7</v>
      </c>
      <c r="L95" s="66">
        <v>404</v>
      </c>
      <c r="M95" s="66">
        <v>551.5</v>
      </c>
      <c r="N95" s="66">
        <v>611</v>
      </c>
      <c r="O95" s="66">
        <v>716.8</v>
      </c>
      <c r="P95" s="66">
        <v>766</v>
      </c>
      <c r="Q95" s="66">
        <v>827.1</v>
      </c>
      <c r="R95" s="66">
        <v>758.4</v>
      </c>
      <c r="S95" s="52">
        <v>726.1</v>
      </c>
      <c r="T95" s="126">
        <v>650.64670000000001</v>
      </c>
      <c r="U95" s="178">
        <v>708.02840000000003</v>
      </c>
      <c r="V95" s="99">
        <v>727.7</v>
      </c>
      <c r="W95" s="99">
        <v>785.8</v>
      </c>
      <c r="X95" s="99">
        <v>886.13890000000004</v>
      </c>
      <c r="Y95" s="253">
        <v>909.6</v>
      </c>
    </row>
    <row r="96" spans="1:25" x14ac:dyDescent="0.25">
      <c r="A96" s="38" t="s">
        <v>75</v>
      </c>
      <c r="B96" s="52">
        <v>229.7</v>
      </c>
      <c r="C96" s="52">
        <v>280.5</v>
      </c>
      <c r="D96" s="52">
        <v>404.4</v>
      </c>
      <c r="E96" s="52">
        <v>377.2</v>
      </c>
      <c r="F96" s="52">
        <v>387.9</v>
      </c>
      <c r="G96" s="66">
        <v>492.2</v>
      </c>
      <c r="H96" s="66">
        <v>571.79999999999995</v>
      </c>
      <c r="I96" s="66">
        <v>742.8</v>
      </c>
      <c r="J96" s="66">
        <v>1073.4000000000001</v>
      </c>
      <c r="K96" s="66">
        <v>1316.6</v>
      </c>
      <c r="L96" s="66">
        <v>1374.3</v>
      </c>
      <c r="M96" s="66">
        <v>1373.7</v>
      </c>
      <c r="N96" s="66">
        <v>1495.7</v>
      </c>
      <c r="O96" s="66">
        <v>1556.1</v>
      </c>
      <c r="P96" s="66">
        <v>1713.1</v>
      </c>
      <c r="Q96" s="66">
        <v>2008</v>
      </c>
      <c r="R96" s="66">
        <v>1716.1</v>
      </c>
      <c r="S96" s="52">
        <v>1838.9</v>
      </c>
      <c r="T96" s="126">
        <v>2108.9830999999999</v>
      </c>
      <c r="U96" s="178">
        <v>2193.4715000000001</v>
      </c>
      <c r="V96" s="99">
        <v>2407.8000000000002</v>
      </c>
      <c r="W96" s="99">
        <v>3021</v>
      </c>
      <c r="X96" s="99">
        <v>3091.0859</v>
      </c>
      <c r="Y96" s="99">
        <v>3252.8</v>
      </c>
    </row>
    <row r="97" spans="1:25" x14ac:dyDescent="0.25">
      <c r="A97" s="38" t="s">
        <v>69</v>
      </c>
      <c r="B97" s="52">
        <v>8.1999999999999993</v>
      </c>
      <c r="C97" s="52">
        <v>13.1</v>
      </c>
      <c r="D97" s="52">
        <v>18.2</v>
      </c>
      <c r="E97" s="52">
        <v>25.8</v>
      </c>
      <c r="F97" s="52">
        <v>22.3</v>
      </c>
      <c r="G97" s="66">
        <v>29</v>
      </c>
      <c r="H97" s="66">
        <v>43.5</v>
      </c>
      <c r="I97" s="66">
        <v>62.2</v>
      </c>
      <c r="J97" s="66">
        <v>67.2</v>
      </c>
      <c r="K97" s="66">
        <v>74.8</v>
      </c>
      <c r="L97" s="66">
        <v>78.599999999999994</v>
      </c>
      <c r="M97" s="66">
        <v>141.1</v>
      </c>
      <c r="N97" s="66">
        <v>132.5</v>
      </c>
      <c r="O97" s="66">
        <v>143.19999999999999</v>
      </c>
      <c r="P97" s="66">
        <v>128.30000000000001</v>
      </c>
      <c r="Q97" s="66">
        <v>118.7</v>
      </c>
      <c r="R97" s="66">
        <v>98.5</v>
      </c>
      <c r="S97" s="52">
        <v>112.9</v>
      </c>
      <c r="T97" s="126">
        <v>135.3862</v>
      </c>
      <c r="U97" s="178">
        <v>129.5103</v>
      </c>
      <c r="V97" s="99">
        <v>169.3</v>
      </c>
      <c r="W97" s="99">
        <v>174</v>
      </c>
      <c r="X97" s="99">
        <v>188.60729999999998</v>
      </c>
      <c r="Y97" s="99">
        <v>235.5</v>
      </c>
    </row>
    <row r="98" spans="1:25" x14ac:dyDescent="0.25">
      <c r="A98" s="38" t="s">
        <v>76</v>
      </c>
      <c r="B98" s="52">
        <v>56.1</v>
      </c>
      <c r="C98" s="52">
        <v>72.8</v>
      </c>
      <c r="D98" s="52">
        <v>98.7</v>
      </c>
      <c r="E98" s="52">
        <v>153.19999999999999</v>
      </c>
      <c r="F98" s="52">
        <v>188.9</v>
      </c>
      <c r="G98" s="66">
        <v>251.9</v>
      </c>
      <c r="H98" s="66">
        <v>326.7</v>
      </c>
      <c r="I98" s="66">
        <v>393.3</v>
      </c>
      <c r="J98" s="66">
        <v>535.20000000000005</v>
      </c>
      <c r="K98" s="66">
        <v>607.5</v>
      </c>
      <c r="L98" s="66">
        <v>606.5</v>
      </c>
      <c r="M98" s="66">
        <v>672</v>
      </c>
      <c r="N98" s="66">
        <v>742.8</v>
      </c>
      <c r="O98" s="66">
        <v>793.4</v>
      </c>
      <c r="P98" s="66">
        <v>791.6</v>
      </c>
      <c r="Q98" s="66">
        <v>858</v>
      </c>
      <c r="R98" s="66">
        <v>755.7</v>
      </c>
      <c r="S98" s="52">
        <v>743.7</v>
      </c>
      <c r="T98" s="126">
        <v>926.601</v>
      </c>
      <c r="U98" s="178">
        <v>929.98419999999999</v>
      </c>
      <c r="V98" s="99">
        <v>980.1</v>
      </c>
      <c r="W98" s="99">
        <v>1029.9000000000001</v>
      </c>
      <c r="X98" s="99">
        <v>1203.4278999999999</v>
      </c>
      <c r="Y98" s="99">
        <v>1289.2</v>
      </c>
    </row>
    <row r="99" spans="1:25" x14ac:dyDescent="0.25">
      <c r="A99" s="38" t="s">
        <v>77</v>
      </c>
      <c r="B99" s="52">
        <v>265.3</v>
      </c>
      <c r="C99" s="52">
        <v>366.1</v>
      </c>
      <c r="D99" s="52">
        <v>822.3</v>
      </c>
      <c r="E99" s="52">
        <v>918.9</v>
      </c>
      <c r="F99" s="52">
        <v>756.7</v>
      </c>
      <c r="G99" s="66">
        <v>1095.4000000000001</v>
      </c>
      <c r="H99" s="66">
        <v>1677.7</v>
      </c>
      <c r="I99" s="66">
        <v>1631.8</v>
      </c>
      <c r="J99" s="66">
        <v>2150</v>
      </c>
      <c r="K99" s="66">
        <v>2322</v>
      </c>
      <c r="L99" s="66">
        <v>2440.8000000000002</v>
      </c>
      <c r="M99" s="66">
        <v>2822.6</v>
      </c>
      <c r="N99" s="66">
        <v>3015.5</v>
      </c>
      <c r="O99" s="66">
        <v>3101.2</v>
      </c>
      <c r="P99" s="66">
        <v>3372.3</v>
      </c>
      <c r="Q99" s="66">
        <v>3810.2</v>
      </c>
      <c r="R99" s="66">
        <v>3913.2</v>
      </c>
      <c r="S99" s="52">
        <v>4823.8999999999996</v>
      </c>
      <c r="T99" s="126">
        <v>5614.7259999999997</v>
      </c>
      <c r="U99" s="178">
        <v>5541.2082</v>
      </c>
      <c r="V99" s="99">
        <v>5685.3</v>
      </c>
      <c r="W99" s="99">
        <v>5852.4</v>
      </c>
      <c r="X99" s="99">
        <v>6527.1044000000002</v>
      </c>
      <c r="Y99" s="99">
        <v>6757.7</v>
      </c>
    </row>
    <row r="100" spans="1:25" x14ac:dyDescent="0.25">
      <c r="A100" s="38" t="s">
        <v>137</v>
      </c>
      <c r="B100" s="52">
        <v>50.5</v>
      </c>
      <c r="C100" s="52">
        <v>89.3</v>
      </c>
      <c r="D100" s="52">
        <v>125.2</v>
      </c>
      <c r="E100" s="52">
        <v>249.4</v>
      </c>
      <c r="F100" s="52">
        <v>166.7</v>
      </c>
      <c r="G100" s="66">
        <v>167.1</v>
      </c>
      <c r="H100" s="66">
        <v>223.7</v>
      </c>
      <c r="I100" s="66">
        <v>314.10000000000002</v>
      </c>
      <c r="J100" s="66">
        <v>483.3</v>
      </c>
      <c r="K100" s="66">
        <v>502.9</v>
      </c>
      <c r="L100" s="66">
        <v>530.29999999999995</v>
      </c>
      <c r="M100" s="66">
        <v>620.70000000000005</v>
      </c>
      <c r="N100" s="66">
        <v>647.70000000000005</v>
      </c>
      <c r="O100" s="66">
        <v>713.4</v>
      </c>
      <c r="P100" s="66">
        <v>775.2</v>
      </c>
      <c r="Q100" s="66">
        <v>706.9</v>
      </c>
      <c r="R100" s="66">
        <v>715.4</v>
      </c>
      <c r="S100" s="52">
        <v>769.5</v>
      </c>
      <c r="T100" s="126">
        <v>817.82150000000001</v>
      </c>
      <c r="U100" s="178">
        <v>926.4208000000001</v>
      </c>
      <c r="V100" s="99">
        <v>989.2</v>
      </c>
      <c r="W100" s="99">
        <v>923.2</v>
      </c>
      <c r="X100" s="99">
        <v>1111.8161</v>
      </c>
      <c r="Y100" s="99">
        <v>1132.7</v>
      </c>
    </row>
    <row r="101" spans="1:25" x14ac:dyDescent="0.25">
      <c r="A101" s="38" t="s">
        <v>78</v>
      </c>
      <c r="B101" s="52">
        <v>27.1</v>
      </c>
      <c r="C101" s="52">
        <v>38.1</v>
      </c>
      <c r="D101" s="52">
        <v>49</v>
      </c>
      <c r="E101" s="52">
        <v>52.4</v>
      </c>
      <c r="F101" s="52">
        <v>59.6</v>
      </c>
      <c r="G101" s="66">
        <v>85.5</v>
      </c>
      <c r="H101" s="66">
        <v>105.2</v>
      </c>
      <c r="I101" s="66">
        <v>154.1</v>
      </c>
      <c r="J101" s="66">
        <v>226.3</v>
      </c>
      <c r="K101" s="66">
        <v>227.6</v>
      </c>
      <c r="L101" s="66">
        <v>256.10000000000002</v>
      </c>
      <c r="M101" s="66">
        <v>278.60000000000002</v>
      </c>
      <c r="N101" s="66">
        <v>309.10000000000002</v>
      </c>
      <c r="O101" s="66">
        <v>327.8</v>
      </c>
      <c r="P101" s="66">
        <v>395.8</v>
      </c>
      <c r="Q101" s="66">
        <v>362.9</v>
      </c>
      <c r="R101" s="66">
        <v>342.7</v>
      </c>
      <c r="S101" s="52">
        <v>348.6</v>
      </c>
      <c r="T101" s="126">
        <v>436.25940000000003</v>
      </c>
      <c r="U101" s="178">
        <v>458.68270000000001</v>
      </c>
      <c r="V101" s="99">
        <v>505.3</v>
      </c>
      <c r="W101" s="99">
        <v>549.70000000000005</v>
      </c>
      <c r="X101" s="99">
        <v>703.26740000000007</v>
      </c>
      <c r="Y101" s="253">
        <v>712.6</v>
      </c>
    </row>
    <row r="102" spans="1:25" x14ac:dyDescent="0.25">
      <c r="A102" s="38" t="s">
        <v>79</v>
      </c>
      <c r="B102" s="52">
        <v>77</v>
      </c>
      <c r="C102" s="52">
        <v>110.6</v>
      </c>
      <c r="D102" s="52">
        <v>138.69999999999999</v>
      </c>
      <c r="E102" s="52">
        <v>198.8</v>
      </c>
      <c r="F102" s="52">
        <v>206.9</v>
      </c>
      <c r="G102" s="66">
        <v>427.7</v>
      </c>
      <c r="H102" s="66">
        <v>452.8</v>
      </c>
      <c r="I102" s="66">
        <v>264.89999999999998</v>
      </c>
      <c r="J102" s="66">
        <v>365.7</v>
      </c>
      <c r="K102" s="66">
        <v>380.5</v>
      </c>
      <c r="L102" s="66">
        <v>387.9</v>
      </c>
      <c r="M102" s="66">
        <v>414.6</v>
      </c>
      <c r="N102" s="66">
        <v>462.5</v>
      </c>
      <c r="O102" s="66">
        <v>490.4</v>
      </c>
      <c r="P102" s="66">
        <v>556.4</v>
      </c>
      <c r="Q102" s="66">
        <v>521.20000000000005</v>
      </c>
      <c r="R102" s="66">
        <v>484</v>
      </c>
      <c r="S102" s="52">
        <v>504.7</v>
      </c>
      <c r="T102" s="126">
        <v>608.6896999999999</v>
      </c>
      <c r="U102" s="178">
        <v>570.51589999999999</v>
      </c>
      <c r="V102" s="99">
        <v>619.29999999999995</v>
      </c>
      <c r="W102" s="99">
        <v>687.3</v>
      </c>
      <c r="X102" s="99">
        <v>851.22050000000002</v>
      </c>
      <c r="Y102" s="253">
        <v>893.7</v>
      </c>
    </row>
    <row r="103" spans="1:25" x14ac:dyDescent="0.25">
      <c r="A103" s="38" t="s">
        <v>80</v>
      </c>
      <c r="B103" s="52">
        <v>22.4</v>
      </c>
      <c r="C103" s="52">
        <v>117.4</v>
      </c>
      <c r="D103" s="52">
        <v>150</v>
      </c>
      <c r="E103" s="52">
        <v>337.1</v>
      </c>
      <c r="F103" s="52">
        <v>46.4</v>
      </c>
      <c r="G103" s="66">
        <v>66.2</v>
      </c>
      <c r="H103" s="66">
        <v>115.8</v>
      </c>
      <c r="I103" s="66">
        <v>155.80000000000001</v>
      </c>
      <c r="J103" s="66">
        <v>243.3</v>
      </c>
      <c r="K103" s="66">
        <v>253.2</v>
      </c>
      <c r="L103" s="66">
        <v>255.1</v>
      </c>
      <c r="M103" s="66">
        <v>293.10000000000002</v>
      </c>
      <c r="N103" s="66">
        <v>322</v>
      </c>
      <c r="O103" s="66">
        <v>366.6</v>
      </c>
      <c r="P103" s="66">
        <v>417.3</v>
      </c>
      <c r="Q103" s="66">
        <v>400.8</v>
      </c>
      <c r="R103" s="66">
        <v>388.7</v>
      </c>
      <c r="S103" s="52">
        <v>371.1</v>
      </c>
      <c r="T103" s="126">
        <v>430.68579999999997</v>
      </c>
      <c r="U103" s="178">
        <v>465.46709999999996</v>
      </c>
      <c r="V103" s="99">
        <v>465.3</v>
      </c>
      <c r="W103" s="99">
        <v>469.4</v>
      </c>
      <c r="X103" s="99">
        <v>512.06700000000001</v>
      </c>
      <c r="Y103" s="253">
        <v>584.79999999999995</v>
      </c>
    </row>
    <row r="104" spans="1:25" ht="19.5" x14ac:dyDescent="0.25">
      <c r="A104" s="38" t="s">
        <v>188</v>
      </c>
      <c r="B104" s="52">
        <v>4.3</v>
      </c>
      <c r="C104" s="52">
        <v>5.0999999999999996</v>
      </c>
      <c r="D104" s="52">
        <v>5.4</v>
      </c>
      <c r="E104" s="52">
        <v>8.8000000000000007</v>
      </c>
      <c r="F104" s="52">
        <v>9.9</v>
      </c>
      <c r="G104" s="66">
        <v>8.4</v>
      </c>
      <c r="H104" s="66">
        <v>14.4</v>
      </c>
      <c r="I104" s="66">
        <v>22</v>
      </c>
      <c r="J104" s="66">
        <v>35.6</v>
      </c>
      <c r="K104" s="66">
        <v>35.4</v>
      </c>
      <c r="L104" s="66">
        <v>34.700000000000003</v>
      </c>
      <c r="M104" s="66">
        <v>55.4</v>
      </c>
      <c r="N104" s="66">
        <v>57.4</v>
      </c>
      <c r="O104" s="52" t="s">
        <v>217</v>
      </c>
      <c r="P104" s="66" t="s">
        <v>217</v>
      </c>
      <c r="Q104" s="66" t="s">
        <v>217</v>
      </c>
      <c r="R104" s="66" t="s">
        <v>217</v>
      </c>
      <c r="S104" s="52" t="s">
        <v>359</v>
      </c>
      <c r="T104" s="126" t="s">
        <v>359</v>
      </c>
      <c r="U104" s="126" t="s">
        <v>359</v>
      </c>
      <c r="V104" s="99" t="s">
        <v>360</v>
      </c>
      <c r="W104" s="99" t="s">
        <v>360</v>
      </c>
      <c r="X104" s="99" t="s">
        <v>360</v>
      </c>
      <c r="Y104" s="256" t="s">
        <v>360</v>
      </c>
    </row>
    <row r="105" spans="1:25" ht="19.5" x14ac:dyDescent="0.25">
      <c r="A105" s="123" t="s">
        <v>168</v>
      </c>
      <c r="B105" s="52">
        <v>2.2000000000000002</v>
      </c>
      <c r="C105" s="52">
        <v>3.8</v>
      </c>
      <c r="D105" s="52">
        <v>3.7</v>
      </c>
      <c r="E105" s="52">
        <v>6.5</v>
      </c>
      <c r="F105" s="52">
        <v>8.8000000000000007</v>
      </c>
      <c r="G105" s="52">
        <v>11.7</v>
      </c>
      <c r="H105" s="52">
        <v>14.1</v>
      </c>
      <c r="I105" s="52">
        <v>14.1</v>
      </c>
      <c r="J105" s="52">
        <v>18.899999999999999</v>
      </c>
      <c r="K105" s="52">
        <v>22</v>
      </c>
      <c r="L105" s="52" t="s">
        <v>91</v>
      </c>
      <c r="M105" s="52" t="s">
        <v>91</v>
      </c>
      <c r="N105" s="52" t="s">
        <v>91</v>
      </c>
      <c r="O105" s="52" t="s">
        <v>217</v>
      </c>
      <c r="P105" s="52" t="s">
        <v>217</v>
      </c>
      <c r="Q105" s="52" t="s">
        <v>217</v>
      </c>
      <c r="R105" s="52" t="s">
        <v>217</v>
      </c>
      <c r="S105" s="52" t="s">
        <v>217</v>
      </c>
      <c r="T105" s="126" t="s">
        <v>359</v>
      </c>
      <c r="U105" s="126" t="s">
        <v>359</v>
      </c>
      <c r="V105" s="99" t="s">
        <v>360</v>
      </c>
      <c r="W105" s="99" t="s">
        <v>360</v>
      </c>
      <c r="X105" s="99" t="s">
        <v>360</v>
      </c>
      <c r="Y105" s="256" t="s">
        <v>360</v>
      </c>
    </row>
    <row r="106" spans="1:25" ht="22.5" customHeight="1" x14ac:dyDescent="0.25">
      <c r="A106" s="122" t="s">
        <v>232</v>
      </c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9"/>
    </row>
    <row r="107" spans="1:25" ht="16.5" customHeight="1" thickBot="1" x14ac:dyDescent="0.3">
      <c r="A107" s="265" t="s">
        <v>355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8">
    <tabColor rgb="FFC7E6A4"/>
  </sheetPr>
  <dimension ref="A1:Y108"/>
  <sheetViews>
    <sheetView topLeftCell="A82" zoomScale="80" zoomScaleNormal="80" workbookViewId="0">
      <selection activeCell="AC96" sqref="AC96"/>
    </sheetView>
  </sheetViews>
  <sheetFormatPr defaultRowHeight="15" x14ac:dyDescent="0.25"/>
  <cols>
    <col min="1" max="1" width="18.7109375" style="85" customWidth="1"/>
    <col min="2" max="12" width="9.140625" style="85" customWidth="1"/>
    <col min="13" max="13" width="9.42578125" style="85" customWidth="1"/>
    <col min="14" max="19" width="9.140625" style="85" customWidth="1"/>
    <col min="20" max="20" width="9.140625" style="184" customWidth="1"/>
    <col min="21" max="21" width="9.5703125" style="85" customWidth="1"/>
    <col min="22" max="22" width="9.140625" style="2" customWidth="1"/>
    <col min="23" max="23" width="9.140625" style="2"/>
    <col min="24" max="24" width="9.5703125" style="46" bestFit="1" customWidth="1"/>
    <col min="25" max="25" width="9.140625" style="46"/>
    <col min="26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328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2"/>
    </row>
    <row r="5" spans="1:25" x14ac:dyDescent="0.25">
      <c r="A5" s="45" t="s">
        <v>331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2"/>
    </row>
    <row r="6" spans="1:25" ht="15.75" thickBot="1" x14ac:dyDescent="0.3">
      <c r="A6" s="100" t="s">
        <v>158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5"/>
      <c r="P6" s="181"/>
      <c r="Q6" s="181"/>
      <c r="R6" s="181"/>
      <c r="S6" s="181"/>
      <c r="T6" s="182"/>
    </row>
    <row r="7" spans="1:25" ht="15.75" thickBot="1" x14ac:dyDescent="0.3">
      <c r="A7" s="115"/>
      <c r="B7" s="11">
        <v>2000</v>
      </c>
      <c r="C7" s="11">
        <v>2001</v>
      </c>
      <c r="D7" s="11">
        <v>2002</v>
      </c>
      <c r="E7" s="11">
        <v>2003</v>
      </c>
      <c r="F7" s="88">
        <v>2004</v>
      </c>
      <c r="G7" s="11">
        <v>2005</v>
      </c>
      <c r="H7" s="11">
        <v>2006</v>
      </c>
      <c r="I7" s="11">
        <v>2007</v>
      </c>
      <c r="J7" s="11">
        <v>2008</v>
      </c>
      <c r="K7" s="88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49" t="s">
        <v>0</v>
      </c>
      <c r="B8" s="89">
        <v>12117.5</v>
      </c>
      <c r="C8" s="89">
        <v>16506.099999999999</v>
      </c>
      <c r="D8" s="89">
        <v>20454.3</v>
      </c>
      <c r="E8" s="89">
        <v>25075.4</v>
      </c>
      <c r="F8" s="105">
        <v>30811.599999999999</v>
      </c>
      <c r="G8" s="89">
        <v>36360.199999999997</v>
      </c>
      <c r="H8" s="89">
        <v>42459.1</v>
      </c>
      <c r="I8" s="89">
        <v>54492.6</v>
      </c>
      <c r="J8" s="89">
        <v>79885.8</v>
      </c>
      <c r="K8" s="89">
        <v>92557.126000000004</v>
      </c>
      <c r="L8" s="89">
        <v>92010.7</v>
      </c>
      <c r="M8" s="89">
        <v>113096.8</v>
      </c>
      <c r="N8" s="89">
        <v>129304.4</v>
      </c>
      <c r="O8" s="89">
        <v>133788</v>
      </c>
      <c r="P8" s="89">
        <v>155231.4</v>
      </c>
      <c r="Q8" s="89">
        <v>169654.6</v>
      </c>
      <c r="R8" s="89">
        <v>181157.9</v>
      </c>
      <c r="S8" s="104">
        <v>172547.9</v>
      </c>
      <c r="T8" s="104">
        <v>197209.32449999999</v>
      </c>
      <c r="U8" s="177">
        <v>213363.2763</v>
      </c>
      <c r="V8" s="105">
        <v>218491.5</v>
      </c>
      <c r="W8" s="105">
        <v>233457.7</v>
      </c>
      <c r="X8" s="105">
        <v>259974.5668</v>
      </c>
      <c r="Y8" s="105">
        <v>297406.8</v>
      </c>
    </row>
    <row r="9" spans="1:25" ht="21.75" customHeight="1" x14ac:dyDescent="0.25">
      <c r="A9" s="37" t="s">
        <v>101</v>
      </c>
      <c r="B9" s="105">
        <v>5549.2</v>
      </c>
      <c r="C9" s="104">
        <v>7517.5</v>
      </c>
      <c r="D9" s="104">
        <v>10098.299999999999</v>
      </c>
      <c r="E9" s="104">
        <v>12357</v>
      </c>
      <c r="F9" s="104">
        <v>13881.2</v>
      </c>
      <c r="G9" s="104">
        <v>19586.2</v>
      </c>
      <c r="H9" s="104">
        <v>22844.3</v>
      </c>
      <c r="I9" s="104">
        <v>30338.5</v>
      </c>
      <c r="J9" s="105">
        <v>50506.2</v>
      </c>
      <c r="K9" s="105">
        <v>63325.495000000003</v>
      </c>
      <c r="L9" s="104">
        <v>57489</v>
      </c>
      <c r="M9" s="104">
        <v>70667.399999999994</v>
      </c>
      <c r="N9" s="104">
        <v>82418</v>
      </c>
      <c r="O9" s="104">
        <v>81561.2</v>
      </c>
      <c r="P9" s="104">
        <v>99753</v>
      </c>
      <c r="Q9" s="104">
        <v>106633.4</v>
      </c>
      <c r="R9" s="104">
        <v>112827.9</v>
      </c>
      <c r="S9" s="104">
        <v>101494.6</v>
      </c>
      <c r="T9" s="104">
        <v>122916.6976</v>
      </c>
      <c r="U9" s="177">
        <v>132110.13879999999</v>
      </c>
      <c r="V9" s="105">
        <v>132828.20000000001</v>
      </c>
      <c r="W9" s="105">
        <v>135886.29999999999</v>
      </c>
      <c r="X9" s="105">
        <v>161445.6942</v>
      </c>
      <c r="Y9" s="105">
        <v>176926.2</v>
      </c>
    </row>
    <row r="10" spans="1:25" x14ac:dyDescent="0.25">
      <c r="A10" s="38" t="s">
        <v>1</v>
      </c>
      <c r="B10" s="99">
        <v>20.100000000000001</v>
      </c>
      <c r="C10" s="126">
        <v>28.9</v>
      </c>
      <c r="D10" s="126">
        <v>27.8</v>
      </c>
      <c r="E10" s="126">
        <v>43.6</v>
      </c>
      <c r="F10" s="126">
        <v>60.4</v>
      </c>
      <c r="G10" s="126">
        <v>95.8</v>
      </c>
      <c r="H10" s="126">
        <v>89.8</v>
      </c>
      <c r="I10" s="126">
        <v>147.9</v>
      </c>
      <c r="J10" s="99">
        <v>276.89999999999998</v>
      </c>
      <c r="K10" s="99">
        <v>144.93799999999999</v>
      </c>
      <c r="L10" s="126">
        <v>301.5</v>
      </c>
      <c r="M10" s="126">
        <v>418.3</v>
      </c>
      <c r="N10" s="126">
        <v>397.3</v>
      </c>
      <c r="O10" s="126">
        <v>414.5</v>
      </c>
      <c r="P10" s="126">
        <v>479.5</v>
      </c>
      <c r="Q10" s="126">
        <v>517.79999999999995</v>
      </c>
      <c r="R10" s="126">
        <v>812.5</v>
      </c>
      <c r="S10" s="126">
        <v>824.7</v>
      </c>
      <c r="T10" s="126">
        <v>734.86830000000009</v>
      </c>
      <c r="U10" s="178">
        <v>824.52660000000003</v>
      </c>
      <c r="V10" s="99">
        <v>896</v>
      </c>
      <c r="W10" s="99">
        <v>997.4</v>
      </c>
      <c r="X10" s="99">
        <v>1593.3569</v>
      </c>
      <c r="Y10" s="99">
        <v>1536.9</v>
      </c>
    </row>
    <row r="11" spans="1:25" x14ac:dyDescent="0.25">
      <c r="A11" s="38" t="s">
        <v>2</v>
      </c>
      <c r="B11" s="99">
        <v>6.2</v>
      </c>
      <c r="C11" s="126">
        <v>5.2</v>
      </c>
      <c r="D11" s="126">
        <v>7.6</v>
      </c>
      <c r="E11" s="126">
        <v>9.6</v>
      </c>
      <c r="F11" s="126">
        <v>14.8</v>
      </c>
      <c r="G11" s="126">
        <v>12.3</v>
      </c>
      <c r="H11" s="126">
        <v>20.3</v>
      </c>
      <c r="I11" s="126">
        <v>33.299999999999997</v>
      </c>
      <c r="J11" s="99">
        <v>37.200000000000003</v>
      </c>
      <c r="K11" s="99">
        <v>30.285</v>
      </c>
      <c r="L11" s="126">
        <v>38.6</v>
      </c>
      <c r="M11" s="126">
        <v>38.4</v>
      </c>
      <c r="N11" s="126">
        <v>39.200000000000003</v>
      </c>
      <c r="O11" s="126">
        <v>55.5</v>
      </c>
      <c r="P11" s="126">
        <v>93.4</v>
      </c>
      <c r="Q11" s="126">
        <v>88</v>
      </c>
      <c r="R11" s="126">
        <v>91.4</v>
      </c>
      <c r="S11" s="126">
        <v>147</v>
      </c>
      <c r="T11" s="126">
        <v>152.60989999999998</v>
      </c>
      <c r="U11" s="178">
        <v>147.1739</v>
      </c>
      <c r="V11" s="99">
        <v>167</v>
      </c>
      <c r="W11" s="99">
        <v>112.9</v>
      </c>
      <c r="X11" s="99">
        <v>113.73410000000001</v>
      </c>
      <c r="Y11" s="253">
        <v>219.5</v>
      </c>
    </row>
    <row r="12" spans="1:25" x14ac:dyDescent="0.25">
      <c r="A12" s="38" t="s">
        <v>3</v>
      </c>
      <c r="B12" s="99">
        <v>59.1</v>
      </c>
      <c r="C12" s="126">
        <v>62.6</v>
      </c>
      <c r="D12" s="126">
        <v>106.5</v>
      </c>
      <c r="E12" s="126">
        <v>121.9</v>
      </c>
      <c r="F12" s="126">
        <v>145.69999999999999</v>
      </c>
      <c r="G12" s="126">
        <v>176</v>
      </c>
      <c r="H12" s="126">
        <v>165.7</v>
      </c>
      <c r="I12" s="126">
        <v>122.9</v>
      </c>
      <c r="J12" s="99">
        <v>205.2</v>
      </c>
      <c r="K12" s="99">
        <v>125.714</v>
      </c>
      <c r="L12" s="126">
        <v>245</v>
      </c>
      <c r="M12" s="126">
        <v>393.6</v>
      </c>
      <c r="N12" s="126">
        <v>429.8</v>
      </c>
      <c r="O12" s="126">
        <v>392.2</v>
      </c>
      <c r="P12" s="126">
        <v>501.6</v>
      </c>
      <c r="Q12" s="126">
        <v>373.8</v>
      </c>
      <c r="R12" s="126">
        <v>449.5</v>
      </c>
      <c r="S12" s="126">
        <v>462.5</v>
      </c>
      <c r="T12" s="126">
        <v>433.70909999999998</v>
      </c>
      <c r="U12" s="178">
        <v>512.95090000000005</v>
      </c>
      <c r="V12" s="99">
        <v>656.3</v>
      </c>
      <c r="W12" s="99">
        <v>853.9</v>
      </c>
      <c r="X12" s="99">
        <v>769.50290000000007</v>
      </c>
      <c r="Y12" s="253">
        <v>762.2</v>
      </c>
    </row>
    <row r="13" spans="1:25" x14ac:dyDescent="0.25">
      <c r="A13" s="38" t="s">
        <v>4</v>
      </c>
      <c r="B13" s="99">
        <v>289.8</v>
      </c>
      <c r="C13" s="126">
        <v>102.6</v>
      </c>
      <c r="D13" s="126">
        <v>128.9</v>
      </c>
      <c r="E13" s="126">
        <v>214.5</v>
      </c>
      <c r="F13" s="126">
        <v>229.2</v>
      </c>
      <c r="G13" s="126">
        <v>235.3</v>
      </c>
      <c r="H13" s="126">
        <v>526.4</v>
      </c>
      <c r="I13" s="126">
        <v>557.1</v>
      </c>
      <c r="J13" s="99">
        <v>882.1</v>
      </c>
      <c r="K13" s="99">
        <v>998.42</v>
      </c>
      <c r="L13" s="126">
        <v>1111.2</v>
      </c>
      <c r="M13" s="126">
        <v>969.9</v>
      </c>
      <c r="N13" s="126">
        <v>1130.7</v>
      </c>
      <c r="O13" s="126">
        <v>1065.9000000000001</v>
      </c>
      <c r="P13" s="126">
        <v>1361.6</v>
      </c>
      <c r="Q13" s="126">
        <v>1370.3</v>
      </c>
      <c r="R13" s="126">
        <v>1064</v>
      </c>
      <c r="S13" s="126">
        <v>1525.3</v>
      </c>
      <c r="T13" s="126">
        <v>1961.5358000000001</v>
      </c>
      <c r="U13" s="178">
        <v>2260.2543999999998</v>
      </c>
      <c r="V13" s="99">
        <v>1732</v>
      </c>
      <c r="W13" s="99">
        <v>1979.8</v>
      </c>
      <c r="X13" s="99">
        <v>2200.0182</v>
      </c>
      <c r="Y13" s="99">
        <v>2387.4</v>
      </c>
    </row>
    <row r="14" spans="1:25" x14ac:dyDescent="0.25">
      <c r="A14" s="38" t="s">
        <v>5</v>
      </c>
      <c r="B14" s="99">
        <v>19</v>
      </c>
      <c r="C14" s="126">
        <v>30</v>
      </c>
      <c r="D14" s="126">
        <v>35.1</v>
      </c>
      <c r="E14" s="126">
        <v>27.9</v>
      </c>
      <c r="F14" s="126">
        <v>41.3</v>
      </c>
      <c r="G14" s="126">
        <v>45.3</v>
      </c>
      <c r="H14" s="126">
        <v>40.4</v>
      </c>
      <c r="I14" s="126">
        <v>59.2</v>
      </c>
      <c r="J14" s="99">
        <v>91.5</v>
      </c>
      <c r="K14" s="99">
        <v>102.459</v>
      </c>
      <c r="L14" s="126">
        <v>157.30000000000001</v>
      </c>
      <c r="M14" s="126">
        <v>208.4</v>
      </c>
      <c r="N14" s="126">
        <v>263.89999999999998</v>
      </c>
      <c r="O14" s="126">
        <v>224.4</v>
      </c>
      <c r="P14" s="126">
        <v>275.2</v>
      </c>
      <c r="Q14" s="126">
        <v>294.2</v>
      </c>
      <c r="R14" s="126">
        <v>274.89999999999998</v>
      </c>
      <c r="S14" s="126">
        <v>271.60000000000002</v>
      </c>
      <c r="T14" s="126">
        <v>261.54879999999997</v>
      </c>
      <c r="U14" s="178">
        <v>368.47520000000003</v>
      </c>
      <c r="V14" s="99">
        <v>315.3</v>
      </c>
      <c r="W14" s="99">
        <v>231.9</v>
      </c>
      <c r="X14" s="99">
        <v>174.05629999999999</v>
      </c>
      <c r="Y14" s="99">
        <v>180.2</v>
      </c>
    </row>
    <row r="15" spans="1:25" x14ac:dyDescent="0.25">
      <c r="A15" s="38" t="s">
        <v>6</v>
      </c>
      <c r="B15" s="99">
        <v>125.6</v>
      </c>
      <c r="C15" s="126">
        <v>189</v>
      </c>
      <c r="D15" s="126">
        <v>278.5</v>
      </c>
      <c r="E15" s="126">
        <v>333.4</v>
      </c>
      <c r="F15" s="126">
        <v>369.7</v>
      </c>
      <c r="G15" s="126">
        <v>471.6</v>
      </c>
      <c r="H15" s="126">
        <v>638.4</v>
      </c>
      <c r="I15" s="126">
        <v>358.2</v>
      </c>
      <c r="J15" s="99">
        <v>934.4</v>
      </c>
      <c r="K15" s="99">
        <v>1228.1220000000001</v>
      </c>
      <c r="L15" s="126">
        <v>1338</v>
      </c>
      <c r="M15" s="126">
        <v>1558.3</v>
      </c>
      <c r="N15" s="126">
        <v>1822</v>
      </c>
      <c r="O15" s="126">
        <v>1774.9</v>
      </c>
      <c r="P15" s="126">
        <v>1249.0999999999999</v>
      </c>
      <c r="Q15" s="126">
        <v>1874.5</v>
      </c>
      <c r="R15" s="126">
        <v>1431.2</v>
      </c>
      <c r="S15" s="126">
        <v>1169.7</v>
      </c>
      <c r="T15" s="126">
        <v>1763.6871999999998</v>
      </c>
      <c r="U15" s="178">
        <v>1864.4594</v>
      </c>
      <c r="V15" s="99">
        <v>2705.8</v>
      </c>
      <c r="W15" s="99">
        <v>2314.3000000000002</v>
      </c>
      <c r="X15" s="99">
        <v>2885.7352000000001</v>
      </c>
      <c r="Y15" s="99">
        <v>3566.7</v>
      </c>
    </row>
    <row r="16" spans="1:25" x14ac:dyDescent="0.25">
      <c r="A16" s="38" t="s">
        <v>7</v>
      </c>
      <c r="B16" s="99">
        <v>4.5999999999999996</v>
      </c>
      <c r="C16" s="126">
        <v>5.6</v>
      </c>
      <c r="D16" s="126">
        <v>6.6</v>
      </c>
      <c r="E16" s="126">
        <v>6.5</v>
      </c>
      <c r="F16" s="126">
        <v>7.2</v>
      </c>
      <c r="G16" s="126">
        <v>10.5</v>
      </c>
      <c r="H16" s="126">
        <v>7.7</v>
      </c>
      <c r="I16" s="126">
        <v>10.6</v>
      </c>
      <c r="J16" s="99">
        <v>14.2</v>
      </c>
      <c r="K16" s="99">
        <v>27.81</v>
      </c>
      <c r="L16" s="126">
        <v>4.4000000000000004</v>
      </c>
      <c r="M16" s="126">
        <v>10.6</v>
      </c>
      <c r="N16" s="126">
        <v>36.4</v>
      </c>
      <c r="O16" s="126">
        <v>44.4</v>
      </c>
      <c r="P16" s="126">
        <v>21.2</v>
      </c>
      <c r="Q16" s="126">
        <v>22.7</v>
      </c>
      <c r="R16" s="126">
        <v>36.4</v>
      </c>
      <c r="S16" s="126">
        <v>20.100000000000001</v>
      </c>
      <c r="T16" s="126">
        <v>8.6362000000000005</v>
      </c>
      <c r="U16" s="178">
        <v>7.2217000000000002</v>
      </c>
      <c r="V16" s="99">
        <v>28.2</v>
      </c>
      <c r="W16" s="99">
        <v>34.4</v>
      </c>
      <c r="X16" s="99">
        <v>44.0398</v>
      </c>
      <c r="Y16" s="99">
        <v>33.799999999999997</v>
      </c>
    </row>
    <row r="17" spans="1:25" x14ac:dyDescent="0.25">
      <c r="A17" s="38" t="s">
        <v>8</v>
      </c>
      <c r="B17" s="99">
        <v>5.0999999999999996</v>
      </c>
      <c r="C17" s="126">
        <v>10.9</v>
      </c>
      <c r="D17" s="126">
        <v>13.8</v>
      </c>
      <c r="E17" s="126">
        <v>18.100000000000001</v>
      </c>
      <c r="F17" s="126">
        <v>10.9</v>
      </c>
      <c r="G17" s="126">
        <v>14.7</v>
      </c>
      <c r="H17" s="126">
        <v>17.2</v>
      </c>
      <c r="I17" s="126">
        <v>27.8</v>
      </c>
      <c r="J17" s="99">
        <v>43.2</v>
      </c>
      <c r="K17" s="99">
        <v>45.414000000000001</v>
      </c>
      <c r="L17" s="126">
        <v>51.5</v>
      </c>
      <c r="M17" s="126">
        <v>199.8</v>
      </c>
      <c r="N17" s="126">
        <v>130.80000000000001</v>
      </c>
      <c r="O17" s="126">
        <v>181.6</v>
      </c>
      <c r="P17" s="126">
        <v>163.69999999999999</v>
      </c>
      <c r="Q17" s="126">
        <v>195.2</v>
      </c>
      <c r="R17" s="126">
        <v>143.6</v>
      </c>
      <c r="S17" s="126">
        <v>67.099999999999994</v>
      </c>
      <c r="T17" s="126">
        <v>67.6113</v>
      </c>
      <c r="U17" s="178">
        <v>107.3652</v>
      </c>
      <c r="V17" s="99">
        <v>59</v>
      </c>
      <c r="W17" s="99">
        <v>73.8</v>
      </c>
      <c r="X17" s="99">
        <v>87.542699999999996</v>
      </c>
      <c r="Y17" s="99">
        <v>75.3</v>
      </c>
    </row>
    <row r="18" spans="1:25" x14ac:dyDescent="0.25">
      <c r="A18" s="38" t="s">
        <v>9</v>
      </c>
      <c r="B18" s="99">
        <v>8.3000000000000007</v>
      </c>
      <c r="C18" s="126">
        <v>6.5</v>
      </c>
      <c r="D18" s="126">
        <v>6.9</v>
      </c>
      <c r="E18" s="126">
        <v>18.600000000000001</v>
      </c>
      <c r="F18" s="126">
        <v>28.1</v>
      </c>
      <c r="G18" s="126">
        <v>23.2</v>
      </c>
      <c r="H18" s="126">
        <v>38.1</v>
      </c>
      <c r="I18" s="126">
        <v>27.6</v>
      </c>
      <c r="J18" s="99">
        <v>36.200000000000003</v>
      </c>
      <c r="K18" s="99">
        <v>19.684999999999999</v>
      </c>
      <c r="L18" s="126">
        <v>18.2</v>
      </c>
      <c r="M18" s="126">
        <v>36.200000000000003</v>
      </c>
      <c r="N18" s="126">
        <v>65.400000000000006</v>
      </c>
      <c r="O18" s="126">
        <v>63.5</v>
      </c>
      <c r="P18" s="126">
        <v>66.900000000000006</v>
      </c>
      <c r="Q18" s="126">
        <v>82.4</v>
      </c>
      <c r="R18" s="126">
        <v>80.900000000000006</v>
      </c>
      <c r="S18" s="126">
        <v>75.099999999999994</v>
      </c>
      <c r="T18" s="126">
        <v>79.632999999999996</v>
      </c>
      <c r="U18" s="178">
        <v>99.880800000000008</v>
      </c>
      <c r="V18" s="99">
        <v>112.5</v>
      </c>
      <c r="W18" s="99">
        <v>106</v>
      </c>
      <c r="X18" s="99">
        <v>148.08799999999999</v>
      </c>
      <c r="Y18" s="99">
        <v>114.5</v>
      </c>
    </row>
    <row r="19" spans="1:25" x14ac:dyDescent="0.25">
      <c r="A19" s="38" t="s">
        <v>10</v>
      </c>
      <c r="B19" s="99">
        <v>1149.0999999999999</v>
      </c>
      <c r="C19" s="126">
        <v>1555</v>
      </c>
      <c r="D19" s="126">
        <v>2276.9</v>
      </c>
      <c r="E19" s="126">
        <v>2656.6</v>
      </c>
      <c r="F19" s="126">
        <v>2674.2</v>
      </c>
      <c r="G19" s="126">
        <v>4183.7</v>
      </c>
      <c r="H19" s="126">
        <v>4104</v>
      </c>
      <c r="I19" s="126">
        <v>5521.6</v>
      </c>
      <c r="J19" s="99">
        <v>7758.2</v>
      </c>
      <c r="K19" s="99">
        <v>8436.7649999999994</v>
      </c>
      <c r="L19" s="126">
        <v>10028.4</v>
      </c>
      <c r="M19" s="126">
        <v>12907.7</v>
      </c>
      <c r="N19" s="126">
        <v>18102.3</v>
      </c>
      <c r="O19" s="126">
        <v>15308.1</v>
      </c>
      <c r="P19" s="126">
        <v>21929.1</v>
      </c>
      <c r="Q19" s="126">
        <v>23379</v>
      </c>
      <c r="R19" s="126">
        <v>27231.8</v>
      </c>
      <c r="S19" s="126">
        <v>25256.3</v>
      </c>
      <c r="T19" s="126">
        <v>30504.2637</v>
      </c>
      <c r="U19" s="178">
        <v>29974.5825</v>
      </c>
      <c r="V19" s="99">
        <v>31962.9</v>
      </c>
      <c r="W19" s="99">
        <v>33777.800000000003</v>
      </c>
      <c r="X19" s="99">
        <v>43173.8056</v>
      </c>
      <c r="Y19" s="99">
        <v>41934</v>
      </c>
    </row>
    <row r="20" spans="1:25" x14ac:dyDescent="0.25">
      <c r="A20" s="38" t="s">
        <v>11</v>
      </c>
      <c r="B20" s="99">
        <v>16.3</v>
      </c>
      <c r="C20" s="126">
        <v>14.9</v>
      </c>
      <c r="D20" s="126">
        <v>16.399999999999999</v>
      </c>
      <c r="E20" s="126">
        <v>22.5</v>
      </c>
      <c r="F20" s="126">
        <v>22.1</v>
      </c>
      <c r="G20" s="126">
        <v>17.8</v>
      </c>
      <c r="H20" s="126">
        <v>66.900000000000006</v>
      </c>
      <c r="I20" s="126">
        <v>82.2</v>
      </c>
      <c r="J20" s="99">
        <v>41.4</v>
      </c>
      <c r="K20" s="99">
        <v>78.150999999999996</v>
      </c>
      <c r="L20" s="126">
        <v>76</v>
      </c>
      <c r="M20" s="126">
        <v>60.2</v>
      </c>
      <c r="N20" s="126">
        <v>118.6</v>
      </c>
      <c r="O20" s="126">
        <v>126.6</v>
      </c>
      <c r="P20" s="126">
        <v>167.6</v>
      </c>
      <c r="Q20" s="126">
        <v>220.4</v>
      </c>
      <c r="R20" s="126">
        <v>245.1</v>
      </c>
      <c r="S20" s="126">
        <v>240.2</v>
      </c>
      <c r="T20" s="126">
        <v>226.5393</v>
      </c>
      <c r="U20" s="178">
        <v>215.60040000000001</v>
      </c>
      <c r="V20" s="99">
        <v>232.1</v>
      </c>
      <c r="W20" s="99">
        <v>293.60000000000002</v>
      </c>
      <c r="X20" s="99">
        <v>330.87909999999999</v>
      </c>
      <c r="Y20" s="99">
        <v>318.10000000000002</v>
      </c>
    </row>
    <row r="21" spans="1:25" x14ac:dyDescent="0.25">
      <c r="A21" s="38" t="s">
        <v>12</v>
      </c>
      <c r="B21" s="99">
        <v>8.8000000000000007</v>
      </c>
      <c r="C21" s="126">
        <v>15.3</v>
      </c>
      <c r="D21" s="126">
        <v>25.5</v>
      </c>
      <c r="E21" s="126">
        <v>32.200000000000003</v>
      </c>
      <c r="F21" s="126">
        <v>43.3</v>
      </c>
      <c r="G21" s="126">
        <v>45.4</v>
      </c>
      <c r="H21" s="126">
        <v>54.4</v>
      </c>
      <c r="I21" s="126">
        <v>54.8</v>
      </c>
      <c r="J21" s="99">
        <v>68.099999999999994</v>
      </c>
      <c r="K21" s="99">
        <v>46.008000000000003</v>
      </c>
      <c r="L21" s="126">
        <v>56.7</v>
      </c>
      <c r="M21" s="126">
        <v>159.4</v>
      </c>
      <c r="N21" s="126">
        <v>187.7</v>
      </c>
      <c r="O21" s="126">
        <v>200.9</v>
      </c>
      <c r="P21" s="126">
        <v>230.1</v>
      </c>
      <c r="Q21" s="126">
        <v>253.7</v>
      </c>
      <c r="R21" s="126">
        <v>291.39999999999998</v>
      </c>
      <c r="S21" s="126">
        <v>331.2</v>
      </c>
      <c r="T21" s="126">
        <v>434.40259999999995</v>
      </c>
      <c r="U21" s="178">
        <v>472.07499999999999</v>
      </c>
      <c r="V21" s="99">
        <v>352.1</v>
      </c>
      <c r="W21" s="99">
        <v>350.4</v>
      </c>
      <c r="X21" s="99">
        <v>332.4939</v>
      </c>
      <c r="Y21" s="99">
        <v>359.7</v>
      </c>
    </row>
    <row r="22" spans="1:25" x14ac:dyDescent="0.25">
      <c r="A22" s="38" t="s">
        <v>13</v>
      </c>
      <c r="B22" s="99">
        <v>9.1999999999999993</v>
      </c>
      <c r="C22" s="126">
        <v>13.2</v>
      </c>
      <c r="D22" s="126">
        <v>13.5</v>
      </c>
      <c r="E22" s="126">
        <v>6.3</v>
      </c>
      <c r="F22" s="126">
        <v>6.8</v>
      </c>
      <c r="G22" s="126">
        <v>8.3000000000000007</v>
      </c>
      <c r="H22" s="126">
        <v>11.5</v>
      </c>
      <c r="I22" s="126">
        <v>28.1</v>
      </c>
      <c r="J22" s="99">
        <v>48.4</v>
      </c>
      <c r="K22" s="99">
        <v>37.283999999999999</v>
      </c>
      <c r="L22" s="126">
        <v>40.200000000000003</v>
      </c>
      <c r="M22" s="126">
        <v>28</v>
      </c>
      <c r="N22" s="126">
        <v>50.4</v>
      </c>
      <c r="O22" s="126">
        <v>50.1</v>
      </c>
      <c r="P22" s="126">
        <v>61.9</v>
      </c>
      <c r="Q22" s="126">
        <v>125.2</v>
      </c>
      <c r="R22" s="126">
        <v>122.7</v>
      </c>
      <c r="S22" s="126">
        <v>90.1</v>
      </c>
      <c r="T22" s="126">
        <v>94.976199999999992</v>
      </c>
      <c r="U22" s="178">
        <v>88.525399999999991</v>
      </c>
      <c r="V22" s="99">
        <v>90.3</v>
      </c>
      <c r="W22" s="99">
        <v>127.2</v>
      </c>
      <c r="X22" s="99">
        <v>213.97560000000001</v>
      </c>
      <c r="Y22" s="99">
        <v>229</v>
      </c>
    </row>
    <row r="23" spans="1:25" x14ac:dyDescent="0.25">
      <c r="A23" s="38" t="s">
        <v>14</v>
      </c>
      <c r="B23" s="99">
        <v>9</v>
      </c>
      <c r="C23" s="126">
        <v>13.2</v>
      </c>
      <c r="D23" s="126">
        <v>16.399999999999999</v>
      </c>
      <c r="E23" s="126">
        <v>23.2</v>
      </c>
      <c r="F23" s="126">
        <v>28.6</v>
      </c>
      <c r="G23" s="126">
        <v>41.9</v>
      </c>
      <c r="H23" s="126">
        <v>52.3</v>
      </c>
      <c r="I23" s="126">
        <v>50.2</v>
      </c>
      <c r="J23" s="99">
        <v>58.5</v>
      </c>
      <c r="K23" s="99">
        <v>117.36</v>
      </c>
      <c r="L23" s="126">
        <v>132.69999999999999</v>
      </c>
      <c r="M23" s="126">
        <v>163.80000000000001</v>
      </c>
      <c r="N23" s="126">
        <v>199.3</v>
      </c>
      <c r="O23" s="126">
        <v>120.6</v>
      </c>
      <c r="P23" s="126">
        <v>140.1</v>
      </c>
      <c r="Q23" s="126">
        <v>174.3</v>
      </c>
      <c r="R23" s="126">
        <v>288.39999999999998</v>
      </c>
      <c r="S23" s="126">
        <v>404</v>
      </c>
      <c r="T23" s="126">
        <v>322.90170000000001</v>
      </c>
      <c r="U23" s="178">
        <v>341.83859999999999</v>
      </c>
      <c r="V23" s="99">
        <v>313.10000000000002</v>
      </c>
      <c r="W23" s="99">
        <v>341.7</v>
      </c>
      <c r="X23" s="99">
        <v>308.16500000000002</v>
      </c>
      <c r="Y23" s="99">
        <v>336.3</v>
      </c>
    </row>
    <row r="24" spans="1:25" x14ac:dyDescent="0.25">
      <c r="A24" s="38" t="s">
        <v>15</v>
      </c>
      <c r="B24" s="99">
        <v>63.9</v>
      </c>
      <c r="C24" s="126">
        <v>86.1</v>
      </c>
      <c r="D24" s="126">
        <v>109.1</v>
      </c>
      <c r="E24" s="126">
        <v>63.1</v>
      </c>
      <c r="F24" s="126">
        <v>95.4</v>
      </c>
      <c r="G24" s="126">
        <v>147.69999999999999</v>
      </c>
      <c r="H24" s="126">
        <v>209.5</v>
      </c>
      <c r="I24" s="126">
        <v>423</v>
      </c>
      <c r="J24" s="99">
        <v>383.2</v>
      </c>
      <c r="K24" s="99">
        <v>348.43</v>
      </c>
      <c r="L24" s="126">
        <v>306.10000000000002</v>
      </c>
      <c r="M24" s="126">
        <v>275.2</v>
      </c>
      <c r="N24" s="126">
        <v>354.2</v>
      </c>
      <c r="O24" s="126">
        <v>412.8</v>
      </c>
      <c r="P24" s="126">
        <v>568.1</v>
      </c>
      <c r="Q24" s="126">
        <v>616.5</v>
      </c>
      <c r="R24" s="126">
        <v>459.6</v>
      </c>
      <c r="S24" s="126">
        <v>470.3</v>
      </c>
      <c r="T24" s="126">
        <v>451.14929999999998</v>
      </c>
      <c r="U24" s="178">
        <v>345.01259999999996</v>
      </c>
      <c r="V24" s="99">
        <v>516</v>
      </c>
      <c r="W24" s="99">
        <v>545</v>
      </c>
      <c r="X24" s="99">
        <v>531.0077</v>
      </c>
      <c r="Y24" s="99">
        <v>421.6</v>
      </c>
    </row>
    <row r="25" spans="1:25" x14ac:dyDescent="0.25">
      <c r="A25" s="38" t="s">
        <v>16</v>
      </c>
      <c r="B25" s="99">
        <v>10.5</v>
      </c>
      <c r="C25" s="126">
        <v>21.7</v>
      </c>
      <c r="D25" s="126">
        <v>25.4</v>
      </c>
      <c r="E25" s="126">
        <v>37.799999999999997</v>
      </c>
      <c r="F25" s="126">
        <v>27.9</v>
      </c>
      <c r="G25" s="126">
        <v>39.299999999999997</v>
      </c>
      <c r="H25" s="126">
        <v>35.5</v>
      </c>
      <c r="I25" s="126">
        <v>56.9</v>
      </c>
      <c r="J25" s="99">
        <v>147.1</v>
      </c>
      <c r="K25" s="99">
        <v>83.909000000000006</v>
      </c>
      <c r="L25" s="126">
        <v>132.4</v>
      </c>
      <c r="M25" s="126">
        <v>440.3</v>
      </c>
      <c r="N25" s="126">
        <v>531.6</v>
      </c>
      <c r="O25" s="126">
        <v>789.4</v>
      </c>
      <c r="P25" s="126">
        <v>298.2</v>
      </c>
      <c r="Q25" s="126">
        <v>369.3</v>
      </c>
      <c r="R25" s="126">
        <v>440.5</v>
      </c>
      <c r="S25" s="126">
        <v>315.3</v>
      </c>
      <c r="T25" s="126">
        <v>536.9049</v>
      </c>
      <c r="U25" s="178">
        <v>799.90089999999998</v>
      </c>
      <c r="V25" s="99">
        <v>436.3</v>
      </c>
      <c r="W25" s="99">
        <v>664.9</v>
      </c>
      <c r="X25" s="99">
        <v>925.56230000000005</v>
      </c>
      <c r="Y25" s="99">
        <v>1271.3</v>
      </c>
    </row>
    <row r="26" spans="1:25" x14ac:dyDescent="0.25">
      <c r="A26" s="38" t="s">
        <v>17</v>
      </c>
      <c r="B26" s="99">
        <v>54.6</v>
      </c>
      <c r="C26" s="126">
        <v>60.3</v>
      </c>
      <c r="D26" s="126">
        <v>42.7</v>
      </c>
      <c r="E26" s="126">
        <v>51.7</v>
      </c>
      <c r="F26" s="126">
        <v>53.2</v>
      </c>
      <c r="G26" s="126">
        <v>121.9</v>
      </c>
      <c r="H26" s="126">
        <v>406.3</v>
      </c>
      <c r="I26" s="126">
        <v>455.8</v>
      </c>
      <c r="J26" s="99">
        <v>449.7</v>
      </c>
      <c r="K26" s="99">
        <v>657.42600000000004</v>
      </c>
      <c r="L26" s="126">
        <v>467.3</v>
      </c>
      <c r="M26" s="126">
        <v>513.70000000000005</v>
      </c>
      <c r="N26" s="126">
        <v>487.3</v>
      </c>
      <c r="O26" s="126">
        <v>894.8</v>
      </c>
      <c r="P26" s="126">
        <v>466.3</v>
      </c>
      <c r="Q26" s="126">
        <v>430.2</v>
      </c>
      <c r="R26" s="126">
        <v>483.7</v>
      </c>
      <c r="S26" s="126">
        <v>733.1</v>
      </c>
      <c r="T26" s="126">
        <v>650.7355</v>
      </c>
      <c r="U26" s="178">
        <v>428.5847</v>
      </c>
      <c r="V26" s="99">
        <v>418.2</v>
      </c>
      <c r="W26" s="99">
        <v>676.5</v>
      </c>
      <c r="X26" s="99">
        <v>613.28620000000001</v>
      </c>
      <c r="Y26" s="99">
        <v>823.4</v>
      </c>
    </row>
    <row r="27" spans="1:25" x14ac:dyDescent="0.25">
      <c r="A27" s="38" t="s">
        <v>18</v>
      </c>
      <c r="B27" s="99">
        <v>3689.9</v>
      </c>
      <c r="C27" s="126">
        <v>5296.4</v>
      </c>
      <c r="D27" s="126">
        <v>6960.9</v>
      </c>
      <c r="E27" s="126">
        <v>8669.4</v>
      </c>
      <c r="F27" s="126">
        <v>10022.299999999999</v>
      </c>
      <c r="G27" s="126">
        <v>13895.4</v>
      </c>
      <c r="H27" s="126">
        <v>16359.8</v>
      </c>
      <c r="I27" s="126">
        <v>22321.1</v>
      </c>
      <c r="J27" s="99">
        <v>39030.6</v>
      </c>
      <c r="K27" s="99">
        <v>50797.315000000002</v>
      </c>
      <c r="L27" s="126">
        <v>42983.7</v>
      </c>
      <c r="M27" s="126">
        <v>52285.8</v>
      </c>
      <c r="N27" s="126">
        <v>58071.1</v>
      </c>
      <c r="O27" s="126">
        <v>59441</v>
      </c>
      <c r="P27" s="126">
        <v>71679.399999999994</v>
      </c>
      <c r="Q27" s="126">
        <v>76245.899999999994</v>
      </c>
      <c r="R27" s="126">
        <v>78880.100000000006</v>
      </c>
      <c r="S27" s="126">
        <v>69091.100000000006</v>
      </c>
      <c r="T27" s="126">
        <v>84230.984799999991</v>
      </c>
      <c r="U27" s="178">
        <v>93251.710599999991</v>
      </c>
      <c r="V27" s="99">
        <v>91835.1</v>
      </c>
      <c r="W27" s="99">
        <v>92404.6</v>
      </c>
      <c r="X27" s="99">
        <v>107000.44470000001</v>
      </c>
      <c r="Y27" s="99">
        <v>122356.2</v>
      </c>
    </row>
    <row r="28" spans="1:25" ht="21.75" customHeight="1" x14ac:dyDescent="0.25">
      <c r="A28" s="37" t="s">
        <v>173</v>
      </c>
      <c r="B28" s="104">
        <v>2037.9</v>
      </c>
      <c r="C28" s="104">
        <v>2595.1</v>
      </c>
      <c r="D28" s="104">
        <v>2812.5</v>
      </c>
      <c r="E28" s="104">
        <v>4075.5</v>
      </c>
      <c r="F28" s="104">
        <v>4654.5</v>
      </c>
      <c r="G28" s="104">
        <v>5600.2</v>
      </c>
      <c r="H28" s="104">
        <v>5410.6</v>
      </c>
      <c r="I28" s="104">
        <v>7285.8</v>
      </c>
      <c r="J28" s="104">
        <v>9093.7999999999993</v>
      </c>
      <c r="K28" s="104">
        <v>8346.3279999999995</v>
      </c>
      <c r="L28" s="104">
        <v>10194.9</v>
      </c>
      <c r="M28" s="104">
        <v>13103.4</v>
      </c>
      <c r="N28" s="104">
        <v>14286.6</v>
      </c>
      <c r="O28" s="104">
        <v>18770.599999999999</v>
      </c>
      <c r="P28" s="104">
        <v>18908.599999999999</v>
      </c>
      <c r="Q28" s="104">
        <v>18312.099999999999</v>
      </c>
      <c r="R28" s="104">
        <v>20457.2</v>
      </c>
      <c r="S28" s="104">
        <v>20732.3</v>
      </c>
      <c r="T28" s="104">
        <v>22468.614600000001</v>
      </c>
      <c r="U28" s="177">
        <v>29368.571600000003</v>
      </c>
      <c r="V28" s="105">
        <v>28814.9</v>
      </c>
      <c r="W28" s="105">
        <v>38440.300000000003</v>
      </c>
      <c r="X28" s="105">
        <v>33452.485699999997</v>
      </c>
      <c r="Y28" s="105">
        <v>35298.199999999997</v>
      </c>
    </row>
    <row r="29" spans="1:25" x14ac:dyDescent="0.25">
      <c r="A29" s="38" t="s">
        <v>19</v>
      </c>
      <c r="B29" s="126">
        <v>16.399999999999999</v>
      </c>
      <c r="C29" s="126">
        <v>22</v>
      </c>
      <c r="D29" s="126">
        <v>31.1</v>
      </c>
      <c r="E29" s="126">
        <v>25.1</v>
      </c>
      <c r="F29" s="126">
        <v>33.5</v>
      </c>
      <c r="G29" s="126">
        <v>56.1</v>
      </c>
      <c r="H29" s="126">
        <v>46.5</v>
      </c>
      <c r="I29" s="126">
        <v>78.3</v>
      </c>
      <c r="J29" s="126">
        <v>106.1</v>
      </c>
      <c r="K29" s="126">
        <v>82.884</v>
      </c>
      <c r="L29" s="126">
        <v>90.9</v>
      </c>
      <c r="M29" s="126">
        <v>190.3</v>
      </c>
      <c r="N29" s="126">
        <v>157.5</v>
      </c>
      <c r="O29" s="126">
        <v>206.9</v>
      </c>
      <c r="P29" s="126">
        <v>321.10000000000002</v>
      </c>
      <c r="Q29" s="126">
        <v>331.2</v>
      </c>
      <c r="R29" s="126">
        <v>284.60000000000002</v>
      </c>
      <c r="S29" s="126">
        <v>307.8</v>
      </c>
      <c r="T29" s="126">
        <v>398.3279</v>
      </c>
      <c r="U29" s="178">
        <v>459.1379</v>
      </c>
      <c r="V29" s="99">
        <v>279.10000000000002</v>
      </c>
      <c r="W29" s="99">
        <v>270.60000000000002</v>
      </c>
      <c r="X29" s="99">
        <v>187.83679999999998</v>
      </c>
      <c r="Y29" s="253">
        <v>195.2</v>
      </c>
    </row>
    <row r="30" spans="1:25" x14ac:dyDescent="0.25">
      <c r="A30" s="38" t="s">
        <v>20</v>
      </c>
      <c r="B30" s="126">
        <v>57.9</v>
      </c>
      <c r="C30" s="126">
        <v>62.8</v>
      </c>
      <c r="D30" s="126">
        <v>57.6</v>
      </c>
      <c r="E30" s="126">
        <v>36.1</v>
      </c>
      <c r="F30" s="126">
        <v>80.099999999999994</v>
      </c>
      <c r="G30" s="126">
        <v>128.19999999999999</v>
      </c>
      <c r="H30" s="126">
        <v>179.7</v>
      </c>
      <c r="I30" s="126">
        <v>318.39999999999998</v>
      </c>
      <c r="J30" s="126">
        <v>200.4</v>
      </c>
      <c r="K30" s="126">
        <v>204.56700000000001</v>
      </c>
      <c r="L30" s="126">
        <v>84.8</v>
      </c>
      <c r="M30" s="126">
        <v>244.3</v>
      </c>
      <c r="N30" s="126">
        <v>359.5</v>
      </c>
      <c r="O30" s="126">
        <v>311.10000000000002</v>
      </c>
      <c r="P30" s="126">
        <v>252.9</v>
      </c>
      <c r="Q30" s="126">
        <v>284.39999999999998</v>
      </c>
      <c r="R30" s="126">
        <v>311</v>
      </c>
      <c r="S30" s="126">
        <v>146.5</v>
      </c>
      <c r="T30" s="126">
        <v>147.36000000000001</v>
      </c>
      <c r="U30" s="178">
        <v>167.56360000000001</v>
      </c>
      <c r="V30" s="99">
        <v>179.4</v>
      </c>
      <c r="W30" s="99">
        <v>159.6</v>
      </c>
      <c r="X30" s="99">
        <v>178.80970000000002</v>
      </c>
      <c r="Y30" s="253">
        <v>189.9</v>
      </c>
    </row>
    <row r="31" spans="1:25" x14ac:dyDescent="0.25">
      <c r="A31" s="38" t="s">
        <v>21</v>
      </c>
      <c r="B31" s="126">
        <v>15.3</v>
      </c>
      <c r="C31" s="126">
        <v>18.899999999999999</v>
      </c>
      <c r="D31" s="126">
        <v>68.900000000000006</v>
      </c>
      <c r="E31" s="126">
        <v>95</v>
      </c>
      <c r="F31" s="126">
        <v>108.7</v>
      </c>
      <c r="G31" s="126">
        <v>97.2</v>
      </c>
      <c r="H31" s="126">
        <v>77</v>
      </c>
      <c r="I31" s="126">
        <v>93.7</v>
      </c>
      <c r="J31" s="126">
        <v>112.7</v>
      </c>
      <c r="K31" s="126">
        <v>151.22800000000001</v>
      </c>
      <c r="L31" s="126">
        <v>139.69999999999999</v>
      </c>
      <c r="M31" s="126">
        <v>180.2</v>
      </c>
      <c r="N31" s="126">
        <v>252.3</v>
      </c>
      <c r="O31" s="126">
        <v>280.5</v>
      </c>
      <c r="P31" s="126">
        <v>203.8</v>
      </c>
      <c r="Q31" s="126">
        <v>237.1</v>
      </c>
      <c r="R31" s="126">
        <v>261.89999999999998</v>
      </c>
      <c r="S31" s="126">
        <v>224.5</v>
      </c>
      <c r="T31" s="126">
        <v>181.6163</v>
      </c>
      <c r="U31" s="178">
        <v>196.3843</v>
      </c>
      <c r="V31" s="99">
        <v>268.2</v>
      </c>
      <c r="W31" s="99">
        <v>404</v>
      </c>
      <c r="X31" s="99">
        <v>396.452</v>
      </c>
      <c r="Y31" s="253">
        <v>404.1</v>
      </c>
    </row>
    <row r="32" spans="1:25" x14ac:dyDescent="0.25">
      <c r="A32" s="33" t="s">
        <v>61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83"/>
      <c r="T32" s="183"/>
      <c r="U32" s="173"/>
      <c r="V32" s="99"/>
      <c r="X32" s="99"/>
      <c r="Y32" s="253"/>
    </row>
    <row r="33" spans="1:25" ht="19.5" x14ac:dyDescent="0.25">
      <c r="A33" s="51" t="s">
        <v>23</v>
      </c>
      <c r="B33" s="126">
        <v>2</v>
      </c>
      <c r="C33" s="126">
        <v>3</v>
      </c>
      <c r="D33" s="126">
        <v>2.8</v>
      </c>
      <c r="E33" s="126">
        <v>3.2</v>
      </c>
      <c r="F33" s="126">
        <v>2.2000000000000002</v>
      </c>
      <c r="G33" s="126">
        <v>1.4</v>
      </c>
      <c r="H33" s="126">
        <v>2.6</v>
      </c>
      <c r="I33" s="126">
        <v>5.7</v>
      </c>
      <c r="J33" s="126">
        <v>13.9</v>
      </c>
      <c r="K33" s="126">
        <v>23.8</v>
      </c>
      <c r="L33" s="126" t="s">
        <v>91</v>
      </c>
      <c r="M33" s="126" t="s">
        <v>91</v>
      </c>
      <c r="N33" s="126" t="s">
        <v>91</v>
      </c>
      <c r="O33" s="126" t="s">
        <v>91</v>
      </c>
      <c r="P33" s="126">
        <v>0</v>
      </c>
      <c r="Q33" s="126" t="s">
        <v>186</v>
      </c>
      <c r="R33" s="126" t="s">
        <v>91</v>
      </c>
      <c r="S33" s="126" t="s">
        <v>91</v>
      </c>
      <c r="T33" s="126" t="s">
        <v>91</v>
      </c>
      <c r="U33" s="126" t="s">
        <v>91</v>
      </c>
      <c r="V33" s="126" t="s">
        <v>91</v>
      </c>
      <c r="W33" s="126" t="s">
        <v>91</v>
      </c>
      <c r="X33" s="99" t="s">
        <v>360</v>
      </c>
      <c r="Y33" s="253" t="s">
        <v>360</v>
      </c>
    </row>
    <row r="34" spans="1:25" ht="19.5" x14ac:dyDescent="0.25">
      <c r="A34" s="51" t="s">
        <v>89</v>
      </c>
      <c r="B34" s="126">
        <v>13.3</v>
      </c>
      <c r="C34" s="126">
        <v>15.9</v>
      </c>
      <c r="D34" s="126">
        <v>66.099999999999994</v>
      </c>
      <c r="E34" s="126">
        <v>91.8</v>
      </c>
      <c r="F34" s="126">
        <v>105.5</v>
      </c>
      <c r="G34" s="126">
        <v>95.8</v>
      </c>
      <c r="H34" s="126">
        <v>74.400000000000006</v>
      </c>
      <c r="I34" s="126">
        <v>88</v>
      </c>
      <c r="J34" s="126">
        <v>98.8</v>
      </c>
      <c r="K34" s="126">
        <v>127.4</v>
      </c>
      <c r="L34" s="126">
        <v>139.69999999999999</v>
      </c>
      <c r="M34" s="126">
        <v>180.2</v>
      </c>
      <c r="N34" s="126">
        <v>252.3</v>
      </c>
      <c r="O34" s="126">
        <v>280.5</v>
      </c>
      <c r="P34" s="126">
        <v>203.8</v>
      </c>
      <c r="Q34" s="126">
        <v>237.1</v>
      </c>
      <c r="R34" s="126">
        <v>261.89999999999998</v>
      </c>
      <c r="S34" s="126">
        <v>224.5</v>
      </c>
      <c r="T34" s="126">
        <v>181.6163</v>
      </c>
      <c r="U34" s="178">
        <v>196.3843</v>
      </c>
      <c r="V34" s="99">
        <v>268.2</v>
      </c>
      <c r="W34" s="99">
        <v>404</v>
      </c>
      <c r="X34" s="99" t="s">
        <v>360</v>
      </c>
      <c r="Y34" s="253" t="s">
        <v>360</v>
      </c>
    </row>
    <row r="35" spans="1:25" x14ac:dyDescent="0.25">
      <c r="A35" s="38" t="s">
        <v>24</v>
      </c>
      <c r="B35" s="126">
        <v>2.5</v>
      </c>
      <c r="C35" s="126">
        <v>2.1</v>
      </c>
      <c r="D35" s="126">
        <v>6.6</v>
      </c>
      <c r="E35" s="126">
        <v>11.6</v>
      </c>
      <c r="F35" s="126">
        <v>24</v>
      </c>
      <c r="G35" s="126">
        <v>14</v>
      </c>
      <c r="H35" s="126">
        <v>43.9</v>
      </c>
      <c r="I35" s="126">
        <v>46.2</v>
      </c>
      <c r="J35" s="126">
        <v>31.1</v>
      </c>
      <c r="K35" s="126">
        <v>28.635000000000002</v>
      </c>
      <c r="L35" s="126">
        <v>46.9</v>
      </c>
      <c r="M35" s="126">
        <v>48.8</v>
      </c>
      <c r="N35" s="126">
        <v>57.3</v>
      </c>
      <c r="O35" s="126">
        <v>125.8</v>
      </c>
      <c r="P35" s="126">
        <v>142.69999999999999</v>
      </c>
      <c r="Q35" s="126">
        <v>79.900000000000006</v>
      </c>
      <c r="R35" s="126">
        <v>90.4</v>
      </c>
      <c r="S35" s="126">
        <v>96.7</v>
      </c>
      <c r="T35" s="126">
        <v>243.68010000000001</v>
      </c>
      <c r="U35" s="178">
        <v>248.38120000000001</v>
      </c>
      <c r="V35" s="99">
        <v>283.10000000000002</v>
      </c>
      <c r="W35" s="99">
        <v>313.7</v>
      </c>
      <c r="X35" s="99">
        <v>394.64749999999998</v>
      </c>
      <c r="Y35" s="253">
        <v>472.1</v>
      </c>
    </row>
    <row r="36" spans="1:25" x14ac:dyDescent="0.25">
      <c r="A36" s="38" t="s">
        <v>25</v>
      </c>
      <c r="B36" s="126">
        <v>63.1</v>
      </c>
      <c r="C36" s="126">
        <v>81.900000000000006</v>
      </c>
      <c r="D36" s="126">
        <v>103.9</v>
      </c>
      <c r="E36" s="126">
        <v>97.2</v>
      </c>
      <c r="F36" s="126">
        <v>85</v>
      </c>
      <c r="G36" s="126">
        <v>94.7</v>
      </c>
      <c r="H36" s="126">
        <v>121.9</v>
      </c>
      <c r="I36" s="126">
        <v>129.80000000000001</v>
      </c>
      <c r="J36" s="126">
        <v>116.9</v>
      </c>
      <c r="K36" s="126">
        <v>212.60300000000001</v>
      </c>
      <c r="L36" s="126">
        <v>258</v>
      </c>
      <c r="M36" s="126">
        <v>223.2</v>
      </c>
      <c r="N36" s="126">
        <v>251.6</v>
      </c>
      <c r="O36" s="126">
        <v>299.7</v>
      </c>
      <c r="P36" s="126">
        <v>282.3</v>
      </c>
      <c r="Q36" s="126">
        <v>364.6</v>
      </c>
      <c r="R36" s="126">
        <v>386.2</v>
      </c>
      <c r="S36" s="126">
        <v>355.7</v>
      </c>
      <c r="T36" s="126">
        <v>336.69670000000002</v>
      </c>
      <c r="U36" s="178">
        <v>661.601</v>
      </c>
      <c r="V36" s="99">
        <v>594.9</v>
      </c>
      <c r="W36" s="99">
        <v>481</v>
      </c>
      <c r="X36" s="99">
        <v>417.733</v>
      </c>
      <c r="Y36" s="253">
        <v>598.9</v>
      </c>
    </row>
    <row r="37" spans="1:25" x14ac:dyDescent="0.25">
      <c r="A37" s="38" t="s">
        <v>26</v>
      </c>
      <c r="B37" s="126">
        <v>134.80000000000001</v>
      </c>
      <c r="C37" s="126">
        <v>211.3</v>
      </c>
      <c r="D37" s="126">
        <v>221.1</v>
      </c>
      <c r="E37" s="126">
        <v>217.7</v>
      </c>
      <c r="F37" s="126">
        <v>420.8</v>
      </c>
      <c r="G37" s="126">
        <v>332.6</v>
      </c>
      <c r="H37" s="126">
        <v>407.6</v>
      </c>
      <c r="I37" s="126">
        <v>578.9</v>
      </c>
      <c r="J37" s="126">
        <v>686.3</v>
      </c>
      <c r="K37" s="126">
        <v>851.30499999999995</v>
      </c>
      <c r="L37" s="126">
        <v>1093.5999999999999</v>
      </c>
      <c r="M37" s="126">
        <v>1210.3</v>
      </c>
      <c r="N37" s="126">
        <v>1529.4</v>
      </c>
      <c r="O37" s="126">
        <v>1960</v>
      </c>
      <c r="P37" s="126">
        <v>1999.2</v>
      </c>
      <c r="Q37" s="126">
        <v>2287.4</v>
      </c>
      <c r="R37" s="126">
        <v>1483.7</v>
      </c>
      <c r="S37" s="126">
        <v>1784.9</v>
      </c>
      <c r="T37" s="126">
        <v>2376.2404999999999</v>
      </c>
      <c r="U37" s="178">
        <v>3286.8587000000002</v>
      </c>
      <c r="V37" s="99">
        <v>2772.6</v>
      </c>
      <c r="W37" s="99">
        <v>2958.8</v>
      </c>
      <c r="X37" s="99">
        <v>3160.6901000000003</v>
      </c>
      <c r="Y37" s="99">
        <v>3352.7</v>
      </c>
    </row>
    <row r="38" spans="1:25" x14ac:dyDescent="0.25">
      <c r="A38" s="38" t="s">
        <v>27</v>
      </c>
      <c r="B38" s="126">
        <v>176.7</v>
      </c>
      <c r="C38" s="126">
        <v>164.5</v>
      </c>
      <c r="D38" s="126">
        <v>264.8</v>
      </c>
      <c r="E38" s="126">
        <v>838.3</v>
      </c>
      <c r="F38" s="126">
        <v>718.6</v>
      </c>
      <c r="G38" s="126">
        <v>667.3</v>
      </c>
      <c r="H38" s="126">
        <v>706.7</v>
      </c>
      <c r="I38" s="126">
        <v>916.6</v>
      </c>
      <c r="J38" s="126">
        <v>1194.5999999999999</v>
      </c>
      <c r="K38" s="126">
        <v>90.826999999999998</v>
      </c>
      <c r="L38" s="126">
        <v>140.30000000000001</v>
      </c>
      <c r="M38" s="126">
        <v>769.4</v>
      </c>
      <c r="N38" s="126">
        <v>829.9</v>
      </c>
      <c r="O38" s="126">
        <v>822.8</v>
      </c>
      <c r="P38" s="126">
        <v>886.2</v>
      </c>
      <c r="Q38" s="126">
        <v>922.9</v>
      </c>
      <c r="R38" s="126">
        <v>900.4</v>
      </c>
      <c r="S38" s="126">
        <v>722.9</v>
      </c>
      <c r="T38" s="126">
        <v>770.71669999999995</v>
      </c>
      <c r="U38" s="178">
        <v>892.17650000000003</v>
      </c>
      <c r="V38" s="99">
        <v>875.9</v>
      </c>
      <c r="W38" s="99">
        <v>916.4</v>
      </c>
      <c r="X38" s="99">
        <v>1012.2884</v>
      </c>
      <c r="Y38" s="253">
        <v>840.9</v>
      </c>
    </row>
    <row r="39" spans="1:25" x14ac:dyDescent="0.25">
      <c r="A39" s="38" t="s">
        <v>28</v>
      </c>
      <c r="B39" s="126">
        <v>11.2</v>
      </c>
      <c r="C39" s="126">
        <v>8</v>
      </c>
      <c r="D39" s="126">
        <v>19.2</v>
      </c>
      <c r="E39" s="126">
        <v>25.6</v>
      </c>
      <c r="F39" s="126">
        <v>30.3</v>
      </c>
      <c r="G39" s="126">
        <v>29.1</v>
      </c>
      <c r="H39" s="126">
        <v>36.200000000000003</v>
      </c>
      <c r="I39" s="126">
        <v>30.9</v>
      </c>
      <c r="J39" s="126">
        <v>78</v>
      </c>
      <c r="K39" s="126">
        <v>68.756</v>
      </c>
      <c r="L39" s="126">
        <v>63.4</v>
      </c>
      <c r="M39" s="126">
        <v>72.5</v>
      </c>
      <c r="N39" s="126">
        <v>88.7</v>
      </c>
      <c r="O39" s="126">
        <v>110.4</v>
      </c>
      <c r="P39" s="126">
        <v>127.5</v>
      </c>
      <c r="Q39" s="126">
        <v>114.5</v>
      </c>
      <c r="R39" s="126">
        <v>102.9</v>
      </c>
      <c r="S39" s="126">
        <v>102.9</v>
      </c>
      <c r="T39" s="126">
        <v>82.487399999999994</v>
      </c>
      <c r="U39" s="178">
        <v>49.132300000000001</v>
      </c>
      <c r="V39" s="99">
        <v>35.799999999999997</v>
      </c>
      <c r="W39" s="99">
        <v>38.299999999999997</v>
      </c>
      <c r="X39" s="99">
        <v>59.0334</v>
      </c>
      <c r="Y39" s="253">
        <v>100</v>
      </c>
    </row>
    <row r="40" spans="1:25" x14ac:dyDescent="0.25">
      <c r="A40" s="38" t="s">
        <v>29</v>
      </c>
      <c r="B40" s="126">
        <v>3.7</v>
      </c>
      <c r="C40" s="126">
        <v>4</v>
      </c>
      <c r="D40" s="126">
        <v>5.3</v>
      </c>
      <c r="E40" s="126">
        <v>8.3000000000000007</v>
      </c>
      <c r="F40" s="126">
        <v>5.3</v>
      </c>
      <c r="G40" s="126">
        <v>7</v>
      </c>
      <c r="H40" s="126">
        <v>9.4</v>
      </c>
      <c r="I40" s="126">
        <v>24.8</v>
      </c>
      <c r="J40" s="126">
        <v>25.4</v>
      </c>
      <c r="K40" s="126">
        <v>19.047000000000001</v>
      </c>
      <c r="L40" s="126">
        <v>27.3</v>
      </c>
      <c r="M40" s="126">
        <v>38</v>
      </c>
      <c r="N40" s="126">
        <v>59.4</v>
      </c>
      <c r="O40" s="126">
        <v>84.8</v>
      </c>
      <c r="P40" s="126">
        <v>60.6</v>
      </c>
      <c r="Q40" s="126">
        <v>74.400000000000006</v>
      </c>
      <c r="R40" s="126">
        <v>53.9</v>
      </c>
      <c r="S40" s="126">
        <v>59.2</v>
      </c>
      <c r="T40" s="126">
        <v>47.100699999999996</v>
      </c>
      <c r="U40" s="178">
        <v>92.91510000000001</v>
      </c>
      <c r="V40" s="99">
        <v>82.7</v>
      </c>
      <c r="W40" s="99">
        <v>62</v>
      </c>
      <c r="X40" s="99">
        <v>80.969200000000001</v>
      </c>
      <c r="Y40" s="253">
        <v>121.7</v>
      </c>
    </row>
    <row r="41" spans="1:25" x14ac:dyDescent="0.25">
      <c r="A41" s="38" t="s">
        <v>30</v>
      </c>
      <c r="B41" s="126">
        <v>1556.2</v>
      </c>
      <c r="C41" s="126">
        <v>2019.7</v>
      </c>
      <c r="D41" s="126">
        <v>2033.9</v>
      </c>
      <c r="E41" s="126">
        <v>2720.7</v>
      </c>
      <c r="F41" s="126">
        <v>3148.2</v>
      </c>
      <c r="G41" s="126">
        <v>4174</v>
      </c>
      <c r="H41" s="126">
        <v>3782.1</v>
      </c>
      <c r="I41" s="126">
        <v>5068.3</v>
      </c>
      <c r="J41" s="126">
        <v>6542.2</v>
      </c>
      <c r="K41" s="126">
        <v>6636.4759999999997</v>
      </c>
      <c r="L41" s="126">
        <v>8250</v>
      </c>
      <c r="M41" s="126">
        <v>10126.4</v>
      </c>
      <c r="N41" s="126">
        <v>10701</v>
      </c>
      <c r="O41" s="126">
        <v>14568.6</v>
      </c>
      <c r="P41" s="126">
        <v>14632.5</v>
      </c>
      <c r="Q41" s="126">
        <v>13615.6</v>
      </c>
      <c r="R41" s="126">
        <v>16582.2</v>
      </c>
      <c r="S41" s="126">
        <v>16931.2</v>
      </c>
      <c r="T41" s="126">
        <v>17884.388300000002</v>
      </c>
      <c r="U41" s="178">
        <v>23314.420999999998</v>
      </c>
      <c r="V41" s="99">
        <v>23443.200000000001</v>
      </c>
      <c r="W41" s="99">
        <v>32835.9</v>
      </c>
      <c r="X41" s="99">
        <v>27564.025600000001</v>
      </c>
      <c r="Y41" s="99">
        <v>29022.7</v>
      </c>
    </row>
    <row r="42" spans="1:25" ht="18" x14ac:dyDescent="0.25">
      <c r="A42" s="37" t="s">
        <v>354</v>
      </c>
      <c r="B42" s="104">
        <v>586.79999999999995</v>
      </c>
      <c r="C42" s="104">
        <v>702.6</v>
      </c>
      <c r="D42" s="104">
        <v>1038.5</v>
      </c>
      <c r="E42" s="104">
        <v>1125.5</v>
      </c>
      <c r="F42" s="104">
        <v>1159.2</v>
      </c>
      <c r="G42" s="104">
        <v>1323.8</v>
      </c>
      <c r="H42" s="104">
        <v>1865.4</v>
      </c>
      <c r="I42" s="104">
        <v>2283</v>
      </c>
      <c r="J42" s="104">
        <v>2391.6999999999998</v>
      </c>
      <c r="K42" s="104">
        <v>2343.3510000000001</v>
      </c>
      <c r="L42" s="104">
        <v>2342.4</v>
      </c>
      <c r="M42" s="104">
        <v>3587.6</v>
      </c>
      <c r="N42" s="104">
        <v>4575.5</v>
      </c>
      <c r="O42" s="104">
        <v>3898</v>
      </c>
      <c r="P42" s="104">
        <v>3756.7</v>
      </c>
      <c r="Q42" s="104">
        <v>5654.5</v>
      </c>
      <c r="R42" s="104">
        <v>5896.5</v>
      </c>
      <c r="S42" s="104">
        <v>5951.8</v>
      </c>
      <c r="T42" s="104">
        <v>6750.9005999999999</v>
      </c>
      <c r="U42" s="177">
        <v>7801.9699000000001</v>
      </c>
      <c r="V42" s="105">
        <v>7998.5</v>
      </c>
      <c r="W42" s="105">
        <v>7833.7</v>
      </c>
      <c r="X42" s="105">
        <v>8978.8351000000002</v>
      </c>
      <c r="Y42" s="105">
        <v>8977.1</v>
      </c>
    </row>
    <row r="43" spans="1:25" x14ac:dyDescent="0.25">
      <c r="A43" s="38" t="s">
        <v>31</v>
      </c>
      <c r="B43" s="126" t="s">
        <v>91</v>
      </c>
      <c r="C43" s="126" t="s">
        <v>91</v>
      </c>
      <c r="D43" s="126" t="s">
        <v>91</v>
      </c>
      <c r="E43" s="126" t="s">
        <v>91</v>
      </c>
      <c r="F43" s="126">
        <v>0.8</v>
      </c>
      <c r="G43" s="126">
        <v>0.2</v>
      </c>
      <c r="H43" s="126" t="s">
        <v>91</v>
      </c>
      <c r="I43" s="126">
        <v>0.4</v>
      </c>
      <c r="J43" s="126">
        <v>2</v>
      </c>
      <c r="K43" s="126">
        <v>4.1769999999999996</v>
      </c>
      <c r="L43" s="126">
        <v>1.5</v>
      </c>
      <c r="M43" s="126">
        <v>63.8</v>
      </c>
      <c r="N43" s="126">
        <v>70.099999999999994</v>
      </c>
      <c r="O43" s="126">
        <v>75.7</v>
      </c>
      <c r="P43" s="126">
        <v>72.8</v>
      </c>
      <c r="Q43" s="126">
        <v>41.6</v>
      </c>
      <c r="R43" s="126">
        <v>41.1</v>
      </c>
      <c r="S43" s="126">
        <v>60.6</v>
      </c>
      <c r="T43" s="126">
        <v>70.397999999999996</v>
      </c>
      <c r="U43" s="178">
        <v>79.0124</v>
      </c>
      <c r="V43" s="99">
        <v>48.8</v>
      </c>
      <c r="W43" s="99">
        <v>118.9</v>
      </c>
      <c r="X43" s="99" t="s">
        <v>360</v>
      </c>
      <c r="Y43" s="253" t="s">
        <v>360</v>
      </c>
    </row>
    <row r="44" spans="1:25" x14ac:dyDescent="0.25">
      <c r="A44" s="38" t="s">
        <v>32</v>
      </c>
      <c r="B44" s="126">
        <v>0.5</v>
      </c>
      <c r="C44" s="126">
        <v>1.9</v>
      </c>
      <c r="D44" s="126">
        <v>2.4</v>
      </c>
      <c r="E44" s="126">
        <v>0.8</v>
      </c>
      <c r="F44" s="126">
        <v>1.8</v>
      </c>
      <c r="G44" s="126">
        <v>2.8</v>
      </c>
      <c r="H44" s="126">
        <v>7.1</v>
      </c>
      <c r="I44" s="126">
        <v>15.8</v>
      </c>
      <c r="J44" s="126">
        <v>13.1</v>
      </c>
      <c r="K44" s="126">
        <v>11.523999999999999</v>
      </c>
      <c r="L44" s="126">
        <v>10.4</v>
      </c>
      <c r="M44" s="126">
        <v>10.7</v>
      </c>
      <c r="N44" s="126">
        <v>14.1</v>
      </c>
      <c r="O44" s="126">
        <v>25.3</v>
      </c>
      <c r="P44" s="126">
        <v>19.600000000000001</v>
      </c>
      <c r="Q44" s="126">
        <v>19.399999999999999</v>
      </c>
      <c r="R44" s="126">
        <v>21.5</v>
      </c>
      <c r="S44" s="126">
        <v>17.399999999999999</v>
      </c>
      <c r="T44" s="126">
        <v>18.750700000000002</v>
      </c>
      <c r="U44" s="178">
        <v>21.204900000000002</v>
      </c>
      <c r="V44" s="99" t="s">
        <v>360</v>
      </c>
      <c r="W44" s="99" t="s">
        <v>360</v>
      </c>
      <c r="X44" s="99" t="s">
        <v>360</v>
      </c>
      <c r="Y44" s="253" t="s">
        <v>360</v>
      </c>
    </row>
    <row r="45" spans="1:25" x14ac:dyDescent="0.25">
      <c r="A45" s="38" t="s">
        <v>33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>
        <v>107.6</v>
      </c>
      <c r="Q45" s="126">
        <v>137.9</v>
      </c>
      <c r="R45" s="126">
        <v>261.39999999999998</v>
      </c>
      <c r="S45" s="126">
        <v>215.5</v>
      </c>
      <c r="T45" s="126">
        <v>155.20089999999999</v>
      </c>
      <c r="U45" s="178">
        <v>423.33670000000001</v>
      </c>
      <c r="V45" s="99">
        <v>219.4</v>
      </c>
      <c r="W45" s="99">
        <v>293.10000000000002</v>
      </c>
      <c r="X45" s="99">
        <v>502.17359999999996</v>
      </c>
      <c r="Y45" s="253">
        <v>490.9</v>
      </c>
    </row>
    <row r="46" spans="1:25" x14ac:dyDescent="0.25">
      <c r="A46" s="38" t="s">
        <v>34</v>
      </c>
      <c r="B46" s="126">
        <v>374.8</v>
      </c>
      <c r="C46" s="126">
        <v>395.4</v>
      </c>
      <c r="D46" s="126">
        <v>673</v>
      </c>
      <c r="E46" s="126">
        <v>646.9</v>
      </c>
      <c r="F46" s="126">
        <v>620.5</v>
      </c>
      <c r="G46" s="126">
        <v>670.3</v>
      </c>
      <c r="H46" s="126">
        <v>997.6</v>
      </c>
      <c r="I46" s="126">
        <v>1258.5</v>
      </c>
      <c r="J46" s="126">
        <v>1204.2</v>
      </c>
      <c r="K46" s="126">
        <v>1177.46</v>
      </c>
      <c r="L46" s="126">
        <v>1118</v>
      </c>
      <c r="M46" s="126">
        <v>1352.7</v>
      </c>
      <c r="N46" s="126">
        <v>2181.8000000000002</v>
      </c>
      <c r="O46" s="126">
        <v>1852.3</v>
      </c>
      <c r="P46" s="126">
        <v>1537.3</v>
      </c>
      <c r="Q46" s="126">
        <v>2608.4</v>
      </c>
      <c r="R46" s="126">
        <v>3113.7</v>
      </c>
      <c r="S46" s="126">
        <v>2897.8</v>
      </c>
      <c r="T46" s="126">
        <v>3222.6659</v>
      </c>
      <c r="U46" s="178">
        <v>2999.3277000000003</v>
      </c>
      <c r="V46" s="99">
        <v>3281.6</v>
      </c>
      <c r="W46" s="99">
        <v>3468.3</v>
      </c>
      <c r="X46" s="99">
        <v>3571.4772000000003</v>
      </c>
      <c r="Y46" s="99">
        <v>2972.7</v>
      </c>
    </row>
    <row r="47" spans="1:25" x14ac:dyDescent="0.25">
      <c r="A47" s="38" t="s">
        <v>35</v>
      </c>
      <c r="B47" s="126">
        <v>42.6</v>
      </c>
      <c r="C47" s="126">
        <v>71.400000000000006</v>
      </c>
      <c r="D47" s="126">
        <v>52</v>
      </c>
      <c r="E47" s="126">
        <v>89</v>
      </c>
      <c r="F47" s="126">
        <v>108.3</v>
      </c>
      <c r="G47" s="126">
        <v>100</v>
      </c>
      <c r="H47" s="126">
        <v>124.5</v>
      </c>
      <c r="I47" s="126">
        <v>82.2</v>
      </c>
      <c r="J47" s="126">
        <v>107.5</v>
      </c>
      <c r="K47" s="126">
        <v>125.899</v>
      </c>
      <c r="L47" s="126">
        <v>118.9</v>
      </c>
      <c r="M47" s="126">
        <v>342.7</v>
      </c>
      <c r="N47" s="126">
        <v>329</v>
      </c>
      <c r="O47" s="126">
        <v>218.8</v>
      </c>
      <c r="P47" s="126">
        <v>184.2</v>
      </c>
      <c r="Q47" s="126">
        <v>197.3</v>
      </c>
      <c r="R47" s="126">
        <v>100.9</v>
      </c>
      <c r="S47" s="126">
        <v>391.7</v>
      </c>
      <c r="T47" s="126">
        <v>299.85540000000003</v>
      </c>
      <c r="U47" s="178">
        <v>537.80859999999996</v>
      </c>
      <c r="V47" s="99">
        <v>448.3</v>
      </c>
      <c r="W47" s="99">
        <v>537.9</v>
      </c>
      <c r="X47" s="99">
        <v>423.262</v>
      </c>
      <c r="Y47" s="253">
        <v>533.1</v>
      </c>
    </row>
    <row r="48" spans="1:25" x14ac:dyDescent="0.25">
      <c r="A48" s="38" t="s">
        <v>36</v>
      </c>
      <c r="B48" s="126">
        <v>57.4</v>
      </c>
      <c r="C48" s="126">
        <v>84.4</v>
      </c>
      <c r="D48" s="126">
        <v>90.7</v>
      </c>
      <c r="E48" s="126">
        <v>125.8</v>
      </c>
      <c r="F48" s="126">
        <v>108.9</v>
      </c>
      <c r="G48" s="126">
        <v>143</v>
      </c>
      <c r="H48" s="126">
        <v>233.8</v>
      </c>
      <c r="I48" s="126">
        <v>340.6</v>
      </c>
      <c r="J48" s="126">
        <v>306.5</v>
      </c>
      <c r="K48" s="126">
        <v>314.48700000000002</v>
      </c>
      <c r="L48" s="126">
        <v>329.7</v>
      </c>
      <c r="M48" s="126">
        <v>665.5</v>
      </c>
      <c r="N48" s="126">
        <v>725.5</v>
      </c>
      <c r="O48" s="126">
        <v>494.6</v>
      </c>
      <c r="P48" s="126">
        <v>375.2</v>
      </c>
      <c r="Q48" s="126">
        <v>457</v>
      </c>
      <c r="R48" s="126">
        <v>435.2</v>
      </c>
      <c r="S48" s="126">
        <v>552.5</v>
      </c>
      <c r="T48" s="126">
        <v>500.81900000000002</v>
      </c>
      <c r="U48" s="178">
        <v>593.21960000000001</v>
      </c>
      <c r="V48" s="99">
        <v>545.79999999999995</v>
      </c>
      <c r="W48" s="99">
        <v>756.6</v>
      </c>
      <c r="X48" s="99">
        <v>970.50659999999993</v>
      </c>
      <c r="Y48" s="99">
        <v>1290</v>
      </c>
    </row>
    <row r="49" spans="1:25" x14ac:dyDescent="0.25">
      <c r="A49" s="38" t="s">
        <v>37</v>
      </c>
      <c r="B49" s="126">
        <v>111.5</v>
      </c>
      <c r="C49" s="126">
        <v>149.5</v>
      </c>
      <c r="D49" s="126">
        <v>220.4</v>
      </c>
      <c r="E49" s="126">
        <v>263</v>
      </c>
      <c r="F49" s="126">
        <v>318.89999999999998</v>
      </c>
      <c r="G49" s="126">
        <v>407.5</v>
      </c>
      <c r="H49" s="126">
        <v>502.4</v>
      </c>
      <c r="I49" s="126">
        <v>585.9</v>
      </c>
      <c r="J49" s="126">
        <v>758.4</v>
      </c>
      <c r="K49" s="126">
        <v>709.80399999999997</v>
      </c>
      <c r="L49" s="126">
        <v>763.9</v>
      </c>
      <c r="M49" s="126">
        <v>1152.0999999999999</v>
      </c>
      <c r="N49" s="126">
        <v>1254.9000000000001</v>
      </c>
      <c r="O49" s="126">
        <v>1231.4000000000001</v>
      </c>
      <c r="P49" s="126">
        <v>1429.6</v>
      </c>
      <c r="Q49" s="126">
        <v>2074.4</v>
      </c>
      <c r="R49" s="126">
        <v>1828.4</v>
      </c>
      <c r="S49" s="126">
        <v>1606.2</v>
      </c>
      <c r="T49" s="126">
        <v>2413.5333999999998</v>
      </c>
      <c r="U49" s="178">
        <v>3030.9164999999998</v>
      </c>
      <c r="V49" s="99">
        <v>3302.4</v>
      </c>
      <c r="W49" s="99">
        <v>2511</v>
      </c>
      <c r="X49" s="99">
        <v>3173.0680000000002</v>
      </c>
      <c r="Y49" s="99">
        <v>3417.2</v>
      </c>
    </row>
    <row r="50" spans="1:25" x14ac:dyDescent="0.25">
      <c r="A50" s="38" t="s">
        <v>38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>
        <v>30.4</v>
      </c>
      <c r="Q50" s="126">
        <v>118.4</v>
      </c>
      <c r="R50" s="126">
        <v>94.3</v>
      </c>
      <c r="S50" s="126">
        <v>210.1</v>
      </c>
      <c r="T50" s="126">
        <v>69.677300000000002</v>
      </c>
      <c r="U50" s="178">
        <v>117.1435</v>
      </c>
      <c r="V50" s="99" t="s">
        <v>360</v>
      </c>
      <c r="W50" s="99" t="s">
        <v>360</v>
      </c>
      <c r="X50" s="99">
        <v>225.4265</v>
      </c>
      <c r="Y50" s="253">
        <v>165</v>
      </c>
    </row>
    <row r="51" spans="1:25" ht="21" customHeight="1" x14ac:dyDescent="0.25">
      <c r="A51" s="37" t="s">
        <v>126</v>
      </c>
      <c r="B51" s="104">
        <v>64.3</v>
      </c>
      <c r="C51" s="104">
        <v>92.5</v>
      </c>
      <c r="D51" s="104">
        <v>87</v>
      </c>
      <c r="E51" s="104">
        <v>106.2</v>
      </c>
      <c r="F51" s="104">
        <v>134.4</v>
      </c>
      <c r="G51" s="104">
        <v>168.4</v>
      </c>
      <c r="H51" s="104">
        <v>261.39999999999998</v>
      </c>
      <c r="I51" s="104">
        <v>301.7</v>
      </c>
      <c r="J51" s="104">
        <v>515.20000000000005</v>
      </c>
      <c r="K51" s="104">
        <v>575.60699999999997</v>
      </c>
      <c r="L51" s="104">
        <v>691.9</v>
      </c>
      <c r="M51" s="104">
        <v>1239.5</v>
      </c>
      <c r="N51" s="104">
        <v>1176.0999999999999</v>
      </c>
      <c r="O51" s="104">
        <v>1238.5</v>
      </c>
      <c r="P51" s="104">
        <v>1309.9000000000001</v>
      </c>
      <c r="Q51" s="104">
        <v>1420.7</v>
      </c>
      <c r="R51" s="104">
        <v>1421.8</v>
      </c>
      <c r="S51" s="104">
        <v>1650.4</v>
      </c>
      <c r="T51" s="104">
        <v>1858.8238000000001</v>
      </c>
      <c r="U51" s="177">
        <v>1735.4572000000001</v>
      </c>
      <c r="V51" s="104">
        <v>1531.8</v>
      </c>
      <c r="W51" s="104">
        <v>1640.4</v>
      </c>
      <c r="X51" s="105">
        <v>1756.5761</v>
      </c>
      <c r="Y51" s="105">
        <v>1880.1</v>
      </c>
    </row>
    <row r="52" spans="1:25" x14ac:dyDescent="0.25">
      <c r="A52" s="38" t="s">
        <v>39</v>
      </c>
      <c r="B52" s="126">
        <v>2.7</v>
      </c>
      <c r="C52" s="126">
        <v>4.5999999999999996</v>
      </c>
      <c r="D52" s="126">
        <v>1.1000000000000001</v>
      </c>
      <c r="E52" s="126">
        <v>6.8</v>
      </c>
      <c r="F52" s="126">
        <v>13</v>
      </c>
      <c r="G52" s="126">
        <v>14.2</v>
      </c>
      <c r="H52" s="126">
        <v>16.399999999999999</v>
      </c>
      <c r="I52" s="126">
        <v>8.5</v>
      </c>
      <c r="J52" s="126">
        <v>4.5999999999999996</v>
      </c>
      <c r="K52" s="126">
        <v>14.999000000000001</v>
      </c>
      <c r="L52" s="126">
        <v>39.6</v>
      </c>
      <c r="M52" s="126">
        <v>49.8</v>
      </c>
      <c r="N52" s="126">
        <v>116.6</v>
      </c>
      <c r="O52" s="126">
        <v>132.6</v>
      </c>
      <c r="P52" s="126">
        <v>148.5</v>
      </c>
      <c r="Q52" s="126">
        <v>175.6</v>
      </c>
      <c r="R52" s="126">
        <v>174.6</v>
      </c>
      <c r="S52" s="126">
        <v>190</v>
      </c>
      <c r="T52" s="126">
        <v>309.56640000000004</v>
      </c>
      <c r="U52" s="178">
        <v>216.82129999999998</v>
      </c>
      <c r="V52" s="126">
        <v>192.9</v>
      </c>
      <c r="W52" s="126">
        <v>206</v>
      </c>
      <c r="X52" s="99">
        <v>191.2123</v>
      </c>
      <c r="Y52" s="253">
        <v>169.6</v>
      </c>
    </row>
    <row r="53" spans="1:25" x14ac:dyDescent="0.25">
      <c r="A53" s="38" t="s">
        <v>40</v>
      </c>
      <c r="B53" s="126" t="s">
        <v>91</v>
      </c>
      <c r="C53" s="126" t="s">
        <v>91</v>
      </c>
      <c r="D53" s="126" t="s">
        <v>91</v>
      </c>
      <c r="E53" s="126" t="s">
        <v>91</v>
      </c>
      <c r="F53" s="126" t="s">
        <v>91</v>
      </c>
      <c r="G53" s="126" t="s">
        <v>91</v>
      </c>
      <c r="H53" s="126" t="s">
        <v>91</v>
      </c>
      <c r="I53" s="126" t="s">
        <v>91</v>
      </c>
      <c r="J53" s="126" t="s">
        <v>91</v>
      </c>
      <c r="K53" s="126">
        <v>0</v>
      </c>
      <c r="L53" s="126" t="s">
        <v>91</v>
      </c>
      <c r="M53" s="126" t="s">
        <v>91</v>
      </c>
      <c r="N53" s="126" t="s">
        <v>91</v>
      </c>
      <c r="O53" s="126" t="s">
        <v>91</v>
      </c>
      <c r="P53" s="126">
        <v>0</v>
      </c>
      <c r="Q53" s="126">
        <v>14.5</v>
      </c>
      <c r="R53" s="126">
        <v>13.8</v>
      </c>
      <c r="S53" s="126">
        <v>7.7</v>
      </c>
      <c r="T53" s="126">
        <v>6.835</v>
      </c>
      <c r="U53" s="178">
        <v>7.9</v>
      </c>
      <c r="V53" s="126" t="s">
        <v>360</v>
      </c>
      <c r="W53" s="99" t="s">
        <v>360</v>
      </c>
      <c r="X53" s="99">
        <v>8.5006000000000004</v>
      </c>
      <c r="Y53" s="253" t="s">
        <v>360</v>
      </c>
    </row>
    <row r="54" spans="1:25" ht="19.5" x14ac:dyDescent="0.25">
      <c r="A54" s="38" t="s">
        <v>153</v>
      </c>
      <c r="B54" s="126">
        <v>8.4</v>
      </c>
      <c r="C54" s="126">
        <v>15.6</v>
      </c>
      <c r="D54" s="126">
        <v>14.9</v>
      </c>
      <c r="E54" s="126">
        <v>34.799999999999997</v>
      </c>
      <c r="F54" s="126">
        <v>21</v>
      </c>
      <c r="G54" s="126">
        <v>42.7</v>
      </c>
      <c r="H54" s="126">
        <v>26.9</v>
      </c>
      <c r="I54" s="126">
        <v>71.099999999999994</v>
      </c>
      <c r="J54" s="126">
        <v>93.7</v>
      </c>
      <c r="K54" s="126">
        <v>53.35</v>
      </c>
      <c r="L54" s="126">
        <v>55</v>
      </c>
      <c r="M54" s="126">
        <v>98.7</v>
      </c>
      <c r="N54" s="126">
        <v>293.7</v>
      </c>
      <c r="O54" s="126">
        <v>186.9</v>
      </c>
      <c r="P54" s="126">
        <v>237.4</v>
      </c>
      <c r="Q54" s="126">
        <v>171.7</v>
      </c>
      <c r="R54" s="126">
        <v>165.2</v>
      </c>
      <c r="S54" s="126">
        <v>246.2</v>
      </c>
      <c r="T54" s="126">
        <v>198.3262</v>
      </c>
      <c r="U54" s="178">
        <v>242.07760000000002</v>
      </c>
      <c r="V54" s="126">
        <v>210.8</v>
      </c>
      <c r="W54" s="126">
        <v>175.8</v>
      </c>
      <c r="X54" s="99">
        <v>314.92680000000001</v>
      </c>
      <c r="Y54" s="253">
        <v>324.60000000000002</v>
      </c>
    </row>
    <row r="55" spans="1:25" ht="19.5" x14ac:dyDescent="0.25">
      <c r="A55" s="38" t="s">
        <v>151</v>
      </c>
      <c r="B55" s="126">
        <v>0.1</v>
      </c>
      <c r="C55" s="126">
        <v>0.2</v>
      </c>
      <c r="D55" s="126">
        <v>0.9</v>
      </c>
      <c r="E55" s="126">
        <v>0.5</v>
      </c>
      <c r="F55" s="126">
        <v>0.5</v>
      </c>
      <c r="G55" s="126">
        <v>1.6</v>
      </c>
      <c r="H55" s="126">
        <v>2.9</v>
      </c>
      <c r="I55" s="126">
        <v>3.2</v>
      </c>
      <c r="J55" s="126">
        <v>28.9</v>
      </c>
      <c r="K55" s="126">
        <v>21.731999999999999</v>
      </c>
      <c r="L55" s="126">
        <v>13.8</v>
      </c>
      <c r="M55" s="126">
        <v>11.2</v>
      </c>
      <c r="N55" s="126">
        <v>6.5</v>
      </c>
      <c r="O55" s="126">
        <v>16.5</v>
      </c>
      <c r="P55" s="126">
        <v>49.2</v>
      </c>
      <c r="Q55" s="126">
        <v>45.6</v>
      </c>
      <c r="R55" s="126">
        <v>55</v>
      </c>
      <c r="S55" s="126">
        <v>65.099999999999994</v>
      </c>
      <c r="T55" s="126">
        <v>65.814899999999994</v>
      </c>
      <c r="U55" s="178">
        <v>59.955100000000002</v>
      </c>
      <c r="V55" s="126">
        <v>46.5</v>
      </c>
      <c r="W55" s="126">
        <v>50</v>
      </c>
      <c r="X55" s="99">
        <v>52.860099999999996</v>
      </c>
      <c r="Y55" s="253">
        <v>63.8</v>
      </c>
    </row>
    <row r="56" spans="1:25" ht="19.5" x14ac:dyDescent="0.25">
      <c r="A56" s="38" t="s">
        <v>167</v>
      </c>
      <c r="B56" s="126">
        <v>1.2</v>
      </c>
      <c r="C56" s="126">
        <v>2.2999999999999998</v>
      </c>
      <c r="D56" s="126">
        <v>7.6</v>
      </c>
      <c r="E56" s="126">
        <v>8.6</v>
      </c>
      <c r="F56" s="126">
        <v>14.2</v>
      </c>
      <c r="G56" s="126">
        <v>12.8</v>
      </c>
      <c r="H56" s="126">
        <v>21.2</v>
      </c>
      <c r="I56" s="126">
        <v>71</v>
      </c>
      <c r="J56" s="126">
        <v>71.599999999999994</v>
      </c>
      <c r="K56" s="126">
        <v>24.199000000000002</v>
      </c>
      <c r="L56" s="126">
        <v>39.200000000000003</v>
      </c>
      <c r="M56" s="126">
        <v>71.8</v>
      </c>
      <c r="N56" s="126">
        <v>60.5</v>
      </c>
      <c r="O56" s="126">
        <v>41.8</v>
      </c>
      <c r="P56" s="126">
        <v>59.9</v>
      </c>
      <c r="Q56" s="126">
        <v>43.5</v>
      </c>
      <c r="R56" s="126">
        <v>62.4</v>
      </c>
      <c r="S56" s="126">
        <v>78.400000000000006</v>
      </c>
      <c r="T56" s="126">
        <v>55.279300000000006</v>
      </c>
      <c r="U56" s="178">
        <v>63.563199999999995</v>
      </c>
      <c r="V56" s="126">
        <v>63.6</v>
      </c>
      <c r="W56" s="126">
        <v>63.1</v>
      </c>
      <c r="X56" s="99">
        <v>93.742899999999992</v>
      </c>
      <c r="Y56" s="253">
        <v>88.2</v>
      </c>
    </row>
    <row r="57" spans="1:25" x14ac:dyDescent="0.25">
      <c r="A57" s="38" t="s">
        <v>44</v>
      </c>
      <c r="B57" s="126" t="s">
        <v>95</v>
      </c>
      <c r="C57" s="126" t="s">
        <v>91</v>
      </c>
      <c r="D57" s="126" t="s">
        <v>91</v>
      </c>
      <c r="E57" s="126" t="s">
        <v>91</v>
      </c>
      <c r="F57" s="126">
        <v>2.9</v>
      </c>
      <c r="G57" s="126">
        <v>4.3</v>
      </c>
      <c r="H57" s="126">
        <v>10.199999999999999</v>
      </c>
      <c r="I57" s="126">
        <v>11.2</v>
      </c>
      <c r="J57" s="126">
        <v>6.3</v>
      </c>
      <c r="K57" s="126">
        <v>14.506</v>
      </c>
      <c r="L57" s="126">
        <v>21.8</v>
      </c>
      <c r="M57" s="126">
        <v>16.2</v>
      </c>
      <c r="N57" s="126">
        <v>28.5</v>
      </c>
      <c r="O57" s="126">
        <v>118.2</v>
      </c>
      <c r="P57" s="126">
        <v>94</v>
      </c>
      <c r="Q57" s="126">
        <v>97.2</v>
      </c>
      <c r="R57" s="126">
        <v>73.8</v>
      </c>
      <c r="S57" s="126">
        <v>109.6</v>
      </c>
      <c r="T57" s="126">
        <v>106.2949</v>
      </c>
      <c r="U57" s="178">
        <v>152.0514</v>
      </c>
      <c r="V57" s="126" t="s">
        <v>360</v>
      </c>
      <c r="W57" s="99" t="s">
        <v>360</v>
      </c>
      <c r="X57" s="99">
        <v>137.93810000000002</v>
      </c>
      <c r="Y57" s="253" t="s">
        <v>360</v>
      </c>
    </row>
    <row r="58" spans="1:25" x14ac:dyDescent="0.25">
      <c r="A58" s="38" t="s">
        <v>45</v>
      </c>
      <c r="B58" s="126">
        <v>51.9</v>
      </c>
      <c r="C58" s="126">
        <v>69.8</v>
      </c>
      <c r="D58" s="126">
        <v>62.5</v>
      </c>
      <c r="E58" s="126">
        <v>55.5</v>
      </c>
      <c r="F58" s="126">
        <v>82.8</v>
      </c>
      <c r="G58" s="126">
        <v>92.8</v>
      </c>
      <c r="H58" s="126">
        <v>183.8</v>
      </c>
      <c r="I58" s="126">
        <v>136.69999999999999</v>
      </c>
      <c r="J58" s="126">
        <v>310.10000000000002</v>
      </c>
      <c r="K58" s="126">
        <v>446.8</v>
      </c>
      <c r="L58" s="126">
        <v>522.6</v>
      </c>
      <c r="M58" s="126">
        <v>991.8</v>
      </c>
      <c r="N58" s="126">
        <v>670.3</v>
      </c>
      <c r="O58" s="126">
        <v>742.5</v>
      </c>
      <c r="P58" s="126">
        <v>720.8</v>
      </c>
      <c r="Q58" s="126">
        <v>872.6</v>
      </c>
      <c r="R58" s="126">
        <v>876.9</v>
      </c>
      <c r="S58" s="126">
        <v>953.4</v>
      </c>
      <c r="T58" s="126">
        <v>1116.7071000000001</v>
      </c>
      <c r="U58" s="178">
        <v>993.08859999999993</v>
      </c>
      <c r="V58" s="126">
        <v>878.5</v>
      </c>
      <c r="W58" s="126">
        <v>927.2</v>
      </c>
      <c r="X58" s="99">
        <v>957.39530000000002</v>
      </c>
      <c r="Y58" s="99">
        <v>1113.4000000000001</v>
      </c>
    </row>
    <row r="59" spans="1:25" ht="21" customHeight="1" x14ac:dyDescent="0.25">
      <c r="A59" s="36" t="s">
        <v>386</v>
      </c>
      <c r="B59" s="104">
        <v>2040.9</v>
      </c>
      <c r="C59" s="104">
        <v>3263.2</v>
      </c>
      <c r="D59" s="104">
        <v>3422.9</v>
      </c>
      <c r="E59" s="104">
        <v>3498.7</v>
      </c>
      <c r="F59" s="104">
        <v>6265</v>
      </c>
      <c r="G59" s="104">
        <v>4272.5</v>
      </c>
      <c r="H59" s="104">
        <v>5201.3</v>
      </c>
      <c r="I59" s="104">
        <v>6094.7</v>
      </c>
      <c r="J59" s="104">
        <v>7118</v>
      </c>
      <c r="K59" s="104">
        <v>7590.6850000000004</v>
      </c>
      <c r="L59" s="104">
        <v>10014.799999999999</v>
      </c>
      <c r="M59" s="104">
        <v>11738.3</v>
      </c>
      <c r="N59" s="104">
        <v>12478.3</v>
      </c>
      <c r="O59" s="104">
        <v>13595.7</v>
      </c>
      <c r="P59" s="104">
        <v>15967.7</v>
      </c>
      <c r="Q59" s="104">
        <v>17465.099999999999</v>
      </c>
      <c r="R59" s="104">
        <v>20135.5</v>
      </c>
      <c r="S59" s="104">
        <v>18250.099999999999</v>
      </c>
      <c r="T59" s="104">
        <v>21489.581899999997</v>
      </c>
      <c r="U59" s="177">
        <v>22615.202000000001</v>
      </c>
      <c r="V59" s="105">
        <v>22474.7</v>
      </c>
      <c r="W59" s="104">
        <v>27300.881399999998</v>
      </c>
      <c r="X59" s="105">
        <v>27779.542000000001</v>
      </c>
      <c r="Y59" s="105">
        <v>38614.1</v>
      </c>
    </row>
    <row r="60" spans="1:25" x14ac:dyDescent="0.25">
      <c r="A60" s="38" t="s">
        <v>46</v>
      </c>
      <c r="B60" s="126">
        <v>179.5</v>
      </c>
      <c r="C60" s="126">
        <v>289.7</v>
      </c>
      <c r="D60" s="126">
        <v>379.2</v>
      </c>
      <c r="E60" s="126">
        <v>366.2</v>
      </c>
      <c r="F60" s="126">
        <v>229.5</v>
      </c>
      <c r="G60" s="126">
        <v>280.3</v>
      </c>
      <c r="H60" s="126">
        <v>397.1</v>
      </c>
      <c r="I60" s="126">
        <v>538.5</v>
      </c>
      <c r="J60" s="126">
        <v>896.9</v>
      </c>
      <c r="K60" s="126">
        <v>769.00900000000001</v>
      </c>
      <c r="L60" s="126">
        <v>1062.4000000000001</v>
      </c>
      <c r="M60" s="126">
        <v>473.2</v>
      </c>
      <c r="N60" s="126">
        <v>900.7</v>
      </c>
      <c r="O60" s="126">
        <v>932.7</v>
      </c>
      <c r="P60" s="126">
        <v>849.3</v>
      </c>
      <c r="Q60" s="126">
        <v>817.8</v>
      </c>
      <c r="R60" s="126">
        <v>1928.8</v>
      </c>
      <c r="S60" s="126">
        <v>2278.5</v>
      </c>
      <c r="T60" s="126">
        <v>2388.8779</v>
      </c>
      <c r="U60" s="178">
        <v>2520.8453999999997</v>
      </c>
      <c r="V60" s="99">
        <v>2483.4</v>
      </c>
      <c r="W60" s="104">
        <v>2313.9</v>
      </c>
      <c r="X60" s="99">
        <v>1314.7598</v>
      </c>
      <c r="Y60" s="99">
        <v>2507.1</v>
      </c>
    </row>
    <row r="61" spans="1:25" x14ac:dyDescent="0.25">
      <c r="A61" s="38" t="s">
        <v>47</v>
      </c>
      <c r="B61" s="126">
        <v>5.6</v>
      </c>
      <c r="C61" s="126">
        <v>6.8</v>
      </c>
      <c r="D61" s="126">
        <v>8.6</v>
      </c>
      <c r="E61" s="126">
        <v>8.1999999999999993</v>
      </c>
      <c r="F61" s="126">
        <v>10.5</v>
      </c>
      <c r="G61" s="126" t="s">
        <v>91</v>
      </c>
      <c r="H61" s="126">
        <v>10.5</v>
      </c>
      <c r="I61" s="126">
        <v>64.5</v>
      </c>
      <c r="J61" s="126">
        <v>46.5</v>
      </c>
      <c r="K61" s="126">
        <v>33.28</v>
      </c>
      <c r="L61" s="126">
        <v>43.5</v>
      </c>
      <c r="M61" s="126">
        <v>54.1</v>
      </c>
      <c r="N61" s="126">
        <v>68.400000000000006</v>
      </c>
      <c r="O61" s="126">
        <v>108.7</v>
      </c>
      <c r="P61" s="126">
        <v>63.6</v>
      </c>
      <c r="Q61" s="126">
        <v>64.099999999999994</v>
      </c>
      <c r="R61" s="126">
        <v>80.2</v>
      </c>
      <c r="S61" s="126">
        <v>82.9</v>
      </c>
      <c r="T61" s="126">
        <v>70.582399999999993</v>
      </c>
      <c r="U61" s="178">
        <v>52.912699999999994</v>
      </c>
      <c r="V61" s="99">
        <v>73.5</v>
      </c>
      <c r="W61" s="126">
        <v>116.8</v>
      </c>
      <c r="X61" s="99">
        <v>74.752600000000001</v>
      </c>
      <c r="Y61" s="99">
        <v>187.2</v>
      </c>
    </row>
    <row r="62" spans="1:25" x14ac:dyDescent="0.25">
      <c r="A62" s="38" t="s">
        <v>48</v>
      </c>
      <c r="B62" s="126">
        <v>2</v>
      </c>
      <c r="C62" s="126">
        <v>10.8</v>
      </c>
      <c r="D62" s="126">
        <v>8.1</v>
      </c>
      <c r="E62" s="126">
        <v>16.600000000000001</v>
      </c>
      <c r="F62" s="126">
        <v>21.1</v>
      </c>
      <c r="G62" s="126">
        <v>27.4</v>
      </c>
      <c r="H62" s="126">
        <v>48.7</v>
      </c>
      <c r="I62" s="126">
        <v>39.5</v>
      </c>
      <c r="J62" s="126">
        <v>62.3</v>
      </c>
      <c r="K62" s="126">
        <v>65.819999999999993</v>
      </c>
      <c r="L62" s="126">
        <v>145</v>
      </c>
      <c r="M62" s="126">
        <v>153.30000000000001</v>
      </c>
      <c r="N62" s="126">
        <v>197.7</v>
      </c>
      <c r="O62" s="126">
        <v>145.30000000000001</v>
      </c>
      <c r="P62" s="126">
        <v>217.5</v>
      </c>
      <c r="Q62" s="126">
        <v>241.3</v>
      </c>
      <c r="R62" s="126">
        <v>149.9</v>
      </c>
      <c r="S62" s="126">
        <v>188.9</v>
      </c>
      <c r="T62" s="126">
        <v>434.702</v>
      </c>
      <c r="U62" s="178">
        <v>417.46640000000002</v>
      </c>
      <c r="V62" s="99">
        <v>433.5</v>
      </c>
      <c r="W62" s="126">
        <v>506.1</v>
      </c>
      <c r="X62" s="99">
        <v>560.26</v>
      </c>
      <c r="Y62" s="99">
        <v>341.4</v>
      </c>
    </row>
    <row r="63" spans="1:25" x14ac:dyDescent="0.25">
      <c r="A63" s="38" t="s">
        <v>49</v>
      </c>
      <c r="B63" s="126">
        <v>208.3</v>
      </c>
      <c r="C63" s="126">
        <v>291</v>
      </c>
      <c r="D63" s="126">
        <v>166.8</v>
      </c>
      <c r="E63" s="126">
        <v>129.4</v>
      </c>
      <c r="F63" s="126">
        <v>556.4</v>
      </c>
      <c r="G63" s="126">
        <v>270.3</v>
      </c>
      <c r="H63" s="126">
        <v>476.3</v>
      </c>
      <c r="I63" s="126">
        <v>525.6</v>
      </c>
      <c r="J63" s="126">
        <v>472.2</v>
      </c>
      <c r="K63" s="126">
        <v>497.738</v>
      </c>
      <c r="L63" s="126">
        <v>1011.5</v>
      </c>
      <c r="M63" s="126">
        <v>1068.4000000000001</v>
      </c>
      <c r="N63" s="126">
        <v>817.5</v>
      </c>
      <c r="O63" s="126">
        <v>946.7</v>
      </c>
      <c r="P63" s="126">
        <v>1444.3</v>
      </c>
      <c r="Q63" s="126">
        <v>1455.2</v>
      </c>
      <c r="R63" s="126">
        <v>1606.1</v>
      </c>
      <c r="S63" s="126">
        <v>1995.5</v>
      </c>
      <c r="T63" s="126">
        <v>2261.1947999999998</v>
      </c>
      <c r="U63" s="178">
        <v>2127.5360000000001</v>
      </c>
      <c r="V63" s="99">
        <v>2557.3000000000002</v>
      </c>
      <c r="W63" s="126">
        <v>2989.4</v>
      </c>
      <c r="X63" s="99">
        <v>3729.7048999999997</v>
      </c>
      <c r="Y63" s="99">
        <v>5300</v>
      </c>
    </row>
    <row r="64" spans="1:25" x14ac:dyDescent="0.25">
      <c r="A64" s="38" t="s">
        <v>50</v>
      </c>
      <c r="B64" s="126">
        <v>36.4</v>
      </c>
      <c r="C64" s="126">
        <v>18.600000000000001</v>
      </c>
      <c r="D64" s="126">
        <v>62.1</v>
      </c>
      <c r="E64" s="126">
        <v>18.8</v>
      </c>
      <c r="F64" s="126">
        <v>19.899999999999999</v>
      </c>
      <c r="G64" s="126">
        <v>21.1</v>
      </c>
      <c r="H64" s="126">
        <v>24.6</v>
      </c>
      <c r="I64" s="126">
        <v>15.7</v>
      </c>
      <c r="J64" s="126">
        <v>29.4</v>
      </c>
      <c r="K64" s="126">
        <v>49.593000000000004</v>
      </c>
      <c r="L64" s="126">
        <v>46.2</v>
      </c>
      <c r="M64" s="126">
        <v>80.7</v>
      </c>
      <c r="N64" s="126">
        <v>209.3</v>
      </c>
      <c r="O64" s="126">
        <v>158.4</v>
      </c>
      <c r="P64" s="126">
        <v>133.4</v>
      </c>
      <c r="Q64" s="126">
        <v>134.6</v>
      </c>
      <c r="R64" s="126">
        <v>134.69999999999999</v>
      </c>
      <c r="S64" s="126">
        <v>406.8</v>
      </c>
      <c r="T64" s="126">
        <v>215.58960000000002</v>
      </c>
      <c r="U64" s="178">
        <v>120.88380000000001</v>
      </c>
      <c r="V64" s="99">
        <v>123.1</v>
      </c>
      <c r="W64" s="126">
        <v>135.9</v>
      </c>
      <c r="X64" s="99">
        <v>131.20500000000001</v>
      </c>
      <c r="Y64" s="99">
        <v>164.5</v>
      </c>
    </row>
    <row r="65" spans="1:25" x14ac:dyDescent="0.25">
      <c r="A65" s="38" t="s">
        <v>51</v>
      </c>
      <c r="B65" s="126">
        <v>2.5</v>
      </c>
      <c r="C65" s="126">
        <v>6.2</v>
      </c>
      <c r="D65" s="126">
        <v>15.3</v>
      </c>
      <c r="E65" s="126">
        <v>27.2</v>
      </c>
      <c r="F65" s="126">
        <v>6.6</v>
      </c>
      <c r="G65" s="126">
        <v>12.4</v>
      </c>
      <c r="H65" s="126">
        <v>18.5</v>
      </c>
      <c r="I65" s="126">
        <v>25</v>
      </c>
      <c r="J65" s="126">
        <v>33.700000000000003</v>
      </c>
      <c r="K65" s="126">
        <v>44.643999999999998</v>
      </c>
      <c r="L65" s="126">
        <v>38.5</v>
      </c>
      <c r="M65" s="126">
        <v>34.200000000000003</v>
      </c>
      <c r="N65" s="126">
        <v>67.599999999999994</v>
      </c>
      <c r="O65" s="126">
        <v>66.3</v>
      </c>
      <c r="P65" s="126">
        <v>67.3</v>
      </c>
      <c r="Q65" s="126">
        <v>69.2</v>
      </c>
      <c r="R65" s="126">
        <v>61.7</v>
      </c>
      <c r="S65" s="126">
        <v>86.2</v>
      </c>
      <c r="T65" s="126">
        <v>122.8227</v>
      </c>
      <c r="U65" s="178">
        <v>257.37760000000003</v>
      </c>
      <c r="V65" s="99">
        <v>210.8</v>
      </c>
      <c r="W65" s="126">
        <v>132.30000000000001</v>
      </c>
      <c r="X65" s="99">
        <v>175.72409999999999</v>
      </c>
      <c r="Y65" s="99">
        <v>223.1</v>
      </c>
    </row>
    <row r="66" spans="1:25" x14ac:dyDescent="0.25">
      <c r="A66" s="38" t="s">
        <v>52</v>
      </c>
      <c r="B66" s="126">
        <v>284.10000000000002</v>
      </c>
      <c r="C66" s="126">
        <v>297</v>
      </c>
      <c r="D66" s="126">
        <v>117.4</v>
      </c>
      <c r="E66" s="126">
        <v>471.3</v>
      </c>
      <c r="F66" s="126">
        <v>543.4</v>
      </c>
      <c r="G66" s="126">
        <v>647.29999999999995</v>
      </c>
      <c r="H66" s="126">
        <v>613.1</v>
      </c>
      <c r="I66" s="126">
        <v>751.2</v>
      </c>
      <c r="J66" s="126">
        <v>325.10000000000002</v>
      </c>
      <c r="K66" s="126">
        <v>388.83300000000003</v>
      </c>
      <c r="L66" s="126">
        <v>718.9</v>
      </c>
      <c r="M66" s="126">
        <v>1002.8</v>
      </c>
      <c r="N66" s="126">
        <v>779.1</v>
      </c>
      <c r="O66" s="126">
        <v>1216.9000000000001</v>
      </c>
      <c r="P66" s="126">
        <v>1398.7</v>
      </c>
      <c r="Q66" s="126">
        <v>1538.7</v>
      </c>
      <c r="R66" s="126">
        <v>1357.5</v>
      </c>
      <c r="S66" s="126">
        <v>1548.3</v>
      </c>
      <c r="T66" s="126">
        <v>1321.5221000000001</v>
      </c>
      <c r="U66" s="178">
        <v>1635.7546</v>
      </c>
      <c r="V66" s="99">
        <v>1797.1</v>
      </c>
      <c r="W66" s="126">
        <v>1894.1</v>
      </c>
      <c r="X66" s="99">
        <v>1325.1712</v>
      </c>
      <c r="Y66" s="99">
        <v>2060</v>
      </c>
    </row>
    <row r="67" spans="1:25" x14ac:dyDescent="0.25">
      <c r="A67" s="38" t="s">
        <v>53</v>
      </c>
      <c r="B67" s="126">
        <v>10.9</v>
      </c>
      <c r="C67" s="126">
        <v>8.1</v>
      </c>
      <c r="D67" s="126">
        <v>7.8</v>
      </c>
      <c r="E67" s="126">
        <v>13.3</v>
      </c>
      <c r="F67" s="126">
        <v>13</v>
      </c>
      <c r="G67" s="126">
        <v>13.7</v>
      </c>
      <c r="H67" s="126">
        <v>31.4</v>
      </c>
      <c r="I67" s="126">
        <v>28.5</v>
      </c>
      <c r="J67" s="126">
        <v>25.4</v>
      </c>
      <c r="K67" s="126">
        <v>37.051000000000002</v>
      </c>
      <c r="L67" s="126">
        <v>43.1</v>
      </c>
      <c r="M67" s="126">
        <v>98.7</v>
      </c>
      <c r="N67" s="126">
        <v>146.1</v>
      </c>
      <c r="O67" s="126">
        <v>165.2</v>
      </c>
      <c r="P67" s="126">
        <v>372.1</v>
      </c>
      <c r="Q67" s="126">
        <v>521.1</v>
      </c>
      <c r="R67" s="126">
        <v>622.6</v>
      </c>
      <c r="S67" s="126">
        <v>529.20000000000005</v>
      </c>
      <c r="T67" s="126">
        <v>610.74699999999996</v>
      </c>
      <c r="U67" s="178">
        <v>612.9686999999999</v>
      </c>
      <c r="V67" s="99">
        <v>607.4</v>
      </c>
      <c r="W67" s="126">
        <v>179.5</v>
      </c>
      <c r="X67" s="99">
        <v>902.06909999999993</v>
      </c>
      <c r="Y67" s="99">
        <v>1074.5999999999999</v>
      </c>
    </row>
    <row r="68" spans="1:25" x14ac:dyDescent="0.25">
      <c r="A68" s="38" t="s">
        <v>135</v>
      </c>
      <c r="B68" s="126">
        <v>1072.0999999999999</v>
      </c>
      <c r="C68" s="126">
        <v>2029</v>
      </c>
      <c r="D68" s="126">
        <v>2277</v>
      </c>
      <c r="E68" s="126">
        <v>2033.1</v>
      </c>
      <c r="F68" s="126">
        <v>4367.3999999999996</v>
      </c>
      <c r="G68" s="126">
        <v>2412.8000000000002</v>
      </c>
      <c r="H68" s="126">
        <v>2649.1</v>
      </c>
      <c r="I68" s="126">
        <v>2918.9</v>
      </c>
      <c r="J68" s="126">
        <v>3804.3</v>
      </c>
      <c r="K68" s="126">
        <v>3744.61</v>
      </c>
      <c r="L68" s="126">
        <v>4211.6000000000004</v>
      </c>
      <c r="M68" s="126">
        <v>5641.2</v>
      </c>
      <c r="N68" s="126">
        <v>5253.8</v>
      </c>
      <c r="O68" s="126">
        <v>3718.8</v>
      </c>
      <c r="P68" s="126">
        <v>4733.3999999999996</v>
      </c>
      <c r="Q68" s="126">
        <v>5222.2</v>
      </c>
      <c r="R68" s="126">
        <v>6592.4</v>
      </c>
      <c r="S68" s="126">
        <v>6620.8</v>
      </c>
      <c r="T68" s="126">
        <v>9123.840400000001</v>
      </c>
      <c r="U68" s="178">
        <v>9506.0030000000006</v>
      </c>
      <c r="V68" s="99">
        <v>8560.2999999999993</v>
      </c>
      <c r="W68" s="126">
        <v>11933.2</v>
      </c>
      <c r="X68" s="99">
        <v>11968.695099999999</v>
      </c>
      <c r="Y68" s="99">
        <v>17381.599999999999</v>
      </c>
    </row>
    <row r="69" spans="1:25" x14ac:dyDescent="0.25">
      <c r="A69" s="38" t="s">
        <v>54</v>
      </c>
      <c r="B69" s="126">
        <v>13.2</v>
      </c>
      <c r="C69" s="126">
        <v>13.9</v>
      </c>
      <c r="D69" s="126">
        <v>20</v>
      </c>
      <c r="E69" s="126">
        <v>27.5</v>
      </c>
      <c r="F69" s="126">
        <v>32.4</v>
      </c>
      <c r="G69" s="126">
        <v>60.7</v>
      </c>
      <c r="H69" s="126">
        <v>90</v>
      </c>
      <c r="I69" s="126">
        <v>156.4</v>
      </c>
      <c r="J69" s="126">
        <v>143.69999999999999</v>
      </c>
      <c r="K69" s="126">
        <v>146.922</v>
      </c>
      <c r="L69" s="126">
        <v>137.4</v>
      </c>
      <c r="M69" s="126">
        <v>193.2</v>
      </c>
      <c r="N69" s="126">
        <v>234.2</v>
      </c>
      <c r="O69" s="126">
        <v>240.2</v>
      </c>
      <c r="P69" s="126">
        <v>241</v>
      </c>
      <c r="Q69" s="126">
        <v>225.5</v>
      </c>
      <c r="R69" s="126">
        <v>198.1</v>
      </c>
      <c r="S69" s="126">
        <v>201.5</v>
      </c>
      <c r="T69" s="126">
        <v>233.07410000000002</v>
      </c>
      <c r="U69" s="178">
        <v>181.76750000000001</v>
      </c>
      <c r="V69" s="99">
        <v>161.4</v>
      </c>
      <c r="W69" s="126">
        <v>169.6</v>
      </c>
      <c r="X69" s="99">
        <v>211.43340000000001</v>
      </c>
      <c r="Y69" s="99">
        <v>291.7</v>
      </c>
    </row>
    <row r="70" spans="1:25" x14ac:dyDescent="0.25">
      <c r="A70" s="38" t="s">
        <v>55</v>
      </c>
      <c r="B70" s="126">
        <v>45.7</v>
      </c>
      <c r="C70" s="126">
        <v>68.5</v>
      </c>
      <c r="D70" s="126">
        <v>62</v>
      </c>
      <c r="E70" s="126">
        <v>24.4</v>
      </c>
      <c r="F70" s="126">
        <v>32.4</v>
      </c>
      <c r="G70" s="126">
        <v>32.799999999999997</v>
      </c>
      <c r="H70" s="126">
        <v>29.2</v>
      </c>
      <c r="I70" s="126">
        <v>53</v>
      </c>
      <c r="J70" s="126">
        <v>60.9</v>
      </c>
      <c r="K70" s="126">
        <v>78.105000000000004</v>
      </c>
      <c r="L70" s="126">
        <v>115.3</v>
      </c>
      <c r="M70" s="126">
        <v>191</v>
      </c>
      <c r="N70" s="126">
        <v>226.6</v>
      </c>
      <c r="O70" s="126">
        <v>111.3</v>
      </c>
      <c r="P70" s="126">
        <v>275.2</v>
      </c>
      <c r="Q70" s="126">
        <v>312.10000000000002</v>
      </c>
      <c r="R70" s="126">
        <v>313.7</v>
      </c>
      <c r="S70" s="126">
        <v>377.2</v>
      </c>
      <c r="T70" s="126">
        <v>504.1986</v>
      </c>
      <c r="U70" s="178">
        <v>630.4402</v>
      </c>
      <c r="V70" s="99">
        <v>202.5</v>
      </c>
      <c r="W70" s="126">
        <v>608</v>
      </c>
      <c r="X70" s="99">
        <v>269.2559</v>
      </c>
      <c r="Y70" s="99">
        <v>459.6</v>
      </c>
    </row>
    <row r="71" spans="1:25" x14ac:dyDescent="0.25">
      <c r="A71" s="38" t="s">
        <v>56</v>
      </c>
      <c r="B71" s="126">
        <v>68.8</v>
      </c>
      <c r="C71" s="126">
        <v>81.099999999999994</v>
      </c>
      <c r="D71" s="126">
        <v>122.2</v>
      </c>
      <c r="E71" s="126">
        <v>121.2</v>
      </c>
      <c r="F71" s="126">
        <v>173.1</v>
      </c>
      <c r="G71" s="126">
        <v>185</v>
      </c>
      <c r="H71" s="126">
        <v>448.9</v>
      </c>
      <c r="I71" s="126">
        <v>482.4</v>
      </c>
      <c r="J71" s="126">
        <v>498.8</v>
      </c>
      <c r="K71" s="126">
        <v>542.94200000000001</v>
      </c>
      <c r="L71" s="126">
        <v>677.8</v>
      </c>
      <c r="M71" s="126">
        <v>911</v>
      </c>
      <c r="N71" s="126">
        <v>1008.4</v>
      </c>
      <c r="O71" s="126">
        <v>1067.7</v>
      </c>
      <c r="P71" s="126">
        <v>1234.5999999999999</v>
      </c>
      <c r="Q71" s="126">
        <v>1327.4</v>
      </c>
      <c r="R71" s="126">
        <v>1056.4000000000001</v>
      </c>
      <c r="S71" s="126">
        <v>1137.5</v>
      </c>
      <c r="T71" s="126">
        <v>1107.7976999999998</v>
      </c>
      <c r="U71" s="178">
        <v>973.08930000000009</v>
      </c>
      <c r="V71" s="99">
        <v>713</v>
      </c>
      <c r="W71" s="126">
        <v>1164.7</v>
      </c>
      <c r="X71" s="99">
        <v>1188.3453999999999</v>
      </c>
      <c r="Y71" s="99">
        <v>2080.1</v>
      </c>
    </row>
    <row r="72" spans="1:25" x14ac:dyDescent="0.25">
      <c r="A72" s="38" t="s">
        <v>57</v>
      </c>
      <c r="B72" s="126">
        <v>93.8</v>
      </c>
      <c r="C72" s="126">
        <v>105.9</v>
      </c>
      <c r="D72" s="126">
        <v>127.2</v>
      </c>
      <c r="E72" s="126">
        <v>193.8</v>
      </c>
      <c r="F72" s="126">
        <v>196.5</v>
      </c>
      <c r="G72" s="126">
        <v>234.2</v>
      </c>
      <c r="H72" s="126">
        <v>303.10000000000002</v>
      </c>
      <c r="I72" s="126">
        <v>410.9</v>
      </c>
      <c r="J72" s="126">
        <v>478</v>
      </c>
      <c r="K72" s="126">
        <v>562.55999999999995</v>
      </c>
      <c r="L72" s="126">
        <v>976</v>
      </c>
      <c r="M72" s="126">
        <v>767.4</v>
      </c>
      <c r="N72" s="126">
        <v>889.2</v>
      </c>
      <c r="O72" s="126">
        <v>935.1</v>
      </c>
      <c r="P72" s="126">
        <v>1134.4000000000001</v>
      </c>
      <c r="Q72" s="126">
        <v>1274.3</v>
      </c>
      <c r="R72" s="126">
        <v>2129.6</v>
      </c>
      <c r="S72" s="126">
        <v>988.2</v>
      </c>
      <c r="T72" s="126">
        <v>1922.3115</v>
      </c>
      <c r="U72" s="178">
        <v>1870.8113000000001</v>
      </c>
      <c r="V72" s="99">
        <v>1943.8</v>
      </c>
      <c r="W72" s="126">
        <v>2079.8000000000002</v>
      </c>
      <c r="X72" s="99">
        <v>2474.4967999999999</v>
      </c>
      <c r="Y72" s="99">
        <v>2905.3</v>
      </c>
    </row>
    <row r="73" spans="1:25" x14ac:dyDescent="0.25">
      <c r="A73" s="38" t="s">
        <v>58</v>
      </c>
      <c r="B73" s="126">
        <v>18.100000000000001</v>
      </c>
      <c r="C73" s="126">
        <v>36.5</v>
      </c>
      <c r="D73" s="126">
        <v>49.2</v>
      </c>
      <c r="E73" s="126">
        <v>47.6</v>
      </c>
      <c r="F73" s="126">
        <v>62.9</v>
      </c>
      <c r="G73" s="126">
        <v>74.7</v>
      </c>
      <c r="H73" s="126">
        <v>60.8</v>
      </c>
      <c r="I73" s="126">
        <v>84.6</v>
      </c>
      <c r="J73" s="126">
        <v>240.8</v>
      </c>
      <c r="K73" s="126">
        <v>629.577</v>
      </c>
      <c r="L73" s="126">
        <v>787.7</v>
      </c>
      <c r="M73" s="126">
        <v>1069.2</v>
      </c>
      <c r="N73" s="126">
        <v>1679.7</v>
      </c>
      <c r="O73" s="126">
        <v>3782.3</v>
      </c>
      <c r="P73" s="126">
        <v>3802.9</v>
      </c>
      <c r="Q73" s="126">
        <v>4261.6000000000004</v>
      </c>
      <c r="R73" s="126">
        <v>3903.8</v>
      </c>
      <c r="S73" s="126">
        <v>1808.5</v>
      </c>
      <c r="T73" s="126">
        <v>1172.3211000000001</v>
      </c>
      <c r="U73" s="178">
        <v>1707.3454999999999</v>
      </c>
      <c r="V73" s="99">
        <v>2607.6</v>
      </c>
      <c r="W73" s="126">
        <v>3077.6</v>
      </c>
      <c r="X73" s="99">
        <v>3453.6687000000002</v>
      </c>
      <c r="Y73" s="99">
        <v>3637.8</v>
      </c>
    </row>
    <row r="74" spans="1:25" ht="21" customHeight="1" x14ac:dyDescent="0.25">
      <c r="A74" s="37" t="s">
        <v>392</v>
      </c>
      <c r="B74" s="104">
        <v>539.29999999999995</v>
      </c>
      <c r="C74" s="104">
        <v>725.6</v>
      </c>
      <c r="D74" s="104">
        <v>1017.8</v>
      </c>
      <c r="E74" s="104">
        <v>1252.7</v>
      </c>
      <c r="F74" s="104">
        <v>1430.7</v>
      </c>
      <c r="G74" s="104">
        <v>1660.6</v>
      </c>
      <c r="H74" s="104">
        <v>1596.3</v>
      </c>
      <c r="I74" s="104">
        <v>1842</v>
      </c>
      <c r="J74" s="104">
        <v>2123.6</v>
      </c>
      <c r="K74" s="104">
        <v>2120.4920000000002</v>
      </c>
      <c r="L74" s="104">
        <v>2115.4</v>
      </c>
      <c r="M74" s="104">
        <v>2622.3</v>
      </c>
      <c r="N74" s="104">
        <v>3084.5</v>
      </c>
      <c r="O74" s="104">
        <v>3296.7</v>
      </c>
      <c r="P74" s="104">
        <v>3538.4</v>
      </c>
      <c r="Q74" s="104">
        <v>6843.8</v>
      </c>
      <c r="R74" s="104">
        <v>6576.4</v>
      </c>
      <c r="S74" s="104">
        <v>8002.7</v>
      </c>
      <c r="T74" s="104">
        <v>4294.8544000000002</v>
      </c>
      <c r="U74" s="177">
        <v>4166.4675999999999</v>
      </c>
      <c r="V74" s="105">
        <v>8980.2999999999993</v>
      </c>
      <c r="W74" s="105">
        <v>5660.8</v>
      </c>
      <c r="X74" s="105">
        <v>7112.5472</v>
      </c>
      <c r="Y74" s="105">
        <v>11108.9</v>
      </c>
    </row>
    <row r="75" spans="1:25" x14ac:dyDescent="0.25">
      <c r="A75" s="38" t="s">
        <v>59</v>
      </c>
      <c r="B75" s="126">
        <v>7</v>
      </c>
      <c r="C75" s="126">
        <v>7.5</v>
      </c>
      <c r="D75" s="126">
        <v>17.7</v>
      </c>
      <c r="E75" s="126">
        <v>8.6999999999999993</v>
      </c>
      <c r="F75" s="126">
        <v>7.6</v>
      </c>
      <c r="G75" s="126">
        <v>9.4</v>
      </c>
      <c r="H75" s="126">
        <v>11.3</v>
      </c>
      <c r="I75" s="126">
        <v>41</v>
      </c>
      <c r="J75" s="126">
        <v>55.1</v>
      </c>
      <c r="K75" s="126">
        <v>72.971999999999994</v>
      </c>
      <c r="L75" s="126">
        <v>100.1</v>
      </c>
      <c r="M75" s="126">
        <v>99.3</v>
      </c>
      <c r="N75" s="126">
        <v>70.7</v>
      </c>
      <c r="O75" s="126">
        <v>81.2</v>
      </c>
      <c r="P75" s="126">
        <v>56.9</v>
      </c>
      <c r="Q75" s="126">
        <v>114</v>
      </c>
      <c r="R75" s="126">
        <v>149</v>
      </c>
      <c r="S75" s="126">
        <v>135.9</v>
      </c>
      <c r="T75" s="126">
        <v>149.2636</v>
      </c>
      <c r="U75" s="178">
        <v>128.23769999999999</v>
      </c>
      <c r="V75" s="99">
        <v>139.4</v>
      </c>
      <c r="W75" s="99">
        <v>166.9</v>
      </c>
      <c r="X75" s="99">
        <v>194.4538</v>
      </c>
      <c r="Y75" s="253">
        <v>201.5</v>
      </c>
    </row>
    <row r="76" spans="1:25" x14ac:dyDescent="0.25">
      <c r="A76" s="38" t="s">
        <v>136</v>
      </c>
      <c r="B76" s="126">
        <v>168</v>
      </c>
      <c r="C76" s="126">
        <v>212.9</v>
      </c>
      <c r="D76" s="126">
        <v>282.2</v>
      </c>
      <c r="E76" s="126">
        <v>222.6</v>
      </c>
      <c r="F76" s="126">
        <v>403.5</v>
      </c>
      <c r="G76" s="126">
        <v>609</v>
      </c>
      <c r="H76" s="126">
        <v>569.29999999999995</v>
      </c>
      <c r="I76" s="126">
        <v>650.20000000000005</v>
      </c>
      <c r="J76" s="126">
        <v>668.8</v>
      </c>
      <c r="K76" s="126">
        <v>737.38</v>
      </c>
      <c r="L76" s="126">
        <v>777.6</v>
      </c>
      <c r="M76" s="126">
        <v>934.1</v>
      </c>
      <c r="N76" s="126">
        <v>1369.5</v>
      </c>
      <c r="O76" s="126">
        <v>1570.1</v>
      </c>
      <c r="P76" s="126">
        <v>1417.7</v>
      </c>
      <c r="Q76" s="126">
        <v>1498</v>
      </c>
      <c r="R76" s="126">
        <v>1613</v>
      </c>
      <c r="S76" s="126">
        <v>1743.6</v>
      </c>
      <c r="T76" s="126">
        <v>1563.7974999999999</v>
      </c>
      <c r="U76" s="178">
        <v>1856.5928000000001</v>
      </c>
      <c r="V76" s="99">
        <v>1967</v>
      </c>
      <c r="W76" s="99">
        <v>2969.6</v>
      </c>
      <c r="X76" s="99">
        <v>3783.6522999999997</v>
      </c>
      <c r="Y76" s="99">
        <v>7520.7</v>
      </c>
    </row>
    <row r="77" spans="1:25" x14ac:dyDescent="0.25">
      <c r="A77" s="38" t="s">
        <v>60</v>
      </c>
      <c r="B77" s="126">
        <v>288.60000000000002</v>
      </c>
      <c r="C77" s="126">
        <v>418.3</v>
      </c>
      <c r="D77" s="126">
        <v>653.70000000000005</v>
      </c>
      <c r="E77" s="126">
        <v>951.7</v>
      </c>
      <c r="F77" s="126">
        <v>914.1</v>
      </c>
      <c r="G77" s="126">
        <v>882.3</v>
      </c>
      <c r="H77" s="126">
        <v>834.1</v>
      </c>
      <c r="I77" s="126">
        <v>960.3</v>
      </c>
      <c r="J77" s="126">
        <v>1158.0999999999999</v>
      </c>
      <c r="K77" s="126">
        <v>1078.277</v>
      </c>
      <c r="L77" s="126">
        <v>917.9</v>
      </c>
      <c r="M77" s="126">
        <v>1046.8</v>
      </c>
      <c r="N77" s="126">
        <v>1006.2</v>
      </c>
      <c r="O77" s="126">
        <v>1099.5999999999999</v>
      </c>
      <c r="P77" s="126">
        <v>1420.6</v>
      </c>
      <c r="Q77" s="126">
        <v>4360.3999999999996</v>
      </c>
      <c r="R77" s="126">
        <v>3887.8</v>
      </c>
      <c r="S77" s="126">
        <v>4961.1000000000004</v>
      </c>
      <c r="T77" s="126">
        <v>1426.1547</v>
      </c>
      <c r="U77" s="178">
        <v>1139.3381000000002</v>
      </c>
      <c r="V77" s="99">
        <v>5844.9</v>
      </c>
      <c r="W77" s="99">
        <v>1098.5</v>
      </c>
      <c r="X77" s="99">
        <v>1799.3111000000001</v>
      </c>
      <c r="Y77" s="99">
        <v>2027.3</v>
      </c>
    </row>
    <row r="78" spans="1:25" ht="12.75" customHeight="1" x14ac:dyDescent="0.25">
      <c r="A78" s="96" t="s">
        <v>61</v>
      </c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04"/>
      <c r="R78" s="104"/>
      <c r="S78" s="183"/>
      <c r="T78" s="183"/>
      <c r="U78" s="173"/>
      <c r="V78" s="99"/>
      <c r="X78" s="99"/>
      <c r="Y78" s="253"/>
    </row>
    <row r="79" spans="1:25" ht="21.75" customHeight="1" x14ac:dyDescent="0.25">
      <c r="A79" s="51" t="s">
        <v>172</v>
      </c>
      <c r="B79" s="126">
        <v>113.2</v>
      </c>
      <c r="C79" s="126">
        <v>179.3</v>
      </c>
      <c r="D79" s="126">
        <v>263.8</v>
      </c>
      <c r="E79" s="126">
        <v>440.1</v>
      </c>
      <c r="F79" s="126">
        <v>504.7</v>
      </c>
      <c r="G79" s="126">
        <v>449.2</v>
      </c>
      <c r="H79" s="126">
        <v>164.7</v>
      </c>
      <c r="I79" s="126">
        <v>244</v>
      </c>
      <c r="J79" s="126">
        <v>226.4</v>
      </c>
      <c r="K79" s="126">
        <v>159.22900000000001</v>
      </c>
      <c r="L79" s="126">
        <v>63.4</v>
      </c>
      <c r="M79" s="126">
        <v>96.8</v>
      </c>
      <c r="N79" s="126">
        <v>331.3</v>
      </c>
      <c r="O79" s="126">
        <v>402.6</v>
      </c>
      <c r="P79" s="126">
        <v>420.9</v>
      </c>
      <c r="Q79" s="126">
        <v>345.4</v>
      </c>
      <c r="R79" s="126">
        <v>197.2</v>
      </c>
      <c r="S79" s="126">
        <v>221.1</v>
      </c>
      <c r="T79" s="126">
        <v>251.4581</v>
      </c>
      <c r="U79" s="178">
        <v>164.0625</v>
      </c>
      <c r="V79" s="99">
        <v>154.9</v>
      </c>
      <c r="W79" s="99" t="s">
        <v>360</v>
      </c>
      <c r="X79" s="99" t="s">
        <v>360</v>
      </c>
      <c r="Y79" s="253" t="s">
        <v>360</v>
      </c>
    </row>
    <row r="80" spans="1:25" ht="18.75" customHeight="1" x14ac:dyDescent="0.25">
      <c r="A80" s="51" t="s">
        <v>189</v>
      </c>
      <c r="B80" s="126" t="s">
        <v>91</v>
      </c>
      <c r="C80" s="126" t="s">
        <v>91</v>
      </c>
      <c r="D80" s="126" t="s">
        <v>91</v>
      </c>
      <c r="E80" s="126" t="s">
        <v>91</v>
      </c>
      <c r="F80" s="126" t="s">
        <v>91</v>
      </c>
      <c r="G80" s="126" t="s">
        <v>91</v>
      </c>
      <c r="H80" s="126">
        <v>18.600000000000001</v>
      </c>
      <c r="I80" s="126">
        <v>17.7</v>
      </c>
      <c r="J80" s="126">
        <v>0.4</v>
      </c>
      <c r="K80" s="126">
        <v>0</v>
      </c>
      <c r="L80" s="126">
        <v>5.0999999999999996</v>
      </c>
      <c r="M80" s="126">
        <v>12.8</v>
      </c>
      <c r="N80" s="126">
        <v>54.5</v>
      </c>
      <c r="O80" s="126">
        <v>55.8</v>
      </c>
      <c r="P80" s="126">
        <v>73.7</v>
      </c>
      <c r="Q80" s="126">
        <v>84.6</v>
      </c>
      <c r="R80" s="126">
        <v>86.6</v>
      </c>
      <c r="S80" s="126">
        <v>115.6</v>
      </c>
      <c r="T80" s="126">
        <v>194.09470000000002</v>
      </c>
      <c r="U80" s="178">
        <v>192.68179999999998</v>
      </c>
      <c r="V80" s="99">
        <v>137.69999999999999</v>
      </c>
      <c r="W80" s="99" t="s">
        <v>360</v>
      </c>
      <c r="X80" s="99" t="s">
        <v>360</v>
      </c>
      <c r="Y80" s="253" t="s">
        <v>360</v>
      </c>
    </row>
    <row r="81" spans="1:25" ht="19.5" x14ac:dyDescent="0.25">
      <c r="A81" s="51" t="s">
        <v>83</v>
      </c>
      <c r="B81" s="126">
        <v>113.2</v>
      </c>
      <c r="C81" s="126">
        <v>179.3</v>
      </c>
      <c r="D81" s="126">
        <v>263.8</v>
      </c>
      <c r="E81" s="126">
        <v>440.1</v>
      </c>
      <c r="F81" s="126">
        <v>504.7</v>
      </c>
      <c r="G81" s="126">
        <v>433.1</v>
      </c>
      <c r="H81" s="126">
        <v>146.1</v>
      </c>
      <c r="I81" s="126">
        <v>226.3</v>
      </c>
      <c r="J81" s="126">
        <v>226</v>
      </c>
      <c r="K81" s="126">
        <v>159.19999999999999</v>
      </c>
      <c r="L81" s="126">
        <v>849.4</v>
      </c>
      <c r="M81" s="126">
        <v>937.2</v>
      </c>
      <c r="N81" s="126">
        <v>620.4</v>
      </c>
      <c r="O81" s="126">
        <v>641.20000000000005</v>
      </c>
      <c r="P81" s="126">
        <v>925.9</v>
      </c>
      <c r="Q81" s="126">
        <v>3930.4</v>
      </c>
      <c r="R81" s="126">
        <v>3604</v>
      </c>
      <c r="S81" s="126">
        <v>4624.3999999999996</v>
      </c>
      <c r="T81" s="126">
        <v>980.6019</v>
      </c>
      <c r="U81" s="178">
        <v>782.5938000000001</v>
      </c>
      <c r="V81" s="99">
        <v>5552.2</v>
      </c>
      <c r="W81" s="99">
        <v>690.2</v>
      </c>
      <c r="X81" s="99">
        <v>1267.4245000000001</v>
      </c>
      <c r="Y81" s="99">
        <v>1436</v>
      </c>
    </row>
    <row r="82" spans="1:25" x14ac:dyDescent="0.25">
      <c r="A82" s="38" t="s">
        <v>63</v>
      </c>
      <c r="B82" s="126">
        <v>75.8</v>
      </c>
      <c r="C82" s="126">
        <v>87</v>
      </c>
      <c r="D82" s="126">
        <v>64.3</v>
      </c>
      <c r="E82" s="126">
        <v>69.8</v>
      </c>
      <c r="F82" s="126">
        <v>105.5</v>
      </c>
      <c r="G82" s="126">
        <v>159.9</v>
      </c>
      <c r="H82" s="126">
        <v>181.6</v>
      </c>
      <c r="I82" s="126">
        <v>190.5</v>
      </c>
      <c r="J82" s="126">
        <v>241.6</v>
      </c>
      <c r="K82" s="126">
        <v>231.863</v>
      </c>
      <c r="L82" s="126">
        <v>319.8</v>
      </c>
      <c r="M82" s="126">
        <v>542.1</v>
      </c>
      <c r="N82" s="126">
        <v>638.1</v>
      </c>
      <c r="O82" s="126">
        <v>545.79999999999995</v>
      </c>
      <c r="P82" s="126">
        <v>643.20000000000005</v>
      </c>
      <c r="Q82" s="126">
        <v>871.4</v>
      </c>
      <c r="R82" s="126">
        <v>926.5</v>
      </c>
      <c r="S82" s="126">
        <v>1162.0999999999999</v>
      </c>
      <c r="T82" s="126">
        <v>1155.6386</v>
      </c>
      <c r="U82" s="178">
        <v>1042.299</v>
      </c>
      <c r="V82" s="99">
        <v>1029</v>
      </c>
      <c r="W82" s="99">
        <v>1425.8</v>
      </c>
      <c r="X82" s="99">
        <v>1335.13</v>
      </c>
      <c r="Y82" s="99">
        <v>1359.5</v>
      </c>
    </row>
    <row r="83" spans="1:25" ht="21.75" customHeight="1" x14ac:dyDescent="0.25">
      <c r="A83" s="37" t="s">
        <v>111</v>
      </c>
      <c r="B83" s="104">
        <v>778.39999999999986</v>
      </c>
      <c r="C83" s="104">
        <v>1125.0999999999999</v>
      </c>
      <c r="D83" s="104">
        <v>1321.4</v>
      </c>
      <c r="E83" s="104">
        <v>1659.7</v>
      </c>
      <c r="F83" s="104">
        <v>1781.5</v>
      </c>
      <c r="G83" s="104">
        <v>2115.9</v>
      </c>
      <c r="H83" s="104">
        <v>3291.2000000000003</v>
      </c>
      <c r="I83" s="104">
        <v>3740</v>
      </c>
      <c r="J83" s="104">
        <v>4993.8999999999996</v>
      </c>
      <c r="K83" s="104">
        <v>5298.8389999999999</v>
      </c>
      <c r="L83" s="104">
        <v>6041.2000000000007</v>
      </c>
      <c r="M83" s="104">
        <v>6642.8</v>
      </c>
      <c r="N83" s="104">
        <v>7448</v>
      </c>
      <c r="O83" s="104">
        <v>7783.7999999999993</v>
      </c>
      <c r="P83" s="104">
        <v>8396.2000000000007</v>
      </c>
      <c r="Q83" s="104">
        <v>9149.7000000000007</v>
      </c>
      <c r="R83" s="104">
        <v>9241.7000000000007</v>
      </c>
      <c r="S83" s="104">
        <v>8737.2999999999993</v>
      </c>
      <c r="T83" s="104">
        <f>SUM(T84:T93)</f>
        <v>12728.4642</v>
      </c>
      <c r="U83" s="177">
        <v>11437.1572</v>
      </c>
      <c r="V83" s="105">
        <v>11055.1</v>
      </c>
      <c r="W83" s="105">
        <v>11446.1</v>
      </c>
      <c r="X83" s="105">
        <v>14633.9948</v>
      </c>
      <c r="Y83" s="105">
        <v>18970</v>
      </c>
    </row>
    <row r="84" spans="1:25" x14ac:dyDescent="0.25">
      <c r="A84" s="38" t="s">
        <v>193</v>
      </c>
      <c r="B84" s="126">
        <v>0.5</v>
      </c>
      <c r="C84" s="126">
        <v>0.9</v>
      </c>
      <c r="D84" s="126">
        <v>2.6</v>
      </c>
      <c r="E84" s="126">
        <v>3.6</v>
      </c>
      <c r="F84" s="126">
        <v>4</v>
      </c>
      <c r="G84" s="126">
        <v>6.7</v>
      </c>
      <c r="H84" s="126">
        <v>9.3000000000000007</v>
      </c>
      <c r="I84" s="126">
        <v>16.5</v>
      </c>
      <c r="J84" s="126">
        <v>13</v>
      </c>
      <c r="K84" s="126">
        <v>11.571999999999999</v>
      </c>
      <c r="L84" s="126">
        <v>13.6</v>
      </c>
      <c r="M84" s="126">
        <v>17</v>
      </c>
      <c r="N84" s="126">
        <v>13</v>
      </c>
      <c r="O84" s="126">
        <v>14.4</v>
      </c>
      <c r="P84" s="126">
        <v>12.5</v>
      </c>
      <c r="Q84" s="126">
        <v>21.3</v>
      </c>
      <c r="R84" s="126">
        <v>33.799999999999997</v>
      </c>
      <c r="S84" s="126">
        <v>37.6</v>
      </c>
      <c r="T84" s="126">
        <v>25.090599999999998</v>
      </c>
      <c r="U84" s="178">
        <v>15.3599</v>
      </c>
      <c r="V84" s="99" t="s">
        <v>360</v>
      </c>
      <c r="W84" s="99" t="s">
        <v>360</v>
      </c>
      <c r="X84" s="99" t="s">
        <v>360</v>
      </c>
      <c r="Y84" s="253" t="s">
        <v>360</v>
      </c>
    </row>
    <row r="85" spans="1:25" x14ac:dyDescent="0.25">
      <c r="A85" s="38" t="s">
        <v>66</v>
      </c>
      <c r="B85" s="126">
        <v>0.2</v>
      </c>
      <c r="C85" s="126">
        <v>1.1000000000000001</v>
      </c>
      <c r="D85" s="126">
        <v>1.3</v>
      </c>
      <c r="E85" s="126">
        <v>1.2</v>
      </c>
      <c r="F85" s="126">
        <v>1.3</v>
      </c>
      <c r="G85" s="126">
        <v>1.3</v>
      </c>
      <c r="H85" s="126">
        <v>1.4</v>
      </c>
      <c r="I85" s="126">
        <v>2</v>
      </c>
      <c r="J85" s="126">
        <v>8.6999999999999993</v>
      </c>
      <c r="K85" s="126">
        <v>7.11</v>
      </c>
      <c r="L85" s="126">
        <v>5.7</v>
      </c>
      <c r="M85" s="126">
        <v>6.5</v>
      </c>
      <c r="N85" s="126">
        <v>5.2</v>
      </c>
      <c r="O85" s="126">
        <v>18.7</v>
      </c>
      <c r="P85" s="126">
        <v>14.9</v>
      </c>
      <c r="Q85" s="126">
        <v>8.6</v>
      </c>
      <c r="R85" s="126">
        <v>7.1</v>
      </c>
      <c r="S85" s="126">
        <v>15</v>
      </c>
      <c r="T85" s="126">
        <v>17.3096</v>
      </c>
      <c r="U85" s="178">
        <v>18.792999999999999</v>
      </c>
      <c r="V85" s="99" t="s">
        <v>360</v>
      </c>
      <c r="W85" s="99" t="s">
        <v>360</v>
      </c>
      <c r="X85" s="99" t="s">
        <v>360</v>
      </c>
      <c r="Y85" s="253" t="s">
        <v>360</v>
      </c>
    </row>
    <row r="86" spans="1:25" x14ac:dyDescent="0.25">
      <c r="A86" s="38" t="s">
        <v>67</v>
      </c>
      <c r="B86" s="126" t="s">
        <v>91</v>
      </c>
      <c r="C86" s="126" t="s">
        <v>91</v>
      </c>
      <c r="D86" s="126" t="s">
        <v>91</v>
      </c>
      <c r="E86" s="126" t="s">
        <v>91</v>
      </c>
      <c r="F86" s="126" t="s">
        <v>91</v>
      </c>
      <c r="G86" s="126">
        <v>4.3</v>
      </c>
      <c r="H86" s="126">
        <v>2.9</v>
      </c>
      <c r="I86" s="126">
        <v>6.1</v>
      </c>
      <c r="J86" s="126">
        <v>12.1</v>
      </c>
      <c r="K86" s="126">
        <v>12.487</v>
      </c>
      <c r="L86" s="126">
        <v>11.8</v>
      </c>
      <c r="M86" s="126">
        <v>24.7</v>
      </c>
      <c r="N86" s="126">
        <v>17.100000000000001</v>
      </c>
      <c r="O86" s="126">
        <v>15.7</v>
      </c>
      <c r="P86" s="126">
        <v>30.8</v>
      </c>
      <c r="Q86" s="126">
        <v>19.8</v>
      </c>
      <c r="R86" s="126">
        <v>32.6</v>
      </c>
      <c r="S86" s="126">
        <v>25.7</v>
      </c>
      <c r="T86" s="126">
        <v>22.7791</v>
      </c>
      <c r="U86" s="178">
        <v>18.202500000000001</v>
      </c>
      <c r="V86" s="99">
        <v>14.4</v>
      </c>
      <c r="W86" s="99">
        <v>16.100000000000001</v>
      </c>
      <c r="X86" s="99">
        <v>13.2075</v>
      </c>
      <c r="Y86" s="253">
        <v>19.7</v>
      </c>
    </row>
    <row r="87" spans="1:25" x14ac:dyDescent="0.25">
      <c r="A87" s="38" t="s">
        <v>68</v>
      </c>
      <c r="B87" s="126">
        <v>52.5</v>
      </c>
      <c r="C87" s="126">
        <v>82.1</v>
      </c>
      <c r="D87" s="126">
        <v>57.7</v>
      </c>
      <c r="E87" s="126">
        <v>46.8</v>
      </c>
      <c r="F87" s="126">
        <v>49.9</v>
      </c>
      <c r="G87" s="126">
        <v>57.6</v>
      </c>
      <c r="H87" s="126">
        <v>118</v>
      </c>
      <c r="I87" s="126">
        <v>66.099999999999994</v>
      </c>
      <c r="J87" s="126">
        <v>117.8</v>
      </c>
      <c r="K87" s="126">
        <v>309.56700000000001</v>
      </c>
      <c r="L87" s="126">
        <v>263.89999999999998</v>
      </c>
      <c r="M87" s="126">
        <v>294.5</v>
      </c>
      <c r="N87" s="126">
        <v>273.39999999999998</v>
      </c>
      <c r="O87" s="126">
        <v>313.5</v>
      </c>
      <c r="P87" s="126">
        <v>357.5</v>
      </c>
      <c r="Q87" s="126">
        <v>455.4</v>
      </c>
      <c r="R87" s="126">
        <v>426.3</v>
      </c>
      <c r="S87" s="126">
        <v>432.7</v>
      </c>
      <c r="T87" s="126">
        <v>442.48490000000004</v>
      </c>
      <c r="U87" s="178">
        <v>478.74629999999996</v>
      </c>
      <c r="V87" s="99">
        <v>476.9</v>
      </c>
      <c r="W87" s="99">
        <v>559.6</v>
      </c>
      <c r="X87" s="99">
        <v>626.43299999999999</v>
      </c>
      <c r="Y87" s="253">
        <v>696.2</v>
      </c>
    </row>
    <row r="88" spans="1:25" x14ac:dyDescent="0.25">
      <c r="A88" s="38" t="s">
        <v>70</v>
      </c>
      <c r="B88" s="126">
        <v>125.8</v>
      </c>
      <c r="C88" s="126">
        <v>195.8</v>
      </c>
      <c r="D88" s="126">
        <v>171.7</v>
      </c>
      <c r="E88" s="126">
        <v>225</v>
      </c>
      <c r="F88" s="126">
        <v>201.8</v>
      </c>
      <c r="G88" s="126">
        <v>245.8</v>
      </c>
      <c r="H88" s="126">
        <v>285.10000000000002</v>
      </c>
      <c r="I88" s="126">
        <v>453.6</v>
      </c>
      <c r="J88" s="126">
        <v>543.5</v>
      </c>
      <c r="K88" s="126">
        <v>522.47699999999998</v>
      </c>
      <c r="L88" s="126">
        <v>804.8</v>
      </c>
      <c r="M88" s="126">
        <v>909.1</v>
      </c>
      <c r="N88" s="126">
        <v>927.5</v>
      </c>
      <c r="O88" s="126">
        <v>1473.5</v>
      </c>
      <c r="P88" s="126">
        <v>1379.7</v>
      </c>
      <c r="Q88" s="126">
        <v>1655</v>
      </c>
      <c r="R88" s="126">
        <v>1703.7</v>
      </c>
      <c r="S88" s="126">
        <v>1306</v>
      </c>
      <c r="T88" s="126">
        <v>4326.4859000000006</v>
      </c>
      <c r="U88" s="178">
        <v>2255.1477999999997</v>
      </c>
      <c r="V88" s="99">
        <v>1432.1</v>
      </c>
      <c r="W88" s="99">
        <v>1261.2</v>
      </c>
      <c r="X88" s="99">
        <v>1606.4284</v>
      </c>
      <c r="Y88" s="99">
        <v>3510.4</v>
      </c>
    </row>
    <row r="89" spans="1:25" x14ac:dyDescent="0.25">
      <c r="A89" s="38" t="s">
        <v>71</v>
      </c>
      <c r="B89" s="126">
        <v>73.900000000000006</v>
      </c>
      <c r="C89" s="126">
        <v>85.9</v>
      </c>
      <c r="D89" s="126">
        <v>89</v>
      </c>
      <c r="E89" s="126">
        <v>120.8</v>
      </c>
      <c r="F89" s="126">
        <v>82.2</v>
      </c>
      <c r="G89" s="126">
        <v>160.5</v>
      </c>
      <c r="H89" s="126">
        <v>232.1</v>
      </c>
      <c r="I89" s="126">
        <v>454.3</v>
      </c>
      <c r="J89" s="126">
        <v>591.29999999999995</v>
      </c>
      <c r="K89" s="126">
        <v>428.84899999999999</v>
      </c>
      <c r="L89" s="126">
        <v>568.20000000000005</v>
      </c>
      <c r="M89" s="126">
        <v>996.6</v>
      </c>
      <c r="N89" s="126">
        <v>1110</v>
      </c>
      <c r="O89" s="126">
        <v>949</v>
      </c>
      <c r="P89" s="126">
        <v>996</v>
      </c>
      <c r="Q89" s="126">
        <v>896.7</v>
      </c>
      <c r="R89" s="126">
        <v>712</v>
      </c>
      <c r="S89" s="126">
        <v>716.5</v>
      </c>
      <c r="T89" s="126">
        <v>1138.3154</v>
      </c>
      <c r="U89" s="178">
        <v>955.49519999999995</v>
      </c>
      <c r="V89" s="99">
        <v>905.6</v>
      </c>
      <c r="W89" s="99">
        <v>950.2</v>
      </c>
      <c r="X89" s="99">
        <v>1123.8415</v>
      </c>
      <c r="Y89" s="99">
        <v>1421.2</v>
      </c>
    </row>
    <row r="90" spans="1:25" x14ac:dyDescent="0.25">
      <c r="A90" s="38" t="s">
        <v>72</v>
      </c>
      <c r="B90" s="126">
        <v>29.8</v>
      </c>
      <c r="C90" s="126">
        <v>43.2</v>
      </c>
      <c r="D90" s="126">
        <v>81.900000000000006</v>
      </c>
      <c r="E90" s="126">
        <v>54.2</v>
      </c>
      <c r="F90" s="126">
        <v>60</v>
      </c>
      <c r="G90" s="126">
        <v>90.5</v>
      </c>
      <c r="H90" s="126">
        <v>101.7</v>
      </c>
      <c r="I90" s="126">
        <v>170.4</v>
      </c>
      <c r="J90" s="126">
        <v>103</v>
      </c>
      <c r="K90" s="126">
        <v>89.015000000000001</v>
      </c>
      <c r="L90" s="126">
        <v>112.6</v>
      </c>
      <c r="M90" s="126">
        <v>181</v>
      </c>
      <c r="N90" s="126">
        <v>205.1</v>
      </c>
      <c r="O90" s="126">
        <v>235.5</v>
      </c>
      <c r="P90" s="126">
        <v>243.1</v>
      </c>
      <c r="Q90" s="126">
        <v>253.5</v>
      </c>
      <c r="R90" s="126">
        <v>286.89999999999998</v>
      </c>
      <c r="S90" s="126">
        <v>407.1</v>
      </c>
      <c r="T90" s="126">
        <v>552.66579999999999</v>
      </c>
      <c r="U90" s="178">
        <v>589.08709999999996</v>
      </c>
      <c r="V90" s="99">
        <v>670.8</v>
      </c>
      <c r="W90" s="99">
        <v>607.79999999999995</v>
      </c>
      <c r="X90" s="99">
        <v>730.56510000000003</v>
      </c>
      <c r="Y90" s="99">
        <v>1130.2</v>
      </c>
    </row>
    <row r="91" spans="1:25" x14ac:dyDescent="0.25">
      <c r="A91" s="38" t="s">
        <v>132</v>
      </c>
      <c r="B91" s="126">
        <v>323.89999999999998</v>
      </c>
      <c r="C91" s="126">
        <v>435.1</v>
      </c>
      <c r="D91" s="126">
        <v>570</v>
      </c>
      <c r="E91" s="126">
        <v>707.4</v>
      </c>
      <c r="F91" s="126">
        <v>846.3</v>
      </c>
      <c r="G91" s="126">
        <v>931.8</v>
      </c>
      <c r="H91" s="126">
        <v>1821.2</v>
      </c>
      <c r="I91" s="126">
        <v>1676.4</v>
      </c>
      <c r="J91" s="126">
        <v>2272.6999999999998</v>
      </c>
      <c r="K91" s="126">
        <v>2593.0129999999999</v>
      </c>
      <c r="L91" s="126">
        <v>2651.5</v>
      </c>
      <c r="M91" s="126">
        <v>2596</v>
      </c>
      <c r="N91" s="126">
        <v>2958.9</v>
      </c>
      <c r="O91" s="126">
        <v>2889.2</v>
      </c>
      <c r="P91" s="126">
        <v>3026.6</v>
      </c>
      <c r="Q91" s="126">
        <v>3276.2</v>
      </c>
      <c r="R91" s="126">
        <v>3305.4</v>
      </c>
      <c r="S91" s="126">
        <v>2835.1</v>
      </c>
      <c r="T91" s="126">
        <v>3066.0252</v>
      </c>
      <c r="U91" s="178">
        <v>4320.5225</v>
      </c>
      <c r="V91" s="99">
        <v>5268.9</v>
      </c>
      <c r="W91" s="99">
        <v>5222.5</v>
      </c>
      <c r="X91" s="99">
        <v>6810.2483000000002</v>
      </c>
      <c r="Y91" s="99">
        <v>7340</v>
      </c>
    </row>
    <row r="92" spans="1:25" x14ac:dyDescent="0.25">
      <c r="A92" s="38" t="s">
        <v>73</v>
      </c>
      <c r="B92" s="126">
        <v>20.100000000000001</v>
      </c>
      <c r="C92" s="126">
        <v>39.299999999999997</v>
      </c>
      <c r="D92" s="126">
        <v>86.1</v>
      </c>
      <c r="E92" s="126">
        <v>128.19999999999999</v>
      </c>
      <c r="F92" s="126">
        <v>140.5</v>
      </c>
      <c r="G92" s="126">
        <v>126.1</v>
      </c>
      <c r="H92" s="126">
        <v>158</v>
      </c>
      <c r="I92" s="126">
        <v>179.9</v>
      </c>
      <c r="J92" s="126">
        <v>217.6</v>
      </c>
      <c r="K92" s="126">
        <v>263.875</v>
      </c>
      <c r="L92" s="126">
        <v>298.3</v>
      </c>
      <c r="M92" s="126">
        <v>288.60000000000002</v>
      </c>
      <c r="N92" s="126">
        <v>454.5</v>
      </c>
      <c r="O92" s="126">
        <v>378.2</v>
      </c>
      <c r="P92" s="126">
        <v>529.1</v>
      </c>
      <c r="Q92" s="126">
        <v>513.79999999999995</v>
      </c>
      <c r="R92" s="126">
        <v>509.8</v>
      </c>
      <c r="S92" s="126">
        <v>446.5</v>
      </c>
      <c r="T92" s="126">
        <v>553.54899999999998</v>
      </c>
      <c r="U92" s="178">
        <v>566.38509999999997</v>
      </c>
      <c r="V92" s="99">
        <v>614.29999999999995</v>
      </c>
      <c r="W92" s="99">
        <v>638.79999999999995</v>
      </c>
      <c r="X92" s="99">
        <v>634.46469999999999</v>
      </c>
      <c r="Y92" s="99">
        <v>676</v>
      </c>
    </row>
    <row r="93" spans="1:25" x14ac:dyDescent="0.25">
      <c r="A93" s="38" t="s">
        <v>74</v>
      </c>
      <c r="B93" s="126">
        <v>151.69999999999999</v>
      </c>
      <c r="C93" s="126">
        <v>241.7</v>
      </c>
      <c r="D93" s="126">
        <v>261.10000000000002</v>
      </c>
      <c r="E93" s="126">
        <v>372.5</v>
      </c>
      <c r="F93" s="126">
        <v>395.5</v>
      </c>
      <c r="G93" s="126">
        <v>491.3</v>
      </c>
      <c r="H93" s="126">
        <v>561.5</v>
      </c>
      <c r="I93" s="126">
        <v>714.7</v>
      </c>
      <c r="J93" s="126">
        <v>1114.2</v>
      </c>
      <c r="K93" s="126">
        <v>1060.874</v>
      </c>
      <c r="L93" s="126">
        <v>1310.8</v>
      </c>
      <c r="M93" s="126">
        <v>1328.8</v>
      </c>
      <c r="N93" s="126">
        <v>1483.3</v>
      </c>
      <c r="O93" s="126">
        <v>1496.1</v>
      </c>
      <c r="P93" s="126">
        <v>1806</v>
      </c>
      <c r="Q93" s="126">
        <v>2049.4</v>
      </c>
      <c r="R93" s="126">
        <v>2224.1</v>
      </c>
      <c r="S93" s="126">
        <v>2515.1</v>
      </c>
      <c r="T93" s="126">
        <v>2583.7587000000003</v>
      </c>
      <c r="U93" s="178">
        <v>2219.4177999999997</v>
      </c>
      <c r="V93" s="99">
        <v>1650.7</v>
      </c>
      <c r="W93" s="99">
        <v>2162.8000000000002</v>
      </c>
      <c r="X93" s="99">
        <v>3053.8463999999999</v>
      </c>
      <c r="Y93" s="99">
        <v>4161.7</v>
      </c>
    </row>
    <row r="94" spans="1:25" ht="21" customHeight="1" x14ac:dyDescent="0.25">
      <c r="A94" s="37" t="s">
        <v>93</v>
      </c>
      <c r="B94" s="104">
        <v>520.5</v>
      </c>
      <c r="C94" s="104">
        <v>484.40000000000003</v>
      </c>
      <c r="D94" s="104">
        <v>656</v>
      </c>
      <c r="E94" s="104">
        <v>1000.2</v>
      </c>
      <c r="F94" s="104">
        <v>1505.1</v>
      </c>
      <c r="G94" s="104">
        <v>1632.8</v>
      </c>
      <c r="H94" s="104">
        <v>1988.6</v>
      </c>
      <c r="I94" s="104">
        <v>2606.2999999999997</v>
      </c>
      <c r="J94" s="104">
        <v>3143.6</v>
      </c>
      <c r="K94" s="104">
        <v>2956.3310000000001</v>
      </c>
      <c r="L94" s="104">
        <v>3121</v>
      </c>
      <c r="M94" s="104">
        <v>3495.4</v>
      </c>
      <c r="N94" s="104">
        <v>3837.5</v>
      </c>
      <c r="O94" s="104">
        <v>3643.4</v>
      </c>
      <c r="P94" s="104">
        <v>3600.9</v>
      </c>
      <c r="Q94" s="104">
        <v>4175.2</v>
      </c>
      <c r="R94" s="104">
        <v>4601.2</v>
      </c>
      <c r="S94" s="104">
        <v>7728.8</v>
      </c>
      <c r="T94" s="104">
        <v>4701.3999999999996</v>
      </c>
      <c r="U94" s="177">
        <v>4128.3119999999999</v>
      </c>
      <c r="V94" s="105">
        <v>4808</v>
      </c>
      <c r="W94" s="105">
        <v>5249.2</v>
      </c>
      <c r="X94" s="105">
        <v>4814.8917000000001</v>
      </c>
      <c r="Y94" s="105">
        <v>5632.3</v>
      </c>
    </row>
    <row r="95" spans="1:25" x14ac:dyDescent="0.25">
      <c r="A95" s="38" t="s">
        <v>65</v>
      </c>
      <c r="B95" s="126">
        <v>13.4</v>
      </c>
      <c r="C95" s="126">
        <v>13.6</v>
      </c>
      <c r="D95" s="126">
        <v>13.6</v>
      </c>
      <c r="E95" s="126">
        <v>14.7</v>
      </c>
      <c r="F95" s="126">
        <v>22.4</v>
      </c>
      <c r="G95" s="126">
        <v>16.8</v>
      </c>
      <c r="H95" s="126">
        <v>10.6</v>
      </c>
      <c r="I95" s="126">
        <v>16.899999999999999</v>
      </c>
      <c r="J95" s="126">
        <v>13.3</v>
      </c>
      <c r="K95" s="126">
        <v>39.49</v>
      </c>
      <c r="L95" s="126">
        <v>49</v>
      </c>
      <c r="M95" s="126">
        <v>73.8</v>
      </c>
      <c r="N95" s="126">
        <v>54</v>
      </c>
      <c r="O95" s="126">
        <v>79.400000000000006</v>
      </c>
      <c r="P95" s="126">
        <v>85.8</v>
      </c>
      <c r="Q95" s="126">
        <v>116.1</v>
      </c>
      <c r="R95" s="126">
        <v>98.1</v>
      </c>
      <c r="S95" s="126">
        <v>105.3</v>
      </c>
      <c r="T95" s="126">
        <v>130.81610000000001</v>
      </c>
      <c r="U95" s="178">
        <v>128.6335</v>
      </c>
      <c r="V95" s="99">
        <v>138.30000000000001</v>
      </c>
      <c r="W95" s="99">
        <v>156.69999999999999</v>
      </c>
      <c r="X95" s="99">
        <v>193.18220000000002</v>
      </c>
      <c r="Y95" s="253">
        <v>319.39999999999998</v>
      </c>
    </row>
    <row r="96" spans="1:25" x14ac:dyDescent="0.25">
      <c r="A96" s="38" t="s">
        <v>75</v>
      </c>
      <c r="B96" s="126">
        <v>47.2</v>
      </c>
      <c r="C96" s="126">
        <v>134.1</v>
      </c>
      <c r="D96" s="126">
        <v>203.3</v>
      </c>
      <c r="E96" s="126">
        <v>206.1</v>
      </c>
      <c r="F96" s="126">
        <v>131.80000000000001</v>
      </c>
      <c r="G96" s="126">
        <v>102.3</v>
      </c>
      <c r="H96" s="126">
        <v>210.9</v>
      </c>
      <c r="I96" s="126">
        <v>159.80000000000001</v>
      </c>
      <c r="J96" s="126">
        <v>157.6</v>
      </c>
      <c r="K96" s="126">
        <v>209.72499999999999</v>
      </c>
      <c r="L96" s="126">
        <v>201.8</v>
      </c>
      <c r="M96" s="126">
        <v>430.6</v>
      </c>
      <c r="N96" s="126">
        <v>467.1</v>
      </c>
      <c r="O96" s="126">
        <v>546.20000000000005</v>
      </c>
      <c r="P96" s="126">
        <v>546.5</v>
      </c>
      <c r="Q96" s="126">
        <v>262.2</v>
      </c>
      <c r="R96" s="126">
        <v>638.9</v>
      </c>
      <c r="S96" s="126">
        <v>488.4</v>
      </c>
      <c r="T96" s="126">
        <v>529.1386</v>
      </c>
      <c r="U96" s="178">
        <v>501.38720000000001</v>
      </c>
      <c r="V96" s="99">
        <v>422.3</v>
      </c>
      <c r="W96" s="99">
        <v>386.2</v>
      </c>
      <c r="X96" s="99">
        <v>547.55269999999996</v>
      </c>
      <c r="Y96" s="253">
        <v>657.8</v>
      </c>
    </row>
    <row r="97" spans="1:25" x14ac:dyDescent="0.25">
      <c r="A97" s="38" t="s">
        <v>69</v>
      </c>
      <c r="B97" s="126">
        <v>18.899999999999999</v>
      </c>
      <c r="C97" s="126">
        <v>37.200000000000003</v>
      </c>
      <c r="D97" s="126">
        <v>44.8</v>
      </c>
      <c r="E97" s="126">
        <v>60.3</v>
      </c>
      <c r="F97" s="126">
        <v>66.7</v>
      </c>
      <c r="G97" s="126">
        <v>49.2</v>
      </c>
      <c r="H97" s="126">
        <v>43.7</v>
      </c>
      <c r="I97" s="126">
        <v>64.7</v>
      </c>
      <c r="J97" s="126">
        <v>60.6</v>
      </c>
      <c r="K97" s="126">
        <v>7.1829999999999998</v>
      </c>
      <c r="L97" s="126">
        <v>14.9</v>
      </c>
      <c r="M97" s="126">
        <v>14.6</v>
      </c>
      <c r="N97" s="126">
        <v>53.9</v>
      </c>
      <c r="O97" s="126">
        <v>98.1</v>
      </c>
      <c r="P97" s="126">
        <v>95.5</v>
      </c>
      <c r="Q97" s="126">
        <v>110.9</v>
      </c>
      <c r="R97" s="126">
        <v>76.599999999999994</v>
      </c>
      <c r="S97" s="126">
        <v>83.5</v>
      </c>
      <c r="T97" s="126">
        <v>92.125500000000002</v>
      </c>
      <c r="U97" s="178">
        <v>60.388500000000001</v>
      </c>
      <c r="V97" s="99">
        <v>81.400000000000006</v>
      </c>
      <c r="W97" s="99">
        <v>86.2</v>
      </c>
      <c r="X97" s="99">
        <v>80.665300000000002</v>
      </c>
      <c r="Y97" s="253">
        <v>50.7</v>
      </c>
    </row>
    <row r="98" spans="1:25" x14ac:dyDescent="0.25">
      <c r="A98" s="38" t="s">
        <v>76</v>
      </c>
      <c r="B98" s="126">
        <v>2.2000000000000002</v>
      </c>
      <c r="C98" s="126">
        <v>5.0999999999999996</v>
      </c>
      <c r="D98" s="126">
        <v>7.6</v>
      </c>
      <c r="E98" s="126">
        <v>308.3</v>
      </c>
      <c r="F98" s="126">
        <v>226</v>
      </c>
      <c r="G98" s="126">
        <v>297.2</v>
      </c>
      <c r="H98" s="126">
        <v>332.8</v>
      </c>
      <c r="I98" s="126">
        <v>314.7</v>
      </c>
      <c r="J98" s="126">
        <v>541.9</v>
      </c>
      <c r="K98" s="126">
        <v>372.62700000000001</v>
      </c>
      <c r="L98" s="126">
        <v>366</v>
      </c>
      <c r="M98" s="126">
        <v>354.4</v>
      </c>
      <c r="N98" s="126">
        <v>384.2</v>
      </c>
      <c r="O98" s="126">
        <v>433.7</v>
      </c>
      <c r="P98" s="126">
        <v>53.7</v>
      </c>
      <c r="Q98" s="126">
        <v>58.6</v>
      </c>
      <c r="R98" s="126">
        <v>46.4</v>
      </c>
      <c r="S98" s="126">
        <v>52.9</v>
      </c>
      <c r="T98" s="126">
        <v>45.924999999999997</v>
      </c>
      <c r="U98" s="178">
        <v>447.76409999999998</v>
      </c>
      <c r="V98" s="99">
        <v>544.6</v>
      </c>
      <c r="W98" s="99">
        <v>491.3</v>
      </c>
      <c r="X98" s="99">
        <v>419.23599999999999</v>
      </c>
      <c r="Y98" s="253">
        <v>464.1</v>
      </c>
    </row>
    <row r="99" spans="1:25" x14ac:dyDescent="0.25">
      <c r="A99" s="38" t="s">
        <v>77</v>
      </c>
      <c r="B99" s="126">
        <v>316.7</v>
      </c>
      <c r="C99" s="126">
        <v>220.5</v>
      </c>
      <c r="D99" s="126">
        <v>271.5</v>
      </c>
      <c r="E99" s="126">
        <v>307.5</v>
      </c>
      <c r="F99" s="126">
        <v>676.9</v>
      </c>
      <c r="G99" s="126">
        <v>728.6</v>
      </c>
      <c r="H99" s="126">
        <v>883</v>
      </c>
      <c r="I99" s="126">
        <v>1156.9000000000001</v>
      </c>
      <c r="J99" s="126">
        <v>1324.5</v>
      </c>
      <c r="K99" s="126">
        <v>1415.4110000000001</v>
      </c>
      <c r="L99" s="126">
        <v>1381.3</v>
      </c>
      <c r="M99" s="126">
        <v>1473.3</v>
      </c>
      <c r="N99" s="126">
        <v>1437.6</v>
      </c>
      <c r="O99" s="126">
        <v>1287.5999999999999</v>
      </c>
      <c r="P99" s="126">
        <v>1486</v>
      </c>
      <c r="Q99" s="126">
        <v>1818</v>
      </c>
      <c r="R99" s="126">
        <v>1487.2</v>
      </c>
      <c r="S99" s="126">
        <v>1488.3</v>
      </c>
      <c r="T99" s="126">
        <v>1901.6773000000001</v>
      </c>
      <c r="U99" s="178">
        <v>1231.9203</v>
      </c>
      <c r="V99" s="99">
        <v>1979.2</v>
      </c>
      <c r="W99" s="99">
        <v>2066.1</v>
      </c>
      <c r="X99" s="99">
        <v>2034.5843</v>
      </c>
      <c r="Y99" s="99">
        <v>2359</v>
      </c>
    </row>
    <row r="100" spans="1:25" x14ac:dyDescent="0.25">
      <c r="A100" s="38" t="s">
        <v>137</v>
      </c>
      <c r="B100" s="126">
        <v>40.5</v>
      </c>
      <c r="C100" s="126">
        <v>22.8</v>
      </c>
      <c r="D100" s="126">
        <v>41</v>
      </c>
      <c r="E100" s="126">
        <v>44.8</v>
      </c>
      <c r="F100" s="126">
        <v>60.5</v>
      </c>
      <c r="G100" s="126">
        <v>62.3</v>
      </c>
      <c r="H100" s="126">
        <v>103.1</v>
      </c>
      <c r="I100" s="126">
        <v>121.9</v>
      </c>
      <c r="J100" s="126">
        <v>149.80000000000001</v>
      </c>
      <c r="K100" s="126">
        <v>193.35499999999999</v>
      </c>
      <c r="L100" s="126">
        <v>341.9</v>
      </c>
      <c r="M100" s="126">
        <v>325.3</v>
      </c>
      <c r="N100" s="126">
        <v>490.5</v>
      </c>
      <c r="O100" s="126">
        <v>212.1</v>
      </c>
      <c r="P100" s="126">
        <v>355</v>
      </c>
      <c r="Q100" s="126">
        <v>976</v>
      </c>
      <c r="R100" s="126">
        <v>1574.1</v>
      </c>
      <c r="S100" s="126">
        <v>4912</v>
      </c>
      <c r="T100" s="126">
        <v>1356.0421999999999</v>
      </c>
      <c r="U100" s="178">
        <v>1047.5552</v>
      </c>
      <c r="V100" s="99">
        <v>887.4</v>
      </c>
      <c r="W100" s="99">
        <v>1281.5</v>
      </c>
      <c r="X100" s="99">
        <v>999.76919999999996</v>
      </c>
      <c r="Y100" s="99">
        <v>1144</v>
      </c>
    </row>
    <row r="101" spans="1:25" x14ac:dyDescent="0.25">
      <c r="A101" s="38" t="s">
        <v>78</v>
      </c>
      <c r="B101" s="126">
        <v>8.6</v>
      </c>
      <c r="C101" s="126">
        <v>10.9</v>
      </c>
      <c r="D101" s="126">
        <v>11.7</v>
      </c>
      <c r="E101" s="126">
        <v>14.4</v>
      </c>
      <c r="F101" s="126">
        <v>27</v>
      </c>
      <c r="G101" s="126">
        <v>27.8</v>
      </c>
      <c r="H101" s="126">
        <v>32.299999999999997</v>
      </c>
      <c r="I101" s="126">
        <v>32</v>
      </c>
      <c r="J101" s="126">
        <v>39.4</v>
      </c>
      <c r="K101" s="126">
        <v>74.933000000000007</v>
      </c>
      <c r="L101" s="126">
        <v>74.400000000000006</v>
      </c>
      <c r="M101" s="126">
        <v>78.099999999999994</v>
      </c>
      <c r="N101" s="126">
        <v>113.2</v>
      </c>
      <c r="O101" s="126">
        <v>93.5</v>
      </c>
      <c r="P101" s="126">
        <v>64.7</v>
      </c>
      <c r="Q101" s="126">
        <v>84.2</v>
      </c>
      <c r="R101" s="126">
        <v>70.5</v>
      </c>
      <c r="S101" s="126">
        <v>86.8</v>
      </c>
      <c r="T101" s="126">
        <v>99.201399999999992</v>
      </c>
      <c r="U101" s="178">
        <v>100.2201</v>
      </c>
      <c r="V101" s="99">
        <v>152.80000000000001</v>
      </c>
      <c r="W101" s="99">
        <v>157.69999999999999</v>
      </c>
      <c r="X101" s="99">
        <v>194.45520000000002</v>
      </c>
      <c r="Y101" s="253">
        <v>202.8</v>
      </c>
    </row>
    <row r="102" spans="1:25" x14ac:dyDescent="0.25">
      <c r="A102" s="38" t="s">
        <v>79</v>
      </c>
      <c r="B102" s="126">
        <v>0.7</v>
      </c>
      <c r="C102" s="126">
        <v>0.9</v>
      </c>
      <c r="D102" s="126">
        <v>6.2</v>
      </c>
      <c r="E102" s="126">
        <v>10.4</v>
      </c>
      <c r="F102" s="126">
        <v>11.3</v>
      </c>
      <c r="G102" s="126">
        <v>12.6</v>
      </c>
      <c r="H102" s="126">
        <v>28.7</v>
      </c>
      <c r="I102" s="126">
        <v>348.6</v>
      </c>
      <c r="J102" s="126">
        <v>458.1</v>
      </c>
      <c r="K102" s="126">
        <v>306.51299999999998</v>
      </c>
      <c r="L102" s="126">
        <v>328.2</v>
      </c>
      <c r="M102" s="126">
        <v>370</v>
      </c>
      <c r="N102" s="126">
        <v>347.5</v>
      </c>
      <c r="O102" s="126">
        <v>384.9</v>
      </c>
      <c r="P102" s="126">
        <v>470.1</v>
      </c>
      <c r="Q102" s="126">
        <v>202.3</v>
      </c>
      <c r="R102" s="126">
        <v>166.6</v>
      </c>
      <c r="S102" s="126">
        <v>179</v>
      </c>
      <c r="T102" s="126">
        <v>200.8468</v>
      </c>
      <c r="U102" s="178">
        <v>203.60320000000002</v>
      </c>
      <c r="V102" s="99">
        <v>192.5</v>
      </c>
      <c r="W102" s="99">
        <v>174.9</v>
      </c>
      <c r="X102" s="99" t="s">
        <v>360</v>
      </c>
      <c r="Y102" s="253" t="s">
        <v>360</v>
      </c>
    </row>
    <row r="103" spans="1:25" x14ac:dyDescent="0.25">
      <c r="A103" s="38" t="s">
        <v>80</v>
      </c>
      <c r="B103" s="126">
        <v>72.400000000000006</v>
      </c>
      <c r="C103" s="126">
        <v>39.299999999999997</v>
      </c>
      <c r="D103" s="126">
        <v>56.3</v>
      </c>
      <c r="E103" s="126">
        <v>32.299999999999997</v>
      </c>
      <c r="F103" s="126">
        <v>246.5</v>
      </c>
      <c r="G103" s="126">
        <v>336</v>
      </c>
      <c r="H103" s="126">
        <v>343.4</v>
      </c>
      <c r="I103" s="126">
        <v>363.2</v>
      </c>
      <c r="J103" s="126">
        <v>367.4</v>
      </c>
      <c r="K103" s="126">
        <v>307.87700000000001</v>
      </c>
      <c r="L103" s="126">
        <v>363.5</v>
      </c>
      <c r="M103" s="126">
        <v>355</v>
      </c>
      <c r="N103" s="126">
        <v>420.7</v>
      </c>
      <c r="O103" s="126">
        <v>437.6</v>
      </c>
      <c r="P103" s="126">
        <v>374.9</v>
      </c>
      <c r="Q103" s="126">
        <v>495.5</v>
      </c>
      <c r="R103" s="126">
        <v>393.5</v>
      </c>
      <c r="S103" s="126">
        <v>322.2</v>
      </c>
      <c r="T103" s="126">
        <v>334.18220000000002</v>
      </c>
      <c r="U103" s="178">
        <v>360.28909999999996</v>
      </c>
      <c r="V103" s="99">
        <v>352.1</v>
      </c>
      <c r="W103" s="99">
        <v>390.4</v>
      </c>
      <c r="X103" s="99">
        <v>276.62849999999997</v>
      </c>
      <c r="Y103" s="253">
        <v>340.7</v>
      </c>
    </row>
    <row r="104" spans="1:25" ht="19.5" x14ac:dyDescent="0.25">
      <c r="A104" s="38" t="s">
        <v>188</v>
      </c>
      <c r="B104" s="126" t="s">
        <v>91</v>
      </c>
      <c r="C104" s="126" t="s">
        <v>91</v>
      </c>
      <c r="D104" s="126" t="s">
        <v>91</v>
      </c>
      <c r="E104" s="126">
        <v>1.3</v>
      </c>
      <c r="F104" s="126" t="s">
        <v>91</v>
      </c>
      <c r="G104" s="126" t="s">
        <v>91</v>
      </c>
      <c r="H104" s="126" t="s">
        <v>91</v>
      </c>
      <c r="I104" s="126" t="s">
        <v>91</v>
      </c>
      <c r="J104" s="126" t="s">
        <v>91</v>
      </c>
      <c r="K104" s="126">
        <v>0</v>
      </c>
      <c r="L104" s="126" t="s">
        <v>91</v>
      </c>
      <c r="M104" s="126">
        <v>20.399999999999999</v>
      </c>
      <c r="N104" s="126">
        <v>33.799999999999997</v>
      </c>
      <c r="O104" s="104" t="s">
        <v>260</v>
      </c>
      <c r="P104" s="104" t="s">
        <v>260</v>
      </c>
      <c r="Q104" s="104" t="s">
        <v>260</v>
      </c>
      <c r="R104" s="104" t="s">
        <v>260</v>
      </c>
      <c r="S104" s="104" t="s">
        <v>261</v>
      </c>
      <c r="T104" s="126" t="s">
        <v>260</v>
      </c>
      <c r="U104" s="126" t="s">
        <v>260</v>
      </c>
      <c r="V104" s="99" t="s">
        <v>360</v>
      </c>
      <c r="W104" s="99" t="s">
        <v>360</v>
      </c>
      <c r="X104" s="99" t="s">
        <v>360</v>
      </c>
      <c r="Y104" s="253" t="s">
        <v>360</v>
      </c>
    </row>
    <row r="105" spans="1:25" ht="19.5" x14ac:dyDescent="0.25">
      <c r="A105" s="123" t="s">
        <v>168</v>
      </c>
      <c r="B105" s="126" t="s">
        <v>91</v>
      </c>
      <c r="C105" s="126" t="s">
        <v>91</v>
      </c>
      <c r="D105" s="126" t="s">
        <v>91</v>
      </c>
      <c r="E105" s="126" t="s">
        <v>91</v>
      </c>
      <c r="F105" s="126">
        <v>35.9</v>
      </c>
      <c r="G105" s="126" t="s">
        <v>91</v>
      </c>
      <c r="H105" s="126" t="s">
        <v>91</v>
      </c>
      <c r="I105" s="126">
        <v>27.5</v>
      </c>
      <c r="J105" s="126">
        <v>31</v>
      </c>
      <c r="K105" s="126">
        <v>29.218</v>
      </c>
      <c r="L105" s="126" t="s">
        <v>91</v>
      </c>
      <c r="M105" s="126" t="s">
        <v>91</v>
      </c>
      <c r="N105" s="126">
        <v>34.9</v>
      </c>
      <c r="O105" s="104" t="s">
        <v>260</v>
      </c>
      <c r="P105" s="104" t="s">
        <v>260</v>
      </c>
      <c r="Q105" s="104" t="s">
        <v>260</v>
      </c>
      <c r="R105" s="104" t="s">
        <v>260</v>
      </c>
      <c r="S105" s="104" t="s">
        <v>261</v>
      </c>
      <c r="T105" s="126" t="s">
        <v>260</v>
      </c>
      <c r="U105" s="126" t="s">
        <v>260</v>
      </c>
      <c r="V105" s="99" t="s">
        <v>360</v>
      </c>
      <c r="W105" s="99" t="s">
        <v>360</v>
      </c>
      <c r="X105" s="99">
        <v>32.206299999999999</v>
      </c>
      <c r="Y105" s="253">
        <v>62.7</v>
      </c>
    </row>
    <row r="106" spans="1:25" ht="22.5" customHeight="1" x14ac:dyDescent="0.25">
      <c r="A106" s="123" t="s">
        <v>232</v>
      </c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82"/>
    </row>
    <row r="107" spans="1:25" ht="15" customHeight="1" thickBot="1" x14ac:dyDescent="0.3">
      <c r="A107" s="265" t="s">
        <v>355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  <row r="108" spans="1:25" x14ac:dyDescent="0.25">
      <c r="X108" s="102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verticalDpi="0" r:id="rId1"/>
  <ignoredErrors>
    <ignoredError sqref="T83" formulaRange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6">
    <tabColor rgb="FFC7E6A4"/>
  </sheetPr>
  <dimension ref="A1:Z107"/>
  <sheetViews>
    <sheetView topLeftCell="A82" zoomScale="80" zoomScaleNormal="80" workbookViewId="0">
      <pane xSplit="1" topLeftCell="B1" activePane="topRight" state="frozen"/>
      <selection pane="topRight" activeCell="AA92" sqref="AA92"/>
    </sheetView>
  </sheetViews>
  <sheetFormatPr defaultRowHeight="15" x14ac:dyDescent="0.25"/>
  <cols>
    <col min="1" max="1" width="18.140625" style="85" customWidth="1"/>
    <col min="2" max="15" width="9.140625" style="85" customWidth="1"/>
    <col min="16" max="16" width="10" style="85" customWidth="1"/>
    <col min="17" max="19" width="9.140625" style="85" customWidth="1"/>
    <col min="20" max="20" width="9.140625" style="184" customWidth="1"/>
    <col min="21" max="21" width="10.7109375" style="85" customWidth="1"/>
    <col min="22" max="23" width="9.140625" style="2"/>
    <col min="24" max="24" width="10.140625" style="46" customWidth="1"/>
    <col min="25" max="25" width="9.140625" style="46"/>
    <col min="26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328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2"/>
    </row>
    <row r="5" spans="1:25" x14ac:dyDescent="0.25">
      <c r="A5" s="45" t="s">
        <v>332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2"/>
    </row>
    <row r="6" spans="1:25" ht="15.75" thickBot="1" x14ac:dyDescent="0.3">
      <c r="A6" s="100" t="s">
        <v>158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2"/>
    </row>
    <row r="7" spans="1:25" ht="15.75" thickBot="1" x14ac:dyDescent="0.3">
      <c r="A7" s="115"/>
      <c r="B7" s="11">
        <v>2000</v>
      </c>
      <c r="C7" s="11">
        <v>2001</v>
      </c>
      <c r="D7" s="11">
        <v>2002</v>
      </c>
      <c r="E7" s="11">
        <v>2003</v>
      </c>
      <c r="F7" s="88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8">
        <v>2022</v>
      </c>
      <c r="Y7" s="232">
        <v>2023</v>
      </c>
    </row>
    <row r="8" spans="1:25" x14ac:dyDescent="0.25">
      <c r="A8" s="49" t="s">
        <v>0</v>
      </c>
      <c r="B8" s="89">
        <v>51880.2</v>
      </c>
      <c r="C8" s="89">
        <v>70060.5</v>
      </c>
      <c r="D8" s="89">
        <v>89010.9</v>
      </c>
      <c r="E8" s="89">
        <v>111829.6</v>
      </c>
      <c r="F8" s="105">
        <v>129903</v>
      </c>
      <c r="G8" s="89">
        <v>153736.4</v>
      </c>
      <c r="H8" s="89">
        <v>192618.1</v>
      </c>
      <c r="I8" s="89">
        <v>234834.7</v>
      </c>
      <c r="J8" s="89">
        <v>253857.9</v>
      </c>
      <c r="K8" s="89">
        <v>271640</v>
      </c>
      <c r="L8" s="89">
        <v>301558.8</v>
      </c>
      <c r="M8" s="89">
        <v>348366</v>
      </c>
      <c r="N8" s="89">
        <v>417596.4</v>
      </c>
      <c r="O8" s="89">
        <v>451331.8</v>
      </c>
      <c r="P8" s="89">
        <v>509558.4</v>
      </c>
      <c r="Q8" s="89">
        <v>552568.5</v>
      </c>
      <c r="R8" s="89">
        <v>560055.69999999995</v>
      </c>
      <c r="S8" s="104">
        <v>636409.9</v>
      </c>
      <c r="T8" s="104">
        <v>594305.15599999996</v>
      </c>
      <c r="U8" s="177">
        <v>665854.5625</v>
      </c>
      <c r="V8" s="105">
        <v>667614.1</v>
      </c>
      <c r="W8" s="105">
        <v>737027.2</v>
      </c>
      <c r="X8" s="105">
        <v>826323.20960000006</v>
      </c>
      <c r="Y8" s="105">
        <v>936646.4</v>
      </c>
    </row>
    <row r="9" spans="1:25" ht="20.25" customHeight="1" x14ac:dyDescent="0.25">
      <c r="A9" s="37" t="s">
        <v>101</v>
      </c>
      <c r="B9" s="105">
        <v>26741.7</v>
      </c>
      <c r="C9" s="104">
        <v>35734.300000000003</v>
      </c>
      <c r="D9" s="104">
        <v>46463.6</v>
      </c>
      <c r="E9" s="104">
        <v>58561.1</v>
      </c>
      <c r="F9" s="104">
        <v>68119.100000000006</v>
      </c>
      <c r="G9" s="104">
        <v>80377.3</v>
      </c>
      <c r="H9" s="104">
        <v>106747.3</v>
      </c>
      <c r="I9" s="104">
        <v>132557.29999999999</v>
      </c>
      <c r="J9" s="105">
        <v>136820.1</v>
      </c>
      <c r="K9" s="105">
        <v>146577.60000000001</v>
      </c>
      <c r="L9" s="104">
        <v>159262.20000000001</v>
      </c>
      <c r="M9" s="104">
        <v>181459.1</v>
      </c>
      <c r="N9" s="104">
        <v>208959.8</v>
      </c>
      <c r="O9" s="104">
        <v>231574.8</v>
      </c>
      <c r="P9" s="104">
        <v>253717.7</v>
      </c>
      <c r="Q9" s="104">
        <v>279847.59999999998</v>
      </c>
      <c r="R9" s="104">
        <v>276195.90000000002</v>
      </c>
      <c r="S9" s="104">
        <v>322119.3</v>
      </c>
      <c r="T9" s="104">
        <v>275885.6496</v>
      </c>
      <c r="U9" s="177">
        <v>316079.06569999998</v>
      </c>
      <c r="V9" s="105">
        <v>342357.2</v>
      </c>
      <c r="W9" s="105">
        <v>365608.1</v>
      </c>
      <c r="X9" s="105">
        <v>429664.25680000003</v>
      </c>
      <c r="Y9" s="105">
        <v>483363.3</v>
      </c>
    </row>
    <row r="10" spans="1:25" x14ac:dyDescent="0.25">
      <c r="A10" s="38" t="s">
        <v>1</v>
      </c>
      <c r="B10" s="99">
        <v>81.099999999999994</v>
      </c>
      <c r="C10" s="126">
        <v>75</v>
      </c>
      <c r="D10" s="126">
        <v>112.3</v>
      </c>
      <c r="E10" s="126">
        <v>89.1</v>
      </c>
      <c r="F10" s="126">
        <v>108.9</v>
      </c>
      <c r="G10" s="126">
        <v>133.5</v>
      </c>
      <c r="H10" s="126">
        <v>238.2</v>
      </c>
      <c r="I10" s="126">
        <v>236.5</v>
      </c>
      <c r="J10" s="99">
        <v>294.39999999999998</v>
      </c>
      <c r="K10" s="99">
        <v>297.60000000000002</v>
      </c>
      <c r="L10" s="126">
        <v>388.9</v>
      </c>
      <c r="M10" s="126">
        <v>299.60000000000002</v>
      </c>
      <c r="N10" s="126">
        <v>558.4</v>
      </c>
      <c r="O10" s="126">
        <v>820.3</v>
      </c>
      <c r="P10" s="126">
        <v>1005.6</v>
      </c>
      <c r="Q10" s="126">
        <v>1098.5999999999999</v>
      </c>
      <c r="R10" s="126">
        <v>657.5</v>
      </c>
      <c r="S10" s="126">
        <v>774.8</v>
      </c>
      <c r="T10" s="126">
        <v>908.5068</v>
      </c>
      <c r="U10" s="178">
        <v>1242.1114</v>
      </c>
      <c r="V10" s="99">
        <v>1056.4000000000001</v>
      </c>
      <c r="W10" s="99">
        <v>1383.3</v>
      </c>
      <c r="X10" s="99">
        <v>1313.2692</v>
      </c>
      <c r="Y10" s="99">
        <v>1513.1</v>
      </c>
    </row>
    <row r="11" spans="1:25" x14ac:dyDescent="0.25">
      <c r="A11" s="38" t="s">
        <v>2</v>
      </c>
      <c r="B11" s="99">
        <v>41.8</v>
      </c>
      <c r="C11" s="126">
        <v>85</v>
      </c>
      <c r="D11" s="126">
        <v>89.1</v>
      </c>
      <c r="E11" s="126">
        <v>129.6</v>
      </c>
      <c r="F11" s="126">
        <v>146.4</v>
      </c>
      <c r="G11" s="126">
        <v>223.4</v>
      </c>
      <c r="H11" s="126">
        <v>261.7</v>
      </c>
      <c r="I11" s="126">
        <v>136.9</v>
      </c>
      <c r="J11" s="99">
        <v>192.6</v>
      </c>
      <c r="K11" s="99">
        <v>141</v>
      </c>
      <c r="L11" s="126">
        <v>115.4</v>
      </c>
      <c r="M11" s="126">
        <v>176</v>
      </c>
      <c r="N11" s="126">
        <v>195.9</v>
      </c>
      <c r="O11" s="126">
        <v>231.3</v>
      </c>
      <c r="P11" s="126">
        <v>216.4</v>
      </c>
      <c r="Q11" s="126">
        <v>374.8</v>
      </c>
      <c r="R11" s="126">
        <v>534.1</v>
      </c>
      <c r="S11" s="126">
        <v>764.9</v>
      </c>
      <c r="T11" s="126">
        <v>1151.8506</v>
      </c>
      <c r="U11" s="178">
        <v>429.15070000000003</v>
      </c>
      <c r="V11" s="99">
        <v>318.3</v>
      </c>
      <c r="W11" s="99">
        <v>159.6</v>
      </c>
      <c r="X11" s="99">
        <v>751.04330000000004</v>
      </c>
      <c r="Y11" s="99">
        <v>531.9</v>
      </c>
    </row>
    <row r="12" spans="1:25" x14ac:dyDescent="0.25">
      <c r="A12" s="38" t="s">
        <v>3</v>
      </c>
      <c r="B12" s="99">
        <v>300.3</v>
      </c>
      <c r="C12" s="126">
        <v>392.4</v>
      </c>
      <c r="D12" s="126">
        <v>534.70000000000005</v>
      </c>
      <c r="E12" s="126">
        <v>847.7</v>
      </c>
      <c r="F12" s="126">
        <v>1144</v>
      </c>
      <c r="G12" s="126">
        <v>1222.9000000000001</v>
      </c>
      <c r="H12" s="126">
        <v>1234.5</v>
      </c>
      <c r="I12" s="126">
        <v>1880.7</v>
      </c>
      <c r="J12" s="99">
        <v>2185.4</v>
      </c>
      <c r="K12" s="99">
        <v>2179.9</v>
      </c>
      <c r="L12" s="126">
        <v>1283.4000000000001</v>
      </c>
      <c r="M12" s="126">
        <v>1316.6</v>
      </c>
      <c r="N12" s="126">
        <v>1853.9</v>
      </c>
      <c r="O12" s="126">
        <v>2313.1</v>
      </c>
      <c r="P12" s="126">
        <v>3043</v>
      </c>
      <c r="Q12" s="126">
        <v>3043.4</v>
      </c>
      <c r="R12" s="126">
        <v>3234.6</v>
      </c>
      <c r="S12" s="126">
        <v>3891.9</v>
      </c>
      <c r="T12" s="126">
        <v>3418.6120000000001</v>
      </c>
      <c r="U12" s="178">
        <v>4696.4510999999993</v>
      </c>
      <c r="V12" s="99">
        <v>4030.8</v>
      </c>
      <c r="W12" s="99">
        <v>3179.8</v>
      </c>
      <c r="X12" s="99">
        <v>3444.5479</v>
      </c>
      <c r="Y12" s="99">
        <v>4869.5</v>
      </c>
    </row>
    <row r="13" spans="1:25" x14ac:dyDescent="0.25">
      <c r="A13" s="38" t="s">
        <v>4</v>
      </c>
      <c r="B13" s="99">
        <v>552.29999999999995</v>
      </c>
      <c r="C13" s="126">
        <v>1072.4000000000001</v>
      </c>
      <c r="D13" s="126">
        <v>1244</v>
      </c>
      <c r="E13" s="126">
        <v>1294.9000000000001</v>
      </c>
      <c r="F13" s="126">
        <v>1374.9</v>
      </c>
      <c r="G13" s="126">
        <v>1745.6</v>
      </c>
      <c r="H13" s="126">
        <v>2026.7</v>
      </c>
      <c r="I13" s="126">
        <v>2496.3000000000002</v>
      </c>
      <c r="J13" s="99">
        <v>2509.3000000000002</v>
      </c>
      <c r="K13" s="99">
        <v>3409.5</v>
      </c>
      <c r="L13" s="126">
        <v>3685.4</v>
      </c>
      <c r="M13" s="126">
        <v>3644</v>
      </c>
      <c r="N13" s="126">
        <v>4905.8</v>
      </c>
      <c r="O13" s="126">
        <v>4464.8</v>
      </c>
      <c r="P13" s="126">
        <v>4352.2</v>
      </c>
      <c r="Q13" s="126">
        <v>4304</v>
      </c>
      <c r="R13" s="126">
        <v>4744.3999999999996</v>
      </c>
      <c r="S13" s="126">
        <v>5895.5</v>
      </c>
      <c r="T13" s="126">
        <v>5330.9570000000003</v>
      </c>
      <c r="U13" s="178">
        <v>6581.8969000000006</v>
      </c>
      <c r="V13" s="99">
        <v>8252.6</v>
      </c>
      <c r="W13" s="99">
        <v>7746.4</v>
      </c>
      <c r="X13" s="99">
        <v>7890.0232000000005</v>
      </c>
      <c r="Y13" s="99">
        <v>6833.2</v>
      </c>
    </row>
    <row r="14" spans="1:25" x14ac:dyDescent="0.25">
      <c r="A14" s="38" t="s">
        <v>5</v>
      </c>
      <c r="B14" s="99">
        <v>35.4</v>
      </c>
      <c r="C14" s="126">
        <v>51.1</v>
      </c>
      <c r="D14" s="126">
        <v>60.1</v>
      </c>
      <c r="E14" s="126">
        <v>71.400000000000006</v>
      </c>
      <c r="F14" s="126">
        <v>102.2</v>
      </c>
      <c r="G14" s="126">
        <v>117.8</v>
      </c>
      <c r="H14" s="126">
        <v>120.1</v>
      </c>
      <c r="I14" s="126">
        <v>101.1</v>
      </c>
      <c r="J14" s="99">
        <v>91.1</v>
      </c>
      <c r="K14" s="99">
        <v>79.400000000000006</v>
      </c>
      <c r="L14" s="126">
        <v>61.2</v>
      </c>
      <c r="M14" s="126">
        <v>41.5</v>
      </c>
      <c r="N14" s="126">
        <v>94.2</v>
      </c>
      <c r="O14" s="126">
        <v>83</v>
      </c>
      <c r="P14" s="126">
        <v>95.9</v>
      </c>
      <c r="Q14" s="126">
        <v>150.9</v>
      </c>
      <c r="R14" s="126">
        <v>117.1</v>
      </c>
      <c r="S14" s="126">
        <v>84.1</v>
      </c>
      <c r="T14" s="126">
        <v>148.22550000000001</v>
      </c>
      <c r="U14" s="178">
        <v>221.8546</v>
      </c>
      <c r="V14" s="99">
        <v>149.69999999999999</v>
      </c>
      <c r="W14" s="99">
        <v>172.5</v>
      </c>
      <c r="X14" s="99">
        <v>236.7088</v>
      </c>
      <c r="Y14" s="99">
        <v>322.7</v>
      </c>
    </row>
    <row r="15" spans="1:25" x14ac:dyDescent="0.25">
      <c r="A15" s="38" t="s">
        <v>6</v>
      </c>
      <c r="B15" s="99">
        <v>385</v>
      </c>
      <c r="C15" s="126">
        <v>625.79999999999995</v>
      </c>
      <c r="D15" s="126">
        <v>788.7</v>
      </c>
      <c r="E15" s="126">
        <v>1248.9000000000001</v>
      </c>
      <c r="F15" s="126">
        <v>1082.3</v>
      </c>
      <c r="G15" s="126">
        <v>1299.2</v>
      </c>
      <c r="H15" s="126">
        <v>1759.4</v>
      </c>
      <c r="I15" s="126">
        <v>2920.7</v>
      </c>
      <c r="J15" s="99">
        <v>3674.5</v>
      </c>
      <c r="K15" s="99">
        <v>4628.1000000000004</v>
      </c>
      <c r="L15" s="126">
        <v>4863.3999999999996</v>
      </c>
      <c r="M15" s="126">
        <v>5138.6000000000004</v>
      </c>
      <c r="N15" s="126">
        <v>6616.3</v>
      </c>
      <c r="O15" s="126">
        <v>5300.1</v>
      </c>
      <c r="P15" s="126">
        <v>5639.6</v>
      </c>
      <c r="Q15" s="126">
        <v>5863.1</v>
      </c>
      <c r="R15" s="126">
        <v>5801.2</v>
      </c>
      <c r="S15" s="126">
        <v>3860.5</v>
      </c>
      <c r="T15" s="126">
        <v>4626.7172</v>
      </c>
      <c r="U15" s="178">
        <v>4366.4713000000002</v>
      </c>
      <c r="V15" s="99">
        <v>3131.4</v>
      </c>
      <c r="W15" s="99">
        <v>3715.7</v>
      </c>
      <c r="X15" s="99">
        <v>5302.8876</v>
      </c>
      <c r="Y15" s="99">
        <v>7429.8</v>
      </c>
    </row>
    <row r="16" spans="1:25" x14ac:dyDescent="0.25">
      <c r="A16" s="38" t="s">
        <v>7</v>
      </c>
      <c r="B16" s="99">
        <v>7.3</v>
      </c>
      <c r="C16" s="126">
        <v>7.7</v>
      </c>
      <c r="D16" s="126">
        <v>8.1999999999999993</v>
      </c>
      <c r="E16" s="126">
        <v>7.9</v>
      </c>
      <c r="F16" s="126">
        <v>5.4</v>
      </c>
      <c r="G16" s="126">
        <v>5</v>
      </c>
      <c r="H16" s="126">
        <v>15.2</v>
      </c>
      <c r="I16" s="126">
        <v>9.6</v>
      </c>
      <c r="J16" s="99">
        <v>18.8</v>
      </c>
      <c r="K16" s="99">
        <v>15.2</v>
      </c>
      <c r="L16" s="126">
        <v>31.8</v>
      </c>
      <c r="M16" s="126">
        <v>26.7</v>
      </c>
      <c r="N16" s="126">
        <v>35.799999999999997</v>
      </c>
      <c r="O16" s="126">
        <v>51.5</v>
      </c>
      <c r="P16" s="126">
        <v>49.1</v>
      </c>
      <c r="Q16" s="126">
        <v>84</v>
      </c>
      <c r="R16" s="126">
        <v>62.4</v>
      </c>
      <c r="S16" s="126">
        <v>63.7</v>
      </c>
      <c r="T16" s="126">
        <v>114.83919999999999</v>
      </c>
      <c r="U16" s="178">
        <v>86.650600000000011</v>
      </c>
      <c r="V16" s="99">
        <v>23.4</v>
      </c>
      <c r="W16" s="99">
        <v>10.4</v>
      </c>
      <c r="X16" s="99" t="s">
        <v>360</v>
      </c>
      <c r="Y16" s="99" t="s">
        <v>360</v>
      </c>
    </row>
    <row r="17" spans="1:25" x14ac:dyDescent="0.25">
      <c r="A17" s="38" t="s">
        <v>8</v>
      </c>
      <c r="B17" s="99">
        <v>188.5</v>
      </c>
      <c r="C17" s="126">
        <v>269.7</v>
      </c>
      <c r="D17" s="126">
        <v>325.2</v>
      </c>
      <c r="E17" s="126">
        <v>487.4</v>
      </c>
      <c r="F17" s="126">
        <v>586.1</v>
      </c>
      <c r="G17" s="126">
        <v>613.20000000000005</v>
      </c>
      <c r="H17" s="126">
        <v>1728.3</v>
      </c>
      <c r="I17" s="126">
        <v>996</v>
      </c>
      <c r="J17" s="99">
        <v>2064.9</v>
      </c>
      <c r="K17" s="99">
        <v>1765.5</v>
      </c>
      <c r="L17" s="126">
        <v>1880.6</v>
      </c>
      <c r="M17" s="126">
        <v>1236</v>
      </c>
      <c r="N17" s="126">
        <v>2003.5</v>
      </c>
      <c r="O17" s="126">
        <v>2545.3000000000002</v>
      </c>
      <c r="P17" s="126">
        <v>3028.2</v>
      </c>
      <c r="Q17" s="126">
        <v>2390.8000000000002</v>
      </c>
      <c r="R17" s="126">
        <v>4593.2</v>
      </c>
      <c r="S17" s="126">
        <v>5555.5</v>
      </c>
      <c r="T17" s="126">
        <v>2421.5434</v>
      </c>
      <c r="U17" s="178">
        <v>2497.4636</v>
      </c>
      <c r="V17" s="99">
        <v>3443.6</v>
      </c>
      <c r="W17" s="99">
        <v>3382.6</v>
      </c>
      <c r="X17" s="99">
        <v>2949.4247</v>
      </c>
      <c r="Y17" s="99">
        <v>3518.9</v>
      </c>
    </row>
    <row r="18" spans="1:25" x14ac:dyDescent="0.25">
      <c r="A18" s="38" t="s">
        <v>9</v>
      </c>
      <c r="B18" s="99">
        <v>8.3000000000000007</v>
      </c>
      <c r="C18" s="126">
        <v>10.9</v>
      </c>
      <c r="D18" s="126">
        <v>21.3</v>
      </c>
      <c r="E18" s="126">
        <v>6.1</v>
      </c>
      <c r="F18" s="126">
        <v>4.5999999999999996</v>
      </c>
      <c r="G18" s="126">
        <v>0.3</v>
      </c>
      <c r="H18" s="126">
        <v>3.4</v>
      </c>
      <c r="I18" s="126">
        <v>3.2</v>
      </c>
      <c r="J18" s="99">
        <v>13.2</v>
      </c>
      <c r="K18" s="99">
        <v>7.1</v>
      </c>
      <c r="L18" s="126">
        <v>5.8</v>
      </c>
      <c r="M18" s="126">
        <v>26.9</v>
      </c>
      <c r="N18" s="126">
        <v>44.3</v>
      </c>
      <c r="O18" s="126">
        <v>129.6</v>
      </c>
      <c r="P18" s="126">
        <v>152</v>
      </c>
      <c r="Q18" s="126">
        <v>221.8</v>
      </c>
      <c r="R18" s="126">
        <v>218.4</v>
      </c>
      <c r="S18" s="126">
        <v>167.8</v>
      </c>
      <c r="T18" s="126">
        <v>327.93900000000002</v>
      </c>
      <c r="U18" s="178">
        <v>310.92869999999999</v>
      </c>
      <c r="V18" s="99">
        <v>398.5</v>
      </c>
      <c r="W18" s="99">
        <v>396.8</v>
      </c>
      <c r="X18" s="99">
        <v>533.44749999999999</v>
      </c>
      <c r="Y18" s="99">
        <v>639</v>
      </c>
    </row>
    <row r="19" spans="1:25" x14ac:dyDescent="0.25">
      <c r="A19" s="38" t="s">
        <v>10</v>
      </c>
      <c r="B19" s="99">
        <v>6312.5</v>
      </c>
      <c r="C19" s="126">
        <v>8167.8</v>
      </c>
      <c r="D19" s="126">
        <v>9549</v>
      </c>
      <c r="E19" s="126">
        <v>13364.6</v>
      </c>
      <c r="F19" s="126">
        <v>14011.8</v>
      </c>
      <c r="G19" s="126">
        <v>13937.5</v>
      </c>
      <c r="H19" s="126">
        <v>24107</v>
      </c>
      <c r="I19" s="126">
        <v>27842</v>
      </c>
      <c r="J19" s="99">
        <v>28528.9</v>
      </c>
      <c r="K19" s="99">
        <v>34581.4</v>
      </c>
      <c r="L19" s="126">
        <v>41956.3</v>
      </c>
      <c r="M19" s="126">
        <v>48522.5</v>
      </c>
      <c r="N19" s="126">
        <v>48873.1</v>
      </c>
      <c r="O19" s="126">
        <v>56390.9</v>
      </c>
      <c r="P19" s="126">
        <v>60353.9</v>
      </c>
      <c r="Q19" s="126">
        <v>68504.100000000006</v>
      </c>
      <c r="R19" s="126">
        <v>62428.4</v>
      </c>
      <c r="S19" s="126">
        <v>73926.2</v>
      </c>
      <c r="T19" s="126">
        <v>72688.577999999994</v>
      </c>
      <c r="U19" s="178">
        <v>70188.669900000008</v>
      </c>
      <c r="V19" s="99">
        <v>80726.8</v>
      </c>
      <c r="W19" s="99">
        <v>90192.3</v>
      </c>
      <c r="X19" s="99">
        <v>104884.5061</v>
      </c>
      <c r="Y19" s="99">
        <v>121617.4</v>
      </c>
    </row>
    <row r="20" spans="1:25" x14ac:dyDescent="0.25">
      <c r="A20" s="38" t="s">
        <v>11</v>
      </c>
      <c r="B20" s="99">
        <v>41.1</v>
      </c>
      <c r="C20" s="126">
        <v>58.4</v>
      </c>
      <c r="D20" s="126">
        <v>64</v>
      </c>
      <c r="E20" s="126">
        <v>55.6</v>
      </c>
      <c r="F20" s="126">
        <v>53.3</v>
      </c>
      <c r="G20" s="126">
        <v>53.7</v>
      </c>
      <c r="H20" s="126">
        <v>101.4</v>
      </c>
      <c r="I20" s="126">
        <v>102.5</v>
      </c>
      <c r="J20" s="99">
        <v>111.8</v>
      </c>
      <c r="K20" s="99">
        <v>69.8</v>
      </c>
      <c r="L20" s="126">
        <v>99.3</v>
      </c>
      <c r="M20" s="126">
        <v>134.30000000000001</v>
      </c>
      <c r="N20" s="126">
        <v>81.599999999999994</v>
      </c>
      <c r="O20" s="126">
        <v>115.8</v>
      </c>
      <c r="P20" s="126">
        <v>82.5</v>
      </c>
      <c r="Q20" s="126">
        <v>183.2</v>
      </c>
      <c r="R20" s="126">
        <v>261.7</v>
      </c>
      <c r="S20" s="126">
        <v>613.20000000000005</v>
      </c>
      <c r="T20" s="126">
        <v>187.02079999999998</v>
      </c>
      <c r="U20" s="178">
        <v>263.88729999999998</v>
      </c>
      <c r="V20" s="99">
        <v>160</v>
      </c>
      <c r="W20" s="99">
        <v>132.30000000000001</v>
      </c>
      <c r="X20" s="99" t="s">
        <v>360</v>
      </c>
      <c r="Y20" s="245" t="s">
        <v>360</v>
      </c>
    </row>
    <row r="21" spans="1:25" x14ac:dyDescent="0.25">
      <c r="A21" s="38" t="s">
        <v>12</v>
      </c>
      <c r="B21" s="99">
        <v>181</v>
      </c>
      <c r="C21" s="126">
        <v>276.5</v>
      </c>
      <c r="D21" s="126">
        <v>429</v>
      </c>
      <c r="E21" s="126">
        <v>584.70000000000005</v>
      </c>
      <c r="F21" s="126">
        <v>499.3</v>
      </c>
      <c r="G21" s="126">
        <v>550.70000000000005</v>
      </c>
      <c r="H21" s="126">
        <v>501.2</v>
      </c>
      <c r="I21" s="126">
        <v>678.5</v>
      </c>
      <c r="J21" s="99">
        <v>894.5</v>
      </c>
      <c r="K21" s="99">
        <v>786.6</v>
      </c>
      <c r="L21" s="126">
        <v>994.9</v>
      </c>
      <c r="M21" s="126">
        <v>455.5</v>
      </c>
      <c r="N21" s="126">
        <v>856.5</v>
      </c>
      <c r="O21" s="126">
        <v>1035</v>
      </c>
      <c r="P21" s="126">
        <v>1024.0999999999999</v>
      </c>
      <c r="Q21" s="126">
        <v>1764.2</v>
      </c>
      <c r="R21" s="126">
        <v>1526.1</v>
      </c>
      <c r="S21" s="126">
        <v>1044.7</v>
      </c>
      <c r="T21" s="126">
        <v>1202.5691000000002</v>
      </c>
      <c r="U21" s="178">
        <v>1297.0511999999999</v>
      </c>
      <c r="V21" s="99">
        <v>807.5</v>
      </c>
      <c r="W21" s="99">
        <v>856.6</v>
      </c>
      <c r="X21" s="99">
        <v>1685.6176</v>
      </c>
      <c r="Y21" s="99">
        <v>1708.4</v>
      </c>
    </row>
    <row r="22" spans="1:25" x14ac:dyDescent="0.25">
      <c r="A22" s="38" t="s">
        <v>13</v>
      </c>
      <c r="B22" s="99">
        <v>68.5</v>
      </c>
      <c r="C22" s="126">
        <v>97.3</v>
      </c>
      <c r="D22" s="126">
        <v>97.8</v>
      </c>
      <c r="E22" s="126">
        <v>181.6</v>
      </c>
      <c r="F22" s="126">
        <v>159.4</v>
      </c>
      <c r="G22" s="126">
        <v>184.2</v>
      </c>
      <c r="H22" s="126">
        <v>221.8</v>
      </c>
      <c r="I22" s="126">
        <v>283.2</v>
      </c>
      <c r="J22" s="99">
        <v>286.2</v>
      </c>
      <c r="K22" s="99">
        <v>318.2</v>
      </c>
      <c r="L22" s="126">
        <v>288</v>
      </c>
      <c r="M22" s="126">
        <v>330.3</v>
      </c>
      <c r="N22" s="126">
        <v>276.8</v>
      </c>
      <c r="O22" s="126">
        <v>308.60000000000002</v>
      </c>
      <c r="P22" s="126">
        <v>241.6</v>
      </c>
      <c r="Q22" s="126">
        <v>395.1</v>
      </c>
      <c r="R22" s="126">
        <v>415.1</v>
      </c>
      <c r="S22" s="126">
        <v>467.1</v>
      </c>
      <c r="T22" s="126">
        <v>568.52940000000001</v>
      </c>
      <c r="U22" s="178">
        <v>319.12990000000002</v>
      </c>
      <c r="V22" s="99">
        <v>453.1</v>
      </c>
      <c r="W22" s="99">
        <v>422.8</v>
      </c>
      <c r="X22" s="99">
        <v>331.60759999999999</v>
      </c>
      <c r="Y22" s="99">
        <v>489.5</v>
      </c>
    </row>
    <row r="23" spans="1:25" x14ac:dyDescent="0.25">
      <c r="A23" s="38" t="s">
        <v>14</v>
      </c>
      <c r="B23" s="99">
        <v>206.4</v>
      </c>
      <c r="C23" s="126">
        <v>328.3</v>
      </c>
      <c r="D23" s="126">
        <v>246.6</v>
      </c>
      <c r="E23" s="126">
        <v>351.9</v>
      </c>
      <c r="F23" s="126">
        <v>376.2</v>
      </c>
      <c r="G23" s="126">
        <v>392.4</v>
      </c>
      <c r="H23" s="126">
        <v>333.8</v>
      </c>
      <c r="I23" s="126">
        <v>707</v>
      </c>
      <c r="J23" s="99">
        <v>648.79999999999995</v>
      </c>
      <c r="K23" s="99">
        <v>348.7</v>
      </c>
      <c r="L23" s="126">
        <v>519.70000000000005</v>
      </c>
      <c r="M23" s="126">
        <v>577</v>
      </c>
      <c r="N23" s="126">
        <v>590.5</v>
      </c>
      <c r="O23" s="126">
        <v>1186</v>
      </c>
      <c r="P23" s="126">
        <v>1976.2</v>
      </c>
      <c r="Q23" s="126">
        <v>1703.1</v>
      </c>
      <c r="R23" s="126">
        <v>1057.0999999999999</v>
      </c>
      <c r="S23" s="126">
        <v>403.3</v>
      </c>
      <c r="T23" s="126">
        <v>267.05540000000002</v>
      </c>
      <c r="U23" s="178">
        <v>260.51120000000003</v>
      </c>
      <c r="V23" s="99">
        <v>268.39999999999998</v>
      </c>
      <c r="W23" s="99">
        <v>205.1</v>
      </c>
      <c r="X23" s="99">
        <v>200.5412</v>
      </c>
      <c r="Y23" s="99">
        <v>170.3</v>
      </c>
    </row>
    <row r="24" spans="1:25" x14ac:dyDescent="0.25">
      <c r="A24" s="38" t="s">
        <v>15</v>
      </c>
      <c r="B24" s="99">
        <v>398.6</v>
      </c>
      <c r="C24" s="126">
        <v>590.29999999999995</v>
      </c>
      <c r="D24" s="126">
        <v>702.6</v>
      </c>
      <c r="E24" s="126">
        <v>936.7</v>
      </c>
      <c r="F24" s="126">
        <v>1001.8</v>
      </c>
      <c r="G24" s="126">
        <v>1222.9000000000001</v>
      </c>
      <c r="H24" s="126">
        <v>1695.6</v>
      </c>
      <c r="I24" s="126">
        <v>2137.5</v>
      </c>
      <c r="J24" s="99">
        <v>2451.9</v>
      </c>
      <c r="K24" s="99">
        <v>2262</v>
      </c>
      <c r="L24" s="126">
        <v>2364.9</v>
      </c>
      <c r="M24" s="126">
        <v>2702</v>
      </c>
      <c r="N24" s="126">
        <v>3531.8</v>
      </c>
      <c r="O24" s="126">
        <v>2871.7</v>
      </c>
      <c r="P24" s="126">
        <v>3143.7</v>
      </c>
      <c r="Q24" s="126">
        <v>3813.2</v>
      </c>
      <c r="R24" s="126">
        <v>4035.4</v>
      </c>
      <c r="S24" s="126">
        <v>3650.9</v>
      </c>
      <c r="T24" s="126">
        <v>3436.8544999999999</v>
      </c>
      <c r="U24" s="178">
        <v>4027.1291000000001</v>
      </c>
      <c r="V24" s="99">
        <v>3924.2</v>
      </c>
      <c r="W24" s="99">
        <v>3613.2</v>
      </c>
      <c r="X24" s="99">
        <v>4309.0155000000004</v>
      </c>
      <c r="Y24" s="99">
        <v>3565</v>
      </c>
    </row>
    <row r="25" spans="1:25" x14ac:dyDescent="0.25">
      <c r="A25" s="38" t="s">
        <v>16</v>
      </c>
      <c r="B25" s="99">
        <v>407.1</v>
      </c>
      <c r="C25" s="126">
        <v>703.9</v>
      </c>
      <c r="D25" s="126">
        <v>674.9</v>
      </c>
      <c r="E25" s="126">
        <v>645.70000000000005</v>
      </c>
      <c r="F25" s="126">
        <v>844.5</v>
      </c>
      <c r="G25" s="126">
        <v>829.8</v>
      </c>
      <c r="H25" s="126">
        <v>842.3</v>
      </c>
      <c r="I25" s="126">
        <v>922.8</v>
      </c>
      <c r="J25" s="99">
        <v>1287.8</v>
      </c>
      <c r="K25" s="99">
        <v>1229.0999999999999</v>
      </c>
      <c r="L25" s="126">
        <v>1386.2</v>
      </c>
      <c r="M25" s="126">
        <v>1218.5999999999999</v>
      </c>
      <c r="N25" s="126">
        <v>1476.5</v>
      </c>
      <c r="O25" s="126">
        <v>1614.5</v>
      </c>
      <c r="P25" s="126">
        <v>2575.3000000000002</v>
      </c>
      <c r="Q25" s="126">
        <v>3791.9</v>
      </c>
      <c r="R25" s="126">
        <v>5076.6000000000004</v>
      </c>
      <c r="S25" s="126">
        <v>5606.9</v>
      </c>
      <c r="T25" s="126">
        <v>6091.5942000000005</v>
      </c>
      <c r="U25" s="178">
        <v>7413.8390999999992</v>
      </c>
      <c r="V25" s="99">
        <v>7318.6</v>
      </c>
      <c r="W25" s="99">
        <v>7680.6</v>
      </c>
      <c r="X25" s="99">
        <v>6499.7163</v>
      </c>
      <c r="Y25" s="99">
        <v>6525.2</v>
      </c>
    </row>
    <row r="26" spans="1:25" x14ac:dyDescent="0.25">
      <c r="A26" s="38" t="s">
        <v>17</v>
      </c>
      <c r="B26" s="99">
        <v>455.7</v>
      </c>
      <c r="C26" s="126">
        <v>530.79999999999995</v>
      </c>
      <c r="D26" s="126">
        <v>827.3</v>
      </c>
      <c r="E26" s="126">
        <v>1215.0999999999999</v>
      </c>
      <c r="F26" s="126">
        <v>1249.5</v>
      </c>
      <c r="G26" s="126">
        <v>1539.3</v>
      </c>
      <c r="H26" s="126">
        <v>2284.8000000000002</v>
      </c>
      <c r="I26" s="126">
        <v>3133.5</v>
      </c>
      <c r="J26" s="99">
        <v>2433.6999999999998</v>
      </c>
      <c r="K26" s="99">
        <v>1996</v>
      </c>
      <c r="L26" s="126">
        <v>2171</v>
      </c>
      <c r="M26" s="126">
        <v>2820.6</v>
      </c>
      <c r="N26" s="126">
        <v>2913.2</v>
      </c>
      <c r="O26" s="126">
        <v>2837.3</v>
      </c>
      <c r="P26" s="126">
        <v>3415</v>
      </c>
      <c r="Q26" s="126">
        <v>5099.1000000000004</v>
      </c>
      <c r="R26" s="126">
        <v>7502.3</v>
      </c>
      <c r="S26" s="126">
        <v>5020</v>
      </c>
      <c r="T26" s="126">
        <v>3786.4074999999998</v>
      </c>
      <c r="U26" s="178">
        <v>5509.8220999999994</v>
      </c>
      <c r="V26" s="99">
        <v>5306</v>
      </c>
      <c r="W26" s="99">
        <v>7169</v>
      </c>
      <c r="X26" s="99">
        <v>10081.2124</v>
      </c>
      <c r="Y26" s="99">
        <v>12484.3</v>
      </c>
    </row>
    <row r="27" spans="1:25" x14ac:dyDescent="0.25">
      <c r="A27" s="38" t="s">
        <v>18</v>
      </c>
      <c r="B27" s="99">
        <v>17070.8</v>
      </c>
      <c r="C27" s="126">
        <v>22390.799999999999</v>
      </c>
      <c r="D27" s="126">
        <v>30689</v>
      </c>
      <c r="E27" s="126">
        <v>37042.300000000003</v>
      </c>
      <c r="F27" s="126">
        <v>45368.4</v>
      </c>
      <c r="G27" s="126">
        <v>56306</v>
      </c>
      <c r="H27" s="126">
        <v>69271.8</v>
      </c>
      <c r="I27" s="126">
        <v>87969.2</v>
      </c>
      <c r="J27" s="99">
        <v>89132.4</v>
      </c>
      <c r="K27" s="99">
        <v>92462.6</v>
      </c>
      <c r="L27" s="126">
        <v>97166</v>
      </c>
      <c r="M27" s="126">
        <v>112792.3</v>
      </c>
      <c r="N27" s="126">
        <v>134051.79999999999</v>
      </c>
      <c r="O27" s="126">
        <v>149276.1</v>
      </c>
      <c r="P27" s="126">
        <v>163323.1</v>
      </c>
      <c r="Q27" s="126">
        <v>177062.3</v>
      </c>
      <c r="R27" s="126">
        <v>173930.3</v>
      </c>
      <c r="S27" s="126">
        <v>210328.2</v>
      </c>
      <c r="T27" s="126">
        <v>169207.85</v>
      </c>
      <c r="U27" s="178">
        <v>206366.04699999999</v>
      </c>
      <c r="V27" s="99">
        <v>222588</v>
      </c>
      <c r="W27" s="99">
        <v>235189</v>
      </c>
      <c r="X27" s="99">
        <v>278988.44810000004</v>
      </c>
      <c r="Y27" s="99">
        <v>310814.2</v>
      </c>
    </row>
    <row r="28" spans="1:25" ht="21" customHeight="1" x14ac:dyDescent="0.25">
      <c r="A28" s="37" t="s">
        <v>173</v>
      </c>
      <c r="B28" s="104">
        <v>6764.9</v>
      </c>
      <c r="C28" s="104">
        <v>9322.7000000000007</v>
      </c>
      <c r="D28" s="104">
        <v>11374</v>
      </c>
      <c r="E28" s="104">
        <v>14451</v>
      </c>
      <c r="F28" s="104">
        <v>17566.7</v>
      </c>
      <c r="G28" s="104">
        <v>20959.3</v>
      </c>
      <c r="H28" s="104">
        <v>26330.6</v>
      </c>
      <c r="I28" s="104">
        <v>31654.799999999999</v>
      </c>
      <c r="J28" s="104">
        <v>38751</v>
      </c>
      <c r="K28" s="104">
        <v>41917.9</v>
      </c>
      <c r="L28" s="104">
        <v>46114.2</v>
      </c>
      <c r="M28" s="104">
        <v>51723.4</v>
      </c>
      <c r="N28" s="104">
        <v>66666.3</v>
      </c>
      <c r="O28" s="104">
        <v>69099.7</v>
      </c>
      <c r="P28" s="104">
        <v>78406.2</v>
      </c>
      <c r="Q28" s="104">
        <v>86221.9</v>
      </c>
      <c r="R28" s="104">
        <v>86842.1</v>
      </c>
      <c r="S28" s="104">
        <v>95903.2</v>
      </c>
      <c r="T28" s="104">
        <v>95275.759900000005</v>
      </c>
      <c r="U28" s="177">
        <v>105744.30809999999</v>
      </c>
      <c r="V28" s="105">
        <v>95163.4</v>
      </c>
      <c r="W28" s="105">
        <v>96129.600000000006</v>
      </c>
      <c r="X28" s="105">
        <v>108189.15670000001</v>
      </c>
      <c r="Y28" s="105">
        <v>132008.9</v>
      </c>
    </row>
    <row r="29" spans="1:25" x14ac:dyDescent="0.25">
      <c r="A29" s="38" t="s">
        <v>19</v>
      </c>
      <c r="B29" s="126">
        <v>13.4</v>
      </c>
      <c r="C29" s="126">
        <v>8.1</v>
      </c>
      <c r="D29" s="126">
        <v>14</v>
      </c>
      <c r="E29" s="126">
        <v>14.9</v>
      </c>
      <c r="F29" s="126">
        <v>14.3</v>
      </c>
      <c r="G29" s="126">
        <v>14.4</v>
      </c>
      <c r="H29" s="126">
        <v>16.600000000000001</v>
      </c>
      <c r="I29" s="126">
        <v>16.899999999999999</v>
      </c>
      <c r="J29" s="126">
        <v>20.399999999999999</v>
      </c>
      <c r="K29" s="126">
        <v>17.399999999999999</v>
      </c>
      <c r="L29" s="126">
        <v>67.599999999999994</v>
      </c>
      <c r="M29" s="126">
        <v>17.8</v>
      </c>
      <c r="N29" s="126">
        <v>33.200000000000003</v>
      </c>
      <c r="O29" s="126">
        <v>11.4</v>
      </c>
      <c r="P29" s="126">
        <v>9.1999999999999993</v>
      </c>
      <c r="Q29" s="126">
        <v>26</v>
      </c>
      <c r="R29" s="126">
        <v>31.4</v>
      </c>
      <c r="S29" s="126">
        <v>25.6</v>
      </c>
      <c r="T29" s="126">
        <v>29.994299999999999</v>
      </c>
      <c r="U29" s="178">
        <v>35.557900000000004</v>
      </c>
      <c r="V29" s="99">
        <v>69.2</v>
      </c>
      <c r="W29" s="99">
        <v>72.8</v>
      </c>
      <c r="X29" s="99">
        <v>92.935600000000008</v>
      </c>
      <c r="Y29" s="99">
        <v>119.8</v>
      </c>
    </row>
    <row r="30" spans="1:25" x14ac:dyDescent="0.25">
      <c r="A30" s="38" t="s">
        <v>20</v>
      </c>
      <c r="B30" s="126">
        <v>111.1</v>
      </c>
      <c r="C30" s="126">
        <v>163.9</v>
      </c>
      <c r="D30" s="126">
        <v>210.5</v>
      </c>
      <c r="E30" s="126">
        <v>255</v>
      </c>
      <c r="F30" s="126">
        <v>370.3</v>
      </c>
      <c r="G30" s="126">
        <v>218.8</v>
      </c>
      <c r="H30" s="126">
        <v>280</v>
      </c>
      <c r="I30" s="126">
        <v>354.9</v>
      </c>
      <c r="J30" s="126">
        <v>581.70000000000005</v>
      </c>
      <c r="K30" s="126">
        <v>675.7</v>
      </c>
      <c r="L30" s="126">
        <v>745.4</v>
      </c>
      <c r="M30" s="126">
        <v>632.6</v>
      </c>
      <c r="N30" s="126">
        <v>631.4</v>
      </c>
      <c r="O30" s="126">
        <v>1059.0999999999999</v>
      </c>
      <c r="P30" s="126">
        <v>1035.5</v>
      </c>
      <c r="Q30" s="126">
        <v>1243.7</v>
      </c>
      <c r="R30" s="126">
        <v>1220.4000000000001</v>
      </c>
      <c r="S30" s="126">
        <v>1311.8</v>
      </c>
      <c r="T30" s="126">
        <v>665.61390000000006</v>
      </c>
      <c r="U30" s="178">
        <v>533.4683</v>
      </c>
      <c r="V30" s="99">
        <v>615.9</v>
      </c>
      <c r="W30" s="99">
        <v>541.70000000000005</v>
      </c>
      <c r="X30" s="99">
        <v>684.81719999999996</v>
      </c>
      <c r="Y30" s="99">
        <v>1442.8</v>
      </c>
    </row>
    <row r="31" spans="1:25" x14ac:dyDescent="0.25">
      <c r="A31" s="38" t="s">
        <v>21</v>
      </c>
      <c r="B31" s="126">
        <v>60</v>
      </c>
      <c r="C31" s="126">
        <v>79.8</v>
      </c>
      <c r="D31" s="126">
        <v>90</v>
      </c>
      <c r="E31" s="126">
        <v>128.6</v>
      </c>
      <c r="F31" s="126">
        <v>179.8</v>
      </c>
      <c r="G31" s="126">
        <v>163.69999999999999</v>
      </c>
      <c r="H31" s="126">
        <v>668.7</v>
      </c>
      <c r="I31" s="126">
        <v>547.5</v>
      </c>
      <c r="J31" s="126">
        <v>264.89999999999998</v>
      </c>
      <c r="K31" s="126">
        <v>766.2</v>
      </c>
      <c r="L31" s="126">
        <v>294.7</v>
      </c>
      <c r="M31" s="126">
        <v>337</v>
      </c>
      <c r="N31" s="126">
        <v>454.2</v>
      </c>
      <c r="O31" s="126">
        <v>544</v>
      </c>
      <c r="P31" s="126">
        <v>806</v>
      </c>
      <c r="Q31" s="126">
        <v>881.2</v>
      </c>
      <c r="R31" s="126">
        <v>892.6</v>
      </c>
      <c r="S31" s="126">
        <v>901.6</v>
      </c>
      <c r="T31" s="126">
        <v>951.51559999999995</v>
      </c>
      <c r="U31" s="178">
        <v>860.90340000000003</v>
      </c>
      <c r="V31" s="99">
        <v>836</v>
      </c>
      <c r="W31" s="99">
        <v>910.5</v>
      </c>
      <c r="X31" s="99">
        <v>896.6223</v>
      </c>
      <c r="Y31" s="99">
        <v>1073.5999999999999</v>
      </c>
    </row>
    <row r="32" spans="1:25" x14ac:dyDescent="0.25">
      <c r="A32" s="33" t="s">
        <v>61</v>
      </c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73"/>
      <c r="V32" s="99"/>
      <c r="X32" s="99"/>
      <c r="Y32" s="245"/>
    </row>
    <row r="33" spans="1:26" ht="19.5" x14ac:dyDescent="0.25">
      <c r="A33" s="51" t="s">
        <v>207</v>
      </c>
      <c r="B33" s="126" t="s">
        <v>91</v>
      </c>
      <c r="C33" s="126" t="s">
        <v>91</v>
      </c>
      <c r="D33" s="126" t="s">
        <v>91</v>
      </c>
      <c r="E33" s="126" t="s">
        <v>91</v>
      </c>
      <c r="F33" s="126" t="s">
        <v>91</v>
      </c>
      <c r="G33" s="126" t="s">
        <v>91</v>
      </c>
      <c r="H33" s="126" t="s">
        <v>91</v>
      </c>
      <c r="I33" s="126" t="s">
        <v>91</v>
      </c>
      <c r="J33" s="126" t="s">
        <v>91</v>
      </c>
      <c r="K33" s="126">
        <v>8.8000000000000007</v>
      </c>
      <c r="L33" s="126">
        <v>26.9</v>
      </c>
      <c r="M33" s="126">
        <v>29.1</v>
      </c>
      <c r="N33" s="126">
        <v>40.6</v>
      </c>
      <c r="O33" s="126">
        <v>45.7</v>
      </c>
      <c r="P33" s="126">
        <v>49.8</v>
      </c>
      <c r="Q33" s="126">
        <v>50.3</v>
      </c>
      <c r="R33" s="126">
        <v>30.7</v>
      </c>
      <c r="S33" s="126">
        <v>13.5</v>
      </c>
      <c r="T33" s="126">
        <v>23.851500000000001</v>
      </c>
      <c r="U33" s="178">
        <v>24.6388</v>
      </c>
      <c r="V33" s="99" t="s">
        <v>360</v>
      </c>
      <c r="W33" s="99" t="s">
        <v>360</v>
      </c>
      <c r="X33" s="99" t="s">
        <v>360</v>
      </c>
      <c r="Y33" s="245" t="s">
        <v>360</v>
      </c>
    </row>
    <row r="34" spans="1:26" ht="19.5" x14ac:dyDescent="0.25">
      <c r="A34" s="51" t="s">
        <v>89</v>
      </c>
      <c r="B34" s="126">
        <v>60</v>
      </c>
      <c r="C34" s="126">
        <v>79.8</v>
      </c>
      <c r="D34" s="126">
        <v>90</v>
      </c>
      <c r="E34" s="126">
        <v>128.6</v>
      </c>
      <c r="F34" s="126">
        <v>179.8</v>
      </c>
      <c r="G34" s="126">
        <v>163.69999999999999</v>
      </c>
      <c r="H34" s="126">
        <v>668.7</v>
      </c>
      <c r="I34" s="126">
        <v>547.5</v>
      </c>
      <c r="J34" s="126">
        <v>264.89999999999998</v>
      </c>
      <c r="K34" s="126">
        <v>757.4</v>
      </c>
      <c r="L34" s="126">
        <v>267.8</v>
      </c>
      <c r="M34" s="126">
        <v>308</v>
      </c>
      <c r="N34" s="126">
        <v>413.6</v>
      </c>
      <c r="O34" s="126">
        <v>498.3</v>
      </c>
      <c r="P34" s="126">
        <v>756.2</v>
      </c>
      <c r="Q34" s="126">
        <v>830.9</v>
      </c>
      <c r="R34" s="126">
        <v>861.9</v>
      </c>
      <c r="S34" s="126">
        <v>888.1</v>
      </c>
      <c r="T34" s="126">
        <v>927.66409999999996</v>
      </c>
      <c r="U34" s="178">
        <v>836.26459999999997</v>
      </c>
      <c r="V34" s="99" t="s">
        <v>360</v>
      </c>
      <c r="W34" s="99" t="s">
        <v>360</v>
      </c>
      <c r="X34" s="99" t="s">
        <v>360</v>
      </c>
      <c r="Y34" s="245" t="s">
        <v>360</v>
      </c>
    </row>
    <row r="35" spans="1:26" x14ac:dyDescent="0.25">
      <c r="A35" s="38" t="s">
        <v>24</v>
      </c>
      <c r="B35" s="126">
        <v>23.1</v>
      </c>
      <c r="C35" s="126">
        <v>43.3</v>
      </c>
      <c r="D35" s="126">
        <v>40.700000000000003</v>
      </c>
      <c r="E35" s="126">
        <v>19.600000000000001</v>
      </c>
      <c r="F35" s="126">
        <v>28.2</v>
      </c>
      <c r="G35" s="126">
        <v>35.4</v>
      </c>
      <c r="H35" s="126">
        <v>61.1</v>
      </c>
      <c r="I35" s="126">
        <v>74.099999999999994</v>
      </c>
      <c r="J35" s="126">
        <v>100.2</v>
      </c>
      <c r="K35" s="126">
        <v>147.19999999999999</v>
      </c>
      <c r="L35" s="126">
        <v>153.80000000000001</v>
      </c>
      <c r="M35" s="126">
        <v>164.1</v>
      </c>
      <c r="N35" s="126">
        <v>144</v>
      </c>
      <c r="O35" s="126">
        <v>115.6</v>
      </c>
      <c r="P35" s="126">
        <v>97.8</v>
      </c>
      <c r="Q35" s="126">
        <v>174.1</v>
      </c>
      <c r="R35" s="126">
        <v>196.8</v>
      </c>
      <c r="S35" s="126">
        <v>220.2</v>
      </c>
      <c r="T35" s="126">
        <v>199.12560000000002</v>
      </c>
      <c r="U35" s="178">
        <v>253.18210000000002</v>
      </c>
      <c r="V35" s="99">
        <v>306.7</v>
      </c>
      <c r="W35" s="99">
        <v>352.7</v>
      </c>
      <c r="X35" s="99">
        <v>413.76179999999999</v>
      </c>
      <c r="Y35" s="99">
        <v>485.6</v>
      </c>
    </row>
    <row r="36" spans="1:26" x14ac:dyDescent="0.25">
      <c r="A36" s="38" t="s">
        <v>25</v>
      </c>
      <c r="B36" s="126">
        <v>82.6</v>
      </c>
      <c r="C36" s="126">
        <v>152.19999999999999</v>
      </c>
      <c r="D36" s="126">
        <v>194.7</v>
      </c>
      <c r="E36" s="126">
        <v>159.6</v>
      </c>
      <c r="F36" s="126">
        <v>291.39999999999998</v>
      </c>
      <c r="G36" s="126">
        <v>289.8</v>
      </c>
      <c r="H36" s="126">
        <v>331.5</v>
      </c>
      <c r="I36" s="126">
        <v>452</v>
      </c>
      <c r="J36" s="126">
        <v>373.2</v>
      </c>
      <c r="K36" s="126">
        <v>486.6</v>
      </c>
      <c r="L36" s="126">
        <v>684.3</v>
      </c>
      <c r="M36" s="126">
        <v>759.4</v>
      </c>
      <c r="N36" s="126">
        <v>286.5</v>
      </c>
      <c r="O36" s="126">
        <v>468.1</v>
      </c>
      <c r="P36" s="126">
        <v>390</v>
      </c>
      <c r="Q36" s="126">
        <v>463.9</v>
      </c>
      <c r="R36" s="126">
        <v>479.1</v>
      </c>
      <c r="S36" s="126">
        <v>486.8</v>
      </c>
      <c r="T36" s="126">
        <v>552.32659999999998</v>
      </c>
      <c r="U36" s="178">
        <v>474.16059999999999</v>
      </c>
      <c r="V36" s="99">
        <v>876</v>
      </c>
      <c r="W36" s="99">
        <v>901.7</v>
      </c>
      <c r="X36" s="99">
        <v>1133.5217</v>
      </c>
      <c r="Y36" s="99">
        <v>1047.5999999999999</v>
      </c>
    </row>
    <row r="37" spans="1:26" x14ac:dyDescent="0.25">
      <c r="A37" s="38" t="s">
        <v>26</v>
      </c>
      <c r="B37" s="126">
        <v>234</v>
      </c>
      <c r="C37" s="126">
        <v>357.2</v>
      </c>
      <c r="D37" s="126">
        <v>528.6</v>
      </c>
      <c r="E37" s="126">
        <v>803.7</v>
      </c>
      <c r="F37" s="126">
        <v>667.7</v>
      </c>
      <c r="G37" s="126">
        <v>1054.4000000000001</v>
      </c>
      <c r="H37" s="126">
        <v>1373.7</v>
      </c>
      <c r="I37" s="126">
        <v>1645.8</v>
      </c>
      <c r="J37" s="126">
        <v>2386.1999999999998</v>
      </c>
      <c r="K37" s="126">
        <v>1850.5</v>
      </c>
      <c r="L37" s="126">
        <v>2516.9</v>
      </c>
      <c r="M37" s="126">
        <v>2730.6</v>
      </c>
      <c r="N37" s="126">
        <v>3662.3</v>
      </c>
      <c r="O37" s="126">
        <v>3090.7</v>
      </c>
      <c r="P37" s="126">
        <v>3887.4</v>
      </c>
      <c r="Q37" s="126">
        <v>4405.7</v>
      </c>
      <c r="R37" s="126">
        <v>4110.3999999999996</v>
      </c>
      <c r="S37" s="126">
        <v>4270.2</v>
      </c>
      <c r="T37" s="126">
        <v>4250.5895</v>
      </c>
      <c r="U37" s="178">
        <v>4539.9995999999992</v>
      </c>
      <c r="V37" s="99">
        <v>4652.8</v>
      </c>
      <c r="W37" s="99">
        <v>5518.6</v>
      </c>
      <c r="X37" s="99">
        <v>6186.0879000000004</v>
      </c>
      <c r="Y37" s="99">
        <v>7062.1</v>
      </c>
    </row>
    <row r="38" spans="1:26" x14ac:dyDescent="0.25">
      <c r="A38" s="38" t="s">
        <v>27</v>
      </c>
      <c r="B38" s="126">
        <v>61.2</v>
      </c>
      <c r="C38" s="126">
        <v>54.6</v>
      </c>
      <c r="D38" s="126">
        <v>87.2</v>
      </c>
      <c r="E38" s="126">
        <v>69.900000000000006</v>
      </c>
      <c r="F38" s="126">
        <v>42.2</v>
      </c>
      <c r="G38" s="126">
        <v>43.5</v>
      </c>
      <c r="H38" s="126">
        <v>43.6</v>
      </c>
      <c r="I38" s="126">
        <v>40</v>
      </c>
      <c r="J38" s="126">
        <v>66.5</v>
      </c>
      <c r="K38" s="126">
        <v>77.400000000000006</v>
      </c>
      <c r="L38" s="126">
        <v>56.3</v>
      </c>
      <c r="M38" s="126">
        <v>83.7</v>
      </c>
      <c r="N38" s="126">
        <v>111</v>
      </c>
      <c r="O38" s="126">
        <v>125.1</v>
      </c>
      <c r="P38" s="126">
        <v>102.4</v>
      </c>
      <c r="Q38" s="126">
        <v>119.5</v>
      </c>
      <c r="R38" s="126">
        <v>111</v>
      </c>
      <c r="S38" s="126">
        <v>81</v>
      </c>
      <c r="T38" s="126">
        <v>63.543999999999997</v>
      </c>
      <c r="U38" s="178">
        <v>60.936</v>
      </c>
      <c r="V38" s="99">
        <v>78.5</v>
      </c>
      <c r="W38" s="99">
        <v>176.2</v>
      </c>
      <c r="X38" s="99">
        <v>194.32249999999999</v>
      </c>
      <c r="Y38" s="99">
        <v>253</v>
      </c>
    </row>
    <row r="39" spans="1:26" x14ac:dyDescent="0.25">
      <c r="A39" s="38" t="s">
        <v>28</v>
      </c>
      <c r="B39" s="126">
        <v>53.9</v>
      </c>
      <c r="C39" s="126">
        <v>110.9</v>
      </c>
      <c r="D39" s="126">
        <v>97.8</v>
      </c>
      <c r="E39" s="126">
        <v>131.5</v>
      </c>
      <c r="F39" s="126">
        <v>173.1</v>
      </c>
      <c r="G39" s="126">
        <v>139.4</v>
      </c>
      <c r="H39" s="126">
        <v>207.2</v>
      </c>
      <c r="I39" s="126">
        <v>349.9</v>
      </c>
      <c r="J39" s="126">
        <v>429.9</v>
      </c>
      <c r="K39" s="126">
        <v>492.7</v>
      </c>
      <c r="L39" s="126">
        <v>556.20000000000005</v>
      </c>
      <c r="M39" s="126">
        <v>410.2</v>
      </c>
      <c r="N39" s="126">
        <v>1087.4000000000001</v>
      </c>
      <c r="O39" s="126">
        <v>979</v>
      </c>
      <c r="P39" s="126">
        <v>770.4</v>
      </c>
      <c r="Q39" s="126">
        <v>919.9</v>
      </c>
      <c r="R39" s="126">
        <v>1274.7</v>
      </c>
      <c r="S39" s="126">
        <v>2568.5</v>
      </c>
      <c r="T39" s="126">
        <v>1821.4110000000001</v>
      </c>
      <c r="U39" s="178">
        <v>1614.3303999999998</v>
      </c>
      <c r="V39" s="99">
        <v>1369.9</v>
      </c>
      <c r="W39" s="99">
        <v>1617</v>
      </c>
      <c r="X39" s="99">
        <v>1650.2871</v>
      </c>
      <c r="Y39" s="99">
        <v>2916.3</v>
      </c>
    </row>
    <row r="40" spans="1:26" x14ac:dyDescent="0.25">
      <c r="A40" s="38" t="s">
        <v>29</v>
      </c>
      <c r="B40" s="126">
        <v>7.4</v>
      </c>
      <c r="C40" s="126">
        <v>5.8</v>
      </c>
      <c r="D40" s="126">
        <v>14.6</v>
      </c>
      <c r="E40" s="126">
        <v>17.600000000000001</v>
      </c>
      <c r="F40" s="126">
        <v>15.5</v>
      </c>
      <c r="G40" s="126">
        <v>12.3</v>
      </c>
      <c r="H40" s="126">
        <v>21.6</v>
      </c>
      <c r="I40" s="126">
        <v>26</v>
      </c>
      <c r="J40" s="126">
        <v>10.6</v>
      </c>
      <c r="K40" s="126">
        <v>26.5</v>
      </c>
      <c r="L40" s="126">
        <v>14.9</v>
      </c>
      <c r="M40" s="126">
        <v>19</v>
      </c>
      <c r="N40" s="126">
        <v>70.900000000000006</v>
      </c>
      <c r="O40" s="126">
        <v>39.5</v>
      </c>
      <c r="P40" s="126">
        <v>46.6</v>
      </c>
      <c r="Q40" s="126">
        <v>222.5</v>
      </c>
      <c r="R40" s="126">
        <v>335.4</v>
      </c>
      <c r="S40" s="126">
        <v>318.5</v>
      </c>
      <c r="T40" s="126">
        <v>122.13200000000001</v>
      </c>
      <c r="U40" s="178">
        <v>42.639300000000006</v>
      </c>
      <c r="V40" s="99">
        <v>37.799999999999997</v>
      </c>
      <c r="W40" s="99">
        <v>34.700000000000003</v>
      </c>
      <c r="X40" s="99">
        <v>72.787199999999999</v>
      </c>
      <c r="Y40" s="99">
        <v>62.6</v>
      </c>
    </row>
    <row r="41" spans="1:26" x14ac:dyDescent="0.25">
      <c r="A41" s="38" t="s">
        <v>30</v>
      </c>
      <c r="B41" s="126">
        <v>6118.2</v>
      </c>
      <c r="C41" s="126">
        <v>8346.9</v>
      </c>
      <c r="D41" s="126">
        <v>10095.9</v>
      </c>
      <c r="E41" s="126">
        <v>12850.4</v>
      </c>
      <c r="F41" s="126">
        <v>15784.5</v>
      </c>
      <c r="G41" s="126">
        <v>18987.7</v>
      </c>
      <c r="H41" s="126">
        <v>23326.6</v>
      </c>
      <c r="I41" s="126">
        <v>28147.7</v>
      </c>
      <c r="J41" s="126">
        <v>34517.4</v>
      </c>
      <c r="K41" s="126">
        <v>37377.699999999997</v>
      </c>
      <c r="L41" s="126">
        <v>41024.1</v>
      </c>
      <c r="M41" s="126">
        <v>46569</v>
      </c>
      <c r="N41" s="126">
        <v>60185.5</v>
      </c>
      <c r="O41" s="126">
        <v>62667.1</v>
      </c>
      <c r="P41" s="126">
        <v>71260.899999999994</v>
      </c>
      <c r="Q41" s="126">
        <v>77765.3</v>
      </c>
      <c r="R41" s="126">
        <v>78190.2</v>
      </c>
      <c r="S41" s="126">
        <v>85719.2</v>
      </c>
      <c r="T41" s="126">
        <v>86619.507400000002</v>
      </c>
      <c r="U41" s="178">
        <v>97329.130499999999</v>
      </c>
      <c r="V41" s="99">
        <v>86320.7</v>
      </c>
      <c r="W41" s="99">
        <v>86003.6</v>
      </c>
      <c r="X41" s="99">
        <v>96864.013400000011</v>
      </c>
      <c r="Y41" s="99">
        <v>117545.4</v>
      </c>
    </row>
    <row r="42" spans="1:26" ht="22.5" customHeight="1" x14ac:dyDescent="0.25">
      <c r="A42" s="37" t="s">
        <v>393</v>
      </c>
      <c r="B42" s="104">
        <v>1494</v>
      </c>
      <c r="C42" s="104">
        <v>1737.4</v>
      </c>
      <c r="D42" s="104">
        <v>2288.8000000000002</v>
      </c>
      <c r="E42" s="104">
        <v>3018.7</v>
      </c>
      <c r="F42" s="104">
        <v>3955.9</v>
      </c>
      <c r="G42" s="104">
        <v>4570</v>
      </c>
      <c r="H42" s="104">
        <v>5197.3</v>
      </c>
      <c r="I42" s="104">
        <v>6985.8</v>
      </c>
      <c r="J42" s="104">
        <v>6788.4</v>
      </c>
      <c r="K42" s="104">
        <v>6973</v>
      </c>
      <c r="L42" s="104">
        <v>8115.9</v>
      </c>
      <c r="M42" s="104">
        <v>9332.1</v>
      </c>
      <c r="N42" s="104">
        <v>10563.9</v>
      </c>
      <c r="O42" s="104">
        <v>12306.2</v>
      </c>
      <c r="P42" s="104">
        <v>19928.8</v>
      </c>
      <c r="Q42" s="104">
        <v>14856.7</v>
      </c>
      <c r="R42" s="104">
        <v>14367.2</v>
      </c>
      <c r="S42" s="104">
        <v>13579.7</v>
      </c>
      <c r="T42" s="104">
        <v>12372.178400000001</v>
      </c>
      <c r="U42" s="104">
        <v>13293.7958</v>
      </c>
      <c r="V42" s="104">
        <v>11613</v>
      </c>
      <c r="W42" s="104">
        <v>13785.2</v>
      </c>
      <c r="X42" s="104">
        <v>11901.4285</v>
      </c>
      <c r="Y42" s="105">
        <v>15402.7</v>
      </c>
    </row>
    <row r="43" spans="1:26" x14ac:dyDescent="0.25">
      <c r="A43" s="38" t="s">
        <v>31</v>
      </c>
      <c r="B43" s="126">
        <v>8.6</v>
      </c>
      <c r="C43" s="126">
        <v>7.5</v>
      </c>
      <c r="D43" s="126">
        <v>7.5</v>
      </c>
      <c r="E43" s="126">
        <v>8.6</v>
      </c>
      <c r="F43" s="126">
        <v>7.7</v>
      </c>
      <c r="G43" s="126">
        <v>11.6</v>
      </c>
      <c r="H43" s="126">
        <v>13.7</v>
      </c>
      <c r="I43" s="126">
        <v>14</v>
      </c>
      <c r="J43" s="126">
        <v>2</v>
      </c>
      <c r="K43" s="126">
        <v>3.1</v>
      </c>
      <c r="L43" s="126">
        <v>2.7</v>
      </c>
      <c r="M43" s="126">
        <v>2.8</v>
      </c>
      <c r="N43" s="126">
        <v>2.9</v>
      </c>
      <c r="O43" s="126">
        <v>23.8</v>
      </c>
      <c r="P43" s="126">
        <v>63.7</v>
      </c>
      <c r="Q43" s="126">
        <v>62.5</v>
      </c>
      <c r="R43" s="126">
        <v>70.7</v>
      </c>
      <c r="S43" s="126">
        <v>7.1</v>
      </c>
      <c r="T43" s="126">
        <v>9.1389999999999993</v>
      </c>
      <c r="U43" s="178">
        <v>10.6502</v>
      </c>
      <c r="V43" s="99" t="s">
        <v>360</v>
      </c>
      <c r="W43" s="99" t="s">
        <v>360</v>
      </c>
      <c r="X43" s="126" t="s">
        <v>91</v>
      </c>
      <c r="Y43" s="126" t="s">
        <v>91</v>
      </c>
      <c r="Z43" s="99"/>
    </row>
    <row r="44" spans="1:26" x14ac:dyDescent="0.25">
      <c r="A44" s="38" t="s">
        <v>32</v>
      </c>
      <c r="B44" s="126">
        <v>0.9</v>
      </c>
      <c r="C44" s="126">
        <v>2.5</v>
      </c>
      <c r="D44" s="126">
        <v>0.9</v>
      </c>
      <c r="E44" s="126">
        <v>2.5</v>
      </c>
      <c r="F44" s="126">
        <v>1.4</v>
      </c>
      <c r="G44" s="126">
        <v>1.2</v>
      </c>
      <c r="H44" s="126">
        <v>0.4</v>
      </c>
      <c r="I44" s="126">
        <v>0.3</v>
      </c>
      <c r="J44" s="126">
        <v>0.9</v>
      </c>
      <c r="K44" s="126">
        <v>0.8</v>
      </c>
      <c r="L44" s="126">
        <v>0.3</v>
      </c>
      <c r="M44" s="126">
        <v>0.7</v>
      </c>
      <c r="N44" s="126">
        <v>10.5</v>
      </c>
      <c r="O44" s="126">
        <v>10.6</v>
      </c>
      <c r="P44" s="126">
        <v>13.4</v>
      </c>
      <c r="Q44" s="126">
        <v>13.6</v>
      </c>
      <c r="R44" s="126">
        <v>12.2</v>
      </c>
      <c r="S44" s="126">
        <v>1.6</v>
      </c>
      <c r="T44" s="126" t="s">
        <v>91</v>
      </c>
      <c r="U44" s="178">
        <v>1.2689999999999999</v>
      </c>
      <c r="V44" s="99" t="s">
        <v>360</v>
      </c>
      <c r="W44" s="99" t="s">
        <v>360</v>
      </c>
      <c r="X44" s="126" t="s">
        <v>91</v>
      </c>
      <c r="Y44" s="126" t="s">
        <v>91</v>
      </c>
    </row>
    <row r="45" spans="1:26" x14ac:dyDescent="0.25">
      <c r="A45" s="38" t="s">
        <v>33</v>
      </c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>
        <v>120.6</v>
      </c>
      <c r="Q45" s="126">
        <v>64.7</v>
      </c>
      <c r="R45" s="126">
        <v>244.6</v>
      </c>
      <c r="S45" s="126">
        <v>454.8</v>
      </c>
      <c r="T45" s="126">
        <v>232.262</v>
      </c>
      <c r="U45" s="178">
        <v>163.21770000000001</v>
      </c>
      <c r="V45" s="99">
        <v>157.80000000000001</v>
      </c>
      <c r="W45" s="126">
        <v>150.80000000000001</v>
      </c>
      <c r="X45" s="126">
        <v>289.14170000000001</v>
      </c>
      <c r="Y45" s="253">
        <v>175.1</v>
      </c>
    </row>
    <row r="46" spans="1:26" x14ac:dyDescent="0.25">
      <c r="A46" s="38" t="s">
        <v>34</v>
      </c>
      <c r="B46" s="126">
        <v>222.2</v>
      </c>
      <c r="C46" s="126">
        <v>438</v>
      </c>
      <c r="D46" s="126">
        <v>549.6</v>
      </c>
      <c r="E46" s="126">
        <v>656.7</v>
      </c>
      <c r="F46" s="126">
        <v>641.1</v>
      </c>
      <c r="G46" s="126">
        <v>705.2</v>
      </c>
      <c r="H46" s="126">
        <v>748.7</v>
      </c>
      <c r="I46" s="126">
        <v>1036.8</v>
      </c>
      <c r="J46" s="126">
        <v>1264.4000000000001</v>
      </c>
      <c r="K46" s="126">
        <v>944.2</v>
      </c>
      <c r="L46" s="126">
        <v>1228.4000000000001</v>
      </c>
      <c r="M46" s="126">
        <v>1290.2</v>
      </c>
      <c r="N46" s="126">
        <v>1421.8</v>
      </c>
      <c r="O46" s="126">
        <v>1525.2</v>
      </c>
      <c r="P46" s="126">
        <v>2385.6999999999998</v>
      </c>
      <c r="Q46" s="126">
        <v>2401.1</v>
      </c>
      <c r="R46" s="126">
        <v>1289.7</v>
      </c>
      <c r="S46" s="126">
        <v>925.5</v>
      </c>
      <c r="T46" s="126">
        <v>1230.0254</v>
      </c>
      <c r="U46" s="178">
        <v>818.96460000000002</v>
      </c>
      <c r="V46" s="99">
        <v>1031.0999999999999</v>
      </c>
      <c r="W46" s="126">
        <v>1589</v>
      </c>
      <c r="X46" s="126">
        <v>1154.9986000000001</v>
      </c>
      <c r="Y46" s="99">
        <v>1241</v>
      </c>
    </row>
    <row r="47" spans="1:26" x14ac:dyDescent="0.25">
      <c r="A47" s="38" t="s">
        <v>35</v>
      </c>
      <c r="B47" s="126">
        <v>47.5</v>
      </c>
      <c r="C47" s="126">
        <v>63.6</v>
      </c>
      <c r="D47" s="126">
        <v>93.6</v>
      </c>
      <c r="E47" s="126">
        <v>81.900000000000006</v>
      </c>
      <c r="F47" s="126">
        <v>126.7</v>
      </c>
      <c r="G47" s="126">
        <v>147.69999999999999</v>
      </c>
      <c r="H47" s="126">
        <v>149.1</v>
      </c>
      <c r="I47" s="126">
        <v>40.5</v>
      </c>
      <c r="J47" s="126">
        <v>25.6</v>
      </c>
      <c r="K47" s="126">
        <v>20.2</v>
      </c>
      <c r="L47" s="126">
        <v>24.5</v>
      </c>
      <c r="M47" s="126">
        <v>79.2</v>
      </c>
      <c r="N47" s="126">
        <v>84.9</v>
      </c>
      <c r="O47" s="126">
        <v>80.7</v>
      </c>
      <c r="P47" s="126">
        <v>83.6</v>
      </c>
      <c r="Q47" s="126">
        <v>52.6</v>
      </c>
      <c r="R47" s="126">
        <v>29</v>
      </c>
      <c r="S47" s="126">
        <v>33.9</v>
      </c>
      <c r="T47" s="126">
        <v>31.3764</v>
      </c>
      <c r="U47" s="178">
        <v>12.432499999999999</v>
      </c>
      <c r="V47" s="99">
        <v>14.2</v>
      </c>
      <c r="W47" s="126">
        <v>8</v>
      </c>
      <c r="X47" s="126">
        <v>38.195500000000003</v>
      </c>
      <c r="Y47" s="99">
        <v>728</v>
      </c>
    </row>
    <row r="48" spans="1:26" x14ac:dyDescent="0.25">
      <c r="A48" s="38" t="s">
        <v>36</v>
      </c>
      <c r="B48" s="126">
        <v>239.7</v>
      </c>
      <c r="C48" s="126">
        <v>275.89999999999998</v>
      </c>
      <c r="D48" s="126">
        <v>306</v>
      </c>
      <c r="E48" s="126">
        <v>344.2</v>
      </c>
      <c r="F48" s="126">
        <v>549.1</v>
      </c>
      <c r="G48" s="126">
        <v>478.4</v>
      </c>
      <c r="H48" s="126">
        <v>692.3</v>
      </c>
      <c r="I48" s="126">
        <v>1028.8</v>
      </c>
      <c r="J48" s="126">
        <v>1100.0999999999999</v>
      </c>
      <c r="K48" s="126">
        <v>1552.8</v>
      </c>
      <c r="L48" s="126">
        <v>1790.3</v>
      </c>
      <c r="M48" s="126">
        <v>2054.3000000000002</v>
      </c>
      <c r="N48" s="126">
        <v>2162</v>
      </c>
      <c r="O48" s="126">
        <v>3830.2</v>
      </c>
      <c r="P48" s="126">
        <v>5372.5</v>
      </c>
      <c r="Q48" s="126">
        <v>2435.5</v>
      </c>
      <c r="R48" s="126">
        <v>2475.4</v>
      </c>
      <c r="S48" s="126">
        <v>2326.5</v>
      </c>
      <c r="T48" s="126">
        <v>2303.2577000000001</v>
      </c>
      <c r="U48" s="178">
        <v>2418.9144999999999</v>
      </c>
      <c r="V48" s="99">
        <v>2401.3000000000002</v>
      </c>
      <c r="W48" s="126">
        <v>3097.3</v>
      </c>
      <c r="X48" s="126">
        <v>3043.3972999999996</v>
      </c>
      <c r="Y48" s="99">
        <v>3818.6</v>
      </c>
    </row>
    <row r="49" spans="1:25" x14ac:dyDescent="0.25">
      <c r="A49" s="38" t="s">
        <v>37</v>
      </c>
      <c r="B49" s="126">
        <v>975.1</v>
      </c>
      <c r="C49" s="126">
        <v>949.9</v>
      </c>
      <c r="D49" s="126">
        <v>1331.2</v>
      </c>
      <c r="E49" s="126">
        <v>1924.8</v>
      </c>
      <c r="F49" s="126">
        <v>2629.9</v>
      </c>
      <c r="G49" s="126">
        <v>3225.9</v>
      </c>
      <c r="H49" s="126">
        <v>3593.1</v>
      </c>
      <c r="I49" s="126">
        <v>4865.3999999999996</v>
      </c>
      <c r="J49" s="126">
        <v>4395.3999999999996</v>
      </c>
      <c r="K49" s="126">
        <v>4451.8999999999996</v>
      </c>
      <c r="L49" s="126">
        <v>5069.6000000000004</v>
      </c>
      <c r="M49" s="126">
        <v>5904.9</v>
      </c>
      <c r="N49" s="126">
        <v>6881.9</v>
      </c>
      <c r="O49" s="126">
        <v>6835.7</v>
      </c>
      <c r="P49" s="126">
        <v>11867.8</v>
      </c>
      <c r="Q49" s="126">
        <v>9807.2000000000007</v>
      </c>
      <c r="R49" s="126">
        <v>10229</v>
      </c>
      <c r="S49" s="126">
        <v>9810.7999999999993</v>
      </c>
      <c r="T49" s="126">
        <v>8530.1455999999998</v>
      </c>
      <c r="U49" s="178">
        <v>9791.3263000000006</v>
      </c>
      <c r="V49" s="99">
        <v>7948.3</v>
      </c>
      <c r="W49" s="126">
        <v>8889.1</v>
      </c>
      <c r="X49" s="126">
        <v>7349.8908000000001</v>
      </c>
      <c r="Y49" s="99">
        <v>9389.5</v>
      </c>
    </row>
    <row r="50" spans="1:25" x14ac:dyDescent="0.25">
      <c r="A50" s="38" t="s">
        <v>38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>
        <v>21.5</v>
      </c>
      <c r="Q50" s="126">
        <v>19.5</v>
      </c>
      <c r="R50" s="126">
        <v>16.600000000000001</v>
      </c>
      <c r="S50" s="126">
        <v>19.600000000000001</v>
      </c>
      <c r="T50" s="126">
        <v>35.972300000000004</v>
      </c>
      <c r="U50" s="178">
        <v>77.021000000000001</v>
      </c>
      <c r="V50" s="99" t="s">
        <v>360</v>
      </c>
      <c r="W50" s="99" t="s">
        <v>360</v>
      </c>
      <c r="X50" s="126">
        <v>25.804599999999997</v>
      </c>
      <c r="Y50" s="99">
        <v>50.4</v>
      </c>
    </row>
    <row r="51" spans="1:25" ht="24" customHeight="1" x14ac:dyDescent="0.25">
      <c r="A51" s="37" t="s">
        <v>126</v>
      </c>
      <c r="B51" s="104">
        <v>139.30000000000001</v>
      </c>
      <c r="C51" s="104">
        <v>177.5</v>
      </c>
      <c r="D51" s="104">
        <v>207.7</v>
      </c>
      <c r="E51" s="104">
        <v>262.39999999999998</v>
      </c>
      <c r="F51" s="104">
        <v>314.5</v>
      </c>
      <c r="G51" s="104">
        <v>259.7</v>
      </c>
      <c r="H51" s="104">
        <v>330.8</v>
      </c>
      <c r="I51" s="104">
        <v>412.2</v>
      </c>
      <c r="J51" s="104">
        <v>535.70000000000005</v>
      </c>
      <c r="K51" s="104">
        <v>542.4</v>
      </c>
      <c r="L51" s="104">
        <v>559.4</v>
      </c>
      <c r="M51" s="104">
        <v>803.1</v>
      </c>
      <c r="N51" s="104">
        <v>466.7</v>
      </c>
      <c r="O51" s="104">
        <v>557.29999999999995</v>
      </c>
      <c r="P51" s="104">
        <v>632.29999999999995</v>
      </c>
      <c r="Q51" s="104">
        <v>479.6</v>
      </c>
      <c r="R51" s="104">
        <v>702.2</v>
      </c>
      <c r="S51" s="126">
        <v>792.2</v>
      </c>
      <c r="T51" s="126">
        <v>750.53780000000006</v>
      </c>
      <c r="U51" s="177">
        <v>744.33889999999997</v>
      </c>
      <c r="V51" s="105">
        <v>969.3</v>
      </c>
      <c r="W51" s="104">
        <v>1196.5999999999999</v>
      </c>
      <c r="X51" s="104">
        <v>1424.9069999999999</v>
      </c>
      <c r="Y51" s="105">
        <v>2274.8000000000002</v>
      </c>
    </row>
    <row r="52" spans="1:25" x14ac:dyDescent="0.25">
      <c r="A52" s="38" t="s">
        <v>39</v>
      </c>
      <c r="B52" s="126">
        <v>29.9</v>
      </c>
      <c r="C52" s="126">
        <v>44.7</v>
      </c>
      <c r="D52" s="126">
        <v>62.5</v>
      </c>
      <c r="E52" s="126">
        <v>85.1</v>
      </c>
      <c r="F52" s="126">
        <v>99.5</v>
      </c>
      <c r="G52" s="126">
        <v>65</v>
      </c>
      <c r="H52" s="126">
        <v>106.9</v>
      </c>
      <c r="I52" s="126">
        <v>122.6</v>
      </c>
      <c r="J52" s="126">
        <v>236.6</v>
      </c>
      <c r="K52" s="126">
        <v>221.9</v>
      </c>
      <c r="L52" s="126">
        <v>163.69999999999999</v>
      </c>
      <c r="M52" s="126">
        <v>122.8</v>
      </c>
      <c r="N52" s="126">
        <v>166.3</v>
      </c>
      <c r="O52" s="126">
        <v>126.3</v>
      </c>
      <c r="P52" s="126">
        <v>82.2</v>
      </c>
      <c r="Q52" s="126">
        <v>112.5</v>
      </c>
      <c r="R52" s="126">
        <v>93.8</v>
      </c>
      <c r="S52" s="126">
        <v>157.5</v>
      </c>
      <c r="T52" s="126">
        <v>183.55189999999999</v>
      </c>
      <c r="U52" s="178">
        <v>143.9126</v>
      </c>
      <c r="V52" s="99">
        <v>129.5</v>
      </c>
      <c r="W52" s="126">
        <v>166.4</v>
      </c>
      <c r="X52" s="126">
        <v>112.52839999999999</v>
      </c>
      <c r="Y52" s="253">
        <v>89.7</v>
      </c>
    </row>
    <row r="53" spans="1:25" x14ac:dyDescent="0.25">
      <c r="A53" s="38" t="s">
        <v>40</v>
      </c>
      <c r="B53" s="126" t="s">
        <v>91</v>
      </c>
      <c r="C53" s="126" t="s">
        <v>91</v>
      </c>
      <c r="D53" s="126" t="s">
        <v>91</v>
      </c>
      <c r="E53" s="126" t="s">
        <v>91</v>
      </c>
      <c r="F53" s="126" t="s">
        <v>91</v>
      </c>
      <c r="G53" s="126" t="s">
        <v>91</v>
      </c>
      <c r="H53" s="126" t="s">
        <v>91</v>
      </c>
      <c r="I53" s="126" t="s">
        <v>91</v>
      </c>
      <c r="J53" s="126" t="s">
        <v>91</v>
      </c>
      <c r="K53" s="126">
        <v>0</v>
      </c>
      <c r="L53" s="126" t="s">
        <v>91</v>
      </c>
      <c r="M53" s="126" t="s">
        <v>91</v>
      </c>
      <c r="N53" s="126" t="s">
        <v>91</v>
      </c>
      <c r="O53" s="126" t="s">
        <v>91</v>
      </c>
      <c r="P53" s="126">
        <v>0</v>
      </c>
      <c r="Q53" s="126" t="s">
        <v>91</v>
      </c>
      <c r="R53" s="126">
        <v>0.2</v>
      </c>
      <c r="S53" s="126">
        <v>0.2</v>
      </c>
      <c r="T53" s="126" t="s">
        <v>91</v>
      </c>
      <c r="U53" s="126" t="s">
        <v>91</v>
      </c>
      <c r="V53" s="126" t="s">
        <v>91</v>
      </c>
      <c r="W53" s="99" t="s">
        <v>360</v>
      </c>
      <c r="X53" s="126" t="s">
        <v>91</v>
      </c>
      <c r="Y53" s="126" t="s">
        <v>91</v>
      </c>
    </row>
    <row r="54" spans="1:25" ht="19.5" x14ac:dyDescent="0.25">
      <c r="A54" s="38" t="s">
        <v>153</v>
      </c>
      <c r="B54" s="126">
        <v>16.3</v>
      </c>
      <c r="C54" s="126">
        <v>25.8</v>
      </c>
      <c r="D54" s="126">
        <v>36.200000000000003</v>
      </c>
      <c r="E54" s="126">
        <v>28.2</v>
      </c>
      <c r="F54" s="126">
        <v>34.6</v>
      </c>
      <c r="G54" s="126">
        <v>27.4</v>
      </c>
      <c r="H54" s="126">
        <v>22</v>
      </c>
      <c r="I54" s="126">
        <v>26.8</v>
      </c>
      <c r="J54" s="126">
        <v>34.4</v>
      </c>
      <c r="K54" s="126">
        <v>52.9</v>
      </c>
      <c r="L54" s="126">
        <v>60.9</v>
      </c>
      <c r="M54" s="126">
        <v>49.8</v>
      </c>
      <c r="N54" s="126">
        <v>46.9</v>
      </c>
      <c r="O54" s="126">
        <v>64</v>
      </c>
      <c r="P54" s="126">
        <v>11.1</v>
      </c>
      <c r="Q54" s="126">
        <v>10.1</v>
      </c>
      <c r="R54" s="126">
        <v>2.1</v>
      </c>
      <c r="S54" s="126">
        <v>47.2</v>
      </c>
      <c r="T54" s="126">
        <v>0.95499999999999996</v>
      </c>
      <c r="U54" s="178">
        <v>5.6562000000000001</v>
      </c>
      <c r="V54" s="99" t="s">
        <v>360</v>
      </c>
      <c r="W54" s="99" t="s">
        <v>360</v>
      </c>
      <c r="X54" s="126" t="s">
        <v>91</v>
      </c>
      <c r="Y54" s="126" t="s">
        <v>91</v>
      </c>
    </row>
    <row r="55" spans="1:25" ht="19.5" x14ac:dyDescent="0.25">
      <c r="A55" s="38" t="s">
        <v>151</v>
      </c>
      <c r="B55" s="126">
        <v>3.2</v>
      </c>
      <c r="C55" s="126">
        <v>5.9</v>
      </c>
      <c r="D55" s="126">
        <v>4</v>
      </c>
      <c r="E55" s="126">
        <v>4.5</v>
      </c>
      <c r="F55" s="126">
        <v>6.3</v>
      </c>
      <c r="G55" s="126">
        <v>4.9000000000000004</v>
      </c>
      <c r="H55" s="126">
        <v>5.8</v>
      </c>
      <c r="I55" s="126">
        <v>4.5999999999999996</v>
      </c>
      <c r="J55" s="126">
        <v>5.7</v>
      </c>
      <c r="K55" s="126">
        <v>2.2000000000000002</v>
      </c>
      <c r="L55" s="126">
        <v>0.2</v>
      </c>
      <c r="M55" s="126" t="s">
        <v>91</v>
      </c>
      <c r="N55" s="126">
        <v>1.9</v>
      </c>
      <c r="O55" s="126">
        <v>7.7</v>
      </c>
      <c r="P55" s="126">
        <v>2.2000000000000002</v>
      </c>
      <c r="Q55" s="126">
        <v>13.2</v>
      </c>
      <c r="R55" s="126">
        <v>2.7</v>
      </c>
      <c r="S55" s="126">
        <v>2.2000000000000002</v>
      </c>
      <c r="T55" s="126">
        <v>2.3303000000000003</v>
      </c>
      <c r="U55" s="178">
        <v>2.5043000000000002</v>
      </c>
      <c r="V55" s="99" t="s">
        <v>360</v>
      </c>
      <c r="W55" s="99" t="s">
        <v>360</v>
      </c>
      <c r="X55" s="126" t="s">
        <v>91</v>
      </c>
      <c r="Y55" s="126" t="s">
        <v>91</v>
      </c>
    </row>
    <row r="56" spans="1:25" ht="19.5" x14ac:dyDescent="0.25">
      <c r="A56" s="38" t="s">
        <v>167</v>
      </c>
      <c r="B56" s="126">
        <v>23.8</v>
      </c>
      <c r="C56" s="126">
        <v>26</v>
      </c>
      <c r="D56" s="126">
        <v>18.600000000000001</v>
      </c>
      <c r="E56" s="126">
        <v>22.8</v>
      </c>
      <c r="F56" s="126">
        <v>22.6</v>
      </c>
      <c r="G56" s="126">
        <v>15.7</v>
      </c>
      <c r="H56" s="126">
        <v>47.1</v>
      </c>
      <c r="I56" s="126">
        <v>45.2</v>
      </c>
      <c r="J56" s="126">
        <v>35.299999999999997</v>
      </c>
      <c r="K56" s="126">
        <v>50</v>
      </c>
      <c r="L56" s="126">
        <v>58.4</v>
      </c>
      <c r="M56" s="126">
        <v>58.4</v>
      </c>
      <c r="N56" s="126">
        <v>68.2</v>
      </c>
      <c r="O56" s="126">
        <v>67.8</v>
      </c>
      <c r="P56" s="126">
        <v>164.5</v>
      </c>
      <c r="Q56" s="126">
        <v>119.1</v>
      </c>
      <c r="R56" s="126">
        <v>79.400000000000006</v>
      </c>
      <c r="S56" s="126">
        <v>46.6</v>
      </c>
      <c r="T56" s="126">
        <v>50.1736</v>
      </c>
      <c r="U56" s="178">
        <v>51.207699999999996</v>
      </c>
      <c r="V56" s="99">
        <v>102.1</v>
      </c>
      <c r="W56" s="99" t="s">
        <v>360</v>
      </c>
      <c r="X56" s="99" t="s">
        <v>360</v>
      </c>
      <c r="Y56" s="245" t="s">
        <v>360</v>
      </c>
    </row>
    <row r="57" spans="1:25" x14ac:dyDescent="0.25">
      <c r="A57" s="38" t="s">
        <v>44</v>
      </c>
      <c r="B57" s="126" t="s">
        <v>95</v>
      </c>
      <c r="C57" s="126" t="s">
        <v>91</v>
      </c>
      <c r="D57" s="126" t="s">
        <v>91</v>
      </c>
      <c r="E57" s="126" t="s">
        <v>91</v>
      </c>
      <c r="F57" s="126" t="s">
        <v>91</v>
      </c>
      <c r="G57" s="126">
        <v>0.7</v>
      </c>
      <c r="H57" s="126">
        <v>1.5</v>
      </c>
      <c r="I57" s="126">
        <v>1.3</v>
      </c>
      <c r="J57" s="126" t="s">
        <v>91</v>
      </c>
      <c r="K57" s="126">
        <v>1.6</v>
      </c>
      <c r="L57" s="126">
        <v>12.9</v>
      </c>
      <c r="M57" s="126">
        <v>6.1</v>
      </c>
      <c r="N57" s="126">
        <v>3</v>
      </c>
      <c r="O57" s="126">
        <v>1.3</v>
      </c>
      <c r="P57" s="126">
        <v>20.100000000000001</v>
      </c>
      <c r="Q57" s="126">
        <v>16.100000000000001</v>
      </c>
      <c r="R57" s="126">
        <v>2.4</v>
      </c>
      <c r="S57" s="126">
        <v>11.8</v>
      </c>
      <c r="T57" s="126" t="s">
        <v>91</v>
      </c>
      <c r="U57" s="178">
        <v>1.61</v>
      </c>
      <c r="V57" s="99" t="s">
        <v>360</v>
      </c>
      <c r="W57" s="99" t="s">
        <v>360</v>
      </c>
      <c r="X57" s="99" t="s">
        <v>360</v>
      </c>
      <c r="Y57" s="245" t="s">
        <v>360</v>
      </c>
    </row>
    <row r="58" spans="1:25" x14ac:dyDescent="0.25">
      <c r="A58" s="38" t="s">
        <v>45</v>
      </c>
      <c r="B58" s="126">
        <v>66.099999999999994</v>
      </c>
      <c r="C58" s="126">
        <v>75.099999999999994</v>
      </c>
      <c r="D58" s="126">
        <v>86.4</v>
      </c>
      <c r="E58" s="126">
        <v>121.8</v>
      </c>
      <c r="F58" s="126">
        <v>151.5</v>
      </c>
      <c r="G58" s="126">
        <v>146</v>
      </c>
      <c r="H58" s="126">
        <v>147.5</v>
      </c>
      <c r="I58" s="126">
        <v>211.7</v>
      </c>
      <c r="J58" s="126">
        <v>223.7</v>
      </c>
      <c r="K58" s="126">
        <v>213.8</v>
      </c>
      <c r="L58" s="126">
        <v>263.3</v>
      </c>
      <c r="M58" s="126">
        <v>566</v>
      </c>
      <c r="N58" s="126">
        <v>180.3</v>
      </c>
      <c r="O58" s="126">
        <v>290.3</v>
      </c>
      <c r="P58" s="126">
        <v>352.1</v>
      </c>
      <c r="Q58" s="126">
        <v>208.6</v>
      </c>
      <c r="R58" s="126">
        <v>521.70000000000005</v>
      </c>
      <c r="S58" s="126">
        <v>526.6</v>
      </c>
      <c r="T58" s="126">
        <v>513.52700000000004</v>
      </c>
      <c r="U58" s="178">
        <v>539.44809999999995</v>
      </c>
      <c r="V58" s="99">
        <v>727.7</v>
      </c>
      <c r="W58" s="126">
        <v>894.5</v>
      </c>
      <c r="X58" s="126">
        <v>1220.0768999999998</v>
      </c>
      <c r="Y58" s="99">
        <v>2059.1999999999998</v>
      </c>
    </row>
    <row r="59" spans="1:25" ht="21.75" customHeight="1" x14ac:dyDescent="0.25">
      <c r="A59" s="36" t="s">
        <v>109</v>
      </c>
      <c r="B59" s="104">
        <v>10001.799999999999</v>
      </c>
      <c r="C59" s="104">
        <v>13260.4</v>
      </c>
      <c r="D59" s="104">
        <v>17514.599999999999</v>
      </c>
      <c r="E59" s="104">
        <v>21607.599999999999</v>
      </c>
      <c r="F59" s="104">
        <v>24178.5</v>
      </c>
      <c r="G59" s="104">
        <v>30023.9</v>
      </c>
      <c r="H59" s="104">
        <v>33343.599999999999</v>
      </c>
      <c r="I59" s="104">
        <v>37970.300000000003</v>
      </c>
      <c r="J59" s="104">
        <v>40901.1</v>
      </c>
      <c r="K59" s="104">
        <v>45617.3</v>
      </c>
      <c r="L59" s="104">
        <v>51745</v>
      </c>
      <c r="M59" s="104">
        <v>63250</v>
      </c>
      <c r="N59" s="104">
        <v>79673.7</v>
      </c>
      <c r="O59" s="104">
        <v>82729.600000000006</v>
      </c>
      <c r="P59" s="104">
        <v>91622.8</v>
      </c>
      <c r="Q59" s="104">
        <v>99123.7</v>
      </c>
      <c r="R59" s="104">
        <v>103921.7</v>
      </c>
      <c r="S59" s="104">
        <v>116610.3</v>
      </c>
      <c r="T59" s="104">
        <v>117648.8682</v>
      </c>
      <c r="U59" s="177">
        <v>129709.33620000001</v>
      </c>
      <c r="V59" s="105">
        <v>120665.5</v>
      </c>
      <c r="W59" s="105">
        <v>148097.29999999999</v>
      </c>
      <c r="X59" s="105">
        <v>148858.98790000001</v>
      </c>
      <c r="Y59" s="105">
        <v>176685.4</v>
      </c>
    </row>
    <row r="60" spans="1:25" x14ac:dyDescent="0.25">
      <c r="A60" s="38" t="s">
        <v>46</v>
      </c>
      <c r="B60" s="126">
        <v>485.8</v>
      </c>
      <c r="C60" s="126">
        <v>703.4</v>
      </c>
      <c r="D60" s="126">
        <v>844.6</v>
      </c>
      <c r="E60" s="126">
        <v>928.7</v>
      </c>
      <c r="F60" s="126">
        <v>1017.1</v>
      </c>
      <c r="G60" s="126">
        <v>931.8</v>
      </c>
      <c r="H60" s="126">
        <v>1079</v>
      </c>
      <c r="I60" s="126">
        <v>1641.7</v>
      </c>
      <c r="J60" s="126">
        <v>1544.6</v>
      </c>
      <c r="K60" s="126">
        <v>1581.5</v>
      </c>
      <c r="L60" s="126">
        <v>1883.6</v>
      </c>
      <c r="M60" s="126">
        <v>3008.4</v>
      </c>
      <c r="N60" s="126">
        <v>4800.8999999999996</v>
      </c>
      <c r="O60" s="126">
        <v>5014.7</v>
      </c>
      <c r="P60" s="126">
        <v>6143.4</v>
      </c>
      <c r="Q60" s="126">
        <v>6119.6</v>
      </c>
      <c r="R60" s="126">
        <v>5657.6</v>
      </c>
      <c r="S60" s="126">
        <v>5331.1</v>
      </c>
      <c r="T60" s="126">
        <v>6664.9695000000002</v>
      </c>
      <c r="U60" s="178">
        <v>6181.3804</v>
      </c>
      <c r="V60" s="99">
        <v>6626.1</v>
      </c>
      <c r="W60" s="99">
        <v>8885.9</v>
      </c>
      <c r="X60" s="99">
        <v>8148.4321</v>
      </c>
      <c r="Y60" s="99">
        <v>9116.1</v>
      </c>
    </row>
    <row r="61" spans="1:25" x14ac:dyDescent="0.25">
      <c r="A61" s="38" t="s">
        <v>47</v>
      </c>
      <c r="B61" s="126">
        <v>128.6</v>
      </c>
      <c r="C61" s="126">
        <v>197.6</v>
      </c>
      <c r="D61" s="126">
        <v>160</v>
      </c>
      <c r="E61" s="126">
        <v>211.8</v>
      </c>
      <c r="F61" s="126">
        <v>259.5</v>
      </c>
      <c r="G61" s="126">
        <v>178.7</v>
      </c>
      <c r="H61" s="126">
        <v>113.5</v>
      </c>
      <c r="I61" s="126">
        <v>147.19999999999999</v>
      </c>
      <c r="J61" s="126">
        <v>78.8</v>
      </c>
      <c r="K61" s="126">
        <v>23.6</v>
      </c>
      <c r="L61" s="126">
        <v>20.6</v>
      </c>
      <c r="M61" s="126">
        <v>10.5</v>
      </c>
      <c r="N61" s="126">
        <v>15.9</v>
      </c>
      <c r="O61" s="126">
        <v>25.9</v>
      </c>
      <c r="P61" s="126">
        <v>12.3</v>
      </c>
      <c r="Q61" s="126">
        <v>19.7</v>
      </c>
      <c r="R61" s="126">
        <v>18</v>
      </c>
      <c r="S61" s="126">
        <v>37.9</v>
      </c>
      <c r="T61" s="126">
        <v>66.857399999999998</v>
      </c>
      <c r="U61" s="178">
        <v>89.813100000000006</v>
      </c>
      <c r="V61" s="99">
        <v>17.7</v>
      </c>
      <c r="W61" s="99" t="s">
        <v>360</v>
      </c>
      <c r="X61" s="99">
        <v>21.845599999999997</v>
      </c>
      <c r="Y61" s="99">
        <v>26.2</v>
      </c>
    </row>
    <row r="62" spans="1:25" x14ac:dyDescent="0.25">
      <c r="A62" s="38" t="s">
        <v>48</v>
      </c>
      <c r="B62" s="126">
        <v>55.5</v>
      </c>
      <c r="C62" s="126">
        <v>76.099999999999994</v>
      </c>
      <c r="D62" s="126">
        <v>86.2</v>
      </c>
      <c r="E62" s="126">
        <v>132</v>
      </c>
      <c r="F62" s="126">
        <v>141.19999999999999</v>
      </c>
      <c r="G62" s="126">
        <v>130.1</v>
      </c>
      <c r="H62" s="126">
        <v>91.9</v>
      </c>
      <c r="I62" s="126">
        <v>164.5</v>
      </c>
      <c r="J62" s="126">
        <v>378.9</v>
      </c>
      <c r="K62" s="126">
        <v>206.9</v>
      </c>
      <c r="L62" s="126">
        <v>249.9</v>
      </c>
      <c r="M62" s="126">
        <v>273.8</v>
      </c>
      <c r="N62" s="126">
        <v>263.89999999999998</v>
      </c>
      <c r="O62" s="126">
        <v>484</v>
      </c>
      <c r="P62" s="126">
        <v>462</v>
      </c>
      <c r="Q62" s="126">
        <v>456</v>
      </c>
      <c r="R62" s="126">
        <v>503.5</v>
      </c>
      <c r="S62" s="126">
        <v>484.7</v>
      </c>
      <c r="T62" s="126">
        <v>380.46340000000004</v>
      </c>
      <c r="U62" s="178">
        <v>425.71440000000001</v>
      </c>
      <c r="V62" s="99">
        <v>540.9</v>
      </c>
      <c r="W62" s="99" t="s">
        <v>360</v>
      </c>
      <c r="X62" s="99">
        <v>458.08249999999998</v>
      </c>
      <c r="Y62" s="99">
        <v>718.3</v>
      </c>
    </row>
    <row r="63" spans="1:25" x14ac:dyDescent="0.25">
      <c r="A63" s="38" t="s">
        <v>49</v>
      </c>
      <c r="B63" s="126">
        <v>779.6</v>
      </c>
      <c r="C63" s="126">
        <v>939.5</v>
      </c>
      <c r="D63" s="126">
        <v>1398.7</v>
      </c>
      <c r="E63" s="126">
        <v>1819.9</v>
      </c>
      <c r="F63" s="126">
        <v>1524.6</v>
      </c>
      <c r="G63" s="126">
        <v>2376.4</v>
      </c>
      <c r="H63" s="126">
        <v>3091.6</v>
      </c>
      <c r="I63" s="126">
        <v>3521.8</v>
      </c>
      <c r="J63" s="126">
        <v>4251.3999999999996</v>
      </c>
      <c r="K63" s="126">
        <v>4134.1000000000004</v>
      </c>
      <c r="L63" s="126">
        <v>4326.5</v>
      </c>
      <c r="M63" s="126">
        <v>6281.2</v>
      </c>
      <c r="N63" s="126">
        <v>7499.8</v>
      </c>
      <c r="O63" s="126">
        <v>7811.2</v>
      </c>
      <c r="P63" s="126">
        <v>7700.3</v>
      </c>
      <c r="Q63" s="126">
        <v>7931.1</v>
      </c>
      <c r="R63" s="126">
        <v>8470.6</v>
      </c>
      <c r="S63" s="126">
        <v>11264.8</v>
      </c>
      <c r="T63" s="126">
        <v>12536.9004</v>
      </c>
      <c r="U63" s="178">
        <v>11223.616199999999</v>
      </c>
      <c r="V63" s="99">
        <v>11424.7</v>
      </c>
      <c r="W63" s="99">
        <v>14798.6</v>
      </c>
      <c r="X63" s="99">
        <v>18824.203799999999</v>
      </c>
      <c r="Y63" s="99">
        <v>21214.5</v>
      </c>
    </row>
    <row r="64" spans="1:25" x14ac:dyDescent="0.25">
      <c r="A64" s="38" t="s">
        <v>50</v>
      </c>
      <c r="B64" s="126">
        <v>122.7</v>
      </c>
      <c r="C64" s="126">
        <v>177.1</v>
      </c>
      <c r="D64" s="126">
        <v>272.7</v>
      </c>
      <c r="E64" s="126">
        <v>227.9</v>
      </c>
      <c r="F64" s="126">
        <v>354.8</v>
      </c>
      <c r="G64" s="126">
        <v>363.4</v>
      </c>
      <c r="H64" s="126">
        <v>275.7</v>
      </c>
      <c r="I64" s="126">
        <v>265.20999999999998</v>
      </c>
      <c r="J64" s="126">
        <v>183.4</v>
      </c>
      <c r="K64" s="126">
        <v>203.6</v>
      </c>
      <c r="L64" s="126">
        <v>154.6</v>
      </c>
      <c r="M64" s="126">
        <v>344.1</v>
      </c>
      <c r="N64" s="126">
        <v>274.2</v>
      </c>
      <c r="O64" s="126">
        <v>664.3</v>
      </c>
      <c r="P64" s="126">
        <v>529.1</v>
      </c>
      <c r="Q64" s="126">
        <v>617.79999999999995</v>
      </c>
      <c r="R64" s="126">
        <v>666.4</v>
      </c>
      <c r="S64" s="126">
        <v>1144.3</v>
      </c>
      <c r="T64" s="126">
        <v>1471.7306999999998</v>
      </c>
      <c r="U64" s="178">
        <v>1405.5126</v>
      </c>
      <c r="V64" s="99">
        <v>912.2</v>
      </c>
      <c r="W64" s="99">
        <v>1368.2</v>
      </c>
      <c r="X64" s="99">
        <v>790.58440000000007</v>
      </c>
      <c r="Y64" s="99">
        <v>1090.9000000000001</v>
      </c>
    </row>
    <row r="65" spans="1:25" x14ac:dyDescent="0.25">
      <c r="A65" s="38" t="s">
        <v>51</v>
      </c>
      <c r="B65" s="126">
        <v>71.5</v>
      </c>
      <c r="C65" s="126">
        <v>100.4</v>
      </c>
      <c r="D65" s="126">
        <v>76.900000000000006</v>
      </c>
      <c r="E65" s="126">
        <v>88</v>
      </c>
      <c r="F65" s="126">
        <v>119.7</v>
      </c>
      <c r="G65" s="126">
        <v>126.8</v>
      </c>
      <c r="H65" s="126">
        <v>115.2</v>
      </c>
      <c r="I65" s="126">
        <v>186.8</v>
      </c>
      <c r="J65" s="126">
        <v>430.7</v>
      </c>
      <c r="K65" s="126">
        <v>372.2</v>
      </c>
      <c r="L65" s="126">
        <v>546</v>
      </c>
      <c r="M65" s="126">
        <v>741.8</v>
      </c>
      <c r="N65" s="126">
        <v>1059.5999999999999</v>
      </c>
      <c r="O65" s="126">
        <v>1267.0999999999999</v>
      </c>
      <c r="P65" s="126">
        <v>1362.2</v>
      </c>
      <c r="Q65" s="126">
        <v>1179.2</v>
      </c>
      <c r="R65" s="126">
        <v>1330.4</v>
      </c>
      <c r="S65" s="126">
        <v>1781.7</v>
      </c>
      <c r="T65" s="126">
        <v>1860.8606000000002</v>
      </c>
      <c r="U65" s="178">
        <v>1434.4965</v>
      </c>
      <c r="V65" s="99">
        <v>1483.7</v>
      </c>
      <c r="W65" s="99">
        <v>1725.6</v>
      </c>
      <c r="X65" s="99">
        <v>1397.2358000000002</v>
      </c>
      <c r="Y65" s="99">
        <v>796.7</v>
      </c>
    </row>
    <row r="66" spans="1:25" x14ac:dyDescent="0.25">
      <c r="A66" s="38" t="s">
        <v>52</v>
      </c>
      <c r="B66" s="126">
        <v>765.9</v>
      </c>
      <c r="C66" s="126">
        <v>1260</v>
      </c>
      <c r="D66" s="126">
        <v>1668.8</v>
      </c>
      <c r="E66" s="126">
        <v>2076.4</v>
      </c>
      <c r="F66" s="126">
        <v>2804</v>
      </c>
      <c r="G66" s="126">
        <v>3048.9</v>
      </c>
      <c r="H66" s="126">
        <v>3036.1</v>
      </c>
      <c r="I66" s="126">
        <v>4240.5</v>
      </c>
      <c r="J66" s="126">
        <v>4466.5</v>
      </c>
      <c r="K66" s="126">
        <v>4937.2</v>
      </c>
      <c r="L66" s="126">
        <v>4665.3</v>
      </c>
      <c r="M66" s="126">
        <v>5785.5</v>
      </c>
      <c r="N66" s="126">
        <v>6911.2</v>
      </c>
      <c r="O66" s="126">
        <v>8865.7000000000007</v>
      </c>
      <c r="P66" s="126">
        <v>8381.5</v>
      </c>
      <c r="Q66" s="126">
        <v>9584.1</v>
      </c>
      <c r="R66" s="126">
        <v>9960.5</v>
      </c>
      <c r="S66" s="126">
        <v>11016.8</v>
      </c>
      <c r="T66" s="126">
        <v>10477.933000000001</v>
      </c>
      <c r="U66" s="178">
        <v>12186.305199999999</v>
      </c>
      <c r="V66" s="99">
        <v>12691</v>
      </c>
      <c r="W66" s="99">
        <v>16190.7</v>
      </c>
      <c r="X66" s="99">
        <v>17244.194500000001</v>
      </c>
      <c r="Y66" s="99">
        <v>20710.900000000001</v>
      </c>
    </row>
    <row r="67" spans="1:25" x14ac:dyDescent="0.25">
      <c r="A67" s="38" t="s">
        <v>53</v>
      </c>
      <c r="B67" s="126">
        <v>84</v>
      </c>
      <c r="C67" s="126">
        <v>139.69999999999999</v>
      </c>
      <c r="D67" s="126">
        <v>173.2</v>
      </c>
      <c r="E67" s="126">
        <v>260.10000000000002</v>
      </c>
      <c r="F67" s="126">
        <v>332.5</v>
      </c>
      <c r="G67" s="126">
        <v>341.8</v>
      </c>
      <c r="H67" s="126">
        <v>332.1</v>
      </c>
      <c r="I67" s="126">
        <v>426</v>
      </c>
      <c r="J67" s="126">
        <v>504.3</v>
      </c>
      <c r="K67" s="126">
        <v>687.6</v>
      </c>
      <c r="L67" s="126">
        <v>669.5</v>
      </c>
      <c r="M67" s="126">
        <v>753.1</v>
      </c>
      <c r="N67" s="126">
        <v>777.6</v>
      </c>
      <c r="O67" s="126">
        <v>736.3</v>
      </c>
      <c r="P67" s="126">
        <v>808.8</v>
      </c>
      <c r="Q67" s="126">
        <v>795.3</v>
      </c>
      <c r="R67" s="126">
        <v>728.7</v>
      </c>
      <c r="S67" s="126">
        <v>1396.9</v>
      </c>
      <c r="T67" s="126">
        <v>1172.1573999999998</v>
      </c>
      <c r="U67" s="178">
        <v>2358.7607000000003</v>
      </c>
      <c r="V67" s="99">
        <v>3332.9</v>
      </c>
      <c r="W67" s="99">
        <v>2675.4</v>
      </c>
      <c r="X67" s="99">
        <v>2299.0627000000004</v>
      </c>
      <c r="Y67" s="99">
        <v>2349.3000000000002</v>
      </c>
    </row>
    <row r="68" spans="1:25" x14ac:dyDescent="0.25">
      <c r="A68" s="38" t="s">
        <v>135</v>
      </c>
      <c r="B68" s="126">
        <v>3642.3</v>
      </c>
      <c r="C68" s="126">
        <v>4282.2</v>
      </c>
      <c r="D68" s="126">
        <v>5910.7</v>
      </c>
      <c r="E68" s="126">
        <v>7843.6</v>
      </c>
      <c r="F68" s="126">
        <v>6799.9</v>
      </c>
      <c r="G68" s="126">
        <v>10691.2</v>
      </c>
      <c r="H68" s="126">
        <v>11760.5</v>
      </c>
      <c r="I68" s="126">
        <v>13692.4</v>
      </c>
      <c r="J68" s="126">
        <v>16237.7</v>
      </c>
      <c r="K68" s="126">
        <v>17523.3</v>
      </c>
      <c r="L68" s="126">
        <v>21556.400000000001</v>
      </c>
      <c r="M68" s="126">
        <v>23024.2</v>
      </c>
      <c r="N68" s="126">
        <v>31366.3</v>
      </c>
      <c r="O68" s="126">
        <v>32039</v>
      </c>
      <c r="P68" s="126">
        <v>46556.1</v>
      </c>
      <c r="Q68" s="126">
        <v>49736.4</v>
      </c>
      <c r="R68" s="126">
        <v>57823.199999999997</v>
      </c>
      <c r="S68" s="126">
        <v>55631.5</v>
      </c>
      <c r="T68" s="126">
        <v>54858.916700000002</v>
      </c>
      <c r="U68" s="178">
        <v>62652.163999999997</v>
      </c>
      <c r="V68" s="99">
        <v>54969.9</v>
      </c>
      <c r="W68" s="99">
        <v>61365.599999999999</v>
      </c>
      <c r="X68" s="99">
        <v>64834.217299999997</v>
      </c>
      <c r="Y68" s="99">
        <v>83799.8</v>
      </c>
    </row>
    <row r="69" spans="1:25" x14ac:dyDescent="0.25">
      <c r="A69" s="38" t="s">
        <v>54</v>
      </c>
      <c r="B69" s="126">
        <v>58.9</v>
      </c>
      <c r="C69" s="126">
        <v>54.4</v>
      </c>
      <c r="D69" s="126">
        <v>60.1</v>
      </c>
      <c r="E69" s="126">
        <v>71.5</v>
      </c>
      <c r="F69" s="126">
        <v>80.5</v>
      </c>
      <c r="G69" s="126">
        <v>78.900000000000006</v>
      </c>
      <c r="H69" s="126">
        <v>71.5</v>
      </c>
      <c r="I69" s="126">
        <v>94.4</v>
      </c>
      <c r="J69" s="126">
        <v>133.69999999999999</v>
      </c>
      <c r="K69" s="126">
        <v>139.6</v>
      </c>
      <c r="L69" s="126">
        <v>158.5</v>
      </c>
      <c r="M69" s="126">
        <v>162.80000000000001</v>
      </c>
      <c r="N69" s="126">
        <v>121.3</v>
      </c>
      <c r="O69" s="126">
        <v>106.6</v>
      </c>
      <c r="P69" s="126">
        <v>86.8</v>
      </c>
      <c r="Q69" s="126">
        <v>153.6</v>
      </c>
      <c r="R69" s="126">
        <v>221.4</v>
      </c>
      <c r="S69" s="126">
        <v>554.79999999999995</v>
      </c>
      <c r="T69" s="126">
        <v>358.51499999999999</v>
      </c>
      <c r="U69" s="178">
        <v>374.34229999999997</v>
      </c>
      <c r="V69" s="99">
        <v>392.6</v>
      </c>
      <c r="W69" s="99">
        <v>451.3</v>
      </c>
      <c r="X69" s="99">
        <v>550.75530000000003</v>
      </c>
      <c r="Y69" s="99">
        <v>825.6</v>
      </c>
    </row>
    <row r="70" spans="1:25" x14ac:dyDescent="0.25">
      <c r="A70" s="38" t="s">
        <v>55</v>
      </c>
      <c r="B70" s="126">
        <v>287.8</v>
      </c>
      <c r="C70" s="126">
        <v>428.5</v>
      </c>
      <c r="D70" s="126">
        <v>583.70000000000005</v>
      </c>
      <c r="E70" s="126">
        <v>884.4</v>
      </c>
      <c r="F70" s="126">
        <v>1089</v>
      </c>
      <c r="G70" s="126">
        <v>1347</v>
      </c>
      <c r="H70" s="126">
        <v>1308.3</v>
      </c>
      <c r="I70" s="126">
        <v>1395.3</v>
      </c>
      <c r="J70" s="126">
        <v>1301.5</v>
      </c>
      <c r="K70" s="126">
        <v>1375.8</v>
      </c>
      <c r="L70" s="126">
        <v>1477.1</v>
      </c>
      <c r="M70" s="126">
        <v>3157.1</v>
      </c>
      <c r="N70" s="126">
        <v>3221.5</v>
      </c>
      <c r="O70" s="126">
        <v>4113.7</v>
      </c>
      <c r="P70" s="126">
        <v>2843.7</v>
      </c>
      <c r="Q70" s="126">
        <v>2876.8</v>
      </c>
      <c r="R70" s="126">
        <v>3266.4</v>
      </c>
      <c r="S70" s="126">
        <v>4786.8999999999996</v>
      </c>
      <c r="T70" s="126">
        <v>4339.2439999999997</v>
      </c>
      <c r="U70" s="178">
        <v>3513.4364999999998</v>
      </c>
      <c r="V70" s="99">
        <v>3333.9</v>
      </c>
      <c r="W70" s="99">
        <v>3849.4</v>
      </c>
      <c r="X70" s="99">
        <v>4053.3307999999997</v>
      </c>
      <c r="Y70" s="99">
        <v>3938.1</v>
      </c>
    </row>
    <row r="71" spans="1:25" x14ac:dyDescent="0.25">
      <c r="A71" s="38" t="s">
        <v>56</v>
      </c>
      <c r="B71" s="126">
        <v>2281.5</v>
      </c>
      <c r="C71" s="126">
        <v>3122.1</v>
      </c>
      <c r="D71" s="126">
        <v>4187.3</v>
      </c>
      <c r="E71" s="126">
        <v>4525.5</v>
      </c>
      <c r="F71" s="126">
        <v>6700.5</v>
      </c>
      <c r="G71" s="126">
        <v>7359</v>
      </c>
      <c r="H71" s="126">
        <v>8996.1</v>
      </c>
      <c r="I71" s="126">
        <v>8644.2999999999993</v>
      </c>
      <c r="J71" s="126">
        <v>7326.7</v>
      </c>
      <c r="K71" s="126">
        <v>10350.299999999999</v>
      </c>
      <c r="L71" s="126">
        <v>11265.1</v>
      </c>
      <c r="M71" s="126">
        <v>989.2</v>
      </c>
      <c r="N71" s="126">
        <v>15805.3</v>
      </c>
      <c r="O71" s="126">
        <v>16847.2</v>
      </c>
      <c r="P71" s="126">
        <v>12281.6</v>
      </c>
      <c r="Q71" s="126">
        <v>14470.5</v>
      </c>
      <c r="R71" s="126">
        <v>10030.1</v>
      </c>
      <c r="S71" s="126">
        <v>11980.3</v>
      </c>
      <c r="T71" s="126">
        <v>12038.2485</v>
      </c>
      <c r="U71" s="178">
        <v>17437.834300000002</v>
      </c>
      <c r="V71" s="99">
        <v>14018.6</v>
      </c>
      <c r="W71" s="99">
        <v>22007.9</v>
      </c>
      <c r="X71" s="99">
        <v>18997.433499999999</v>
      </c>
      <c r="Y71" s="99">
        <v>20826.3</v>
      </c>
    </row>
    <row r="72" spans="1:25" x14ac:dyDescent="0.25">
      <c r="A72" s="38" t="s">
        <v>57</v>
      </c>
      <c r="B72" s="126">
        <v>426.2</v>
      </c>
      <c r="C72" s="126">
        <v>646.70000000000005</v>
      </c>
      <c r="D72" s="126">
        <v>790.2</v>
      </c>
      <c r="E72" s="126">
        <v>895</v>
      </c>
      <c r="F72" s="126">
        <v>978.7</v>
      </c>
      <c r="G72" s="126">
        <v>686.2</v>
      </c>
      <c r="H72" s="126">
        <v>547.79999999999995</v>
      </c>
      <c r="I72" s="126">
        <v>684.1</v>
      </c>
      <c r="J72" s="126">
        <v>802.4</v>
      </c>
      <c r="K72" s="126">
        <v>605.4</v>
      </c>
      <c r="L72" s="126">
        <v>641</v>
      </c>
      <c r="M72" s="126">
        <v>989.2</v>
      </c>
      <c r="N72" s="126">
        <v>1371.8</v>
      </c>
      <c r="O72" s="126">
        <v>1108.9000000000001</v>
      </c>
      <c r="P72" s="126">
        <v>1420.8</v>
      </c>
      <c r="Q72" s="126">
        <v>1690.4</v>
      </c>
      <c r="R72" s="126">
        <v>1489.1</v>
      </c>
      <c r="S72" s="126">
        <v>2064.1999999999998</v>
      </c>
      <c r="T72" s="126">
        <v>1583.2941000000001</v>
      </c>
      <c r="U72" s="178">
        <v>3134.38</v>
      </c>
      <c r="V72" s="99">
        <v>3506.2</v>
      </c>
      <c r="W72" s="99">
        <v>4449.5</v>
      </c>
      <c r="X72" s="99">
        <v>2156.0949999999998</v>
      </c>
      <c r="Y72" s="99">
        <v>1578.6</v>
      </c>
    </row>
    <row r="73" spans="1:25" x14ac:dyDescent="0.25">
      <c r="A73" s="38" t="s">
        <v>58</v>
      </c>
      <c r="B73" s="126">
        <v>811.2</v>
      </c>
      <c r="C73" s="126">
        <v>1132.8</v>
      </c>
      <c r="D73" s="126">
        <v>1301.4000000000001</v>
      </c>
      <c r="E73" s="126">
        <v>1642.9</v>
      </c>
      <c r="F73" s="126">
        <v>1976.5</v>
      </c>
      <c r="G73" s="126">
        <v>2363.8000000000002</v>
      </c>
      <c r="H73" s="126">
        <v>2524.4</v>
      </c>
      <c r="I73" s="126">
        <v>2866.3</v>
      </c>
      <c r="J73" s="126">
        <v>3260.6</v>
      </c>
      <c r="K73" s="126">
        <v>3476.2</v>
      </c>
      <c r="L73" s="126">
        <v>4131</v>
      </c>
      <c r="M73" s="126">
        <v>6087.2</v>
      </c>
      <c r="N73" s="126">
        <v>6184.6</v>
      </c>
      <c r="O73" s="126">
        <v>3645.1</v>
      </c>
      <c r="P73" s="126">
        <v>4034.3</v>
      </c>
      <c r="Q73" s="126">
        <v>3493.2</v>
      </c>
      <c r="R73" s="126">
        <v>3755.9</v>
      </c>
      <c r="S73" s="126">
        <v>9134.4</v>
      </c>
      <c r="T73" s="126">
        <v>9838.7775000000001</v>
      </c>
      <c r="U73" s="178">
        <v>7291.58</v>
      </c>
      <c r="V73" s="99">
        <v>7414.9</v>
      </c>
      <c r="W73" s="99">
        <v>9853</v>
      </c>
      <c r="X73" s="99">
        <v>9083.5146000000004</v>
      </c>
      <c r="Y73" s="99">
        <v>9694.2999999999993</v>
      </c>
    </row>
    <row r="74" spans="1:25" ht="21.75" customHeight="1" x14ac:dyDescent="0.25">
      <c r="A74" s="37" t="s">
        <v>131</v>
      </c>
      <c r="B74" s="104">
        <v>4100.3999999999996</v>
      </c>
      <c r="C74" s="104">
        <v>5737.7</v>
      </c>
      <c r="D74" s="104">
        <v>6433.8</v>
      </c>
      <c r="E74" s="104">
        <v>7947.9</v>
      </c>
      <c r="F74" s="104">
        <v>8858.7999999999993</v>
      </c>
      <c r="G74" s="104">
        <v>10071.200000000001</v>
      </c>
      <c r="H74" s="104">
        <v>12218.7</v>
      </c>
      <c r="I74" s="104">
        <v>14303.5</v>
      </c>
      <c r="J74" s="104">
        <v>18769.3</v>
      </c>
      <c r="K74" s="104">
        <v>18180.900000000001</v>
      </c>
      <c r="L74" s="104">
        <v>22000</v>
      </c>
      <c r="M74" s="104">
        <v>24484.9</v>
      </c>
      <c r="N74" s="104">
        <v>29482.9</v>
      </c>
      <c r="O74" s="104">
        <v>33766.5</v>
      </c>
      <c r="P74" s="104">
        <v>36401.300000000003</v>
      </c>
      <c r="Q74" s="104">
        <v>38360</v>
      </c>
      <c r="R74" s="104">
        <v>44950</v>
      </c>
      <c r="S74" s="104">
        <v>49917.2</v>
      </c>
      <c r="T74" s="104">
        <v>50916.074099999998</v>
      </c>
      <c r="U74" s="177">
        <v>51973.5357</v>
      </c>
      <c r="V74" s="105">
        <v>51406.5</v>
      </c>
      <c r="W74" s="105">
        <v>60526.7</v>
      </c>
      <c r="X74" s="105">
        <v>68128.73490000001</v>
      </c>
      <c r="Y74" s="105">
        <v>69998.2</v>
      </c>
    </row>
    <row r="75" spans="1:25" x14ac:dyDescent="0.25">
      <c r="A75" s="38" t="s">
        <v>59</v>
      </c>
      <c r="B75" s="126">
        <v>56.6</v>
      </c>
      <c r="C75" s="126">
        <v>83.7</v>
      </c>
      <c r="D75" s="126">
        <v>78</v>
      </c>
      <c r="E75" s="126">
        <v>84</v>
      </c>
      <c r="F75" s="126">
        <v>92.6</v>
      </c>
      <c r="G75" s="126">
        <v>73.099999999999994</v>
      </c>
      <c r="H75" s="126">
        <v>90.3</v>
      </c>
      <c r="I75" s="126">
        <v>83.7</v>
      </c>
      <c r="J75" s="126">
        <v>115.9</v>
      </c>
      <c r="K75" s="126">
        <v>74.5</v>
      </c>
      <c r="L75" s="126">
        <v>93.9</v>
      </c>
      <c r="M75" s="126">
        <v>100.7</v>
      </c>
      <c r="N75" s="126">
        <v>178.9</v>
      </c>
      <c r="O75" s="126">
        <v>142.4</v>
      </c>
      <c r="P75" s="126">
        <v>136.80000000000001</v>
      </c>
      <c r="Q75" s="126">
        <v>137.5</v>
      </c>
      <c r="R75" s="126">
        <v>160</v>
      </c>
      <c r="S75" s="126">
        <v>186.1</v>
      </c>
      <c r="T75" s="126">
        <v>172.50989999999999</v>
      </c>
      <c r="U75" s="178">
        <v>187.94579999999999</v>
      </c>
      <c r="V75" s="99">
        <v>175.4</v>
      </c>
      <c r="W75" s="99">
        <v>231.5</v>
      </c>
      <c r="X75" s="99">
        <v>207.90899999999999</v>
      </c>
      <c r="Y75" s="99">
        <v>305.89999999999998</v>
      </c>
    </row>
    <row r="76" spans="1:25" x14ac:dyDescent="0.25">
      <c r="A76" s="38" t="s">
        <v>136</v>
      </c>
      <c r="B76" s="126">
        <v>1742.8</v>
      </c>
      <c r="C76" s="126">
        <v>2592.5</v>
      </c>
      <c r="D76" s="126">
        <v>2895.2</v>
      </c>
      <c r="E76" s="126">
        <v>3684.8</v>
      </c>
      <c r="F76" s="126">
        <v>4082.7</v>
      </c>
      <c r="G76" s="126">
        <v>4528.1000000000004</v>
      </c>
      <c r="H76" s="126">
        <v>5700.8</v>
      </c>
      <c r="I76" s="126">
        <v>6993.1</v>
      </c>
      <c r="J76" s="126">
        <v>8149</v>
      </c>
      <c r="K76" s="126">
        <v>7631.6</v>
      </c>
      <c r="L76" s="126">
        <v>9107.6</v>
      </c>
      <c r="M76" s="126">
        <v>11193.5</v>
      </c>
      <c r="N76" s="126">
        <v>12188.4</v>
      </c>
      <c r="O76" s="126">
        <v>15811.6</v>
      </c>
      <c r="P76" s="126">
        <v>19384.5</v>
      </c>
      <c r="Q76" s="126">
        <v>19268.099999999999</v>
      </c>
      <c r="R76" s="126">
        <v>21702.7</v>
      </c>
      <c r="S76" s="126">
        <v>23948.3</v>
      </c>
      <c r="T76" s="126">
        <v>21850.053399999997</v>
      </c>
      <c r="U76" s="178">
        <v>19191.5929</v>
      </c>
      <c r="V76" s="99">
        <v>19797.900000000001</v>
      </c>
      <c r="W76" s="99">
        <v>21365.5</v>
      </c>
      <c r="X76" s="99">
        <v>26123.117200000001</v>
      </c>
      <c r="Y76" s="99">
        <v>23609.5</v>
      </c>
    </row>
    <row r="77" spans="1:25" x14ac:dyDescent="0.25">
      <c r="A77" s="38" t="s">
        <v>60</v>
      </c>
      <c r="B77" s="126">
        <v>504.2</v>
      </c>
      <c r="C77" s="126">
        <v>619.70000000000005</v>
      </c>
      <c r="D77" s="126">
        <v>812</v>
      </c>
      <c r="E77" s="126">
        <v>893.7</v>
      </c>
      <c r="F77" s="126">
        <v>1006.4</v>
      </c>
      <c r="G77" s="126">
        <v>1495.6</v>
      </c>
      <c r="H77" s="126">
        <v>1877</v>
      </c>
      <c r="I77" s="126">
        <v>2251.5</v>
      </c>
      <c r="J77" s="126">
        <v>4274</v>
      </c>
      <c r="K77" s="126">
        <v>4561.7</v>
      </c>
      <c r="L77" s="126">
        <v>5598.1</v>
      </c>
      <c r="M77" s="126">
        <v>4292.3999999999996</v>
      </c>
      <c r="N77" s="126">
        <v>7116</v>
      </c>
      <c r="O77" s="126">
        <v>7000.8</v>
      </c>
      <c r="P77" s="126">
        <v>7864.1</v>
      </c>
      <c r="Q77" s="126">
        <v>8351.5</v>
      </c>
      <c r="R77" s="126">
        <v>8649.7000000000007</v>
      </c>
      <c r="S77" s="126">
        <v>10117.700000000001</v>
      </c>
      <c r="T77" s="126">
        <v>13939.497300000001</v>
      </c>
      <c r="U77" s="178">
        <v>15549.471599999999</v>
      </c>
      <c r="V77" s="99">
        <v>12423.9</v>
      </c>
      <c r="W77" s="99">
        <v>18188.599999999999</v>
      </c>
      <c r="X77" s="99">
        <v>20461.365000000002</v>
      </c>
      <c r="Y77" s="99">
        <v>24815.1</v>
      </c>
    </row>
    <row r="78" spans="1:25" x14ac:dyDescent="0.25">
      <c r="A78" s="96" t="s">
        <v>61</v>
      </c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73"/>
      <c r="V78" s="99"/>
      <c r="X78" s="99"/>
      <c r="Y78" s="245"/>
    </row>
    <row r="79" spans="1:25" ht="24" customHeight="1" x14ac:dyDescent="0.25">
      <c r="A79" s="51" t="s">
        <v>172</v>
      </c>
      <c r="B79" s="126">
        <v>184.4</v>
      </c>
      <c r="C79" s="126">
        <v>277.7</v>
      </c>
      <c r="D79" s="126">
        <v>381.4</v>
      </c>
      <c r="E79" s="126">
        <v>404.2</v>
      </c>
      <c r="F79" s="126">
        <v>491.1</v>
      </c>
      <c r="G79" s="126">
        <v>794.9</v>
      </c>
      <c r="H79" s="126">
        <v>805.3</v>
      </c>
      <c r="I79" s="126">
        <v>1121.4000000000001</v>
      </c>
      <c r="J79" s="126">
        <v>2711.4</v>
      </c>
      <c r="K79" s="126">
        <v>2498.4</v>
      </c>
      <c r="L79" s="126">
        <v>2177.6999999999998</v>
      </c>
      <c r="M79" s="126">
        <v>1355.3</v>
      </c>
      <c r="N79" s="126">
        <v>2420.1999999999998</v>
      </c>
      <c r="O79" s="126">
        <v>2000.1</v>
      </c>
      <c r="P79" s="126">
        <v>1946.9</v>
      </c>
      <c r="Q79" s="126">
        <v>2106.4</v>
      </c>
      <c r="R79" s="126">
        <v>2228.8000000000002</v>
      </c>
      <c r="S79" s="126">
        <v>2564.1999999999998</v>
      </c>
      <c r="T79" s="126">
        <v>2835.7111</v>
      </c>
      <c r="U79" s="178">
        <v>2807.6558</v>
      </c>
      <c r="V79" s="99" t="s">
        <v>360</v>
      </c>
      <c r="W79" s="99" t="s">
        <v>360</v>
      </c>
      <c r="X79" s="99" t="s">
        <v>360</v>
      </c>
      <c r="Y79" s="99">
        <v>3540.8</v>
      </c>
    </row>
    <row r="80" spans="1:25" ht="19.5" x14ac:dyDescent="0.25">
      <c r="A80" s="51" t="s">
        <v>189</v>
      </c>
      <c r="B80" s="126">
        <v>16</v>
      </c>
      <c r="C80" s="126">
        <v>2.1</v>
      </c>
      <c r="D80" s="126">
        <v>8.4</v>
      </c>
      <c r="E80" s="126">
        <v>7.5</v>
      </c>
      <c r="F80" s="126">
        <v>1.9</v>
      </c>
      <c r="G80" s="126">
        <v>19.600000000000001</v>
      </c>
      <c r="H80" s="126">
        <v>0.7</v>
      </c>
      <c r="I80" s="126" t="s">
        <v>91</v>
      </c>
      <c r="J80" s="126">
        <v>0.5</v>
      </c>
      <c r="K80" s="126">
        <v>0.9</v>
      </c>
      <c r="L80" s="126">
        <v>0.9</v>
      </c>
      <c r="M80" s="126">
        <v>18.100000000000001</v>
      </c>
      <c r="N80" s="126" t="s">
        <v>91</v>
      </c>
      <c r="O80" s="126" t="s">
        <v>91</v>
      </c>
      <c r="P80" s="126">
        <v>14.6</v>
      </c>
      <c r="Q80" s="126">
        <v>16.7</v>
      </c>
      <c r="R80" s="126">
        <v>28.1</v>
      </c>
      <c r="S80" s="126">
        <v>39.1</v>
      </c>
      <c r="T80" s="126">
        <v>49.499000000000002</v>
      </c>
      <c r="U80" s="178">
        <v>35.494399999999999</v>
      </c>
      <c r="V80" s="99" t="s">
        <v>360</v>
      </c>
      <c r="W80" s="99" t="s">
        <v>360</v>
      </c>
      <c r="X80" s="99" t="s">
        <v>360</v>
      </c>
      <c r="Y80" s="245" t="s">
        <v>360</v>
      </c>
    </row>
    <row r="81" spans="1:25" ht="19.5" x14ac:dyDescent="0.25">
      <c r="A81" s="51" t="s">
        <v>83</v>
      </c>
      <c r="B81" s="126">
        <v>303.60000000000002</v>
      </c>
      <c r="C81" s="126">
        <v>339.9</v>
      </c>
      <c r="D81" s="126">
        <v>422.2</v>
      </c>
      <c r="E81" s="126">
        <v>482</v>
      </c>
      <c r="F81" s="126">
        <v>513.4</v>
      </c>
      <c r="G81" s="126">
        <v>681.1</v>
      </c>
      <c r="H81" s="126">
        <v>107.1</v>
      </c>
      <c r="I81" s="126">
        <v>1130.0999999999999</v>
      </c>
      <c r="J81" s="126">
        <v>1562.1</v>
      </c>
      <c r="K81" s="126">
        <v>2062.4</v>
      </c>
      <c r="L81" s="126">
        <v>3419.5</v>
      </c>
      <c r="M81" s="126">
        <v>2919</v>
      </c>
      <c r="N81" s="126">
        <v>4695.8</v>
      </c>
      <c r="O81" s="126">
        <v>5000.7</v>
      </c>
      <c r="P81" s="126">
        <v>5902.7</v>
      </c>
      <c r="Q81" s="126">
        <v>6228.4</v>
      </c>
      <c r="R81" s="126">
        <v>6392.7</v>
      </c>
      <c r="S81" s="126">
        <v>7514.4</v>
      </c>
      <c r="T81" s="126">
        <v>11054.287199999999</v>
      </c>
      <c r="U81" s="178">
        <v>12706.321400000001</v>
      </c>
      <c r="V81" s="99">
        <v>9222.4</v>
      </c>
      <c r="W81" s="99">
        <v>16345.5</v>
      </c>
      <c r="X81" s="99">
        <v>18088.948800000002</v>
      </c>
      <c r="Y81" s="245" t="s">
        <v>360</v>
      </c>
    </row>
    <row r="82" spans="1:25" x14ac:dyDescent="0.25">
      <c r="A82" s="38" t="s">
        <v>63</v>
      </c>
      <c r="B82" s="126">
        <v>1796.9</v>
      </c>
      <c r="C82" s="126">
        <v>2441.8000000000002</v>
      </c>
      <c r="D82" s="126">
        <v>2648.6</v>
      </c>
      <c r="E82" s="126">
        <v>3285.4</v>
      </c>
      <c r="F82" s="126">
        <v>3677</v>
      </c>
      <c r="G82" s="126">
        <v>3974.4</v>
      </c>
      <c r="H82" s="126">
        <v>4550.6000000000004</v>
      </c>
      <c r="I82" s="126">
        <v>4975.2</v>
      </c>
      <c r="J82" s="126">
        <v>6230.5</v>
      </c>
      <c r="K82" s="126">
        <v>5913.2</v>
      </c>
      <c r="L82" s="126">
        <v>7200.3</v>
      </c>
      <c r="M82" s="126">
        <v>8898.2999999999993</v>
      </c>
      <c r="N82" s="126">
        <v>9999.6</v>
      </c>
      <c r="O82" s="126">
        <v>10811.6</v>
      </c>
      <c r="P82" s="126">
        <v>9015.7999999999993</v>
      </c>
      <c r="Q82" s="126">
        <v>10603</v>
      </c>
      <c r="R82" s="126">
        <v>14437.5</v>
      </c>
      <c r="S82" s="126">
        <v>15665</v>
      </c>
      <c r="T82" s="126">
        <v>14954.013499999999</v>
      </c>
      <c r="U82" s="178">
        <v>17044.525399999999</v>
      </c>
      <c r="V82" s="99">
        <v>19009.2</v>
      </c>
      <c r="W82" s="99">
        <v>20741.2</v>
      </c>
      <c r="X82" s="99">
        <v>21336.343699999998</v>
      </c>
      <c r="Y82" s="99">
        <v>21267.7</v>
      </c>
    </row>
    <row r="83" spans="1:25" ht="22.5" customHeight="1" x14ac:dyDescent="0.25">
      <c r="A83" s="37" t="s">
        <v>111</v>
      </c>
      <c r="B83" s="104">
        <v>2248.3000000000002</v>
      </c>
      <c r="C83" s="104">
        <v>3358.7</v>
      </c>
      <c r="D83" s="104">
        <v>4248.7</v>
      </c>
      <c r="E83" s="104">
        <v>5678.8</v>
      </c>
      <c r="F83" s="104">
        <v>6477.7999999999993</v>
      </c>
      <c r="G83" s="104">
        <v>7059.4000000000005</v>
      </c>
      <c r="H83" s="104">
        <v>7901.7</v>
      </c>
      <c r="I83" s="104">
        <v>10244.5</v>
      </c>
      <c r="J83" s="104">
        <v>10598.3</v>
      </c>
      <c r="K83" s="104">
        <v>11278.5</v>
      </c>
      <c r="L83" s="104">
        <v>13197.899999999998</v>
      </c>
      <c r="M83" s="104">
        <v>16376.2</v>
      </c>
      <c r="N83" s="104">
        <v>20847.699999999997</v>
      </c>
      <c r="O83" s="104">
        <v>20192.099999999999</v>
      </c>
      <c r="P83" s="104">
        <v>26950.900000000005</v>
      </c>
      <c r="Q83" s="104">
        <v>31463</v>
      </c>
      <c r="R83" s="104">
        <v>31234.400000000001</v>
      </c>
      <c r="S83" s="104">
        <v>35737.699999999997</v>
      </c>
      <c r="T83" s="104">
        <v>39655.200300000004</v>
      </c>
      <c r="U83" s="177">
        <v>47051.155500000001</v>
      </c>
      <c r="V83" s="105">
        <v>44277.7</v>
      </c>
      <c r="W83" s="105">
        <v>50539.199999999997</v>
      </c>
      <c r="X83" s="105">
        <v>56780.825600000004</v>
      </c>
      <c r="Y83" s="105">
        <v>55414.9</v>
      </c>
    </row>
    <row r="84" spans="1:25" x14ac:dyDescent="0.25">
      <c r="A84" s="38" t="s">
        <v>193</v>
      </c>
      <c r="B84" s="126">
        <v>0.4</v>
      </c>
      <c r="C84" s="126">
        <v>0.4</v>
      </c>
      <c r="D84" s="126">
        <v>1.4</v>
      </c>
      <c r="E84" s="126">
        <v>1.3</v>
      </c>
      <c r="F84" s="126">
        <v>0.7</v>
      </c>
      <c r="G84" s="126">
        <v>1.3</v>
      </c>
      <c r="H84" s="126">
        <v>0.7</v>
      </c>
      <c r="I84" s="126">
        <v>15.7</v>
      </c>
      <c r="J84" s="126">
        <v>21.5</v>
      </c>
      <c r="K84" s="126">
        <v>23.1</v>
      </c>
      <c r="L84" s="126">
        <v>11.1</v>
      </c>
      <c r="M84" s="126">
        <v>12.4</v>
      </c>
      <c r="N84" s="126">
        <v>15</v>
      </c>
      <c r="O84" s="126">
        <v>1.8</v>
      </c>
      <c r="P84" s="126">
        <v>6.6</v>
      </c>
      <c r="Q84" s="126">
        <v>1.5</v>
      </c>
      <c r="R84" s="126">
        <v>3.2</v>
      </c>
      <c r="S84" s="126" t="s">
        <v>91</v>
      </c>
      <c r="T84" s="126" t="s">
        <v>91</v>
      </c>
      <c r="U84" s="126" t="s">
        <v>91</v>
      </c>
      <c r="V84" s="126" t="s">
        <v>91</v>
      </c>
      <c r="W84" s="99" t="s">
        <v>360</v>
      </c>
      <c r="X84" s="126" t="s">
        <v>91</v>
      </c>
      <c r="Y84" s="126" t="s">
        <v>91</v>
      </c>
    </row>
    <row r="85" spans="1:25" x14ac:dyDescent="0.25">
      <c r="A85" s="38" t="s">
        <v>66</v>
      </c>
      <c r="B85" s="126">
        <v>2.2000000000000002</v>
      </c>
      <c r="C85" s="126">
        <v>4.4000000000000004</v>
      </c>
      <c r="D85" s="126">
        <v>6.7</v>
      </c>
      <c r="E85" s="126">
        <v>7.4</v>
      </c>
      <c r="F85" s="126">
        <v>6.6</v>
      </c>
      <c r="G85" s="126">
        <v>6.8</v>
      </c>
      <c r="H85" s="126">
        <v>8.9</v>
      </c>
      <c r="I85" s="126">
        <v>1.2</v>
      </c>
      <c r="J85" s="126">
        <v>5.5</v>
      </c>
      <c r="K85" s="126">
        <v>3.4</v>
      </c>
      <c r="L85" s="126">
        <v>2</v>
      </c>
      <c r="M85" s="126">
        <v>2.2999999999999998</v>
      </c>
      <c r="N85" s="126">
        <v>1.5</v>
      </c>
      <c r="O85" s="126">
        <v>7</v>
      </c>
      <c r="P85" s="126">
        <v>3.1</v>
      </c>
      <c r="Q85" s="126">
        <v>1.6</v>
      </c>
      <c r="R85" s="126">
        <v>1.6</v>
      </c>
      <c r="S85" s="126" t="s">
        <v>91</v>
      </c>
      <c r="T85" s="126" t="s">
        <v>91</v>
      </c>
      <c r="U85" s="126" t="s">
        <v>91</v>
      </c>
      <c r="V85" s="126" t="s">
        <v>91</v>
      </c>
      <c r="W85" s="126" t="s">
        <v>91</v>
      </c>
      <c r="X85" s="126" t="s">
        <v>91</v>
      </c>
      <c r="Y85" s="126" t="s">
        <v>91</v>
      </c>
    </row>
    <row r="86" spans="1:25" x14ac:dyDescent="0.25">
      <c r="A86" s="38" t="s">
        <v>67</v>
      </c>
      <c r="B86" s="126" t="s">
        <v>91</v>
      </c>
      <c r="C86" s="126" t="s">
        <v>91</v>
      </c>
      <c r="D86" s="126" t="s">
        <v>91</v>
      </c>
      <c r="E86" s="126" t="s">
        <v>91</v>
      </c>
      <c r="F86" s="126" t="s">
        <v>91</v>
      </c>
      <c r="G86" s="126">
        <v>2.2000000000000002</v>
      </c>
      <c r="H86" s="126">
        <v>2.6</v>
      </c>
      <c r="I86" s="126">
        <v>3.8</v>
      </c>
      <c r="J86" s="126">
        <v>6.3</v>
      </c>
      <c r="K86" s="126">
        <v>1.8</v>
      </c>
      <c r="L86" s="126">
        <v>5.0999999999999996</v>
      </c>
      <c r="M86" s="126">
        <v>12.7</v>
      </c>
      <c r="N86" s="126">
        <v>14</v>
      </c>
      <c r="O86" s="126">
        <v>15.9</v>
      </c>
      <c r="P86" s="126">
        <v>13.7</v>
      </c>
      <c r="Q86" s="126">
        <v>9.1999999999999993</v>
      </c>
      <c r="R86" s="126">
        <v>4.2</v>
      </c>
      <c r="S86" s="126">
        <v>5.5</v>
      </c>
      <c r="T86" s="126">
        <v>0.63500000000000001</v>
      </c>
      <c r="U86" s="178">
        <v>1.21</v>
      </c>
      <c r="V86" s="126" t="s">
        <v>360</v>
      </c>
      <c r="W86" s="99" t="s">
        <v>360</v>
      </c>
      <c r="X86" s="99" t="s">
        <v>360</v>
      </c>
      <c r="Y86" s="245" t="s">
        <v>360</v>
      </c>
    </row>
    <row r="87" spans="1:25" x14ac:dyDescent="0.25">
      <c r="A87" s="38" t="s">
        <v>68</v>
      </c>
      <c r="B87" s="126">
        <v>113.9</v>
      </c>
      <c r="C87" s="126">
        <v>131.4</v>
      </c>
      <c r="D87" s="126">
        <v>202.7</v>
      </c>
      <c r="E87" s="126">
        <v>256.5</v>
      </c>
      <c r="F87" s="126">
        <v>285.10000000000002</v>
      </c>
      <c r="G87" s="126">
        <v>312</v>
      </c>
      <c r="H87" s="126">
        <v>369.6</v>
      </c>
      <c r="I87" s="126">
        <v>516.6</v>
      </c>
      <c r="J87" s="126">
        <v>401.6</v>
      </c>
      <c r="K87" s="126">
        <v>114.9</v>
      </c>
      <c r="L87" s="126">
        <v>236</v>
      </c>
      <c r="M87" s="126">
        <v>417.2</v>
      </c>
      <c r="N87" s="126">
        <v>540</v>
      </c>
      <c r="O87" s="126">
        <v>893.1</v>
      </c>
      <c r="P87" s="126">
        <v>1217.0999999999999</v>
      </c>
      <c r="Q87" s="126">
        <v>1294.2</v>
      </c>
      <c r="R87" s="126">
        <v>844.1</v>
      </c>
      <c r="S87" s="126">
        <v>940</v>
      </c>
      <c r="T87" s="126">
        <v>965.54480000000001</v>
      </c>
      <c r="U87" s="178">
        <v>852.92309999999998</v>
      </c>
      <c r="V87" s="126">
        <v>895.1</v>
      </c>
      <c r="W87" s="99">
        <v>894.2</v>
      </c>
      <c r="X87" s="99">
        <v>1310.8398999999999</v>
      </c>
      <c r="Y87" s="99">
        <v>1152.9000000000001</v>
      </c>
    </row>
    <row r="88" spans="1:25" x14ac:dyDescent="0.25">
      <c r="A88" s="38" t="s">
        <v>70</v>
      </c>
      <c r="B88" s="126">
        <v>649.1</v>
      </c>
      <c r="C88" s="126">
        <v>1029.2</v>
      </c>
      <c r="D88" s="126">
        <v>1268</v>
      </c>
      <c r="E88" s="126">
        <v>1723</v>
      </c>
      <c r="F88" s="126">
        <v>1881</v>
      </c>
      <c r="G88" s="126">
        <v>2119.5</v>
      </c>
      <c r="H88" s="126">
        <v>2227.3000000000002</v>
      </c>
      <c r="I88" s="126">
        <v>3544.5</v>
      </c>
      <c r="J88" s="126">
        <v>3226</v>
      </c>
      <c r="K88" s="126">
        <v>4075.5</v>
      </c>
      <c r="L88" s="126">
        <v>5129.3999999999996</v>
      </c>
      <c r="M88" s="126">
        <v>6889.2</v>
      </c>
      <c r="N88" s="126">
        <v>8489.2999999999993</v>
      </c>
      <c r="O88" s="126">
        <v>7078.1</v>
      </c>
      <c r="P88" s="126">
        <v>12108.9</v>
      </c>
      <c r="Q88" s="126">
        <v>13622.4</v>
      </c>
      <c r="R88" s="126">
        <v>11970.7</v>
      </c>
      <c r="S88" s="126">
        <v>12901.1</v>
      </c>
      <c r="T88" s="126">
        <v>16096.685300000001</v>
      </c>
      <c r="U88" s="178">
        <v>22864.2189</v>
      </c>
      <c r="V88" s="126">
        <v>22580.1</v>
      </c>
      <c r="W88" s="99">
        <v>25663.8</v>
      </c>
      <c r="X88" s="99">
        <v>31380.427600000003</v>
      </c>
      <c r="Y88" s="99">
        <v>23828.2</v>
      </c>
    </row>
    <row r="89" spans="1:25" x14ac:dyDescent="0.25">
      <c r="A89" s="38" t="s">
        <v>71</v>
      </c>
      <c r="B89" s="126">
        <v>146.4</v>
      </c>
      <c r="C89" s="126">
        <v>130.6</v>
      </c>
      <c r="D89" s="126">
        <v>247.6</v>
      </c>
      <c r="E89" s="126">
        <v>276.7</v>
      </c>
      <c r="F89" s="126">
        <v>376.4</v>
      </c>
      <c r="G89" s="126">
        <v>439.8</v>
      </c>
      <c r="H89" s="126">
        <v>502.5</v>
      </c>
      <c r="I89" s="126">
        <v>906.2</v>
      </c>
      <c r="J89" s="126">
        <v>766.3</v>
      </c>
      <c r="K89" s="126">
        <v>553</v>
      </c>
      <c r="L89" s="126">
        <v>858</v>
      </c>
      <c r="M89" s="126">
        <v>590.29999999999995</v>
      </c>
      <c r="N89" s="126">
        <v>1065.3</v>
      </c>
      <c r="O89" s="126">
        <v>774.4</v>
      </c>
      <c r="P89" s="126">
        <v>718.1</v>
      </c>
      <c r="Q89" s="126">
        <v>779.5</v>
      </c>
      <c r="R89" s="126">
        <v>752</v>
      </c>
      <c r="S89" s="126">
        <v>904</v>
      </c>
      <c r="T89" s="126">
        <v>826.48419999999999</v>
      </c>
      <c r="U89" s="178">
        <v>938.25469999999996</v>
      </c>
      <c r="V89" s="126" t="s">
        <v>360</v>
      </c>
      <c r="W89" s="99">
        <v>1121.5999999999999</v>
      </c>
      <c r="X89" s="99">
        <v>1335.6025</v>
      </c>
      <c r="Y89" s="99">
        <v>1524.8</v>
      </c>
    </row>
    <row r="90" spans="1:25" x14ac:dyDescent="0.25">
      <c r="A90" s="38" t="s">
        <v>72</v>
      </c>
      <c r="B90" s="126">
        <v>61.9</v>
      </c>
      <c r="C90" s="126">
        <v>95.2</v>
      </c>
      <c r="D90" s="126">
        <v>84.6</v>
      </c>
      <c r="E90" s="126">
        <v>111</v>
      </c>
      <c r="F90" s="126">
        <v>130.6</v>
      </c>
      <c r="G90" s="126">
        <v>152.1</v>
      </c>
      <c r="H90" s="126">
        <v>209.5</v>
      </c>
      <c r="I90" s="126">
        <v>215.2</v>
      </c>
      <c r="J90" s="126">
        <v>230.7</v>
      </c>
      <c r="K90" s="126">
        <v>228.5</v>
      </c>
      <c r="L90" s="126">
        <v>302.39999999999998</v>
      </c>
      <c r="M90" s="126">
        <v>209.6</v>
      </c>
      <c r="N90" s="126">
        <v>261.89999999999998</v>
      </c>
      <c r="O90" s="126">
        <v>314.8</v>
      </c>
      <c r="P90" s="126">
        <v>368.7</v>
      </c>
      <c r="Q90" s="126">
        <v>425.8</v>
      </c>
      <c r="R90" s="126">
        <v>516.5</v>
      </c>
      <c r="S90" s="126">
        <v>885.5</v>
      </c>
      <c r="T90" s="126">
        <v>175.01239999999999</v>
      </c>
      <c r="U90" s="178">
        <v>223.61600000000001</v>
      </c>
      <c r="V90" s="126">
        <v>298.2</v>
      </c>
      <c r="W90" s="99">
        <v>342.4</v>
      </c>
      <c r="X90" s="99" t="s">
        <v>217</v>
      </c>
      <c r="Y90" s="99" t="s">
        <v>360</v>
      </c>
    </row>
    <row r="91" spans="1:25" x14ac:dyDescent="0.25">
      <c r="A91" s="38" t="s">
        <v>132</v>
      </c>
      <c r="B91" s="126">
        <v>578.9</v>
      </c>
      <c r="C91" s="126">
        <v>910.5</v>
      </c>
      <c r="D91" s="126">
        <v>989</v>
      </c>
      <c r="E91" s="126">
        <v>1317</v>
      </c>
      <c r="F91" s="126">
        <v>1332.5</v>
      </c>
      <c r="G91" s="126">
        <v>1346.5</v>
      </c>
      <c r="H91" s="126">
        <v>1536.8</v>
      </c>
      <c r="I91" s="126">
        <v>1512.8</v>
      </c>
      <c r="J91" s="126">
        <v>1867.7</v>
      </c>
      <c r="K91" s="126">
        <v>1919.6</v>
      </c>
      <c r="L91" s="126">
        <v>2158.1</v>
      </c>
      <c r="M91" s="126">
        <v>3058.5</v>
      </c>
      <c r="N91" s="126">
        <v>3684.3</v>
      </c>
      <c r="O91" s="126">
        <v>3762.1</v>
      </c>
      <c r="P91" s="126">
        <v>4845.1000000000004</v>
      </c>
      <c r="Q91" s="126">
        <v>5153.3</v>
      </c>
      <c r="R91" s="126">
        <v>5879.2</v>
      </c>
      <c r="S91" s="126">
        <v>6833.6</v>
      </c>
      <c r="T91" s="126">
        <v>7139.9195999999993</v>
      </c>
      <c r="U91" s="178">
        <v>7428.6646000000001</v>
      </c>
      <c r="V91" s="126">
        <v>6431.5</v>
      </c>
      <c r="W91" s="99">
        <v>7546.4</v>
      </c>
      <c r="X91" s="99">
        <v>8455.8104999999996</v>
      </c>
      <c r="Y91" s="99">
        <v>12699</v>
      </c>
    </row>
    <row r="92" spans="1:25" x14ac:dyDescent="0.25">
      <c r="A92" s="38" t="s">
        <v>73</v>
      </c>
      <c r="B92" s="126">
        <v>425.7</v>
      </c>
      <c r="C92" s="126">
        <v>676.7</v>
      </c>
      <c r="D92" s="126">
        <v>885.7</v>
      </c>
      <c r="E92" s="126">
        <v>1306.9000000000001</v>
      </c>
      <c r="F92" s="126">
        <v>1646.5</v>
      </c>
      <c r="G92" s="126">
        <v>1749.4</v>
      </c>
      <c r="H92" s="126">
        <v>1833.1</v>
      </c>
      <c r="I92" s="126">
        <v>1886.3</v>
      </c>
      <c r="J92" s="126">
        <v>2333.6999999999998</v>
      </c>
      <c r="K92" s="126">
        <v>2211.6</v>
      </c>
      <c r="L92" s="126">
        <v>2034.1</v>
      </c>
      <c r="M92" s="126">
        <v>1789.3</v>
      </c>
      <c r="N92" s="126">
        <v>2367.1</v>
      </c>
      <c r="O92" s="126">
        <v>2457.5</v>
      </c>
      <c r="P92" s="126">
        <v>2917.4</v>
      </c>
      <c r="Q92" s="126">
        <v>4513.5</v>
      </c>
      <c r="R92" s="126">
        <v>4755.3</v>
      </c>
      <c r="S92" s="126">
        <v>5064.3</v>
      </c>
      <c r="T92" s="126">
        <v>4616.0487999999996</v>
      </c>
      <c r="U92" s="178">
        <v>4725.6612000000005</v>
      </c>
      <c r="V92" s="126">
        <v>4192</v>
      </c>
      <c r="W92" s="99">
        <v>5590.8</v>
      </c>
      <c r="X92" s="99">
        <v>5187.3737999999994</v>
      </c>
      <c r="Y92" s="99">
        <v>5635.5</v>
      </c>
    </row>
    <row r="93" spans="1:25" x14ac:dyDescent="0.25">
      <c r="A93" s="38" t="s">
        <v>74</v>
      </c>
      <c r="B93" s="126">
        <v>269.8</v>
      </c>
      <c r="C93" s="126">
        <v>380.3</v>
      </c>
      <c r="D93" s="126">
        <v>563</v>
      </c>
      <c r="E93" s="126">
        <v>679</v>
      </c>
      <c r="F93" s="126">
        <v>818.4</v>
      </c>
      <c r="G93" s="126">
        <v>929.8</v>
      </c>
      <c r="H93" s="126">
        <v>1210.7</v>
      </c>
      <c r="I93" s="126">
        <v>1642.2</v>
      </c>
      <c r="J93" s="126">
        <v>1739</v>
      </c>
      <c r="K93" s="126">
        <v>2147.1</v>
      </c>
      <c r="L93" s="126">
        <v>2461.6999999999998</v>
      </c>
      <c r="M93" s="126">
        <v>3394.7</v>
      </c>
      <c r="N93" s="126">
        <v>4409.3</v>
      </c>
      <c r="O93" s="126">
        <v>4887.3999999999996</v>
      </c>
      <c r="P93" s="126">
        <v>4752.2</v>
      </c>
      <c r="Q93" s="126">
        <v>5662</v>
      </c>
      <c r="R93" s="126">
        <v>6507.6</v>
      </c>
      <c r="S93" s="126">
        <v>8203.7000000000007</v>
      </c>
      <c r="T93" s="126">
        <v>9834.8701999999994</v>
      </c>
      <c r="U93" s="178">
        <v>10016.607</v>
      </c>
      <c r="V93" s="126">
        <v>9014</v>
      </c>
      <c r="W93" s="99">
        <v>9379.5</v>
      </c>
      <c r="X93" s="99">
        <v>8839.2569999999996</v>
      </c>
      <c r="Y93" s="99">
        <v>10339.1</v>
      </c>
    </row>
    <row r="94" spans="1:25" ht="21" customHeight="1" x14ac:dyDescent="0.25">
      <c r="A94" s="37" t="s">
        <v>93</v>
      </c>
      <c r="B94" s="104">
        <v>389.8</v>
      </c>
      <c r="C94" s="104">
        <v>731.8</v>
      </c>
      <c r="D94" s="104">
        <v>479.7</v>
      </c>
      <c r="E94" s="104">
        <v>302.09999999999997</v>
      </c>
      <c r="F94" s="104">
        <v>431.6</v>
      </c>
      <c r="G94" s="104">
        <v>415.70000000000005</v>
      </c>
      <c r="H94" s="104">
        <v>548.1</v>
      </c>
      <c r="I94" s="104">
        <v>706.2</v>
      </c>
      <c r="J94" s="104">
        <v>693.80000000000007</v>
      </c>
      <c r="K94" s="104">
        <v>552.6</v>
      </c>
      <c r="L94" s="104">
        <v>564.20000000000005</v>
      </c>
      <c r="M94" s="104">
        <v>937.19999999999993</v>
      </c>
      <c r="N94" s="104">
        <v>935.3</v>
      </c>
      <c r="O94" s="104">
        <v>1105.7</v>
      </c>
      <c r="P94" s="104">
        <v>1898.5</v>
      </c>
      <c r="Q94" s="104">
        <v>2215.9</v>
      </c>
      <c r="R94" s="104">
        <v>1842.1</v>
      </c>
      <c r="S94" s="104">
        <v>1750.3</v>
      </c>
      <c r="T94" s="104">
        <v>1800.8877</v>
      </c>
      <c r="U94" s="177">
        <v>1259.0266000000001</v>
      </c>
      <c r="V94" s="105">
        <v>1161.4000000000001</v>
      </c>
      <c r="W94" s="105">
        <v>1144.5999999999999</v>
      </c>
      <c r="X94" s="105">
        <v>1374.9122</v>
      </c>
      <c r="Y94" s="105">
        <v>1498.3</v>
      </c>
    </row>
    <row r="95" spans="1:25" x14ac:dyDescent="0.25">
      <c r="A95" s="38" t="s">
        <v>65</v>
      </c>
      <c r="B95" s="126">
        <v>11.1</v>
      </c>
      <c r="C95" s="126">
        <v>14.8</v>
      </c>
      <c r="D95" s="126">
        <v>12.7</v>
      </c>
      <c r="E95" s="126">
        <v>11.4</v>
      </c>
      <c r="F95" s="126">
        <v>15.3</v>
      </c>
      <c r="G95" s="126">
        <v>17.100000000000001</v>
      </c>
      <c r="H95" s="126">
        <v>27.9</v>
      </c>
      <c r="I95" s="126">
        <v>23.1</v>
      </c>
      <c r="J95" s="126">
        <v>15.7</v>
      </c>
      <c r="K95" s="126">
        <v>10.1</v>
      </c>
      <c r="L95" s="126">
        <v>4.8</v>
      </c>
      <c r="M95" s="126">
        <v>5.3</v>
      </c>
      <c r="N95" s="126">
        <v>40.700000000000003</v>
      </c>
      <c r="O95" s="126">
        <v>78.3</v>
      </c>
      <c r="P95" s="126">
        <v>60.7</v>
      </c>
      <c r="Q95" s="126">
        <v>57</v>
      </c>
      <c r="R95" s="126">
        <v>57.7</v>
      </c>
      <c r="S95" s="126">
        <v>32.5</v>
      </c>
      <c r="T95" s="126">
        <v>30.3002</v>
      </c>
      <c r="U95" s="178">
        <v>32.114100000000001</v>
      </c>
      <c r="V95" s="99">
        <v>32.5</v>
      </c>
      <c r="W95" s="99">
        <v>30.8</v>
      </c>
      <c r="X95" s="99">
        <v>21.7684</v>
      </c>
      <c r="Y95" s="245">
        <v>50.8</v>
      </c>
    </row>
    <row r="96" spans="1:25" x14ac:dyDescent="0.25">
      <c r="A96" s="38" t="s">
        <v>75</v>
      </c>
      <c r="B96" s="126">
        <v>86</v>
      </c>
      <c r="C96" s="126">
        <v>37.4</v>
      </c>
      <c r="D96" s="126">
        <v>16.8</v>
      </c>
      <c r="E96" s="126">
        <v>38.1</v>
      </c>
      <c r="F96" s="126">
        <v>123.1</v>
      </c>
      <c r="G96" s="126">
        <v>42.9</v>
      </c>
      <c r="H96" s="126">
        <v>35</v>
      </c>
      <c r="I96" s="126">
        <v>183.8</v>
      </c>
      <c r="J96" s="126">
        <v>159.80000000000001</v>
      </c>
      <c r="K96" s="126">
        <v>62.6</v>
      </c>
      <c r="L96" s="126">
        <v>59.6</v>
      </c>
      <c r="M96" s="126">
        <v>172.3</v>
      </c>
      <c r="N96" s="126">
        <v>169.9</v>
      </c>
      <c r="O96" s="126">
        <v>200</v>
      </c>
      <c r="P96" s="126">
        <v>190.3</v>
      </c>
      <c r="Q96" s="126">
        <v>207.7</v>
      </c>
      <c r="R96" s="126">
        <v>236.9</v>
      </c>
      <c r="S96" s="126">
        <v>191.2</v>
      </c>
      <c r="T96" s="126">
        <v>235.84470000000002</v>
      </c>
      <c r="U96" s="178">
        <v>239.4084</v>
      </c>
      <c r="V96" s="99">
        <v>195.5</v>
      </c>
      <c r="W96" s="99">
        <v>154.6</v>
      </c>
      <c r="X96" s="99">
        <v>320.66230000000002</v>
      </c>
      <c r="Y96" s="253">
        <v>352.4</v>
      </c>
    </row>
    <row r="97" spans="1:25" x14ac:dyDescent="0.25">
      <c r="A97" s="38" t="s">
        <v>69</v>
      </c>
      <c r="B97" s="126">
        <v>24</v>
      </c>
      <c r="C97" s="126">
        <v>24.1</v>
      </c>
      <c r="D97" s="126">
        <v>26.5</v>
      </c>
      <c r="E97" s="126">
        <v>27.8</v>
      </c>
      <c r="F97" s="126">
        <v>35.1</v>
      </c>
      <c r="G97" s="126">
        <v>34.5</v>
      </c>
      <c r="H97" s="126">
        <v>63.7</v>
      </c>
      <c r="I97" s="126">
        <v>35.4</v>
      </c>
      <c r="J97" s="126">
        <v>53.5</v>
      </c>
      <c r="K97" s="126">
        <v>58.8</v>
      </c>
      <c r="L97" s="126">
        <v>50.8</v>
      </c>
      <c r="M97" s="126">
        <v>47.6</v>
      </c>
      <c r="N97" s="126">
        <v>64.3</v>
      </c>
      <c r="O97" s="126">
        <v>80.400000000000006</v>
      </c>
      <c r="P97" s="126">
        <v>167.8</v>
      </c>
      <c r="Q97" s="126">
        <v>150.69999999999999</v>
      </c>
      <c r="R97" s="126">
        <v>174.7</v>
      </c>
      <c r="S97" s="126">
        <v>195.1</v>
      </c>
      <c r="T97" s="126">
        <v>196.0282</v>
      </c>
      <c r="U97" s="178">
        <v>212.26829999999998</v>
      </c>
      <c r="V97" s="99">
        <v>278.89999999999998</v>
      </c>
      <c r="W97" s="99">
        <v>299.5</v>
      </c>
      <c r="X97" s="99">
        <v>350.15159999999997</v>
      </c>
      <c r="Y97" s="253">
        <v>412.5</v>
      </c>
    </row>
    <row r="98" spans="1:25" x14ac:dyDescent="0.25">
      <c r="A98" s="38" t="s">
        <v>76</v>
      </c>
      <c r="B98" s="126">
        <v>122.2</v>
      </c>
      <c r="C98" s="126">
        <v>164.4</v>
      </c>
      <c r="D98" s="126">
        <v>185.7</v>
      </c>
      <c r="E98" s="126">
        <v>15.1</v>
      </c>
      <c r="F98" s="126">
        <v>16.8</v>
      </c>
      <c r="G98" s="126">
        <v>33.9</v>
      </c>
      <c r="H98" s="126">
        <v>43.8</v>
      </c>
      <c r="I98" s="126">
        <v>31</v>
      </c>
      <c r="J98" s="126">
        <v>30.9</v>
      </c>
      <c r="K98" s="126">
        <v>57.7</v>
      </c>
      <c r="L98" s="126">
        <v>63.2</v>
      </c>
      <c r="M98" s="126">
        <v>78.599999999999994</v>
      </c>
      <c r="N98" s="126">
        <v>53.7</v>
      </c>
      <c r="O98" s="126">
        <v>15</v>
      </c>
      <c r="P98" s="126">
        <v>406.1</v>
      </c>
      <c r="Q98" s="126">
        <v>372.8</v>
      </c>
      <c r="R98" s="126">
        <v>353.1</v>
      </c>
      <c r="S98" s="126">
        <v>388.2</v>
      </c>
      <c r="T98" s="126">
        <v>402.32959999999997</v>
      </c>
      <c r="U98" s="178">
        <v>26.478300000000001</v>
      </c>
      <c r="V98" s="99" t="s">
        <v>360</v>
      </c>
      <c r="W98" s="99" t="s">
        <v>360</v>
      </c>
      <c r="X98" s="99" t="s">
        <v>360</v>
      </c>
      <c r="Y98" s="126" t="s">
        <v>91</v>
      </c>
    </row>
    <row r="99" spans="1:25" x14ac:dyDescent="0.25">
      <c r="A99" s="38" t="s">
        <v>77</v>
      </c>
      <c r="B99" s="126">
        <v>25.3</v>
      </c>
      <c r="C99" s="126">
        <v>312.7</v>
      </c>
      <c r="D99" s="126">
        <v>69.3</v>
      </c>
      <c r="E99" s="126">
        <v>43.5</v>
      </c>
      <c r="F99" s="126">
        <v>42.3</v>
      </c>
      <c r="G99" s="126">
        <v>42.1</v>
      </c>
      <c r="H99" s="126">
        <v>105.6</v>
      </c>
      <c r="I99" s="126">
        <v>115.7</v>
      </c>
      <c r="J99" s="126">
        <v>100.3</v>
      </c>
      <c r="K99" s="126">
        <v>110.6</v>
      </c>
      <c r="L99" s="126">
        <v>109.2</v>
      </c>
      <c r="M99" s="126">
        <v>248.3</v>
      </c>
      <c r="N99" s="126">
        <v>248.7</v>
      </c>
      <c r="O99" s="126">
        <v>199.2</v>
      </c>
      <c r="P99" s="126">
        <v>525</v>
      </c>
      <c r="Q99" s="126">
        <v>672</v>
      </c>
      <c r="R99" s="126">
        <v>456.7</v>
      </c>
      <c r="S99" s="126">
        <v>300.2</v>
      </c>
      <c r="T99" s="126">
        <v>391.00279999999998</v>
      </c>
      <c r="U99" s="178">
        <v>272.70840000000004</v>
      </c>
      <c r="V99" s="99">
        <v>199.3</v>
      </c>
      <c r="W99" s="99">
        <v>165.2</v>
      </c>
      <c r="X99" s="99">
        <v>196.16739999999999</v>
      </c>
      <c r="Y99" s="245">
        <v>178.7</v>
      </c>
    </row>
    <row r="100" spans="1:25" x14ac:dyDescent="0.25">
      <c r="A100" s="38" t="s">
        <v>137</v>
      </c>
      <c r="B100" s="126">
        <v>65.099999999999994</v>
      </c>
      <c r="C100" s="126">
        <v>120.2</v>
      </c>
      <c r="D100" s="126">
        <v>108.5</v>
      </c>
      <c r="E100" s="126">
        <v>118.2</v>
      </c>
      <c r="F100" s="126">
        <v>147</v>
      </c>
      <c r="G100" s="126">
        <v>139.1</v>
      </c>
      <c r="H100" s="126">
        <v>124.5</v>
      </c>
      <c r="I100" s="126">
        <v>195.3</v>
      </c>
      <c r="J100" s="126">
        <v>218.4</v>
      </c>
      <c r="K100" s="126">
        <v>97.9</v>
      </c>
      <c r="L100" s="126">
        <v>118.5</v>
      </c>
      <c r="M100" s="126">
        <v>105.4</v>
      </c>
      <c r="N100" s="126">
        <v>173.7</v>
      </c>
      <c r="O100" s="126">
        <v>302.89999999999998</v>
      </c>
      <c r="P100" s="126">
        <v>248.4</v>
      </c>
      <c r="Q100" s="126">
        <v>243.1</v>
      </c>
      <c r="R100" s="126">
        <v>154.9</v>
      </c>
      <c r="S100" s="126">
        <v>157.19999999999999</v>
      </c>
      <c r="T100" s="126">
        <v>141.98329999999999</v>
      </c>
      <c r="U100" s="178">
        <v>194.40940000000001</v>
      </c>
      <c r="V100" s="99">
        <v>158.5</v>
      </c>
      <c r="W100" s="99">
        <v>169</v>
      </c>
      <c r="X100" s="99">
        <v>61.692</v>
      </c>
      <c r="Y100" s="245">
        <v>112.9</v>
      </c>
    </row>
    <row r="101" spans="1:25" x14ac:dyDescent="0.25">
      <c r="A101" s="38" t="s">
        <v>78</v>
      </c>
      <c r="B101" s="126">
        <v>18.8</v>
      </c>
      <c r="C101" s="126">
        <v>28.4</v>
      </c>
      <c r="D101" s="126">
        <v>25</v>
      </c>
      <c r="E101" s="126">
        <v>12.9</v>
      </c>
      <c r="F101" s="126">
        <v>10.7</v>
      </c>
      <c r="G101" s="126">
        <v>2.8</v>
      </c>
      <c r="H101" s="126">
        <v>3.2</v>
      </c>
      <c r="I101" s="126">
        <v>4.4000000000000004</v>
      </c>
      <c r="J101" s="126">
        <v>8.3000000000000007</v>
      </c>
      <c r="K101" s="126">
        <v>12.1</v>
      </c>
      <c r="L101" s="126">
        <v>12</v>
      </c>
      <c r="M101" s="126">
        <v>15</v>
      </c>
      <c r="N101" s="126">
        <v>22.5</v>
      </c>
      <c r="O101" s="126">
        <v>50.5</v>
      </c>
      <c r="P101" s="126">
        <v>28.8</v>
      </c>
      <c r="Q101" s="126">
        <v>29.1</v>
      </c>
      <c r="R101" s="126">
        <v>30.6</v>
      </c>
      <c r="S101" s="126">
        <v>22.6</v>
      </c>
      <c r="T101" s="126">
        <v>30.688800000000001</v>
      </c>
      <c r="U101" s="178">
        <v>36.855499999999999</v>
      </c>
      <c r="V101" s="99">
        <v>7.7</v>
      </c>
      <c r="W101" s="99">
        <v>23.9</v>
      </c>
      <c r="X101" s="99" t="s">
        <v>360</v>
      </c>
      <c r="Y101" s="245" t="s">
        <v>360</v>
      </c>
    </row>
    <row r="102" spans="1:25" x14ac:dyDescent="0.25">
      <c r="A102" s="38" t="s">
        <v>79</v>
      </c>
      <c r="B102" s="126">
        <v>5.9</v>
      </c>
      <c r="C102" s="126">
        <v>6.3</v>
      </c>
      <c r="D102" s="126" t="s">
        <v>91</v>
      </c>
      <c r="E102" s="126" t="s">
        <v>91</v>
      </c>
      <c r="F102" s="126" t="s">
        <v>91</v>
      </c>
      <c r="G102" s="126" t="s">
        <v>91</v>
      </c>
      <c r="H102" s="126" t="s">
        <v>91</v>
      </c>
      <c r="I102" s="126" t="s">
        <v>91</v>
      </c>
      <c r="J102" s="126" t="s">
        <v>91</v>
      </c>
      <c r="K102" s="126">
        <v>0</v>
      </c>
      <c r="L102" s="126">
        <v>4.3</v>
      </c>
      <c r="M102" s="126">
        <v>17.5</v>
      </c>
      <c r="N102" s="126">
        <v>0.5</v>
      </c>
      <c r="O102" s="126">
        <v>0.9</v>
      </c>
      <c r="P102" s="126">
        <v>0.8</v>
      </c>
      <c r="Q102" s="126">
        <v>0.6</v>
      </c>
      <c r="R102" s="126" t="s">
        <v>91</v>
      </c>
      <c r="S102" s="126" t="s">
        <v>91</v>
      </c>
      <c r="T102" s="126" t="s">
        <v>91</v>
      </c>
      <c r="U102" s="126" t="s">
        <v>91</v>
      </c>
      <c r="V102" s="126" t="s">
        <v>91</v>
      </c>
      <c r="W102" s="126" t="s">
        <v>91</v>
      </c>
      <c r="X102" s="99" t="s">
        <v>91</v>
      </c>
      <c r="Y102" s="126" t="s">
        <v>91</v>
      </c>
    </row>
    <row r="103" spans="1:25" x14ac:dyDescent="0.25">
      <c r="A103" s="38" t="s">
        <v>80</v>
      </c>
      <c r="B103" s="126">
        <v>24</v>
      </c>
      <c r="C103" s="126">
        <v>11.9</v>
      </c>
      <c r="D103" s="126">
        <v>22.7</v>
      </c>
      <c r="E103" s="126">
        <v>28.7</v>
      </c>
      <c r="F103" s="126">
        <v>41.4</v>
      </c>
      <c r="G103" s="126">
        <v>59.2</v>
      </c>
      <c r="H103" s="126">
        <v>105.9</v>
      </c>
      <c r="I103" s="126">
        <v>117.5</v>
      </c>
      <c r="J103" s="126">
        <v>106.8</v>
      </c>
      <c r="K103" s="126">
        <v>142.6</v>
      </c>
      <c r="L103" s="126">
        <v>109.7</v>
      </c>
      <c r="M103" s="126">
        <v>207.8</v>
      </c>
      <c r="N103" s="126">
        <v>157</v>
      </c>
      <c r="O103" s="126">
        <v>172.6</v>
      </c>
      <c r="P103" s="126">
        <v>265.5</v>
      </c>
      <c r="Q103" s="126">
        <v>481.1</v>
      </c>
      <c r="R103" s="126">
        <v>376.8</v>
      </c>
      <c r="S103" s="126">
        <v>463.3</v>
      </c>
      <c r="T103" s="126">
        <v>372.71009999999995</v>
      </c>
      <c r="U103" s="178">
        <v>244.7842</v>
      </c>
      <c r="V103" s="99">
        <v>244.4</v>
      </c>
      <c r="W103" s="99">
        <v>239.8</v>
      </c>
      <c r="X103" s="99">
        <v>335.05070000000001</v>
      </c>
      <c r="Y103" s="245">
        <v>315.39999999999998</v>
      </c>
    </row>
    <row r="104" spans="1:25" ht="19.5" x14ac:dyDescent="0.25">
      <c r="A104" s="38" t="s">
        <v>188</v>
      </c>
      <c r="B104" s="126" t="s">
        <v>91</v>
      </c>
      <c r="C104" s="126" t="s">
        <v>91</v>
      </c>
      <c r="D104" s="126" t="s">
        <v>91</v>
      </c>
      <c r="E104" s="126" t="s">
        <v>91</v>
      </c>
      <c r="F104" s="126" t="s">
        <v>91</v>
      </c>
      <c r="G104" s="126" t="s">
        <v>91</v>
      </c>
      <c r="H104" s="126" t="s">
        <v>91</v>
      </c>
      <c r="I104" s="126" t="s">
        <v>91</v>
      </c>
      <c r="J104" s="126" t="s">
        <v>91</v>
      </c>
      <c r="K104" s="126" t="s">
        <v>91</v>
      </c>
      <c r="L104" s="126" t="s">
        <v>91</v>
      </c>
      <c r="M104" s="126">
        <v>5.4</v>
      </c>
      <c r="N104" s="126">
        <v>4.3</v>
      </c>
      <c r="O104" s="104" t="s">
        <v>260</v>
      </c>
      <c r="P104" s="104" t="s">
        <v>260</v>
      </c>
      <c r="Q104" s="104" t="s">
        <v>260</v>
      </c>
      <c r="R104" s="104" t="s">
        <v>260</v>
      </c>
      <c r="S104" s="104" t="s">
        <v>260</v>
      </c>
      <c r="T104" s="126" t="s">
        <v>260</v>
      </c>
      <c r="U104" s="126" t="s">
        <v>260</v>
      </c>
      <c r="V104" s="126" t="s">
        <v>91</v>
      </c>
      <c r="W104" s="126" t="s">
        <v>91</v>
      </c>
      <c r="X104" s="99" t="s">
        <v>91</v>
      </c>
      <c r="Y104" s="126" t="s">
        <v>91</v>
      </c>
    </row>
    <row r="105" spans="1:25" ht="19.5" x14ac:dyDescent="0.25">
      <c r="A105" s="123" t="s">
        <v>168</v>
      </c>
      <c r="B105" s="126">
        <v>7.5</v>
      </c>
      <c r="C105" s="126">
        <v>11.6</v>
      </c>
      <c r="D105" s="126">
        <v>12.5</v>
      </c>
      <c r="E105" s="126">
        <v>6.5</v>
      </c>
      <c r="F105" s="126" t="s">
        <v>91</v>
      </c>
      <c r="G105" s="126">
        <v>44.2</v>
      </c>
      <c r="H105" s="126">
        <v>38.4</v>
      </c>
      <c r="I105" s="126" t="s">
        <v>91</v>
      </c>
      <c r="J105" s="126" t="s">
        <v>91</v>
      </c>
      <c r="K105" s="126" t="s">
        <v>91</v>
      </c>
      <c r="L105" s="126">
        <v>32.1</v>
      </c>
      <c r="M105" s="126">
        <v>34.1</v>
      </c>
      <c r="N105" s="126">
        <v>0</v>
      </c>
      <c r="O105" s="104" t="s">
        <v>260</v>
      </c>
      <c r="P105" s="104" t="s">
        <v>260</v>
      </c>
      <c r="Q105" s="104" t="s">
        <v>260</v>
      </c>
      <c r="R105" s="104" t="s">
        <v>260</v>
      </c>
      <c r="S105" s="104" t="s">
        <v>260</v>
      </c>
      <c r="T105" s="126" t="s">
        <v>260</v>
      </c>
      <c r="U105" s="126" t="s">
        <v>260</v>
      </c>
      <c r="V105" s="99" t="s">
        <v>360</v>
      </c>
      <c r="W105" s="99" t="s">
        <v>360</v>
      </c>
      <c r="X105" s="99" t="s">
        <v>360</v>
      </c>
      <c r="Y105" s="245" t="s">
        <v>360</v>
      </c>
    </row>
    <row r="106" spans="1:25" x14ac:dyDescent="0.25">
      <c r="A106" s="123" t="s">
        <v>237</v>
      </c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8"/>
    </row>
    <row r="107" spans="1:25" ht="15.75" customHeight="1" thickBot="1" x14ac:dyDescent="0.3">
      <c r="A107" s="265" t="s">
        <v>355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7" topLeftCell="A95" activePane="bottomLeft" state="frozen"/>
      <selection sqref="A1:T1"/>
      <selection pane="bottomLeft" activeCell="AA100" sqref="AA100"/>
    </sheetView>
  </sheetViews>
  <sheetFormatPr defaultRowHeight="15" x14ac:dyDescent="0.25"/>
  <cols>
    <col min="1" max="1" width="18.28515625" style="180" customWidth="1"/>
    <col min="2" max="11" width="9.140625" style="180" customWidth="1"/>
    <col min="12" max="20" width="8" style="180" customWidth="1"/>
    <col min="21" max="21" width="8" style="85" customWidth="1"/>
    <col min="22" max="22" width="8" customWidth="1"/>
    <col min="23" max="23" width="7.42578125" customWidth="1"/>
    <col min="24" max="24" width="7.5703125" style="46" customWidth="1"/>
    <col min="25" max="25" width="7.85546875" style="46" customWidth="1"/>
  </cols>
  <sheetData>
    <row r="1" spans="1:25" ht="31.5" customHeight="1" x14ac:dyDescent="0.25"/>
    <row r="2" spans="1:25" x14ac:dyDescent="0.25">
      <c r="A2" s="270" t="s">
        <v>250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</row>
    <row r="3" spans="1:25" x14ac:dyDescent="0.25">
      <c r="A3" s="271" t="s">
        <v>264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</row>
    <row r="4" spans="1:25" x14ac:dyDescent="0.25">
      <c r="A4" s="125" t="s">
        <v>333</v>
      </c>
      <c r="B4" s="85"/>
      <c r="C4" s="85"/>
      <c r="D4" s="85"/>
      <c r="E4" s="85"/>
      <c r="F4" s="85"/>
      <c r="G4" s="85"/>
      <c r="H4" s="85"/>
      <c r="I4" s="85"/>
      <c r="J4" s="185"/>
      <c r="K4" s="85"/>
      <c r="L4" s="85"/>
      <c r="M4" s="85"/>
      <c r="N4" s="85"/>
    </row>
    <row r="5" spans="1:25" x14ac:dyDescent="0.25">
      <c r="A5" s="125" t="s">
        <v>356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</row>
    <row r="6" spans="1:25" ht="15.75" thickBot="1" x14ac:dyDescent="0.3">
      <c r="A6" s="17" t="s">
        <v>238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</row>
    <row r="7" spans="1:25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4" t="s">
        <v>0</v>
      </c>
      <c r="B8" s="55">
        <v>23377</v>
      </c>
      <c r="C8" s="55">
        <v>24777</v>
      </c>
      <c r="D8" s="55">
        <v>23712</v>
      </c>
      <c r="E8" s="55">
        <v>24969</v>
      </c>
      <c r="F8" s="55">
        <v>22985</v>
      </c>
      <c r="G8" s="56">
        <v>23644</v>
      </c>
      <c r="H8" s="55">
        <v>27884</v>
      </c>
      <c r="I8" s="55">
        <v>27505</v>
      </c>
      <c r="J8" s="55">
        <v>27712</v>
      </c>
      <c r="K8" s="55">
        <v>25298</v>
      </c>
      <c r="L8" s="64">
        <v>28722</v>
      </c>
      <c r="M8" s="64">
        <v>26495</v>
      </c>
      <c r="N8" s="64">
        <v>28701</v>
      </c>
      <c r="O8" s="64">
        <v>28765</v>
      </c>
      <c r="P8" s="64">
        <v>24072</v>
      </c>
      <c r="Q8" s="64">
        <v>29269</v>
      </c>
      <c r="R8" s="64">
        <v>26795</v>
      </c>
      <c r="S8" s="64">
        <v>22765</v>
      </c>
      <c r="T8" s="164">
        <v>24926</v>
      </c>
      <c r="U8" s="56">
        <v>23337</v>
      </c>
      <c r="V8" s="204">
        <v>23759</v>
      </c>
      <c r="W8" s="56">
        <v>19569</v>
      </c>
      <c r="X8" s="205">
        <v>18970</v>
      </c>
      <c r="Y8" s="205">
        <v>20582</v>
      </c>
    </row>
    <row r="9" spans="1:25" ht="18" x14ac:dyDescent="0.25">
      <c r="A9" s="128" t="s">
        <v>88</v>
      </c>
      <c r="B9" s="55">
        <v>9954</v>
      </c>
      <c r="C9" s="55">
        <v>9818</v>
      </c>
      <c r="D9" s="55">
        <v>9875</v>
      </c>
      <c r="E9" s="55">
        <v>11718</v>
      </c>
      <c r="F9" s="55">
        <v>9885</v>
      </c>
      <c r="G9" s="58">
        <v>10410</v>
      </c>
      <c r="H9" s="58">
        <v>13983</v>
      </c>
      <c r="I9" s="58">
        <v>13473</v>
      </c>
      <c r="J9" s="58">
        <v>13377</v>
      </c>
      <c r="K9" s="58">
        <v>12602</v>
      </c>
      <c r="L9" s="64">
        <v>14628</v>
      </c>
      <c r="M9" s="64">
        <v>12596</v>
      </c>
      <c r="N9" s="64">
        <v>14352</v>
      </c>
      <c r="O9" s="64">
        <v>14626</v>
      </c>
      <c r="P9" s="64">
        <v>11666</v>
      </c>
      <c r="Q9" s="64">
        <v>16886</v>
      </c>
      <c r="R9" s="64">
        <v>14116</v>
      </c>
      <c r="S9" s="64">
        <v>11530</v>
      </c>
      <c r="T9" s="164">
        <v>13832</v>
      </c>
      <c r="U9" s="58">
        <v>10780</v>
      </c>
      <c r="V9" s="205">
        <v>10136</v>
      </c>
      <c r="W9" s="58">
        <v>8688</v>
      </c>
      <c r="X9" s="205">
        <v>8143</v>
      </c>
      <c r="Y9" s="205">
        <v>8543</v>
      </c>
    </row>
    <row r="10" spans="1:25" x14ac:dyDescent="0.25">
      <c r="A10" s="124" t="s">
        <v>1</v>
      </c>
      <c r="B10" s="59">
        <v>106</v>
      </c>
      <c r="C10" s="59">
        <v>122</v>
      </c>
      <c r="D10" s="59">
        <v>81</v>
      </c>
      <c r="E10" s="59">
        <v>87</v>
      </c>
      <c r="F10" s="59">
        <v>107</v>
      </c>
      <c r="G10" s="60">
        <v>118</v>
      </c>
      <c r="H10" s="60">
        <v>185</v>
      </c>
      <c r="I10" s="60">
        <v>162</v>
      </c>
      <c r="J10" s="60">
        <v>117</v>
      </c>
      <c r="K10" s="60">
        <v>132</v>
      </c>
      <c r="L10" s="92">
        <v>117</v>
      </c>
      <c r="M10" s="92">
        <v>136</v>
      </c>
      <c r="N10" s="92">
        <v>117</v>
      </c>
      <c r="O10" s="92">
        <v>152</v>
      </c>
      <c r="P10" s="92">
        <v>199</v>
      </c>
      <c r="Q10" s="92">
        <v>149</v>
      </c>
      <c r="R10" s="92">
        <v>153</v>
      </c>
      <c r="S10" s="92">
        <v>160</v>
      </c>
      <c r="T10" s="63">
        <v>163</v>
      </c>
      <c r="U10" s="60">
        <v>157</v>
      </c>
      <c r="V10" s="93">
        <v>177</v>
      </c>
      <c r="W10" s="228">
        <v>208</v>
      </c>
      <c r="X10" s="93">
        <v>236</v>
      </c>
      <c r="Y10" s="93">
        <v>222</v>
      </c>
    </row>
    <row r="11" spans="1:25" x14ac:dyDescent="0.25">
      <c r="A11" s="124" t="s">
        <v>2</v>
      </c>
      <c r="B11" s="59">
        <v>60</v>
      </c>
      <c r="C11" s="59">
        <v>58</v>
      </c>
      <c r="D11" s="59">
        <v>51</v>
      </c>
      <c r="E11" s="59">
        <v>53</v>
      </c>
      <c r="F11" s="59">
        <v>53</v>
      </c>
      <c r="G11" s="60">
        <v>85</v>
      </c>
      <c r="H11" s="60">
        <v>67</v>
      </c>
      <c r="I11" s="60">
        <v>76</v>
      </c>
      <c r="J11" s="60">
        <v>49</v>
      </c>
      <c r="K11" s="60">
        <v>64</v>
      </c>
      <c r="L11" s="92">
        <v>52</v>
      </c>
      <c r="M11" s="92">
        <v>63</v>
      </c>
      <c r="N11" s="92">
        <v>61</v>
      </c>
      <c r="O11" s="92">
        <v>54</v>
      </c>
      <c r="P11" s="92">
        <v>63</v>
      </c>
      <c r="Q11" s="92">
        <v>55</v>
      </c>
      <c r="R11" s="92">
        <v>75</v>
      </c>
      <c r="S11" s="92">
        <v>65</v>
      </c>
      <c r="T11" s="63">
        <v>63</v>
      </c>
      <c r="U11" s="60">
        <v>49</v>
      </c>
      <c r="V11" s="93">
        <v>41</v>
      </c>
      <c r="W11" s="228">
        <v>45</v>
      </c>
      <c r="X11" s="93">
        <v>41</v>
      </c>
      <c r="Y11" s="93">
        <v>41</v>
      </c>
    </row>
    <row r="12" spans="1:25" x14ac:dyDescent="0.25">
      <c r="A12" s="124" t="s">
        <v>3</v>
      </c>
      <c r="B12" s="59">
        <v>165</v>
      </c>
      <c r="C12" s="59">
        <v>177</v>
      </c>
      <c r="D12" s="59">
        <v>170</v>
      </c>
      <c r="E12" s="59">
        <v>147</v>
      </c>
      <c r="F12" s="59">
        <v>152</v>
      </c>
      <c r="G12" s="60">
        <v>140</v>
      </c>
      <c r="H12" s="60">
        <v>144</v>
      </c>
      <c r="I12" s="60">
        <v>151</v>
      </c>
      <c r="J12" s="60">
        <v>155</v>
      </c>
      <c r="K12" s="60">
        <v>119</v>
      </c>
      <c r="L12" s="92">
        <v>190</v>
      </c>
      <c r="M12" s="92">
        <v>167</v>
      </c>
      <c r="N12" s="92">
        <v>228</v>
      </c>
      <c r="O12" s="92">
        <v>207</v>
      </c>
      <c r="P12" s="92">
        <v>275</v>
      </c>
      <c r="Q12" s="92">
        <v>260</v>
      </c>
      <c r="R12" s="92">
        <v>221</v>
      </c>
      <c r="S12" s="92">
        <v>226</v>
      </c>
      <c r="T12" s="63">
        <v>252</v>
      </c>
      <c r="U12" s="60">
        <v>178</v>
      </c>
      <c r="V12" s="93">
        <v>208</v>
      </c>
      <c r="W12" s="228">
        <v>115</v>
      </c>
      <c r="X12" s="93">
        <v>131</v>
      </c>
      <c r="Y12" s="93">
        <v>205</v>
      </c>
    </row>
    <row r="13" spans="1:25" x14ac:dyDescent="0.25">
      <c r="A13" s="124" t="s">
        <v>4</v>
      </c>
      <c r="B13" s="59">
        <v>424</v>
      </c>
      <c r="C13" s="59">
        <v>25</v>
      </c>
      <c r="D13" s="59">
        <v>491</v>
      </c>
      <c r="E13" s="59">
        <v>517</v>
      </c>
      <c r="F13" s="59">
        <v>578</v>
      </c>
      <c r="G13" s="60">
        <v>540</v>
      </c>
      <c r="H13" s="60">
        <v>555</v>
      </c>
      <c r="I13" s="60">
        <v>679</v>
      </c>
      <c r="J13" s="60">
        <v>615</v>
      </c>
      <c r="K13" s="60">
        <v>423</v>
      </c>
      <c r="L13" s="92">
        <v>551</v>
      </c>
      <c r="M13" s="92">
        <v>740</v>
      </c>
      <c r="N13" s="92">
        <v>634</v>
      </c>
      <c r="O13" s="92">
        <v>569</v>
      </c>
      <c r="P13" s="92">
        <v>624</v>
      </c>
      <c r="Q13" s="92">
        <v>671</v>
      </c>
      <c r="R13" s="92">
        <v>571</v>
      </c>
      <c r="S13" s="92">
        <v>452</v>
      </c>
      <c r="T13" s="63">
        <v>471</v>
      </c>
      <c r="U13" s="60">
        <v>424</v>
      </c>
      <c r="V13" s="93">
        <v>432</v>
      </c>
      <c r="W13" s="228">
        <v>454</v>
      </c>
      <c r="X13" s="93">
        <v>362</v>
      </c>
      <c r="Y13" s="93">
        <v>403</v>
      </c>
    </row>
    <row r="14" spans="1:25" x14ac:dyDescent="0.25">
      <c r="A14" s="124" t="s">
        <v>5</v>
      </c>
      <c r="B14" s="59">
        <v>103</v>
      </c>
      <c r="C14" s="59">
        <v>122</v>
      </c>
      <c r="D14" s="59">
        <v>107</v>
      </c>
      <c r="E14" s="59">
        <v>118</v>
      </c>
      <c r="F14" s="59">
        <v>116</v>
      </c>
      <c r="G14" s="60">
        <v>125</v>
      </c>
      <c r="H14" s="60">
        <v>2575</v>
      </c>
      <c r="I14" s="60">
        <v>1022</v>
      </c>
      <c r="J14" s="60">
        <v>577</v>
      </c>
      <c r="K14" s="60">
        <v>614</v>
      </c>
      <c r="L14" s="92">
        <v>658</v>
      </c>
      <c r="M14" s="92">
        <v>722</v>
      </c>
      <c r="N14" s="92">
        <v>762</v>
      </c>
      <c r="O14" s="92">
        <v>474</v>
      </c>
      <c r="P14" s="92">
        <v>288</v>
      </c>
      <c r="Q14" s="92">
        <v>310</v>
      </c>
      <c r="R14" s="92">
        <v>458</v>
      </c>
      <c r="S14" s="92">
        <v>649</v>
      </c>
      <c r="T14" s="63">
        <v>577</v>
      </c>
      <c r="U14" s="60">
        <v>99</v>
      </c>
      <c r="V14" s="93">
        <v>72</v>
      </c>
      <c r="W14" s="228">
        <v>58</v>
      </c>
      <c r="X14" s="93">
        <v>62</v>
      </c>
      <c r="Y14" s="93">
        <v>76</v>
      </c>
    </row>
    <row r="15" spans="1:25" x14ac:dyDescent="0.25">
      <c r="A15" s="124" t="s">
        <v>6</v>
      </c>
      <c r="B15" s="59">
        <v>181</v>
      </c>
      <c r="C15" s="59">
        <v>240</v>
      </c>
      <c r="D15" s="59">
        <v>158</v>
      </c>
      <c r="E15" s="59">
        <v>159</v>
      </c>
      <c r="F15" s="59">
        <v>147</v>
      </c>
      <c r="G15" s="60">
        <v>133</v>
      </c>
      <c r="H15" s="60">
        <v>133</v>
      </c>
      <c r="I15" s="60">
        <v>167</v>
      </c>
      <c r="J15" s="60">
        <v>150</v>
      </c>
      <c r="K15" s="60">
        <v>133</v>
      </c>
      <c r="L15" s="92">
        <v>118</v>
      </c>
      <c r="M15" s="92">
        <v>124</v>
      </c>
      <c r="N15" s="92">
        <v>120</v>
      </c>
      <c r="O15" s="92">
        <v>122</v>
      </c>
      <c r="P15" s="92">
        <v>78</v>
      </c>
      <c r="Q15" s="92">
        <v>105</v>
      </c>
      <c r="R15" s="92">
        <v>168</v>
      </c>
      <c r="S15" s="92">
        <v>218</v>
      </c>
      <c r="T15" s="63">
        <v>179</v>
      </c>
      <c r="U15" s="60">
        <v>169</v>
      </c>
      <c r="V15" s="93">
        <v>206</v>
      </c>
      <c r="W15" s="228">
        <v>165</v>
      </c>
      <c r="X15" s="93">
        <v>184</v>
      </c>
      <c r="Y15" s="93">
        <v>173</v>
      </c>
    </row>
    <row r="16" spans="1:25" x14ac:dyDescent="0.25">
      <c r="A16" s="124" t="s">
        <v>7</v>
      </c>
      <c r="B16" s="59">
        <v>50</v>
      </c>
      <c r="C16" s="59">
        <v>49</v>
      </c>
      <c r="D16" s="59">
        <v>43</v>
      </c>
      <c r="E16" s="59">
        <v>42</v>
      </c>
      <c r="F16" s="59">
        <v>44</v>
      </c>
      <c r="G16" s="60">
        <v>41</v>
      </c>
      <c r="H16" s="60">
        <v>49</v>
      </c>
      <c r="I16" s="60">
        <v>51</v>
      </c>
      <c r="J16" s="60">
        <v>79</v>
      </c>
      <c r="K16" s="60">
        <v>43</v>
      </c>
      <c r="L16" s="92">
        <v>41</v>
      </c>
      <c r="M16" s="92">
        <v>34</v>
      </c>
      <c r="N16" s="92">
        <v>49</v>
      </c>
      <c r="O16" s="92">
        <v>29</v>
      </c>
      <c r="P16" s="92">
        <v>39</v>
      </c>
      <c r="Q16" s="92">
        <v>41</v>
      </c>
      <c r="R16" s="92">
        <v>36</v>
      </c>
      <c r="S16" s="92">
        <v>44</v>
      </c>
      <c r="T16" s="63">
        <v>47</v>
      </c>
      <c r="U16" s="60">
        <v>61</v>
      </c>
      <c r="V16" s="93">
        <v>58</v>
      </c>
      <c r="W16" s="228">
        <v>96</v>
      </c>
      <c r="X16" s="93">
        <v>84</v>
      </c>
      <c r="Y16" s="93">
        <v>82</v>
      </c>
    </row>
    <row r="17" spans="1:25" x14ac:dyDescent="0.25">
      <c r="A17" s="124" t="s">
        <v>8</v>
      </c>
      <c r="B17" s="59">
        <v>217</v>
      </c>
      <c r="C17" s="59">
        <v>232</v>
      </c>
      <c r="D17" s="59">
        <v>128</v>
      </c>
      <c r="E17" s="59">
        <v>148</v>
      </c>
      <c r="F17" s="59">
        <v>138</v>
      </c>
      <c r="G17" s="60">
        <v>148</v>
      </c>
      <c r="H17" s="60">
        <v>155</v>
      </c>
      <c r="I17" s="60">
        <v>244</v>
      </c>
      <c r="J17" s="60">
        <v>207</v>
      </c>
      <c r="K17" s="60">
        <v>301</v>
      </c>
      <c r="L17" s="92">
        <v>216</v>
      </c>
      <c r="M17" s="92">
        <v>211</v>
      </c>
      <c r="N17" s="92">
        <v>201</v>
      </c>
      <c r="O17" s="92">
        <v>264</v>
      </c>
      <c r="P17" s="92">
        <v>244</v>
      </c>
      <c r="Q17" s="92">
        <v>233</v>
      </c>
      <c r="R17" s="92">
        <v>341</v>
      </c>
      <c r="S17" s="92">
        <v>232</v>
      </c>
      <c r="T17" s="63">
        <v>305</v>
      </c>
      <c r="U17" s="60">
        <v>238</v>
      </c>
      <c r="V17" s="93">
        <v>207</v>
      </c>
      <c r="W17" s="228">
        <v>141</v>
      </c>
      <c r="X17" s="93">
        <v>127</v>
      </c>
      <c r="Y17" s="93">
        <v>186</v>
      </c>
    </row>
    <row r="18" spans="1:25" x14ac:dyDescent="0.25">
      <c r="A18" s="124" t="s">
        <v>9</v>
      </c>
      <c r="B18" s="59">
        <v>95</v>
      </c>
      <c r="C18" s="59">
        <v>138</v>
      </c>
      <c r="D18" s="59">
        <v>113</v>
      </c>
      <c r="E18" s="59">
        <v>139</v>
      </c>
      <c r="F18" s="59">
        <v>116</v>
      </c>
      <c r="G18" s="60">
        <v>101</v>
      </c>
      <c r="H18" s="60">
        <v>75</v>
      </c>
      <c r="I18" s="60">
        <v>78</v>
      </c>
      <c r="J18" s="60">
        <v>105</v>
      </c>
      <c r="K18" s="60">
        <v>80</v>
      </c>
      <c r="L18" s="92">
        <v>81</v>
      </c>
      <c r="M18" s="92">
        <v>83</v>
      </c>
      <c r="N18" s="92">
        <v>75</v>
      </c>
      <c r="O18" s="92">
        <v>84</v>
      </c>
      <c r="P18" s="92">
        <v>99</v>
      </c>
      <c r="Q18" s="92">
        <v>87</v>
      </c>
      <c r="R18" s="92">
        <v>55</v>
      </c>
      <c r="S18" s="92">
        <v>56</v>
      </c>
      <c r="T18" s="63">
        <v>49</v>
      </c>
      <c r="U18" s="60">
        <v>65</v>
      </c>
      <c r="V18" s="93">
        <v>48</v>
      </c>
      <c r="W18" s="228">
        <v>63</v>
      </c>
      <c r="X18" s="93">
        <v>41</v>
      </c>
      <c r="Y18" s="93">
        <v>52</v>
      </c>
    </row>
    <row r="19" spans="1:25" x14ac:dyDescent="0.25">
      <c r="A19" s="124" t="s">
        <v>10</v>
      </c>
      <c r="B19" s="59">
        <v>1799</v>
      </c>
      <c r="C19" s="59">
        <v>1649</v>
      </c>
      <c r="D19" s="59">
        <v>1901</v>
      </c>
      <c r="E19" s="59">
        <v>22232</v>
      </c>
      <c r="F19" s="59">
        <v>1561</v>
      </c>
      <c r="G19" s="60">
        <v>1540</v>
      </c>
      <c r="H19" s="60">
        <v>1443</v>
      </c>
      <c r="I19" s="60">
        <v>1501</v>
      </c>
      <c r="J19" s="60">
        <v>1608</v>
      </c>
      <c r="K19" s="60">
        <v>1228</v>
      </c>
      <c r="L19" s="92">
        <v>1329</v>
      </c>
      <c r="M19" s="92">
        <v>1371</v>
      </c>
      <c r="N19" s="92">
        <v>2429</v>
      </c>
      <c r="O19" s="92">
        <v>1972</v>
      </c>
      <c r="P19" s="92">
        <v>1578</v>
      </c>
      <c r="Q19" s="92">
        <v>1497</v>
      </c>
      <c r="R19" s="92">
        <v>2293</v>
      </c>
      <c r="S19" s="92">
        <v>3126</v>
      </c>
      <c r="T19" s="63">
        <v>3408</v>
      </c>
      <c r="U19" s="60">
        <v>3314</v>
      </c>
      <c r="V19" s="93">
        <v>2731</v>
      </c>
      <c r="W19" s="228">
        <v>1460</v>
      </c>
      <c r="X19" s="93">
        <v>1081</v>
      </c>
      <c r="Y19" s="93">
        <v>1158</v>
      </c>
    </row>
    <row r="20" spans="1:25" x14ac:dyDescent="0.25">
      <c r="A20" s="124" t="s">
        <v>11</v>
      </c>
      <c r="B20" s="59">
        <v>145</v>
      </c>
      <c r="C20" s="59">
        <v>202</v>
      </c>
      <c r="D20" s="59">
        <v>139</v>
      </c>
      <c r="E20" s="59">
        <v>173</v>
      </c>
      <c r="F20" s="59">
        <v>183</v>
      </c>
      <c r="G20" s="60">
        <v>241</v>
      </c>
      <c r="H20" s="60">
        <v>259</v>
      </c>
      <c r="I20" s="60">
        <v>189</v>
      </c>
      <c r="J20" s="60">
        <v>188</v>
      </c>
      <c r="K20" s="60">
        <v>205</v>
      </c>
      <c r="L20" s="92">
        <v>160</v>
      </c>
      <c r="M20" s="92">
        <v>160</v>
      </c>
      <c r="N20" s="92">
        <v>101</v>
      </c>
      <c r="O20" s="92">
        <v>129</v>
      </c>
      <c r="P20" s="92">
        <v>88</v>
      </c>
      <c r="Q20" s="92">
        <v>50</v>
      </c>
      <c r="R20" s="92">
        <v>65</v>
      </c>
      <c r="S20" s="92">
        <v>56</v>
      </c>
      <c r="T20" s="63">
        <v>63</v>
      </c>
      <c r="U20" s="60">
        <v>72</v>
      </c>
      <c r="V20" s="93">
        <v>63</v>
      </c>
      <c r="W20" s="228">
        <v>49</v>
      </c>
      <c r="X20" s="93">
        <v>60</v>
      </c>
      <c r="Y20" s="93">
        <v>56</v>
      </c>
    </row>
    <row r="21" spans="1:25" x14ac:dyDescent="0.25">
      <c r="A21" s="124" t="s">
        <v>12</v>
      </c>
      <c r="B21" s="59">
        <v>236</v>
      </c>
      <c r="C21" s="59">
        <v>213</v>
      </c>
      <c r="D21" s="59">
        <v>191</v>
      </c>
      <c r="E21" s="59">
        <v>215</v>
      </c>
      <c r="F21" s="59">
        <v>201</v>
      </c>
      <c r="G21" s="60">
        <v>209</v>
      </c>
      <c r="H21" s="60">
        <v>178</v>
      </c>
      <c r="I21" s="60">
        <v>142</v>
      </c>
      <c r="J21" s="60">
        <v>147</v>
      </c>
      <c r="K21" s="60">
        <v>133</v>
      </c>
      <c r="L21" s="92">
        <v>152</v>
      </c>
      <c r="M21" s="92">
        <v>128</v>
      </c>
      <c r="N21" s="92">
        <v>99</v>
      </c>
      <c r="O21" s="92">
        <v>131</v>
      </c>
      <c r="P21" s="92">
        <v>123</v>
      </c>
      <c r="Q21" s="92">
        <v>135</v>
      </c>
      <c r="R21" s="92">
        <v>189</v>
      </c>
      <c r="S21" s="92">
        <v>148</v>
      </c>
      <c r="T21" s="63">
        <v>179</v>
      </c>
      <c r="U21" s="60">
        <v>131</v>
      </c>
      <c r="V21" s="93">
        <v>136</v>
      </c>
      <c r="W21" s="228">
        <v>136</v>
      </c>
      <c r="X21" s="93">
        <v>145</v>
      </c>
      <c r="Y21" s="93">
        <v>156</v>
      </c>
    </row>
    <row r="22" spans="1:25" x14ac:dyDescent="0.25">
      <c r="A22" s="124" t="s">
        <v>13</v>
      </c>
      <c r="B22" s="59">
        <v>53</v>
      </c>
      <c r="C22" s="59">
        <v>61</v>
      </c>
      <c r="D22" s="59">
        <v>69</v>
      </c>
      <c r="E22" s="59">
        <v>71</v>
      </c>
      <c r="F22" s="59">
        <v>65</v>
      </c>
      <c r="G22" s="60">
        <v>59</v>
      </c>
      <c r="H22" s="60">
        <v>76</v>
      </c>
      <c r="I22" s="60">
        <v>80</v>
      </c>
      <c r="J22" s="60">
        <v>69</v>
      </c>
      <c r="K22" s="60">
        <v>78</v>
      </c>
      <c r="L22" s="92">
        <v>82</v>
      </c>
      <c r="M22" s="92">
        <v>67</v>
      </c>
      <c r="N22" s="92">
        <v>68</v>
      </c>
      <c r="O22" s="92">
        <v>58</v>
      </c>
      <c r="P22" s="92">
        <v>59</v>
      </c>
      <c r="Q22" s="92">
        <v>58</v>
      </c>
      <c r="R22" s="92">
        <v>38</v>
      </c>
      <c r="S22" s="92">
        <v>44</v>
      </c>
      <c r="T22" s="63">
        <v>32</v>
      </c>
      <c r="U22" s="60">
        <v>36</v>
      </c>
      <c r="V22" s="93">
        <v>38</v>
      </c>
      <c r="W22" s="228">
        <v>48</v>
      </c>
      <c r="X22" s="93">
        <v>40</v>
      </c>
      <c r="Y22" s="93">
        <v>55</v>
      </c>
    </row>
    <row r="23" spans="1:25" x14ac:dyDescent="0.25">
      <c r="A23" s="124" t="s">
        <v>14</v>
      </c>
      <c r="B23" s="59">
        <v>81</v>
      </c>
      <c r="C23" s="59">
        <v>106</v>
      </c>
      <c r="D23" s="59">
        <v>86</v>
      </c>
      <c r="E23" s="59">
        <v>85</v>
      </c>
      <c r="F23" s="59">
        <v>99</v>
      </c>
      <c r="G23" s="60">
        <v>85</v>
      </c>
      <c r="H23" s="60">
        <v>113</v>
      </c>
      <c r="I23" s="60">
        <v>94</v>
      </c>
      <c r="J23" s="60">
        <v>96</v>
      </c>
      <c r="K23" s="60">
        <v>96</v>
      </c>
      <c r="L23" s="92">
        <v>84</v>
      </c>
      <c r="M23" s="92">
        <v>98</v>
      </c>
      <c r="N23" s="92">
        <v>110</v>
      </c>
      <c r="O23" s="92">
        <v>104</v>
      </c>
      <c r="P23" s="92">
        <v>93</v>
      </c>
      <c r="Q23" s="92">
        <v>74</v>
      </c>
      <c r="R23" s="92">
        <v>114</v>
      </c>
      <c r="S23" s="92">
        <v>66</v>
      </c>
      <c r="T23" s="63">
        <v>80</v>
      </c>
      <c r="U23" s="60">
        <v>80</v>
      </c>
      <c r="V23" s="93">
        <v>95</v>
      </c>
      <c r="W23" s="228">
        <v>117</v>
      </c>
      <c r="X23" s="93">
        <v>87</v>
      </c>
      <c r="Y23" s="93">
        <v>102</v>
      </c>
    </row>
    <row r="24" spans="1:25" x14ac:dyDescent="0.25">
      <c r="A24" s="124" t="s">
        <v>15</v>
      </c>
      <c r="B24" s="59">
        <v>161</v>
      </c>
      <c r="C24" s="59">
        <v>149</v>
      </c>
      <c r="D24" s="59">
        <v>140</v>
      </c>
      <c r="E24" s="59">
        <v>165</v>
      </c>
      <c r="F24" s="59">
        <v>178</v>
      </c>
      <c r="G24" s="60">
        <v>129</v>
      </c>
      <c r="H24" s="60">
        <v>148</v>
      </c>
      <c r="I24" s="60">
        <v>117</v>
      </c>
      <c r="J24" s="60">
        <v>107</v>
      </c>
      <c r="K24" s="60">
        <v>108</v>
      </c>
      <c r="L24" s="92">
        <v>97</v>
      </c>
      <c r="M24" s="92">
        <v>84</v>
      </c>
      <c r="N24" s="92">
        <v>114</v>
      </c>
      <c r="O24" s="92">
        <v>138</v>
      </c>
      <c r="P24" s="92">
        <v>139</v>
      </c>
      <c r="Q24" s="92">
        <v>158</v>
      </c>
      <c r="R24" s="92">
        <v>143</v>
      </c>
      <c r="S24" s="92">
        <v>151</v>
      </c>
      <c r="T24" s="63">
        <v>155</v>
      </c>
      <c r="U24" s="60">
        <v>133</v>
      </c>
      <c r="V24" s="93">
        <v>109</v>
      </c>
      <c r="W24" s="228">
        <v>105</v>
      </c>
      <c r="X24" s="93">
        <v>109</v>
      </c>
      <c r="Y24" s="93">
        <v>99</v>
      </c>
    </row>
    <row r="25" spans="1:25" x14ac:dyDescent="0.25">
      <c r="A25" s="124" t="s">
        <v>16</v>
      </c>
      <c r="B25" s="59">
        <v>348</v>
      </c>
      <c r="C25" s="59">
        <v>357</v>
      </c>
      <c r="D25" s="59">
        <v>308</v>
      </c>
      <c r="E25" s="59">
        <v>301</v>
      </c>
      <c r="F25" s="59">
        <v>251</v>
      </c>
      <c r="G25" s="60">
        <v>234</v>
      </c>
      <c r="H25" s="60">
        <v>234</v>
      </c>
      <c r="I25" s="60">
        <v>215</v>
      </c>
      <c r="J25" s="60">
        <v>172</v>
      </c>
      <c r="K25" s="60">
        <v>207</v>
      </c>
      <c r="L25" s="92">
        <v>174</v>
      </c>
      <c r="M25" s="92">
        <v>204</v>
      </c>
      <c r="N25" s="92">
        <v>137</v>
      </c>
      <c r="O25" s="92">
        <v>216</v>
      </c>
      <c r="P25" s="92">
        <v>168</v>
      </c>
      <c r="Q25" s="92">
        <v>185</v>
      </c>
      <c r="R25" s="92">
        <v>198</v>
      </c>
      <c r="S25" s="92">
        <v>147</v>
      </c>
      <c r="T25" s="63">
        <v>139</v>
      </c>
      <c r="U25" s="60">
        <v>121</v>
      </c>
      <c r="V25" s="93">
        <v>116</v>
      </c>
      <c r="W25" s="228">
        <v>131</v>
      </c>
      <c r="X25" s="93">
        <v>118</v>
      </c>
      <c r="Y25" s="93">
        <v>143</v>
      </c>
    </row>
    <row r="26" spans="1:25" x14ac:dyDescent="0.25">
      <c r="A26" s="124" t="s">
        <v>17</v>
      </c>
      <c r="B26" s="59">
        <v>154</v>
      </c>
      <c r="C26" s="59">
        <v>184</v>
      </c>
      <c r="D26" s="59">
        <v>207</v>
      </c>
      <c r="E26" s="59">
        <v>197</v>
      </c>
      <c r="F26" s="59">
        <v>256</v>
      </c>
      <c r="G26" s="60">
        <v>164</v>
      </c>
      <c r="H26" s="60">
        <v>201</v>
      </c>
      <c r="I26" s="60">
        <v>188</v>
      </c>
      <c r="J26" s="60">
        <v>236</v>
      </c>
      <c r="K26" s="60">
        <v>158</v>
      </c>
      <c r="L26" s="92">
        <v>168</v>
      </c>
      <c r="M26" s="92">
        <v>203</v>
      </c>
      <c r="N26" s="92">
        <v>206</v>
      </c>
      <c r="O26" s="92">
        <v>214</v>
      </c>
      <c r="P26" s="92">
        <v>166</v>
      </c>
      <c r="Q26" s="92">
        <v>137</v>
      </c>
      <c r="R26" s="92">
        <v>164</v>
      </c>
      <c r="S26" s="92">
        <v>143</v>
      </c>
      <c r="T26" s="63">
        <v>185</v>
      </c>
      <c r="U26" s="60">
        <v>155</v>
      </c>
      <c r="V26" s="93">
        <v>125</v>
      </c>
      <c r="W26" s="228">
        <v>134</v>
      </c>
      <c r="X26" s="93">
        <v>120</v>
      </c>
      <c r="Y26" s="93">
        <v>155</v>
      </c>
    </row>
    <row r="27" spans="1:25" x14ac:dyDescent="0.25">
      <c r="A27" s="124" t="s">
        <v>18</v>
      </c>
      <c r="B27" s="59">
        <v>5576</v>
      </c>
      <c r="C27" s="59">
        <v>5734</v>
      </c>
      <c r="D27" s="59">
        <v>5492</v>
      </c>
      <c r="E27" s="59">
        <v>6869</v>
      </c>
      <c r="F27" s="59">
        <v>5640</v>
      </c>
      <c r="G27" s="60">
        <v>6318</v>
      </c>
      <c r="H27" s="60">
        <v>7393</v>
      </c>
      <c r="I27" s="60">
        <v>8317</v>
      </c>
      <c r="J27" s="60">
        <v>8700</v>
      </c>
      <c r="K27" s="60">
        <v>8480</v>
      </c>
      <c r="L27" s="92">
        <v>10358</v>
      </c>
      <c r="M27" s="92">
        <v>8001</v>
      </c>
      <c r="N27" s="92">
        <v>8841</v>
      </c>
      <c r="O27" s="92">
        <v>9709</v>
      </c>
      <c r="P27" s="92">
        <v>7343</v>
      </c>
      <c r="Q27" s="92">
        <v>12681</v>
      </c>
      <c r="R27" s="92">
        <v>8834</v>
      </c>
      <c r="S27" s="92">
        <v>5547</v>
      </c>
      <c r="T27" s="63">
        <v>7485</v>
      </c>
      <c r="U27" s="60">
        <v>5298</v>
      </c>
      <c r="V27" s="93">
        <v>5274</v>
      </c>
      <c r="W27" s="60">
        <v>5163</v>
      </c>
      <c r="X27" s="93">
        <v>5115</v>
      </c>
      <c r="Y27" s="93">
        <v>5179</v>
      </c>
    </row>
    <row r="28" spans="1:25" ht="18" x14ac:dyDescent="0.25">
      <c r="A28" s="128" t="s">
        <v>90</v>
      </c>
      <c r="B28" s="55">
        <v>2503</v>
      </c>
      <c r="C28" s="55">
        <v>2620</v>
      </c>
      <c r="D28" s="55">
        <v>2248</v>
      </c>
      <c r="E28" s="55">
        <v>2157</v>
      </c>
      <c r="F28" s="55">
        <v>2359</v>
      </c>
      <c r="G28" s="58">
        <v>2250</v>
      </c>
      <c r="H28" s="58">
        <v>2423</v>
      </c>
      <c r="I28" s="58">
        <v>2442</v>
      </c>
      <c r="J28" s="58">
        <v>2420</v>
      </c>
      <c r="K28" s="58">
        <v>2095</v>
      </c>
      <c r="L28" s="64">
        <v>2259</v>
      </c>
      <c r="M28" s="64">
        <v>2549</v>
      </c>
      <c r="N28" s="64">
        <v>2289</v>
      </c>
      <c r="O28" s="64">
        <v>2145</v>
      </c>
      <c r="P28" s="64">
        <v>2174</v>
      </c>
      <c r="Q28" s="64">
        <v>2258</v>
      </c>
      <c r="R28" s="64">
        <v>2493</v>
      </c>
      <c r="S28" s="64">
        <v>2156</v>
      </c>
      <c r="T28" s="164">
        <v>2205</v>
      </c>
      <c r="U28" s="58">
        <v>3688</v>
      </c>
      <c r="V28" s="205">
        <v>5131</v>
      </c>
      <c r="W28" s="58">
        <v>2180</v>
      </c>
      <c r="X28" s="205">
        <v>2279</v>
      </c>
      <c r="Y28" s="205">
        <v>2475</v>
      </c>
    </row>
    <row r="29" spans="1:25" x14ac:dyDescent="0.25">
      <c r="A29" s="124" t="s">
        <v>19</v>
      </c>
      <c r="B29" s="59">
        <v>18</v>
      </c>
      <c r="C29" s="59">
        <v>27</v>
      </c>
      <c r="D29" s="59">
        <v>11</v>
      </c>
      <c r="E29" s="59">
        <v>15</v>
      </c>
      <c r="F29" s="59">
        <v>22</v>
      </c>
      <c r="G29" s="60">
        <v>10</v>
      </c>
      <c r="H29" s="60">
        <v>28</v>
      </c>
      <c r="I29" s="60">
        <v>20</v>
      </c>
      <c r="J29" s="60">
        <v>20</v>
      </c>
      <c r="K29" s="60">
        <v>24</v>
      </c>
      <c r="L29" s="92">
        <v>23</v>
      </c>
      <c r="M29" s="92">
        <v>28</v>
      </c>
      <c r="N29" s="92">
        <v>26</v>
      </c>
      <c r="O29" s="92">
        <v>19</v>
      </c>
      <c r="P29" s="92">
        <v>31</v>
      </c>
      <c r="Q29" s="92">
        <v>32</v>
      </c>
      <c r="R29" s="92">
        <v>41</v>
      </c>
      <c r="S29" s="92">
        <v>33</v>
      </c>
      <c r="T29" s="63">
        <v>27</v>
      </c>
      <c r="U29" s="60">
        <v>43</v>
      </c>
      <c r="V29" s="93">
        <v>52</v>
      </c>
      <c r="W29" s="60">
        <v>33</v>
      </c>
      <c r="X29" s="93">
        <v>36</v>
      </c>
      <c r="Y29" s="93">
        <v>45</v>
      </c>
    </row>
    <row r="30" spans="1:25" x14ac:dyDescent="0.25">
      <c r="A30" s="124" t="s">
        <v>20</v>
      </c>
      <c r="B30" s="59">
        <v>57</v>
      </c>
      <c r="C30" s="59">
        <v>51</v>
      </c>
      <c r="D30" s="59">
        <v>53</v>
      </c>
      <c r="E30" s="59">
        <v>48</v>
      </c>
      <c r="F30" s="59">
        <v>46</v>
      </c>
      <c r="G30" s="60">
        <v>55</v>
      </c>
      <c r="H30" s="60">
        <v>50</v>
      </c>
      <c r="I30" s="60">
        <v>50</v>
      </c>
      <c r="J30" s="60">
        <v>40</v>
      </c>
      <c r="K30" s="60">
        <v>33</v>
      </c>
      <c r="L30" s="92">
        <v>51</v>
      </c>
      <c r="M30" s="92">
        <v>39</v>
      </c>
      <c r="N30" s="92">
        <v>33</v>
      </c>
      <c r="O30" s="92">
        <v>36</v>
      </c>
      <c r="P30" s="92">
        <v>44</v>
      </c>
      <c r="Q30" s="92">
        <v>39</v>
      </c>
      <c r="R30" s="92">
        <v>49</v>
      </c>
      <c r="S30" s="92">
        <v>38</v>
      </c>
      <c r="T30" s="63">
        <v>50</v>
      </c>
      <c r="U30" s="60">
        <v>44</v>
      </c>
      <c r="V30" s="93">
        <v>44</v>
      </c>
      <c r="W30" s="60">
        <v>42</v>
      </c>
      <c r="X30" s="93">
        <v>48</v>
      </c>
      <c r="Y30" s="93">
        <v>55</v>
      </c>
    </row>
    <row r="31" spans="1:25" x14ac:dyDescent="0.25">
      <c r="A31" s="124" t="s">
        <v>21</v>
      </c>
      <c r="B31" s="59">
        <v>78</v>
      </c>
      <c r="C31" s="59">
        <v>77</v>
      </c>
      <c r="D31" s="59">
        <v>59</v>
      </c>
      <c r="E31" s="59">
        <v>63</v>
      </c>
      <c r="F31" s="59">
        <v>41</v>
      </c>
      <c r="G31" s="60">
        <v>78</v>
      </c>
      <c r="H31" s="60">
        <v>100</v>
      </c>
      <c r="I31" s="60">
        <v>75</v>
      </c>
      <c r="J31" s="60">
        <v>62</v>
      </c>
      <c r="K31" s="60">
        <v>42</v>
      </c>
      <c r="L31" s="92">
        <v>51</v>
      </c>
      <c r="M31" s="92">
        <v>82</v>
      </c>
      <c r="N31" s="92">
        <v>47</v>
      </c>
      <c r="O31" s="92">
        <v>58</v>
      </c>
      <c r="P31" s="92">
        <v>88</v>
      </c>
      <c r="Q31" s="92">
        <v>97</v>
      </c>
      <c r="R31" s="92">
        <v>50</v>
      </c>
      <c r="S31" s="92">
        <v>97</v>
      </c>
      <c r="T31" s="63">
        <v>99</v>
      </c>
      <c r="U31" s="60">
        <v>79</v>
      </c>
      <c r="V31" s="93">
        <v>75</v>
      </c>
      <c r="W31" s="60">
        <v>55</v>
      </c>
      <c r="X31" s="93">
        <v>72</v>
      </c>
      <c r="Y31" s="93">
        <v>75</v>
      </c>
    </row>
    <row r="32" spans="1:25" x14ac:dyDescent="0.25">
      <c r="A32" s="27" t="s">
        <v>61</v>
      </c>
      <c r="B32" s="59"/>
      <c r="C32" s="59"/>
      <c r="D32" s="59"/>
      <c r="E32" s="59"/>
      <c r="F32" s="59"/>
      <c r="G32" s="60"/>
      <c r="H32" s="60"/>
      <c r="I32" s="60"/>
      <c r="J32" s="60"/>
      <c r="K32" s="60"/>
      <c r="L32" s="92"/>
      <c r="M32" s="92"/>
      <c r="N32" s="92"/>
      <c r="O32" s="92"/>
      <c r="P32" s="92"/>
      <c r="Q32" s="92"/>
      <c r="R32" s="92"/>
      <c r="S32" s="92"/>
      <c r="T32" s="63"/>
      <c r="U32" s="60"/>
      <c r="V32" s="93"/>
      <c r="W32" s="60"/>
      <c r="X32" s="93"/>
      <c r="Y32" s="93"/>
    </row>
    <row r="33" spans="1:25" ht="19.5" x14ac:dyDescent="0.25">
      <c r="A33" s="13" t="s">
        <v>23</v>
      </c>
      <c r="B33" s="60" t="s">
        <v>91</v>
      </c>
      <c r="C33" s="60" t="s">
        <v>91</v>
      </c>
      <c r="D33" s="60" t="s">
        <v>91</v>
      </c>
      <c r="E33" s="60" t="s">
        <v>91</v>
      </c>
      <c r="F33" s="60" t="s">
        <v>91</v>
      </c>
      <c r="G33" s="60" t="s">
        <v>91</v>
      </c>
      <c r="H33" s="60" t="s">
        <v>91</v>
      </c>
      <c r="I33" s="60" t="s">
        <v>91</v>
      </c>
      <c r="J33" s="60" t="s">
        <v>91</v>
      </c>
      <c r="K33" s="60" t="s">
        <v>91</v>
      </c>
      <c r="L33" s="92" t="s">
        <v>91</v>
      </c>
      <c r="M33" s="92" t="s">
        <v>91</v>
      </c>
      <c r="N33" s="92" t="s">
        <v>91</v>
      </c>
      <c r="O33" s="92" t="s">
        <v>91</v>
      </c>
      <c r="P33" s="92" t="s">
        <v>91</v>
      </c>
      <c r="Q33" s="92" t="s">
        <v>91</v>
      </c>
      <c r="R33" s="92">
        <v>1</v>
      </c>
      <c r="S33" s="92" t="s">
        <v>91</v>
      </c>
      <c r="T33" s="63" t="s">
        <v>91</v>
      </c>
      <c r="U33" s="63" t="s">
        <v>91</v>
      </c>
      <c r="V33" s="165" t="s">
        <v>91</v>
      </c>
      <c r="W33" s="165" t="s">
        <v>91</v>
      </c>
      <c r="X33" s="93" t="s">
        <v>91</v>
      </c>
      <c r="Y33" s="93">
        <v>1</v>
      </c>
    </row>
    <row r="34" spans="1:25" ht="19.5" x14ac:dyDescent="0.25">
      <c r="A34" s="13" t="s">
        <v>124</v>
      </c>
      <c r="B34" s="59">
        <v>78</v>
      </c>
      <c r="C34" s="59">
        <v>77</v>
      </c>
      <c r="D34" s="59">
        <v>59</v>
      </c>
      <c r="E34" s="59">
        <v>63</v>
      </c>
      <c r="F34" s="59">
        <v>41</v>
      </c>
      <c r="G34" s="60">
        <v>78</v>
      </c>
      <c r="H34" s="60">
        <v>100</v>
      </c>
      <c r="I34" s="60">
        <v>75</v>
      </c>
      <c r="J34" s="60">
        <v>62</v>
      </c>
      <c r="K34" s="60">
        <v>42</v>
      </c>
      <c r="L34" s="92">
        <v>51</v>
      </c>
      <c r="M34" s="92">
        <v>82</v>
      </c>
      <c r="N34" s="92">
        <v>47</v>
      </c>
      <c r="O34" s="92">
        <v>58</v>
      </c>
      <c r="P34" s="92">
        <v>88</v>
      </c>
      <c r="Q34" s="92">
        <v>97</v>
      </c>
      <c r="R34" s="92">
        <v>49</v>
      </c>
      <c r="S34" s="92">
        <v>97</v>
      </c>
      <c r="T34" s="63">
        <v>99</v>
      </c>
      <c r="U34" s="60">
        <v>79</v>
      </c>
      <c r="V34" s="93">
        <v>75</v>
      </c>
      <c r="W34" s="60">
        <v>55</v>
      </c>
      <c r="X34" s="93">
        <v>72</v>
      </c>
      <c r="Y34" s="93">
        <v>74</v>
      </c>
    </row>
    <row r="35" spans="1:25" x14ac:dyDescent="0.25">
      <c r="A35" s="124" t="s">
        <v>24</v>
      </c>
      <c r="B35" s="59">
        <v>113</v>
      </c>
      <c r="C35" s="59">
        <v>96</v>
      </c>
      <c r="D35" s="59">
        <v>112</v>
      </c>
      <c r="E35" s="59">
        <v>126</v>
      </c>
      <c r="F35" s="59">
        <v>135</v>
      </c>
      <c r="G35" s="60">
        <v>90</v>
      </c>
      <c r="H35" s="60">
        <v>112</v>
      </c>
      <c r="I35" s="60">
        <v>113</v>
      </c>
      <c r="J35" s="60">
        <v>91</v>
      </c>
      <c r="K35" s="60">
        <v>96</v>
      </c>
      <c r="L35" s="92">
        <v>79</v>
      </c>
      <c r="M35" s="92">
        <v>83</v>
      </c>
      <c r="N35" s="92">
        <v>66</v>
      </c>
      <c r="O35" s="92">
        <v>68</v>
      </c>
      <c r="P35" s="92">
        <v>82</v>
      </c>
      <c r="Q35" s="92">
        <v>86</v>
      </c>
      <c r="R35" s="92">
        <v>70</v>
      </c>
      <c r="S35" s="92">
        <v>83</v>
      </c>
      <c r="T35" s="63">
        <v>77</v>
      </c>
      <c r="U35" s="60">
        <v>70</v>
      </c>
      <c r="V35" s="93">
        <v>81</v>
      </c>
      <c r="W35" s="60">
        <v>88</v>
      </c>
      <c r="X35" s="93">
        <v>123</v>
      </c>
      <c r="Y35" s="93">
        <v>124</v>
      </c>
    </row>
    <row r="36" spans="1:25" x14ac:dyDescent="0.25">
      <c r="A36" s="124" t="s">
        <v>25</v>
      </c>
      <c r="B36" s="59">
        <v>108</v>
      </c>
      <c r="C36" s="59">
        <v>91</v>
      </c>
      <c r="D36" s="59">
        <v>82</v>
      </c>
      <c r="E36" s="59">
        <v>67</v>
      </c>
      <c r="F36" s="59">
        <v>89</v>
      </c>
      <c r="G36" s="60">
        <v>65</v>
      </c>
      <c r="H36" s="60">
        <v>79</v>
      </c>
      <c r="I36" s="60">
        <v>78</v>
      </c>
      <c r="J36" s="60">
        <v>76</v>
      </c>
      <c r="K36" s="60">
        <v>74</v>
      </c>
      <c r="L36" s="92">
        <v>86</v>
      </c>
      <c r="M36" s="92">
        <v>63</v>
      </c>
      <c r="N36" s="92">
        <v>68</v>
      </c>
      <c r="O36" s="92">
        <v>58</v>
      </c>
      <c r="P36" s="92">
        <v>58</v>
      </c>
      <c r="Q36" s="92">
        <v>69</v>
      </c>
      <c r="R36" s="92">
        <v>52</v>
      </c>
      <c r="S36" s="92">
        <v>78</v>
      </c>
      <c r="T36" s="63">
        <v>61</v>
      </c>
      <c r="U36" s="60">
        <v>69</v>
      </c>
      <c r="V36" s="93">
        <v>57</v>
      </c>
      <c r="W36" s="60">
        <v>36</v>
      </c>
      <c r="X36" s="93">
        <v>75</v>
      </c>
      <c r="Y36" s="93">
        <v>71</v>
      </c>
    </row>
    <row r="37" spans="1:25" x14ac:dyDescent="0.25">
      <c r="A37" s="124" t="s">
        <v>26</v>
      </c>
      <c r="B37" s="59">
        <v>243</v>
      </c>
      <c r="C37" s="59">
        <v>209</v>
      </c>
      <c r="D37" s="59">
        <v>167</v>
      </c>
      <c r="E37" s="59">
        <v>143</v>
      </c>
      <c r="F37" s="59">
        <v>140</v>
      </c>
      <c r="G37" s="60">
        <v>135</v>
      </c>
      <c r="H37" s="60">
        <v>153</v>
      </c>
      <c r="I37" s="60">
        <v>119</v>
      </c>
      <c r="J37" s="60">
        <v>131</v>
      </c>
      <c r="K37" s="60">
        <v>100</v>
      </c>
      <c r="L37" s="92">
        <v>235</v>
      </c>
      <c r="M37" s="92">
        <v>227</v>
      </c>
      <c r="N37" s="92">
        <v>187</v>
      </c>
      <c r="O37" s="92">
        <v>102</v>
      </c>
      <c r="P37" s="92">
        <v>96</v>
      </c>
      <c r="Q37" s="92">
        <v>77</v>
      </c>
      <c r="R37" s="92">
        <v>88</v>
      </c>
      <c r="S37" s="92">
        <v>79</v>
      </c>
      <c r="T37" s="63">
        <v>93</v>
      </c>
      <c r="U37" s="60">
        <v>67</v>
      </c>
      <c r="V37" s="93">
        <v>84</v>
      </c>
      <c r="W37" s="60">
        <v>84</v>
      </c>
      <c r="X37" s="93">
        <v>61</v>
      </c>
      <c r="Y37" s="93">
        <v>104</v>
      </c>
    </row>
    <row r="38" spans="1:25" x14ac:dyDescent="0.25">
      <c r="A38" s="124" t="s">
        <v>27</v>
      </c>
      <c r="B38" s="59">
        <v>66</v>
      </c>
      <c r="C38" s="59">
        <v>43</v>
      </c>
      <c r="D38" s="59">
        <v>36</v>
      </c>
      <c r="E38" s="59">
        <v>36</v>
      </c>
      <c r="F38" s="59">
        <v>53</v>
      </c>
      <c r="G38" s="60">
        <v>48</v>
      </c>
      <c r="H38" s="60">
        <v>44</v>
      </c>
      <c r="I38" s="60">
        <v>34</v>
      </c>
      <c r="J38" s="60">
        <v>37</v>
      </c>
      <c r="K38" s="60">
        <v>27</v>
      </c>
      <c r="L38" s="92">
        <v>39</v>
      </c>
      <c r="M38" s="92">
        <v>43</v>
      </c>
      <c r="N38" s="92">
        <v>58</v>
      </c>
      <c r="O38" s="92">
        <v>31</v>
      </c>
      <c r="P38" s="92">
        <v>31</v>
      </c>
      <c r="Q38" s="92">
        <v>36</v>
      </c>
      <c r="R38" s="92">
        <v>29</v>
      </c>
      <c r="S38" s="92">
        <v>30</v>
      </c>
      <c r="T38" s="63">
        <v>18</v>
      </c>
      <c r="U38" s="60">
        <v>27</v>
      </c>
      <c r="V38" s="93">
        <v>23</v>
      </c>
      <c r="W38" s="60">
        <v>34</v>
      </c>
      <c r="X38" s="93">
        <v>39</v>
      </c>
      <c r="Y38" s="93">
        <v>32</v>
      </c>
    </row>
    <row r="39" spans="1:25" x14ac:dyDescent="0.25">
      <c r="A39" s="124" t="s">
        <v>28</v>
      </c>
      <c r="B39" s="59">
        <v>42</v>
      </c>
      <c r="C39" s="59">
        <v>36</v>
      </c>
      <c r="D39" s="59">
        <v>24</v>
      </c>
      <c r="E39" s="59">
        <v>40</v>
      </c>
      <c r="F39" s="59">
        <v>40</v>
      </c>
      <c r="G39" s="60">
        <v>46</v>
      </c>
      <c r="H39" s="60">
        <v>25</v>
      </c>
      <c r="I39" s="60">
        <v>39</v>
      </c>
      <c r="J39" s="60">
        <v>22</v>
      </c>
      <c r="K39" s="60">
        <v>20</v>
      </c>
      <c r="L39" s="92">
        <v>49</v>
      </c>
      <c r="M39" s="92">
        <v>54</v>
      </c>
      <c r="N39" s="92">
        <v>38</v>
      </c>
      <c r="O39" s="92">
        <v>45</v>
      </c>
      <c r="P39" s="92">
        <v>53</v>
      </c>
      <c r="Q39" s="92">
        <v>46</v>
      </c>
      <c r="R39" s="92">
        <v>49</v>
      </c>
      <c r="S39" s="92">
        <v>48</v>
      </c>
      <c r="T39" s="63">
        <v>45</v>
      </c>
      <c r="U39" s="60">
        <v>56</v>
      </c>
      <c r="V39" s="93">
        <v>46</v>
      </c>
      <c r="W39" s="60">
        <v>39</v>
      </c>
      <c r="X39" s="93">
        <v>46</v>
      </c>
      <c r="Y39" s="93">
        <v>43</v>
      </c>
    </row>
    <row r="40" spans="1:25" x14ac:dyDescent="0.25">
      <c r="A40" s="124" t="s">
        <v>29</v>
      </c>
      <c r="B40" s="59">
        <v>27</v>
      </c>
      <c r="C40" s="59">
        <v>17</v>
      </c>
      <c r="D40" s="59">
        <v>14</v>
      </c>
      <c r="E40" s="59">
        <v>19</v>
      </c>
      <c r="F40" s="59">
        <v>30</v>
      </c>
      <c r="G40" s="60">
        <v>34</v>
      </c>
      <c r="H40" s="60">
        <v>38</v>
      </c>
      <c r="I40" s="60">
        <v>38</v>
      </c>
      <c r="J40" s="60">
        <v>46</v>
      </c>
      <c r="K40" s="60">
        <v>31</v>
      </c>
      <c r="L40" s="92">
        <v>49</v>
      </c>
      <c r="M40" s="92">
        <v>47</v>
      </c>
      <c r="N40" s="92">
        <v>53</v>
      </c>
      <c r="O40" s="92">
        <v>49</v>
      </c>
      <c r="P40" s="92">
        <v>53</v>
      </c>
      <c r="Q40" s="92">
        <v>41</v>
      </c>
      <c r="R40" s="92">
        <v>38</v>
      </c>
      <c r="S40" s="92">
        <v>39</v>
      </c>
      <c r="T40" s="63">
        <v>42</v>
      </c>
      <c r="U40" s="60">
        <v>53</v>
      </c>
      <c r="V40" s="93">
        <v>44</v>
      </c>
      <c r="W40" s="60">
        <v>28</v>
      </c>
      <c r="X40" s="93">
        <v>19</v>
      </c>
      <c r="Y40" s="93">
        <v>16</v>
      </c>
    </row>
    <row r="41" spans="1:25" x14ac:dyDescent="0.25">
      <c r="A41" s="124" t="s">
        <v>30</v>
      </c>
      <c r="B41" s="59">
        <v>1751</v>
      </c>
      <c r="C41" s="59">
        <v>1973</v>
      </c>
      <c r="D41" s="59">
        <v>1690</v>
      </c>
      <c r="E41" s="59">
        <v>1600</v>
      </c>
      <c r="F41" s="59">
        <v>1763</v>
      </c>
      <c r="G41" s="60">
        <v>1689</v>
      </c>
      <c r="H41" s="60">
        <v>1794</v>
      </c>
      <c r="I41" s="60">
        <v>1876</v>
      </c>
      <c r="J41" s="60">
        <v>1895</v>
      </c>
      <c r="K41" s="60">
        <v>1648</v>
      </c>
      <c r="L41" s="92">
        <v>1597</v>
      </c>
      <c r="M41" s="92">
        <v>1883</v>
      </c>
      <c r="N41" s="92">
        <v>1713</v>
      </c>
      <c r="O41" s="92">
        <v>1679</v>
      </c>
      <c r="P41" s="92">
        <v>1638</v>
      </c>
      <c r="Q41" s="92">
        <v>1735</v>
      </c>
      <c r="R41" s="92">
        <v>2027</v>
      </c>
      <c r="S41" s="92">
        <v>1631</v>
      </c>
      <c r="T41" s="63">
        <v>1693</v>
      </c>
      <c r="U41" s="60">
        <v>3180</v>
      </c>
      <c r="V41" s="93">
        <v>4625</v>
      </c>
      <c r="W41" s="60">
        <v>1741</v>
      </c>
      <c r="X41" s="93">
        <v>1760</v>
      </c>
      <c r="Y41" s="93">
        <v>1910</v>
      </c>
    </row>
    <row r="42" spans="1:25" ht="18" x14ac:dyDescent="0.25">
      <c r="A42" s="128" t="s">
        <v>394</v>
      </c>
      <c r="B42" s="55">
        <v>1582</v>
      </c>
      <c r="C42" s="55">
        <v>2066</v>
      </c>
      <c r="D42" s="55">
        <v>2875</v>
      </c>
      <c r="E42" s="55">
        <v>2139</v>
      </c>
      <c r="F42" s="55">
        <v>1768</v>
      </c>
      <c r="G42" s="58">
        <v>1693</v>
      </c>
      <c r="H42" s="58">
        <v>1828</v>
      </c>
      <c r="I42" s="58">
        <v>1804</v>
      </c>
      <c r="J42" s="58">
        <v>1822</v>
      </c>
      <c r="K42" s="58">
        <v>1765</v>
      </c>
      <c r="L42" s="64">
        <v>1661</v>
      </c>
      <c r="M42" s="64">
        <v>1484</v>
      </c>
      <c r="N42" s="64">
        <v>1585</v>
      </c>
      <c r="O42" s="64">
        <v>1615</v>
      </c>
      <c r="P42" s="64">
        <v>1566</v>
      </c>
      <c r="Q42" s="205">
        <v>1755</v>
      </c>
      <c r="R42" s="64">
        <v>1915</v>
      </c>
      <c r="S42" s="64">
        <v>1543</v>
      </c>
      <c r="T42" s="164">
        <v>1610</v>
      </c>
      <c r="U42" s="58">
        <v>1502</v>
      </c>
      <c r="V42" s="205">
        <v>1317</v>
      </c>
      <c r="W42" s="58">
        <v>1386</v>
      </c>
      <c r="X42" s="205">
        <v>1298</v>
      </c>
      <c r="Y42" s="205">
        <v>1507</v>
      </c>
    </row>
    <row r="43" spans="1:25" x14ac:dyDescent="0.25">
      <c r="A43" s="124" t="s">
        <v>31</v>
      </c>
      <c r="B43" s="59">
        <v>1</v>
      </c>
      <c r="C43" s="59">
        <v>6</v>
      </c>
      <c r="D43" s="59">
        <v>2</v>
      </c>
      <c r="E43" s="59">
        <v>3</v>
      </c>
      <c r="F43" s="59">
        <v>8</v>
      </c>
      <c r="G43" s="60">
        <v>2</v>
      </c>
      <c r="H43" s="60">
        <v>3</v>
      </c>
      <c r="I43" s="60">
        <v>5</v>
      </c>
      <c r="J43" s="60">
        <v>5</v>
      </c>
      <c r="K43" s="60">
        <v>20</v>
      </c>
      <c r="L43" s="92">
        <v>6</v>
      </c>
      <c r="M43" s="92">
        <v>5</v>
      </c>
      <c r="N43" s="92">
        <v>4</v>
      </c>
      <c r="O43" s="92">
        <v>5</v>
      </c>
      <c r="P43" s="92">
        <v>9</v>
      </c>
      <c r="Q43" s="92">
        <v>5</v>
      </c>
      <c r="R43" s="92">
        <v>9</v>
      </c>
      <c r="S43" s="92">
        <v>5</v>
      </c>
      <c r="T43" s="63">
        <v>12</v>
      </c>
      <c r="U43" s="60">
        <v>12</v>
      </c>
      <c r="V43" s="93">
        <v>3</v>
      </c>
      <c r="W43" s="60">
        <v>19</v>
      </c>
      <c r="X43" s="93">
        <v>13</v>
      </c>
      <c r="Y43" s="93">
        <v>13</v>
      </c>
    </row>
    <row r="44" spans="1:25" x14ac:dyDescent="0.25">
      <c r="A44" s="124" t="s">
        <v>32</v>
      </c>
      <c r="B44" s="59">
        <v>22</v>
      </c>
      <c r="C44" s="59">
        <v>18</v>
      </c>
      <c r="D44" s="59">
        <v>3</v>
      </c>
      <c r="E44" s="59">
        <v>6</v>
      </c>
      <c r="F44" s="59">
        <v>1</v>
      </c>
      <c r="G44" s="60">
        <v>5</v>
      </c>
      <c r="H44" s="60">
        <v>3</v>
      </c>
      <c r="I44" s="60">
        <v>1</v>
      </c>
      <c r="J44" s="60">
        <v>2</v>
      </c>
      <c r="K44" s="60">
        <v>2</v>
      </c>
      <c r="L44" s="92" t="s">
        <v>91</v>
      </c>
      <c r="M44" s="92">
        <v>3</v>
      </c>
      <c r="N44" s="92">
        <v>5</v>
      </c>
      <c r="O44" s="92">
        <v>12</v>
      </c>
      <c r="P44" s="92">
        <v>34</v>
      </c>
      <c r="Q44" s="92">
        <v>45</v>
      </c>
      <c r="R44" s="92">
        <v>13</v>
      </c>
      <c r="S44" s="92">
        <v>15</v>
      </c>
      <c r="T44" s="63">
        <v>33</v>
      </c>
      <c r="U44" s="60">
        <v>23</v>
      </c>
      <c r="V44" s="93">
        <v>10</v>
      </c>
      <c r="W44" s="60">
        <v>7</v>
      </c>
      <c r="X44" s="93">
        <v>11</v>
      </c>
      <c r="Y44" s="93">
        <v>9</v>
      </c>
    </row>
    <row r="45" spans="1:25" x14ac:dyDescent="0.25">
      <c r="A45" s="124" t="s">
        <v>33</v>
      </c>
      <c r="B45" s="59"/>
      <c r="C45" s="59"/>
      <c r="D45" s="59"/>
      <c r="E45" s="59"/>
      <c r="F45" s="59"/>
      <c r="G45" s="60"/>
      <c r="H45" s="60"/>
      <c r="I45" s="60"/>
      <c r="J45" s="60"/>
      <c r="K45" s="60"/>
      <c r="L45" s="92"/>
      <c r="M45" s="92"/>
      <c r="N45" s="92"/>
      <c r="O45" s="92"/>
      <c r="P45" s="92">
        <v>26</v>
      </c>
      <c r="Q45" s="92">
        <v>58</v>
      </c>
      <c r="R45" s="92">
        <v>57</v>
      </c>
      <c r="S45" s="92">
        <v>84</v>
      </c>
      <c r="T45" s="63">
        <v>73</v>
      </c>
      <c r="U45" s="60">
        <v>58</v>
      </c>
      <c r="V45" s="93">
        <v>65</v>
      </c>
      <c r="W45" s="60">
        <v>89</v>
      </c>
      <c r="X45" s="93">
        <v>66</v>
      </c>
      <c r="Y45" s="93">
        <v>66</v>
      </c>
    </row>
    <row r="46" spans="1:25" x14ac:dyDescent="0.25">
      <c r="A46" s="124" t="s">
        <v>34</v>
      </c>
      <c r="B46" s="59">
        <v>654</v>
      </c>
      <c r="C46" s="59">
        <v>1082</v>
      </c>
      <c r="D46" s="59">
        <v>1944</v>
      </c>
      <c r="E46" s="59">
        <v>1091</v>
      </c>
      <c r="F46" s="59">
        <v>654</v>
      </c>
      <c r="G46" s="60">
        <v>581</v>
      </c>
      <c r="H46" s="60">
        <v>596</v>
      </c>
      <c r="I46" s="60">
        <v>552</v>
      </c>
      <c r="J46" s="60">
        <v>598</v>
      </c>
      <c r="K46" s="60">
        <v>443</v>
      </c>
      <c r="L46" s="92">
        <v>536</v>
      </c>
      <c r="M46" s="92">
        <v>485</v>
      </c>
      <c r="N46" s="92">
        <v>513</v>
      </c>
      <c r="O46" s="92">
        <v>478</v>
      </c>
      <c r="P46" s="92">
        <v>492</v>
      </c>
      <c r="Q46" s="92">
        <v>476</v>
      </c>
      <c r="R46" s="92">
        <v>707</v>
      </c>
      <c r="S46" s="92">
        <v>526</v>
      </c>
      <c r="T46" s="63">
        <v>508</v>
      </c>
      <c r="U46" s="60">
        <v>487</v>
      </c>
      <c r="V46" s="93">
        <v>462</v>
      </c>
      <c r="W46" s="60">
        <v>483</v>
      </c>
      <c r="X46" s="93">
        <v>480</v>
      </c>
      <c r="Y46" s="93">
        <v>581</v>
      </c>
    </row>
    <row r="47" spans="1:25" x14ac:dyDescent="0.25">
      <c r="A47" s="124" t="s">
        <v>35</v>
      </c>
      <c r="B47" s="59">
        <v>70</v>
      </c>
      <c r="C47" s="59">
        <v>65</v>
      </c>
      <c r="D47" s="59">
        <v>79</v>
      </c>
      <c r="E47" s="59">
        <v>78</v>
      </c>
      <c r="F47" s="59">
        <v>73</v>
      </c>
      <c r="G47" s="60">
        <v>99</v>
      </c>
      <c r="H47" s="60">
        <v>94</v>
      </c>
      <c r="I47" s="60">
        <v>133</v>
      </c>
      <c r="J47" s="60">
        <v>105</v>
      </c>
      <c r="K47" s="60">
        <v>136</v>
      </c>
      <c r="L47" s="92">
        <v>103</v>
      </c>
      <c r="M47" s="92">
        <v>84</v>
      </c>
      <c r="N47" s="92">
        <v>93</v>
      </c>
      <c r="O47" s="92">
        <v>88</v>
      </c>
      <c r="P47" s="92">
        <v>79</v>
      </c>
      <c r="Q47" s="92">
        <v>86</v>
      </c>
      <c r="R47" s="92">
        <v>91</v>
      </c>
      <c r="S47" s="92">
        <v>85</v>
      </c>
      <c r="T47" s="63">
        <v>60</v>
      </c>
      <c r="U47" s="60">
        <v>69</v>
      </c>
      <c r="V47" s="93">
        <v>67</v>
      </c>
      <c r="W47" s="60">
        <v>72</v>
      </c>
      <c r="X47" s="93">
        <v>88</v>
      </c>
      <c r="Y47" s="93">
        <v>78</v>
      </c>
    </row>
    <row r="48" spans="1:25" x14ac:dyDescent="0.25">
      <c r="A48" s="124" t="s">
        <v>36</v>
      </c>
      <c r="B48" s="59">
        <v>319</v>
      </c>
      <c r="C48" s="59">
        <v>334</v>
      </c>
      <c r="D48" s="59">
        <v>361</v>
      </c>
      <c r="E48" s="59">
        <v>346</v>
      </c>
      <c r="F48" s="59">
        <v>404</v>
      </c>
      <c r="G48" s="60">
        <v>397</v>
      </c>
      <c r="H48" s="60">
        <v>454</v>
      </c>
      <c r="I48" s="60">
        <v>512</v>
      </c>
      <c r="J48" s="60">
        <v>387</v>
      </c>
      <c r="K48" s="60">
        <v>406</v>
      </c>
      <c r="L48" s="92">
        <v>358</v>
      </c>
      <c r="M48" s="92">
        <v>279</v>
      </c>
      <c r="N48" s="92">
        <v>277</v>
      </c>
      <c r="O48" s="92">
        <v>268</v>
      </c>
      <c r="P48" s="92">
        <v>263</v>
      </c>
      <c r="Q48" s="92">
        <v>288</v>
      </c>
      <c r="R48" s="92">
        <v>234</v>
      </c>
      <c r="S48" s="92">
        <v>298</v>
      </c>
      <c r="T48" s="63">
        <v>270</v>
      </c>
      <c r="U48" s="60">
        <v>277</v>
      </c>
      <c r="V48" s="93">
        <v>260</v>
      </c>
      <c r="W48" s="60">
        <v>295</v>
      </c>
      <c r="X48" s="93">
        <v>231</v>
      </c>
      <c r="Y48" s="93">
        <v>287</v>
      </c>
    </row>
    <row r="49" spans="1:25" x14ac:dyDescent="0.25">
      <c r="A49" s="124" t="s">
        <v>37</v>
      </c>
      <c r="B49" s="59">
        <v>516</v>
      </c>
      <c r="C49" s="59">
        <v>561</v>
      </c>
      <c r="D49" s="59">
        <v>486</v>
      </c>
      <c r="E49" s="59">
        <v>615</v>
      </c>
      <c r="F49" s="59">
        <v>628</v>
      </c>
      <c r="G49" s="60">
        <v>609</v>
      </c>
      <c r="H49" s="60">
        <v>678</v>
      </c>
      <c r="I49" s="60">
        <v>601</v>
      </c>
      <c r="J49" s="60">
        <v>725</v>
      </c>
      <c r="K49" s="60">
        <v>758</v>
      </c>
      <c r="L49" s="92">
        <v>658</v>
      </c>
      <c r="M49" s="92">
        <v>628</v>
      </c>
      <c r="N49" s="92">
        <v>693</v>
      </c>
      <c r="O49" s="92">
        <v>764</v>
      </c>
      <c r="P49" s="92">
        <v>689</v>
      </c>
      <c r="Q49" s="92">
        <v>748</v>
      </c>
      <c r="R49" s="92">
        <v>711</v>
      </c>
      <c r="S49" s="92">
        <v>472</v>
      </c>
      <c r="T49" s="63">
        <v>612</v>
      </c>
      <c r="U49" s="60">
        <v>538</v>
      </c>
      <c r="V49" s="93">
        <v>410</v>
      </c>
      <c r="W49" s="60">
        <v>365</v>
      </c>
      <c r="X49" s="93">
        <v>367</v>
      </c>
      <c r="Y49" s="93">
        <v>428</v>
      </c>
    </row>
    <row r="50" spans="1:25" x14ac:dyDescent="0.25">
      <c r="A50" s="124" t="s">
        <v>38</v>
      </c>
      <c r="B50" s="59"/>
      <c r="C50" s="59"/>
      <c r="D50" s="59"/>
      <c r="E50" s="59"/>
      <c r="F50" s="59"/>
      <c r="G50" s="60"/>
      <c r="H50" s="60"/>
      <c r="I50" s="60"/>
      <c r="J50" s="60"/>
      <c r="K50" s="60"/>
      <c r="L50" s="92"/>
      <c r="M50" s="92"/>
      <c r="N50" s="92"/>
      <c r="O50" s="92"/>
      <c r="P50" s="92">
        <v>22</v>
      </c>
      <c r="Q50" s="92">
        <v>49</v>
      </c>
      <c r="R50" s="92">
        <v>93</v>
      </c>
      <c r="S50" s="92">
        <v>58</v>
      </c>
      <c r="T50" s="63">
        <v>42</v>
      </c>
      <c r="U50" s="60">
        <v>38</v>
      </c>
      <c r="V50" s="93">
        <v>40</v>
      </c>
      <c r="W50" s="60">
        <v>56</v>
      </c>
      <c r="X50" s="93">
        <v>42</v>
      </c>
      <c r="Y50" s="93">
        <v>45</v>
      </c>
    </row>
    <row r="51" spans="1:25" ht="18" x14ac:dyDescent="0.25">
      <c r="A51" s="128" t="s">
        <v>85</v>
      </c>
      <c r="B51" s="55">
        <v>464</v>
      </c>
      <c r="C51" s="55">
        <v>1069</v>
      </c>
      <c r="D51" s="55">
        <v>381</v>
      </c>
      <c r="E51" s="55">
        <v>453</v>
      </c>
      <c r="F51" s="55">
        <v>516</v>
      </c>
      <c r="G51" s="58">
        <v>534</v>
      </c>
      <c r="H51" s="58">
        <v>724</v>
      </c>
      <c r="I51" s="58">
        <v>751</v>
      </c>
      <c r="J51" s="58">
        <v>1082</v>
      </c>
      <c r="K51" s="58">
        <v>1134</v>
      </c>
      <c r="L51" s="64">
        <v>1900</v>
      </c>
      <c r="M51" s="64">
        <v>1176</v>
      </c>
      <c r="N51" s="64">
        <v>1539</v>
      </c>
      <c r="O51" s="64">
        <v>1666</v>
      </c>
      <c r="P51" s="64">
        <v>683</v>
      </c>
      <c r="Q51" s="64">
        <v>477</v>
      </c>
      <c r="R51" s="64">
        <v>555</v>
      </c>
      <c r="S51" s="64">
        <v>638</v>
      </c>
      <c r="T51" s="164">
        <v>428</v>
      </c>
      <c r="U51" s="58">
        <v>406</v>
      </c>
      <c r="V51" s="205">
        <v>421</v>
      </c>
      <c r="W51" s="58">
        <v>432</v>
      </c>
      <c r="X51" s="205">
        <v>442</v>
      </c>
      <c r="Y51" s="205">
        <v>547</v>
      </c>
    </row>
    <row r="52" spans="1:25" x14ac:dyDescent="0.25">
      <c r="A52" s="124" t="s">
        <v>39</v>
      </c>
      <c r="B52" s="59">
        <v>120</v>
      </c>
      <c r="C52" s="59">
        <v>28</v>
      </c>
      <c r="D52" s="59">
        <v>94</v>
      </c>
      <c r="E52" s="59">
        <v>109</v>
      </c>
      <c r="F52" s="59">
        <v>109</v>
      </c>
      <c r="G52" s="60">
        <v>120</v>
      </c>
      <c r="H52" s="60">
        <v>143</v>
      </c>
      <c r="I52" s="60">
        <v>277</v>
      </c>
      <c r="J52" s="60">
        <v>574</v>
      </c>
      <c r="K52" s="60">
        <v>621</v>
      </c>
      <c r="L52" s="92">
        <v>1418</v>
      </c>
      <c r="M52" s="92">
        <v>703</v>
      </c>
      <c r="N52" s="92">
        <v>1096</v>
      </c>
      <c r="O52" s="92">
        <v>1188</v>
      </c>
      <c r="P52" s="92">
        <v>285</v>
      </c>
      <c r="Q52" s="92">
        <v>104</v>
      </c>
      <c r="R52" s="92">
        <v>191</v>
      </c>
      <c r="S52" s="92">
        <v>297</v>
      </c>
      <c r="T52" s="63">
        <v>107</v>
      </c>
      <c r="U52" s="60">
        <v>86</v>
      </c>
      <c r="V52" s="93">
        <v>74</v>
      </c>
      <c r="W52" s="60">
        <v>84</v>
      </c>
      <c r="X52" s="93">
        <v>69</v>
      </c>
      <c r="Y52" s="93">
        <v>160</v>
      </c>
    </row>
    <row r="53" spans="1:25" x14ac:dyDescent="0.25">
      <c r="A53" s="124" t="s">
        <v>96</v>
      </c>
      <c r="B53" s="92" t="s">
        <v>91</v>
      </c>
      <c r="C53" s="59">
        <v>102</v>
      </c>
      <c r="D53" s="60" t="s">
        <v>91</v>
      </c>
      <c r="E53" s="59">
        <v>3</v>
      </c>
      <c r="F53" s="60" t="s">
        <v>91</v>
      </c>
      <c r="G53" s="60">
        <v>2</v>
      </c>
      <c r="H53" s="60" t="s">
        <v>91</v>
      </c>
      <c r="I53" s="60">
        <v>1</v>
      </c>
      <c r="J53" s="60" t="s">
        <v>91</v>
      </c>
      <c r="K53" s="60">
        <v>1</v>
      </c>
      <c r="L53" s="92" t="s">
        <v>91</v>
      </c>
      <c r="M53" s="92">
        <v>1</v>
      </c>
      <c r="N53" s="92">
        <v>2</v>
      </c>
      <c r="O53" s="92">
        <v>1</v>
      </c>
      <c r="P53" s="92">
        <v>1</v>
      </c>
      <c r="Q53" s="92" t="s">
        <v>91</v>
      </c>
      <c r="R53" s="92" t="s">
        <v>91</v>
      </c>
      <c r="S53" s="92">
        <v>6</v>
      </c>
      <c r="T53" s="63">
        <v>2</v>
      </c>
      <c r="U53" s="60">
        <v>1</v>
      </c>
      <c r="V53" s="93">
        <v>2</v>
      </c>
      <c r="W53" s="60">
        <v>7</v>
      </c>
      <c r="X53" s="93" t="s">
        <v>91</v>
      </c>
      <c r="Y53" s="93">
        <v>2</v>
      </c>
    </row>
    <row r="54" spans="1:25" ht="19.5" x14ac:dyDescent="0.25">
      <c r="A54" s="124" t="s">
        <v>41</v>
      </c>
      <c r="B54" s="59">
        <v>53</v>
      </c>
      <c r="C54" s="59">
        <v>52</v>
      </c>
      <c r="D54" s="59">
        <v>36</v>
      </c>
      <c r="E54" s="59">
        <v>49</v>
      </c>
      <c r="F54" s="59">
        <v>52</v>
      </c>
      <c r="G54" s="60">
        <v>50</v>
      </c>
      <c r="H54" s="60">
        <v>94</v>
      </c>
      <c r="I54" s="60">
        <v>63</v>
      </c>
      <c r="J54" s="60">
        <v>58</v>
      </c>
      <c r="K54" s="60">
        <v>71</v>
      </c>
      <c r="L54" s="92">
        <v>71</v>
      </c>
      <c r="M54" s="92">
        <v>91</v>
      </c>
      <c r="N54" s="92">
        <v>81</v>
      </c>
      <c r="O54" s="92">
        <v>116</v>
      </c>
      <c r="P54" s="92">
        <v>72</v>
      </c>
      <c r="Q54" s="92">
        <v>73</v>
      </c>
      <c r="R54" s="92">
        <v>50</v>
      </c>
      <c r="S54" s="92">
        <v>43</v>
      </c>
      <c r="T54" s="63">
        <v>63</v>
      </c>
      <c r="U54" s="60">
        <v>60</v>
      </c>
      <c r="V54" s="93">
        <v>64</v>
      </c>
      <c r="W54" s="60">
        <v>45</v>
      </c>
      <c r="X54" s="93">
        <v>84</v>
      </c>
      <c r="Y54" s="93">
        <v>98</v>
      </c>
    </row>
    <row r="55" spans="1:25" ht="19.5" x14ac:dyDescent="0.25">
      <c r="A55" s="124" t="s">
        <v>42</v>
      </c>
      <c r="B55" s="59">
        <v>1</v>
      </c>
      <c r="C55" s="59">
        <v>58</v>
      </c>
      <c r="D55" s="59">
        <v>9</v>
      </c>
      <c r="E55" s="59">
        <v>3</v>
      </c>
      <c r="F55" s="59">
        <v>20</v>
      </c>
      <c r="G55" s="60">
        <v>6</v>
      </c>
      <c r="H55" s="60">
        <v>9</v>
      </c>
      <c r="I55" s="60">
        <v>12</v>
      </c>
      <c r="J55" s="60">
        <v>15</v>
      </c>
      <c r="K55" s="60">
        <v>17</v>
      </c>
      <c r="L55" s="92">
        <v>3</v>
      </c>
      <c r="M55" s="92">
        <v>25</v>
      </c>
      <c r="N55" s="92">
        <v>14</v>
      </c>
      <c r="O55" s="92">
        <v>27</v>
      </c>
      <c r="P55" s="92">
        <v>15</v>
      </c>
      <c r="Q55" s="92">
        <v>5</v>
      </c>
      <c r="R55" s="92">
        <v>12</v>
      </c>
      <c r="S55" s="92">
        <v>10</v>
      </c>
      <c r="T55" s="63">
        <v>8</v>
      </c>
      <c r="U55" s="60">
        <v>5</v>
      </c>
      <c r="V55" s="93">
        <v>8</v>
      </c>
      <c r="W55" s="60">
        <v>8</v>
      </c>
      <c r="X55" s="93">
        <v>6</v>
      </c>
      <c r="Y55" s="93">
        <v>9</v>
      </c>
    </row>
    <row r="56" spans="1:25" ht="19.5" x14ac:dyDescent="0.25">
      <c r="A56" s="124" t="s">
        <v>174</v>
      </c>
      <c r="B56" s="59">
        <v>73</v>
      </c>
      <c r="C56" s="59">
        <v>113</v>
      </c>
      <c r="D56" s="59">
        <v>70</v>
      </c>
      <c r="E56" s="59">
        <v>72</v>
      </c>
      <c r="F56" s="59">
        <v>80</v>
      </c>
      <c r="G56" s="60">
        <v>79</v>
      </c>
      <c r="H56" s="60">
        <v>111</v>
      </c>
      <c r="I56" s="60">
        <v>81</v>
      </c>
      <c r="J56" s="60">
        <v>112</v>
      </c>
      <c r="K56" s="60">
        <v>101</v>
      </c>
      <c r="L56" s="92">
        <v>109</v>
      </c>
      <c r="M56" s="92">
        <v>101</v>
      </c>
      <c r="N56" s="92">
        <v>100</v>
      </c>
      <c r="O56" s="92">
        <v>115</v>
      </c>
      <c r="P56" s="92">
        <v>96</v>
      </c>
      <c r="Q56" s="92">
        <v>92</v>
      </c>
      <c r="R56" s="92">
        <v>96</v>
      </c>
      <c r="S56" s="92">
        <v>79</v>
      </c>
      <c r="T56" s="63">
        <v>81</v>
      </c>
      <c r="U56" s="60">
        <v>79</v>
      </c>
      <c r="V56" s="93">
        <v>79</v>
      </c>
      <c r="W56" s="60">
        <v>78</v>
      </c>
      <c r="X56" s="93">
        <v>71</v>
      </c>
      <c r="Y56" s="93">
        <v>60</v>
      </c>
    </row>
    <row r="57" spans="1:25" x14ac:dyDescent="0.25">
      <c r="A57" s="124" t="s">
        <v>44</v>
      </c>
      <c r="B57" s="92">
        <v>2</v>
      </c>
      <c r="C57" s="59">
        <v>456</v>
      </c>
      <c r="D57" s="60" t="s">
        <v>91</v>
      </c>
      <c r="E57" s="59">
        <v>1</v>
      </c>
      <c r="F57" s="60" t="s">
        <v>91</v>
      </c>
      <c r="G57" s="60" t="s">
        <v>91</v>
      </c>
      <c r="H57" s="60">
        <v>1</v>
      </c>
      <c r="I57" s="60">
        <v>1</v>
      </c>
      <c r="J57" s="60">
        <v>9</v>
      </c>
      <c r="K57" s="60">
        <v>16</v>
      </c>
      <c r="L57" s="92">
        <v>29</v>
      </c>
      <c r="M57" s="92">
        <v>23</v>
      </c>
      <c r="N57" s="92">
        <v>25</v>
      </c>
      <c r="O57" s="92">
        <v>24</v>
      </c>
      <c r="P57" s="92">
        <v>27</v>
      </c>
      <c r="Q57" s="92">
        <v>36</v>
      </c>
      <c r="R57" s="92">
        <v>33</v>
      </c>
      <c r="S57" s="92">
        <v>31</v>
      </c>
      <c r="T57" s="63">
        <v>19</v>
      </c>
      <c r="U57" s="60">
        <v>23</v>
      </c>
      <c r="V57" s="93">
        <v>37</v>
      </c>
      <c r="W57" s="60">
        <v>24</v>
      </c>
      <c r="X57" s="93">
        <v>22</v>
      </c>
      <c r="Y57" s="93">
        <v>30</v>
      </c>
    </row>
    <row r="58" spans="1:25" x14ac:dyDescent="0.25">
      <c r="A58" s="124" t="s">
        <v>45</v>
      </c>
      <c r="B58" s="59">
        <v>215</v>
      </c>
      <c r="C58" s="59">
        <v>260</v>
      </c>
      <c r="D58" s="59">
        <v>172</v>
      </c>
      <c r="E58" s="59">
        <v>216</v>
      </c>
      <c r="F58" s="59">
        <v>255</v>
      </c>
      <c r="G58" s="59">
        <v>277</v>
      </c>
      <c r="H58" s="59">
        <v>366</v>
      </c>
      <c r="I58" s="59">
        <v>316</v>
      </c>
      <c r="J58" s="59">
        <v>314</v>
      </c>
      <c r="K58" s="59">
        <v>307</v>
      </c>
      <c r="L58" s="92">
        <v>270</v>
      </c>
      <c r="M58" s="92">
        <v>232</v>
      </c>
      <c r="N58" s="92">
        <v>221</v>
      </c>
      <c r="O58" s="92">
        <v>195</v>
      </c>
      <c r="P58" s="92">
        <v>187</v>
      </c>
      <c r="Q58" s="92">
        <v>167</v>
      </c>
      <c r="R58" s="92">
        <v>173</v>
      </c>
      <c r="S58" s="92">
        <v>172</v>
      </c>
      <c r="T58" s="63">
        <v>148</v>
      </c>
      <c r="U58" s="59">
        <v>152</v>
      </c>
      <c r="V58" s="165">
        <v>157</v>
      </c>
      <c r="W58" s="59">
        <v>186</v>
      </c>
      <c r="X58" s="93">
        <v>190</v>
      </c>
      <c r="Y58" s="93">
        <v>188</v>
      </c>
    </row>
    <row r="59" spans="1:25" s="168" customFormat="1" ht="18" x14ac:dyDescent="0.25">
      <c r="A59" s="36" t="s">
        <v>86</v>
      </c>
      <c r="B59" s="208">
        <v>4351</v>
      </c>
      <c r="C59" s="208">
        <v>4577</v>
      </c>
      <c r="D59" s="208">
        <v>4244</v>
      </c>
      <c r="E59" s="208">
        <v>4230</v>
      </c>
      <c r="F59" s="208">
        <v>4140</v>
      </c>
      <c r="G59" s="208">
        <v>4436</v>
      </c>
      <c r="H59" s="208">
        <v>4403</v>
      </c>
      <c r="I59" s="208">
        <v>4436</v>
      </c>
      <c r="J59" s="208">
        <v>4279</v>
      </c>
      <c r="K59" s="208">
        <v>3941</v>
      </c>
      <c r="L59" s="205">
        <v>4138</v>
      </c>
      <c r="M59" s="205">
        <v>4457</v>
      </c>
      <c r="N59" s="205">
        <v>4614</v>
      </c>
      <c r="O59" s="205">
        <v>4427</v>
      </c>
      <c r="P59" s="205">
        <v>4045</v>
      </c>
      <c r="Q59" s="205">
        <v>3947</v>
      </c>
      <c r="R59" s="205">
        <v>3897</v>
      </c>
      <c r="S59" s="205">
        <v>3599</v>
      </c>
      <c r="T59" s="211">
        <v>3437</v>
      </c>
      <c r="U59" s="208">
        <v>3467</v>
      </c>
      <c r="V59" s="211">
        <v>3371</v>
      </c>
      <c r="W59" s="208">
        <v>3359</v>
      </c>
      <c r="X59" s="205">
        <v>3299</v>
      </c>
      <c r="Y59" s="205">
        <v>3829</v>
      </c>
    </row>
    <row r="60" spans="1:25" x14ac:dyDescent="0.25">
      <c r="A60" s="124" t="s">
        <v>46</v>
      </c>
      <c r="B60" s="59">
        <v>648</v>
      </c>
      <c r="C60" s="59">
        <v>618</v>
      </c>
      <c r="D60" s="59">
        <v>608</v>
      </c>
      <c r="E60" s="59">
        <v>563</v>
      </c>
      <c r="F60" s="59">
        <v>577</v>
      </c>
      <c r="G60" s="60">
        <v>541</v>
      </c>
      <c r="H60" s="60">
        <v>612</v>
      </c>
      <c r="I60" s="60">
        <v>715</v>
      </c>
      <c r="J60" s="60">
        <v>619</v>
      </c>
      <c r="K60" s="60">
        <v>592</v>
      </c>
      <c r="L60" s="63">
        <v>594</v>
      </c>
      <c r="M60" s="63">
        <v>606</v>
      </c>
      <c r="N60" s="63">
        <v>585</v>
      </c>
      <c r="O60" s="63">
        <v>668</v>
      </c>
      <c r="P60" s="63">
        <v>718</v>
      </c>
      <c r="Q60" s="63">
        <v>662</v>
      </c>
      <c r="R60" s="63">
        <v>692</v>
      </c>
      <c r="S60" s="63">
        <v>642</v>
      </c>
      <c r="T60" s="63">
        <v>547</v>
      </c>
      <c r="U60" s="60">
        <v>562</v>
      </c>
      <c r="V60" s="93">
        <v>457</v>
      </c>
      <c r="W60" s="60">
        <v>457</v>
      </c>
      <c r="X60" s="93">
        <v>430</v>
      </c>
      <c r="Y60" s="93">
        <v>530</v>
      </c>
    </row>
    <row r="61" spans="1:25" x14ac:dyDescent="0.25">
      <c r="A61" s="124" t="s">
        <v>47</v>
      </c>
      <c r="B61" s="59">
        <v>69</v>
      </c>
      <c r="C61" s="59">
        <v>117</v>
      </c>
      <c r="D61" s="59">
        <v>72</v>
      </c>
      <c r="E61" s="59">
        <v>123</v>
      </c>
      <c r="F61" s="59">
        <v>102</v>
      </c>
      <c r="G61" s="60">
        <v>163</v>
      </c>
      <c r="H61" s="60">
        <v>141</v>
      </c>
      <c r="I61" s="60">
        <v>139</v>
      </c>
      <c r="J61" s="60">
        <v>163</v>
      </c>
      <c r="K61" s="60">
        <v>141</v>
      </c>
      <c r="L61" s="63">
        <v>97</v>
      </c>
      <c r="M61" s="63">
        <v>149</v>
      </c>
      <c r="N61" s="63">
        <v>122</v>
      </c>
      <c r="O61" s="63">
        <v>154</v>
      </c>
      <c r="P61" s="63">
        <v>117</v>
      </c>
      <c r="Q61" s="63">
        <v>65</v>
      </c>
      <c r="R61" s="63">
        <v>105</v>
      </c>
      <c r="S61" s="63">
        <v>115</v>
      </c>
      <c r="T61" s="63">
        <v>106</v>
      </c>
      <c r="U61" s="60">
        <v>85</v>
      </c>
      <c r="V61" s="93">
        <v>60</v>
      </c>
      <c r="W61" s="60">
        <v>87</v>
      </c>
      <c r="X61" s="93">
        <v>51</v>
      </c>
      <c r="Y61" s="93">
        <v>91</v>
      </c>
    </row>
    <row r="62" spans="1:25" x14ac:dyDescent="0.25">
      <c r="A62" s="124" t="s">
        <v>48</v>
      </c>
      <c r="B62" s="59">
        <v>48</v>
      </c>
      <c r="C62" s="59">
        <v>55</v>
      </c>
      <c r="D62" s="59">
        <v>44</v>
      </c>
      <c r="E62" s="59">
        <v>35</v>
      </c>
      <c r="F62" s="59">
        <v>29</v>
      </c>
      <c r="G62" s="60">
        <v>29</v>
      </c>
      <c r="H62" s="60">
        <v>36</v>
      </c>
      <c r="I62" s="60">
        <v>45</v>
      </c>
      <c r="J62" s="60">
        <v>39</v>
      </c>
      <c r="K62" s="60">
        <v>42</v>
      </c>
      <c r="L62" s="92">
        <v>38</v>
      </c>
      <c r="M62" s="92">
        <v>42</v>
      </c>
      <c r="N62" s="92">
        <v>48</v>
      </c>
      <c r="O62" s="92">
        <v>57</v>
      </c>
      <c r="P62" s="92">
        <v>63</v>
      </c>
      <c r="Q62" s="92">
        <v>42</v>
      </c>
      <c r="R62" s="92">
        <v>48</v>
      </c>
      <c r="S62" s="92">
        <v>54</v>
      </c>
      <c r="T62" s="63">
        <v>70</v>
      </c>
      <c r="U62" s="60">
        <v>47</v>
      </c>
      <c r="V62" s="93">
        <v>57</v>
      </c>
      <c r="W62" s="60">
        <v>66</v>
      </c>
      <c r="X62" s="93">
        <v>66</v>
      </c>
      <c r="Y62" s="93">
        <v>84</v>
      </c>
    </row>
    <row r="63" spans="1:25" x14ac:dyDescent="0.25">
      <c r="A63" s="124" t="s">
        <v>49</v>
      </c>
      <c r="B63" s="59">
        <v>650</v>
      </c>
      <c r="C63" s="59">
        <v>669</v>
      </c>
      <c r="D63" s="59">
        <v>630</v>
      </c>
      <c r="E63" s="59">
        <v>600</v>
      </c>
      <c r="F63" s="59">
        <v>610</v>
      </c>
      <c r="G63" s="60">
        <v>698</v>
      </c>
      <c r="H63" s="60">
        <v>744</v>
      </c>
      <c r="I63" s="60">
        <v>760</v>
      </c>
      <c r="J63" s="60">
        <v>659</v>
      </c>
      <c r="K63" s="60">
        <v>660</v>
      </c>
      <c r="L63" s="92">
        <v>837</v>
      </c>
      <c r="M63" s="92">
        <v>790</v>
      </c>
      <c r="N63" s="92">
        <v>961</v>
      </c>
      <c r="O63" s="92">
        <v>789</v>
      </c>
      <c r="P63" s="92">
        <v>864</v>
      </c>
      <c r="Q63" s="92">
        <v>808</v>
      </c>
      <c r="R63" s="92">
        <v>723</v>
      </c>
      <c r="S63" s="92">
        <v>688</v>
      </c>
      <c r="T63" s="63">
        <v>726</v>
      </c>
      <c r="U63" s="60">
        <v>760</v>
      </c>
      <c r="V63" s="93">
        <v>649</v>
      </c>
      <c r="W63" s="60">
        <v>726</v>
      </c>
      <c r="X63" s="93">
        <v>735</v>
      </c>
      <c r="Y63" s="93">
        <v>845</v>
      </c>
    </row>
    <row r="64" spans="1:25" x14ac:dyDescent="0.25">
      <c r="A64" s="124" t="s">
        <v>50</v>
      </c>
      <c r="B64" s="59">
        <v>165</v>
      </c>
      <c r="C64" s="59">
        <v>161</v>
      </c>
      <c r="D64" s="59">
        <v>166</v>
      </c>
      <c r="E64" s="59">
        <v>170</v>
      </c>
      <c r="F64" s="59">
        <v>179</v>
      </c>
      <c r="G64" s="60">
        <v>191</v>
      </c>
      <c r="H64" s="60">
        <v>137</v>
      </c>
      <c r="I64" s="60">
        <v>155</v>
      </c>
      <c r="J64" s="60">
        <v>169</v>
      </c>
      <c r="K64" s="60">
        <v>107</v>
      </c>
      <c r="L64" s="92">
        <v>114</v>
      </c>
      <c r="M64" s="92">
        <v>139</v>
      </c>
      <c r="N64" s="92">
        <v>121</v>
      </c>
      <c r="O64" s="92">
        <v>131</v>
      </c>
      <c r="P64" s="92">
        <v>121</v>
      </c>
      <c r="Q64" s="92">
        <v>113</v>
      </c>
      <c r="R64" s="92">
        <v>150</v>
      </c>
      <c r="S64" s="92">
        <v>112</v>
      </c>
      <c r="T64" s="63">
        <v>123</v>
      </c>
      <c r="U64" s="60">
        <v>135</v>
      </c>
      <c r="V64" s="93">
        <v>148</v>
      </c>
      <c r="W64" s="60">
        <v>126</v>
      </c>
      <c r="X64" s="93">
        <v>153</v>
      </c>
      <c r="Y64" s="93">
        <v>177</v>
      </c>
    </row>
    <row r="65" spans="1:25" x14ac:dyDescent="0.25">
      <c r="A65" s="124" t="s">
        <v>51</v>
      </c>
      <c r="B65" s="59">
        <v>83</v>
      </c>
      <c r="C65" s="59">
        <v>107</v>
      </c>
      <c r="D65" s="59">
        <v>110</v>
      </c>
      <c r="E65" s="59">
        <v>94</v>
      </c>
      <c r="F65" s="59">
        <v>94</v>
      </c>
      <c r="G65" s="60">
        <v>107</v>
      </c>
      <c r="H65" s="60">
        <v>131</v>
      </c>
      <c r="I65" s="60">
        <v>141</v>
      </c>
      <c r="J65" s="60">
        <v>158</v>
      </c>
      <c r="K65" s="60">
        <v>125</v>
      </c>
      <c r="L65" s="92">
        <v>133</v>
      </c>
      <c r="M65" s="92">
        <v>178</v>
      </c>
      <c r="N65" s="92">
        <v>150</v>
      </c>
      <c r="O65" s="92">
        <v>153</v>
      </c>
      <c r="P65" s="92">
        <v>128</v>
      </c>
      <c r="Q65" s="92">
        <v>157</v>
      </c>
      <c r="R65" s="92">
        <v>117</v>
      </c>
      <c r="S65" s="92">
        <v>121</v>
      </c>
      <c r="T65" s="63">
        <v>92</v>
      </c>
      <c r="U65" s="60">
        <v>117</v>
      </c>
      <c r="V65" s="93">
        <v>111</v>
      </c>
      <c r="W65" s="60">
        <v>95</v>
      </c>
      <c r="X65" s="93">
        <v>78</v>
      </c>
      <c r="Y65" s="93">
        <v>66</v>
      </c>
    </row>
    <row r="66" spans="1:25" x14ac:dyDescent="0.25">
      <c r="A66" s="124" t="s">
        <v>52</v>
      </c>
      <c r="B66" s="59">
        <v>462</v>
      </c>
      <c r="C66" s="59">
        <v>572</v>
      </c>
      <c r="D66" s="59">
        <v>539</v>
      </c>
      <c r="E66" s="59">
        <v>491</v>
      </c>
      <c r="F66" s="59">
        <v>478</v>
      </c>
      <c r="G66" s="60">
        <v>524</v>
      </c>
      <c r="H66" s="60">
        <v>531</v>
      </c>
      <c r="I66" s="60">
        <v>505</v>
      </c>
      <c r="J66" s="60">
        <v>512</v>
      </c>
      <c r="K66" s="60">
        <v>440</v>
      </c>
      <c r="L66" s="92">
        <v>448</v>
      </c>
      <c r="M66" s="92">
        <v>453</v>
      </c>
      <c r="N66" s="92">
        <v>393</v>
      </c>
      <c r="O66" s="92">
        <v>400</v>
      </c>
      <c r="P66" s="92">
        <v>385</v>
      </c>
      <c r="Q66" s="92">
        <v>360</v>
      </c>
      <c r="R66" s="92">
        <v>399</v>
      </c>
      <c r="S66" s="92">
        <v>354</v>
      </c>
      <c r="T66" s="63">
        <v>281</v>
      </c>
      <c r="U66" s="60">
        <v>322</v>
      </c>
      <c r="V66" s="93">
        <v>356</v>
      </c>
      <c r="W66" s="60">
        <v>397</v>
      </c>
      <c r="X66" s="93">
        <v>428</v>
      </c>
      <c r="Y66" s="93">
        <v>452</v>
      </c>
    </row>
    <row r="67" spans="1:25" x14ac:dyDescent="0.25">
      <c r="A67" s="124" t="s">
        <v>53</v>
      </c>
      <c r="B67" s="59">
        <v>118</v>
      </c>
      <c r="C67" s="59">
        <v>130</v>
      </c>
      <c r="D67" s="59">
        <v>100</v>
      </c>
      <c r="E67" s="59">
        <v>113</v>
      </c>
      <c r="F67" s="59">
        <v>107</v>
      </c>
      <c r="G67" s="60">
        <v>94</v>
      </c>
      <c r="H67" s="60">
        <v>104</v>
      </c>
      <c r="I67" s="60">
        <v>97</v>
      </c>
      <c r="J67" s="60">
        <v>75</v>
      </c>
      <c r="K67" s="60">
        <v>95</v>
      </c>
      <c r="L67" s="92">
        <v>79</v>
      </c>
      <c r="M67" s="92">
        <v>114</v>
      </c>
      <c r="N67" s="92">
        <v>111</v>
      </c>
      <c r="O67" s="92">
        <v>91</v>
      </c>
      <c r="P67" s="92">
        <v>108</v>
      </c>
      <c r="Q67" s="92">
        <v>100</v>
      </c>
      <c r="R67" s="92">
        <v>92</v>
      </c>
      <c r="S67" s="92">
        <v>121</v>
      </c>
      <c r="T67" s="63">
        <v>86</v>
      </c>
      <c r="U67" s="60">
        <v>87</v>
      </c>
      <c r="V67" s="93">
        <v>96</v>
      </c>
      <c r="W67" s="60">
        <v>82</v>
      </c>
      <c r="X67" s="93">
        <v>66</v>
      </c>
      <c r="Y67" s="93">
        <v>66</v>
      </c>
    </row>
    <row r="68" spans="1:25" x14ac:dyDescent="0.25">
      <c r="A68" s="124" t="s">
        <v>135</v>
      </c>
      <c r="B68" s="59">
        <v>539</v>
      </c>
      <c r="C68" s="59">
        <v>500</v>
      </c>
      <c r="D68" s="59">
        <v>527</v>
      </c>
      <c r="E68" s="59">
        <v>583</v>
      </c>
      <c r="F68" s="59">
        <v>474</v>
      </c>
      <c r="G68" s="60">
        <v>476</v>
      </c>
      <c r="H68" s="60">
        <v>438</v>
      </c>
      <c r="I68" s="60">
        <v>405</v>
      </c>
      <c r="J68" s="60">
        <v>417</v>
      </c>
      <c r="K68" s="60">
        <v>386</v>
      </c>
      <c r="L68" s="92">
        <v>348</v>
      </c>
      <c r="M68" s="92">
        <v>399</v>
      </c>
      <c r="N68" s="92">
        <v>551</v>
      </c>
      <c r="O68" s="92">
        <v>420</v>
      </c>
      <c r="P68" s="92">
        <v>394</v>
      </c>
      <c r="Q68" s="92">
        <v>370</v>
      </c>
      <c r="R68" s="92">
        <v>454</v>
      </c>
      <c r="S68" s="92">
        <v>360</v>
      </c>
      <c r="T68" s="63">
        <v>347</v>
      </c>
      <c r="U68" s="60">
        <v>352</v>
      </c>
      <c r="V68" s="93">
        <v>325</v>
      </c>
      <c r="W68" s="60">
        <v>349</v>
      </c>
      <c r="X68" s="93">
        <v>319</v>
      </c>
      <c r="Y68" s="93">
        <v>388</v>
      </c>
    </row>
    <row r="69" spans="1:25" x14ac:dyDescent="0.25">
      <c r="A69" s="124" t="s">
        <v>54</v>
      </c>
      <c r="B69" s="59">
        <v>156</v>
      </c>
      <c r="C69" s="59">
        <v>110</v>
      </c>
      <c r="D69" s="59">
        <v>134</v>
      </c>
      <c r="E69" s="59">
        <v>114</v>
      </c>
      <c r="F69" s="59">
        <v>109</v>
      </c>
      <c r="G69" s="60">
        <v>105</v>
      </c>
      <c r="H69" s="60">
        <v>110</v>
      </c>
      <c r="I69" s="60">
        <v>108</v>
      </c>
      <c r="J69" s="60">
        <v>113</v>
      </c>
      <c r="K69" s="60">
        <v>117</v>
      </c>
      <c r="L69" s="92">
        <v>125</v>
      </c>
      <c r="M69" s="92">
        <v>118</v>
      </c>
      <c r="N69" s="92">
        <v>227</v>
      </c>
      <c r="O69" s="92">
        <v>355</v>
      </c>
      <c r="P69" s="92">
        <v>106</v>
      </c>
      <c r="Q69" s="92">
        <v>93</v>
      </c>
      <c r="R69" s="92">
        <v>122</v>
      </c>
      <c r="S69" s="92">
        <v>136</v>
      </c>
      <c r="T69" s="63">
        <v>175</v>
      </c>
      <c r="U69" s="60">
        <v>74</v>
      </c>
      <c r="V69" s="93">
        <v>94</v>
      </c>
      <c r="W69" s="60">
        <v>93</v>
      </c>
      <c r="X69" s="93">
        <v>114</v>
      </c>
      <c r="Y69" s="93">
        <v>110</v>
      </c>
    </row>
    <row r="70" spans="1:25" x14ac:dyDescent="0.25">
      <c r="A70" s="124" t="s">
        <v>55</v>
      </c>
      <c r="B70" s="59">
        <v>152</v>
      </c>
      <c r="C70" s="59">
        <v>178</v>
      </c>
      <c r="D70" s="59">
        <v>124</v>
      </c>
      <c r="E70" s="59">
        <v>142</v>
      </c>
      <c r="F70" s="59">
        <v>157</v>
      </c>
      <c r="G70" s="60">
        <v>160</v>
      </c>
      <c r="H70" s="60">
        <v>154</v>
      </c>
      <c r="I70" s="60">
        <v>146</v>
      </c>
      <c r="J70" s="60">
        <v>165</v>
      </c>
      <c r="K70" s="60">
        <v>162</v>
      </c>
      <c r="L70" s="92">
        <v>180</v>
      </c>
      <c r="M70" s="92">
        <v>214</v>
      </c>
      <c r="N70" s="92">
        <v>179</v>
      </c>
      <c r="O70" s="92">
        <v>197</v>
      </c>
      <c r="P70" s="92">
        <v>167</v>
      </c>
      <c r="Q70" s="92">
        <v>146</v>
      </c>
      <c r="R70" s="92">
        <v>161</v>
      </c>
      <c r="S70" s="92">
        <v>96</v>
      </c>
      <c r="T70" s="63">
        <v>142</v>
      </c>
      <c r="U70" s="60">
        <v>142</v>
      </c>
      <c r="V70" s="93">
        <v>143</v>
      </c>
      <c r="W70" s="60">
        <v>137</v>
      </c>
      <c r="X70" s="93">
        <v>124</v>
      </c>
      <c r="Y70" s="93">
        <v>120</v>
      </c>
    </row>
    <row r="71" spans="1:25" x14ac:dyDescent="0.25">
      <c r="A71" s="124" t="s">
        <v>56</v>
      </c>
      <c r="B71" s="59">
        <v>651</v>
      </c>
      <c r="C71" s="59">
        <v>686</v>
      </c>
      <c r="D71" s="59">
        <v>577</v>
      </c>
      <c r="E71" s="59">
        <v>602</v>
      </c>
      <c r="F71" s="59">
        <v>587</v>
      </c>
      <c r="G71" s="60">
        <v>620</v>
      </c>
      <c r="H71" s="60">
        <v>650</v>
      </c>
      <c r="I71" s="60">
        <v>628</v>
      </c>
      <c r="J71" s="60">
        <v>639</v>
      </c>
      <c r="K71" s="60">
        <v>501</v>
      </c>
      <c r="L71" s="92">
        <v>495</v>
      </c>
      <c r="M71" s="92">
        <v>601</v>
      </c>
      <c r="N71" s="92">
        <v>621</v>
      </c>
      <c r="O71" s="92">
        <v>528</v>
      </c>
      <c r="P71" s="92">
        <v>464</v>
      </c>
      <c r="Q71" s="92">
        <v>551</v>
      </c>
      <c r="R71" s="92">
        <v>441</v>
      </c>
      <c r="S71" s="92">
        <v>448</v>
      </c>
      <c r="T71" s="63">
        <v>416</v>
      </c>
      <c r="U71" s="60">
        <v>431</v>
      </c>
      <c r="V71" s="93">
        <v>432</v>
      </c>
      <c r="W71" s="60">
        <v>386</v>
      </c>
      <c r="X71" s="93">
        <v>373</v>
      </c>
      <c r="Y71" s="93">
        <v>447</v>
      </c>
    </row>
    <row r="72" spans="1:25" x14ac:dyDescent="0.25">
      <c r="A72" s="124" t="s">
        <v>57</v>
      </c>
      <c r="B72" s="59">
        <v>271</v>
      </c>
      <c r="C72" s="59">
        <v>289</v>
      </c>
      <c r="D72" s="59">
        <v>285</v>
      </c>
      <c r="E72" s="59">
        <v>254</v>
      </c>
      <c r="F72" s="59">
        <v>298</v>
      </c>
      <c r="G72" s="60">
        <v>361</v>
      </c>
      <c r="H72" s="60">
        <v>345</v>
      </c>
      <c r="I72" s="60">
        <v>337</v>
      </c>
      <c r="J72" s="60">
        <v>297</v>
      </c>
      <c r="K72" s="60">
        <v>313</v>
      </c>
      <c r="L72" s="92">
        <v>310</v>
      </c>
      <c r="M72" s="92">
        <v>336</v>
      </c>
      <c r="N72" s="92">
        <v>244</v>
      </c>
      <c r="O72" s="92">
        <v>230</v>
      </c>
      <c r="P72" s="92">
        <v>215</v>
      </c>
      <c r="Q72" s="92">
        <v>229</v>
      </c>
      <c r="R72" s="92">
        <v>191</v>
      </c>
      <c r="S72" s="92">
        <v>177</v>
      </c>
      <c r="T72" s="63">
        <v>214</v>
      </c>
      <c r="U72" s="60">
        <v>206</v>
      </c>
      <c r="V72" s="93">
        <v>229</v>
      </c>
      <c r="W72" s="60">
        <v>194</v>
      </c>
      <c r="X72" s="93">
        <v>202</v>
      </c>
      <c r="Y72" s="93">
        <v>244</v>
      </c>
    </row>
    <row r="73" spans="1:25" x14ac:dyDescent="0.25">
      <c r="A73" s="124" t="s">
        <v>58</v>
      </c>
      <c r="B73" s="59">
        <v>339</v>
      </c>
      <c r="C73" s="59">
        <v>385</v>
      </c>
      <c r="D73" s="59">
        <v>328</v>
      </c>
      <c r="E73" s="59">
        <v>346</v>
      </c>
      <c r="F73" s="59">
        <v>339</v>
      </c>
      <c r="G73" s="60">
        <v>367</v>
      </c>
      <c r="H73" s="60">
        <v>270</v>
      </c>
      <c r="I73" s="60">
        <v>255</v>
      </c>
      <c r="J73" s="60">
        <v>254</v>
      </c>
      <c r="K73" s="60">
        <v>260</v>
      </c>
      <c r="L73" s="92">
        <v>340</v>
      </c>
      <c r="M73" s="92">
        <v>318</v>
      </c>
      <c r="N73" s="92">
        <v>301</v>
      </c>
      <c r="O73" s="92">
        <v>254</v>
      </c>
      <c r="P73" s="92">
        <v>195</v>
      </c>
      <c r="Q73" s="92">
        <v>251</v>
      </c>
      <c r="R73" s="92">
        <v>202</v>
      </c>
      <c r="S73" s="92">
        <v>175</v>
      </c>
      <c r="T73" s="63">
        <v>112</v>
      </c>
      <c r="U73" s="60">
        <v>147</v>
      </c>
      <c r="V73" s="93">
        <v>214</v>
      </c>
      <c r="W73" s="60">
        <v>164</v>
      </c>
      <c r="X73" s="93">
        <v>160</v>
      </c>
      <c r="Y73" s="93">
        <v>209</v>
      </c>
    </row>
    <row r="74" spans="1:25" ht="18" x14ac:dyDescent="0.25">
      <c r="A74" s="128" t="s">
        <v>99</v>
      </c>
      <c r="B74" s="55">
        <v>1544</v>
      </c>
      <c r="C74" s="55">
        <v>1587</v>
      </c>
      <c r="D74" s="55">
        <v>1390</v>
      </c>
      <c r="E74" s="55">
        <v>1338</v>
      </c>
      <c r="F74" s="55">
        <v>1400</v>
      </c>
      <c r="G74" s="58">
        <v>1434</v>
      </c>
      <c r="H74" s="58">
        <v>1425</v>
      </c>
      <c r="I74" s="58">
        <v>1476</v>
      </c>
      <c r="J74" s="58">
        <v>1537</v>
      </c>
      <c r="K74" s="58">
        <v>1145</v>
      </c>
      <c r="L74" s="64">
        <v>1157</v>
      </c>
      <c r="M74" s="64">
        <v>1271</v>
      </c>
      <c r="N74" s="64">
        <v>1256</v>
      </c>
      <c r="O74" s="64">
        <v>1262</v>
      </c>
      <c r="P74" s="64">
        <v>1112</v>
      </c>
      <c r="Q74" s="64">
        <v>1148</v>
      </c>
      <c r="R74" s="64">
        <v>1136</v>
      </c>
      <c r="S74" s="64">
        <v>1028</v>
      </c>
      <c r="T74" s="164">
        <v>1003</v>
      </c>
      <c r="U74" s="58">
        <v>1017</v>
      </c>
      <c r="V74" s="205">
        <v>1007</v>
      </c>
      <c r="W74" s="58">
        <v>1114</v>
      </c>
      <c r="X74" s="205">
        <v>1165</v>
      </c>
      <c r="Y74" s="205">
        <v>1215</v>
      </c>
    </row>
    <row r="75" spans="1:25" x14ac:dyDescent="0.25">
      <c r="A75" s="124" t="s">
        <v>59</v>
      </c>
      <c r="B75" s="59">
        <v>73</v>
      </c>
      <c r="C75" s="59">
        <v>88</v>
      </c>
      <c r="D75" s="59">
        <v>73</v>
      </c>
      <c r="E75" s="59">
        <v>92</v>
      </c>
      <c r="F75" s="59">
        <v>72</v>
      </c>
      <c r="G75" s="60">
        <v>70</v>
      </c>
      <c r="H75" s="60">
        <v>75</v>
      </c>
      <c r="I75" s="60">
        <v>95</v>
      </c>
      <c r="J75" s="60">
        <v>64</v>
      </c>
      <c r="K75" s="60">
        <v>64</v>
      </c>
      <c r="L75" s="92">
        <v>82</v>
      </c>
      <c r="M75" s="92">
        <v>97</v>
      </c>
      <c r="N75" s="92">
        <v>70</v>
      </c>
      <c r="O75" s="92">
        <v>66</v>
      </c>
      <c r="P75" s="92">
        <v>46</v>
      </c>
      <c r="Q75" s="92">
        <v>56</v>
      </c>
      <c r="R75" s="92">
        <v>53</v>
      </c>
      <c r="S75" s="92">
        <v>53</v>
      </c>
      <c r="T75" s="63">
        <v>52</v>
      </c>
      <c r="U75" s="60">
        <v>48</v>
      </c>
      <c r="V75" s="93">
        <v>34</v>
      </c>
      <c r="W75" s="60">
        <v>69</v>
      </c>
      <c r="X75" s="93">
        <v>53</v>
      </c>
      <c r="Y75" s="93">
        <v>56</v>
      </c>
    </row>
    <row r="76" spans="1:25" x14ac:dyDescent="0.25">
      <c r="A76" s="124" t="s">
        <v>136</v>
      </c>
      <c r="B76" s="59">
        <v>708</v>
      </c>
      <c r="C76" s="59">
        <v>711</v>
      </c>
      <c r="D76" s="59">
        <v>625</v>
      </c>
      <c r="E76" s="59">
        <v>587</v>
      </c>
      <c r="F76" s="59">
        <v>638</v>
      </c>
      <c r="G76" s="60">
        <v>639</v>
      </c>
      <c r="H76" s="60">
        <v>588</v>
      </c>
      <c r="I76" s="60">
        <v>689</v>
      </c>
      <c r="J76" s="60">
        <v>692</v>
      </c>
      <c r="K76" s="60">
        <v>534</v>
      </c>
      <c r="L76" s="92">
        <v>500</v>
      </c>
      <c r="M76" s="92">
        <v>613</v>
      </c>
      <c r="N76" s="92">
        <v>568</v>
      </c>
      <c r="O76" s="92">
        <v>556</v>
      </c>
      <c r="P76" s="92">
        <v>539</v>
      </c>
      <c r="Q76" s="92">
        <v>526</v>
      </c>
      <c r="R76" s="92">
        <v>551</v>
      </c>
      <c r="S76" s="92">
        <v>472</v>
      </c>
      <c r="T76" s="63">
        <v>493</v>
      </c>
      <c r="U76" s="60">
        <v>513</v>
      </c>
      <c r="V76" s="93">
        <v>546</v>
      </c>
      <c r="W76" s="60">
        <v>538</v>
      </c>
      <c r="X76" s="93">
        <v>624</v>
      </c>
      <c r="Y76" s="93">
        <v>652</v>
      </c>
    </row>
    <row r="77" spans="1:25" x14ac:dyDescent="0.25">
      <c r="A77" s="124" t="s">
        <v>60</v>
      </c>
      <c r="B77" s="59">
        <v>290</v>
      </c>
      <c r="C77" s="59">
        <v>304</v>
      </c>
      <c r="D77" s="59">
        <v>264</v>
      </c>
      <c r="E77" s="59">
        <v>234</v>
      </c>
      <c r="F77" s="59">
        <v>231</v>
      </c>
      <c r="G77" s="60">
        <v>221</v>
      </c>
      <c r="H77" s="60">
        <v>222</v>
      </c>
      <c r="I77" s="60">
        <v>206</v>
      </c>
      <c r="J77" s="60">
        <v>230</v>
      </c>
      <c r="K77" s="60">
        <v>180</v>
      </c>
      <c r="L77" s="92">
        <v>208</v>
      </c>
      <c r="M77" s="92">
        <v>204</v>
      </c>
      <c r="N77" s="92">
        <v>191</v>
      </c>
      <c r="O77" s="92">
        <v>216</v>
      </c>
      <c r="P77" s="92">
        <v>227</v>
      </c>
      <c r="Q77" s="92">
        <v>257</v>
      </c>
      <c r="R77" s="92">
        <v>240</v>
      </c>
      <c r="S77" s="92">
        <v>245</v>
      </c>
      <c r="T77" s="63">
        <v>191</v>
      </c>
      <c r="U77" s="60">
        <v>214</v>
      </c>
      <c r="V77" s="93">
        <v>203</v>
      </c>
      <c r="W77" s="62">
        <v>242</v>
      </c>
      <c r="X77" s="93">
        <v>238</v>
      </c>
      <c r="Y77" s="93">
        <v>263</v>
      </c>
    </row>
    <row r="78" spans="1:25" x14ac:dyDescent="0.25">
      <c r="A78" s="27" t="s">
        <v>61</v>
      </c>
      <c r="B78" s="59"/>
      <c r="C78" s="59"/>
      <c r="D78" s="59"/>
      <c r="E78" s="59"/>
      <c r="F78" s="59"/>
      <c r="G78" s="60"/>
      <c r="H78" s="60"/>
      <c r="I78" s="60"/>
      <c r="J78" s="60"/>
      <c r="K78" s="60"/>
      <c r="L78" s="92"/>
      <c r="M78" s="92"/>
      <c r="N78" s="92"/>
      <c r="O78" s="92"/>
      <c r="P78" s="92"/>
      <c r="Q78" s="92"/>
      <c r="R78" s="92"/>
      <c r="S78" s="92"/>
      <c r="T78" s="63"/>
      <c r="U78" s="60"/>
      <c r="V78" s="93"/>
      <c r="W78" s="62"/>
      <c r="X78" s="237"/>
      <c r="Y78" s="237"/>
    </row>
    <row r="79" spans="1:25" ht="24.75" customHeight="1" x14ac:dyDescent="0.25">
      <c r="A79" s="12" t="s">
        <v>84</v>
      </c>
      <c r="B79" s="59">
        <v>13</v>
      </c>
      <c r="C79" s="59">
        <v>35</v>
      </c>
      <c r="D79" s="59">
        <v>49</v>
      </c>
      <c r="E79" s="59">
        <v>32</v>
      </c>
      <c r="F79" s="59">
        <v>51</v>
      </c>
      <c r="G79" s="60">
        <v>36</v>
      </c>
      <c r="H79" s="60">
        <v>39</v>
      </c>
      <c r="I79" s="60">
        <v>22</v>
      </c>
      <c r="J79" s="60">
        <v>34</v>
      </c>
      <c r="K79" s="60">
        <v>39</v>
      </c>
      <c r="L79" s="92">
        <v>51</v>
      </c>
      <c r="M79" s="92">
        <v>53</v>
      </c>
      <c r="N79" s="92">
        <v>40</v>
      </c>
      <c r="O79" s="92">
        <v>53</v>
      </c>
      <c r="P79" s="92">
        <v>49</v>
      </c>
      <c r="Q79" s="92">
        <v>38</v>
      </c>
      <c r="R79" s="92">
        <v>41</v>
      </c>
      <c r="S79" s="92">
        <v>42</v>
      </c>
      <c r="T79" s="63">
        <v>36</v>
      </c>
      <c r="U79" s="60">
        <v>48</v>
      </c>
      <c r="V79" s="93">
        <v>40</v>
      </c>
      <c r="W79" s="62">
        <v>68</v>
      </c>
      <c r="X79" s="93">
        <v>47</v>
      </c>
      <c r="Y79" s="93">
        <v>37</v>
      </c>
    </row>
    <row r="80" spans="1:25" ht="19.5" x14ac:dyDescent="0.25">
      <c r="A80" s="12" t="s">
        <v>62</v>
      </c>
      <c r="B80" s="59">
        <v>23</v>
      </c>
      <c r="C80" s="59">
        <v>33</v>
      </c>
      <c r="D80" s="59">
        <v>13</v>
      </c>
      <c r="E80" s="59">
        <v>21</v>
      </c>
      <c r="F80" s="59">
        <v>16</v>
      </c>
      <c r="G80" s="60">
        <v>16</v>
      </c>
      <c r="H80" s="60">
        <v>14</v>
      </c>
      <c r="I80" s="60">
        <v>13</v>
      </c>
      <c r="J80" s="60">
        <v>18</v>
      </c>
      <c r="K80" s="60">
        <v>14</v>
      </c>
      <c r="L80" s="92">
        <v>27</v>
      </c>
      <c r="M80" s="92">
        <v>24</v>
      </c>
      <c r="N80" s="92">
        <v>17</v>
      </c>
      <c r="O80" s="92">
        <v>14</v>
      </c>
      <c r="P80" s="92">
        <v>26</v>
      </c>
      <c r="Q80" s="92">
        <v>32</v>
      </c>
      <c r="R80" s="92">
        <v>35</v>
      </c>
      <c r="S80" s="92">
        <v>31</v>
      </c>
      <c r="T80" s="63">
        <v>38</v>
      </c>
      <c r="U80" s="60">
        <v>34</v>
      </c>
      <c r="V80" s="93">
        <v>42</v>
      </c>
      <c r="W80" s="62">
        <v>41</v>
      </c>
      <c r="X80" s="93">
        <v>43</v>
      </c>
      <c r="Y80" s="93">
        <v>71</v>
      </c>
    </row>
    <row r="81" spans="1:25" ht="19.5" x14ac:dyDescent="0.25">
      <c r="A81" s="12" t="s">
        <v>83</v>
      </c>
      <c r="B81" s="59">
        <v>254</v>
      </c>
      <c r="C81" s="59">
        <v>236</v>
      </c>
      <c r="D81" s="59">
        <v>202</v>
      </c>
      <c r="E81" s="59">
        <v>181</v>
      </c>
      <c r="F81" s="59">
        <v>164</v>
      </c>
      <c r="G81" s="60">
        <v>169</v>
      </c>
      <c r="H81" s="60">
        <v>169</v>
      </c>
      <c r="I81" s="60">
        <v>171</v>
      </c>
      <c r="J81" s="60">
        <v>178</v>
      </c>
      <c r="K81" s="60">
        <v>127</v>
      </c>
      <c r="L81" s="92">
        <v>130</v>
      </c>
      <c r="M81" s="92">
        <v>127</v>
      </c>
      <c r="N81" s="92">
        <v>134</v>
      </c>
      <c r="O81" s="92">
        <v>149</v>
      </c>
      <c r="P81" s="92">
        <v>152</v>
      </c>
      <c r="Q81" s="92">
        <v>187</v>
      </c>
      <c r="R81" s="92">
        <v>164</v>
      </c>
      <c r="S81" s="92">
        <v>172</v>
      </c>
      <c r="T81" s="63">
        <v>117</v>
      </c>
      <c r="U81" s="60">
        <v>132</v>
      </c>
      <c r="V81" s="93">
        <v>121</v>
      </c>
      <c r="W81" s="62">
        <v>133</v>
      </c>
      <c r="X81" s="93">
        <v>148</v>
      </c>
      <c r="Y81" s="93">
        <v>155</v>
      </c>
    </row>
    <row r="82" spans="1:25" x14ac:dyDescent="0.25">
      <c r="A82" s="124" t="s">
        <v>63</v>
      </c>
      <c r="B82" s="59">
        <v>473</v>
      </c>
      <c r="C82" s="59">
        <v>484</v>
      </c>
      <c r="D82" s="59">
        <v>428</v>
      </c>
      <c r="E82" s="59">
        <v>425</v>
      </c>
      <c r="F82" s="59">
        <v>459</v>
      </c>
      <c r="G82" s="60">
        <v>504</v>
      </c>
      <c r="H82" s="60">
        <v>540</v>
      </c>
      <c r="I82" s="60">
        <v>486</v>
      </c>
      <c r="J82" s="60">
        <v>551</v>
      </c>
      <c r="K82" s="60">
        <v>367</v>
      </c>
      <c r="L82" s="92">
        <v>367</v>
      </c>
      <c r="M82" s="92">
        <v>357</v>
      </c>
      <c r="N82" s="92">
        <v>427</v>
      </c>
      <c r="O82" s="92">
        <v>424</v>
      </c>
      <c r="P82" s="92">
        <v>300</v>
      </c>
      <c r="Q82" s="92">
        <v>309</v>
      </c>
      <c r="R82" s="92">
        <v>292</v>
      </c>
      <c r="S82" s="92">
        <v>258</v>
      </c>
      <c r="T82" s="63">
        <v>267</v>
      </c>
      <c r="U82" s="60">
        <v>242</v>
      </c>
      <c r="V82" s="93">
        <v>224</v>
      </c>
      <c r="W82" s="60">
        <v>265</v>
      </c>
      <c r="X82" s="93">
        <v>250</v>
      </c>
      <c r="Y82" s="93">
        <v>244</v>
      </c>
    </row>
    <row r="83" spans="1:25" ht="18" x14ac:dyDescent="0.25">
      <c r="A83" s="128" t="s">
        <v>127</v>
      </c>
      <c r="B83" s="55">
        <v>2182</v>
      </c>
      <c r="C83" s="55">
        <v>2379</v>
      </c>
      <c r="D83" s="55">
        <v>2145</v>
      </c>
      <c r="E83" s="55">
        <v>2318</v>
      </c>
      <c r="F83" s="55">
        <v>2209</v>
      </c>
      <c r="G83" s="58">
        <v>2306</v>
      </c>
      <c r="H83" s="58">
        <v>2454</v>
      </c>
      <c r="I83" s="58">
        <v>2514</v>
      </c>
      <c r="J83" s="58">
        <v>2554</v>
      </c>
      <c r="K83" s="58">
        <v>2311</v>
      </c>
      <c r="L83" s="64">
        <v>2315</v>
      </c>
      <c r="M83" s="64">
        <v>2309</v>
      </c>
      <c r="N83" s="64">
        <v>2383</v>
      </c>
      <c r="O83" s="64">
        <v>2287</v>
      </c>
      <c r="P83" s="64">
        <v>2078</v>
      </c>
      <c r="Q83" s="64">
        <v>2112</v>
      </c>
      <c r="R83" s="64">
        <v>2006</v>
      </c>
      <c r="S83" s="64">
        <v>1747</v>
      </c>
      <c r="T83" s="164">
        <v>1916</v>
      </c>
      <c r="U83" s="58">
        <v>1934</v>
      </c>
      <c r="V83" s="205">
        <v>1834</v>
      </c>
      <c r="W83" s="58">
        <v>1896</v>
      </c>
      <c r="X83" s="205">
        <v>1820</v>
      </c>
      <c r="Y83" s="205">
        <v>1936</v>
      </c>
    </row>
    <row r="84" spans="1:25" x14ac:dyDescent="0.25">
      <c r="A84" s="124" t="s">
        <v>64</v>
      </c>
      <c r="B84" s="63" t="s">
        <v>91</v>
      </c>
      <c r="C84" s="63" t="s">
        <v>91</v>
      </c>
      <c r="D84" s="59">
        <v>1</v>
      </c>
      <c r="E84" s="60" t="s">
        <v>91</v>
      </c>
      <c r="F84" s="59">
        <v>2</v>
      </c>
      <c r="G84" s="60">
        <v>1</v>
      </c>
      <c r="H84" s="60">
        <v>2</v>
      </c>
      <c r="I84" s="60">
        <v>2</v>
      </c>
      <c r="J84" s="60">
        <v>2</v>
      </c>
      <c r="K84" s="60">
        <v>4</v>
      </c>
      <c r="L84" s="92" t="s">
        <v>91</v>
      </c>
      <c r="M84" s="92">
        <v>1</v>
      </c>
      <c r="N84" s="92">
        <v>1</v>
      </c>
      <c r="O84" s="92">
        <v>1</v>
      </c>
      <c r="P84" s="92">
        <v>7</v>
      </c>
      <c r="Q84" s="92" t="s">
        <v>91</v>
      </c>
      <c r="R84" s="92">
        <v>9</v>
      </c>
      <c r="S84" s="92">
        <v>6</v>
      </c>
      <c r="T84" s="63">
        <v>1</v>
      </c>
      <c r="U84" s="60">
        <v>1</v>
      </c>
      <c r="V84" s="93">
        <v>7</v>
      </c>
      <c r="W84" s="60">
        <v>2</v>
      </c>
      <c r="X84" s="93" t="s">
        <v>91</v>
      </c>
      <c r="Y84" s="93">
        <v>1</v>
      </c>
    </row>
    <row r="85" spans="1:25" x14ac:dyDescent="0.25">
      <c r="A85" s="124" t="s">
        <v>66</v>
      </c>
      <c r="B85" s="59">
        <v>4</v>
      </c>
      <c r="C85" s="59">
        <v>2</v>
      </c>
      <c r="D85" s="59">
        <v>2</v>
      </c>
      <c r="E85" s="59">
        <v>2</v>
      </c>
      <c r="F85" s="59">
        <v>3</v>
      </c>
      <c r="G85" s="60">
        <v>1</v>
      </c>
      <c r="H85" s="60">
        <v>3</v>
      </c>
      <c r="I85" s="60">
        <v>3</v>
      </c>
      <c r="J85" s="60">
        <v>4</v>
      </c>
      <c r="K85" s="60">
        <v>3</v>
      </c>
      <c r="L85" s="92">
        <v>1</v>
      </c>
      <c r="M85" s="92">
        <v>2</v>
      </c>
      <c r="N85" s="92">
        <v>5</v>
      </c>
      <c r="O85" s="92">
        <v>7</v>
      </c>
      <c r="P85" s="92">
        <v>1</v>
      </c>
      <c r="Q85" s="92">
        <v>2</v>
      </c>
      <c r="R85" s="92" t="s">
        <v>91</v>
      </c>
      <c r="S85" s="92" t="s">
        <v>91</v>
      </c>
      <c r="T85" s="63">
        <v>2</v>
      </c>
      <c r="U85" s="92" t="s">
        <v>91</v>
      </c>
      <c r="V85" s="93">
        <v>2</v>
      </c>
      <c r="W85" s="60">
        <v>15</v>
      </c>
      <c r="X85" s="93">
        <v>3</v>
      </c>
      <c r="Y85" s="93">
        <v>5</v>
      </c>
    </row>
    <row r="86" spans="1:25" x14ac:dyDescent="0.25">
      <c r="A86" s="124" t="s">
        <v>67</v>
      </c>
      <c r="B86" s="59">
        <v>3</v>
      </c>
      <c r="C86" s="59">
        <v>7</v>
      </c>
      <c r="D86" s="59">
        <v>5</v>
      </c>
      <c r="E86" s="59">
        <v>11</v>
      </c>
      <c r="F86" s="59">
        <v>6</v>
      </c>
      <c r="G86" s="60">
        <v>6</v>
      </c>
      <c r="H86" s="60">
        <v>8</v>
      </c>
      <c r="I86" s="60">
        <v>8</v>
      </c>
      <c r="J86" s="60">
        <v>6</v>
      </c>
      <c r="K86" s="60">
        <v>8</v>
      </c>
      <c r="L86" s="92">
        <v>3</v>
      </c>
      <c r="M86" s="92">
        <v>8</v>
      </c>
      <c r="N86" s="92">
        <v>13</v>
      </c>
      <c r="O86" s="92">
        <v>11</v>
      </c>
      <c r="P86" s="92">
        <v>7</v>
      </c>
      <c r="Q86" s="92">
        <v>4</v>
      </c>
      <c r="R86" s="92">
        <v>11</v>
      </c>
      <c r="S86" s="92">
        <v>13</v>
      </c>
      <c r="T86" s="63">
        <v>13</v>
      </c>
      <c r="U86" s="60">
        <v>18</v>
      </c>
      <c r="V86" s="93">
        <v>13</v>
      </c>
      <c r="W86" s="60">
        <v>12</v>
      </c>
      <c r="X86" s="93">
        <v>19</v>
      </c>
      <c r="Y86" s="93">
        <v>9</v>
      </c>
    </row>
    <row r="87" spans="1:25" x14ac:dyDescent="0.25">
      <c r="A87" s="124" t="s">
        <v>68</v>
      </c>
      <c r="B87" s="59">
        <v>216</v>
      </c>
      <c r="C87" s="59">
        <v>273</v>
      </c>
      <c r="D87" s="59">
        <v>193</v>
      </c>
      <c r="E87" s="59">
        <v>175</v>
      </c>
      <c r="F87" s="59">
        <v>188</v>
      </c>
      <c r="G87" s="60">
        <v>251</v>
      </c>
      <c r="H87" s="60">
        <v>217</v>
      </c>
      <c r="I87" s="60">
        <v>270</v>
      </c>
      <c r="J87" s="60">
        <v>226</v>
      </c>
      <c r="K87" s="60">
        <v>218</v>
      </c>
      <c r="L87" s="92">
        <v>215</v>
      </c>
      <c r="M87" s="92">
        <v>222</v>
      </c>
      <c r="N87" s="92">
        <v>192</v>
      </c>
      <c r="O87" s="92">
        <v>219</v>
      </c>
      <c r="P87" s="92">
        <v>171</v>
      </c>
      <c r="Q87" s="92">
        <v>194</v>
      </c>
      <c r="R87" s="92">
        <v>165</v>
      </c>
      <c r="S87" s="92">
        <v>140</v>
      </c>
      <c r="T87" s="63">
        <v>141</v>
      </c>
      <c r="U87" s="60">
        <v>169</v>
      </c>
      <c r="V87" s="93">
        <v>159</v>
      </c>
      <c r="W87" s="60">
        <v>166</v>
      </c>
      <c r="X87" s="93">
        <v>142</v>
      </c>
      <c r="Y87" s="93">
        <v>142</v>
      </c>
    </row>
    <row r="88" spans="1:25" x14ac:dyDescent="0.25">
      <c r="A88" s="124" t="s">
        <v>70</v>
      </c>
      <c r="B88" s="59">
        <v>337</v>
      </c>
      <c r="C88" s="59">
        <v>560</v>
      </c>
      <c r="D88" s="59">
        <v>350</v>
      </c>
      <c r="E88" s="59">
        <v>380</v>
      </c>
      <c r="F88" s="59">
        <v>372</v>
      </c>
      <c r="G88" s="60">
        <v>369</v>
      </c>
      <c r="H88" s="60">
        <v>424</v>
      </c>
      <c r="I88" s="60">
        <v>399</v>
      </c>
      <c r="J88" s="60">
        <v>524</v>
      </c>
      <c r="K88" s="60">
        <v>439</v>
      </c>
      <c r="L88" s="92">
        <v>380</v>
      </c>
      <c r="M88" s="92">
        <v>479</v>
      </c>
      <c r="N88" s="92">
        <v>441</v>
      </c>
      <c r="O88" s="92">
        <v>384</v>
      </c>
      <c r="P88" s="92">
        <v>349</v>
      </c>
      <c r="Q88" s="92">
        <v>323</v>
      </c>
      <c r="R88" s="92">
        <v>316</v>
      </c>
      <c r="S88" s="92">
        <v>286</v>
      </c>
      <c r="T88" s="63">
        <v>456</v>
      </c>
      <c r="U88" s="60">
        <v>411</v>
      </c>
      <c r="V88" s="93">
        <v>359</v>
      </c>
      <c r="W88" s="60">
        <v>331</v>
      </c>
      <c r="X88" s="93">
        <v>352</v>
      </c>
      <c r="Y88" s="93">
        <v>356</v>
      </c>
    </row>
    <row r="89" spans="1:25" x14ac:dyDescent="0.25">
      <c r="A89" s="124" t="s">
        <v>71</v>
      </c>
      <c r="B89" s="59">
        <v>312</v>
      </c>
      <c r="C89" s="59">
        <v>328</v>
      </c>
      <c r="D89" s="59">
        <v>280</v>
      </c>
      <c r="E89" s="59">
        <v>276</v>
      </c>
      <c r="F89" s="59">
        <v>212</v>
      </c>
      <c r="G89" s="60">
        <v>249</v>
      </c>
      <c r="H89" s="60">
        <v>260</v>
      </c>
      <c r="I89" s="60">
        <v>271</v>
      </c>
      <c r="J89" s="60">
        <v>253</v>
      </c>
      <c r="K89" s="60">
        <v>233</v>
      </c>
      <c r="L89" s="92">
        <v>258</v>
      </c>
      <c r="M89" s="92">
        <v>217</v>
      </c>
      <c r="N89" s="92">
        <v>285</v>
      </c>
      <c r="O89" s="92">
        <v>244</v>
      </c>
      <c r="P89" s="92">
        <v>206</v>
      </c>
      <c r="Q89" s="92">
        <v>224</v>
      </c>
      <c r="R89" s="92">
        <v>188</v>
      </c>
      <c r="S89" s="92">
        <v>199</v>
      </c>
      <c r="T89" s="63">
        <v>155</v>
      </c>
      <c r="U89" s="60">
        <v>155</v>
      </c>
      <c r="V89" s="93">
        <v>146</v>
      </c>
      <c r="W89" s="60">
        <v>159</v>
      </c>
      <c r="X89" s="93">
        <v>148</v>
      </c>
      <c r="Y89" s="93">
        <v>142</v>
      </c>
    </row>
    <row r="90" spans="1:25" x14ac:dyDescent="0.25">
      <c r="A90" s="124" t="s">
        <v>72</v>
      </c>
      <c r="B90" s="59">
        <v>301</v>
      </c>
      <c r="C90" s="59">
        <v>55</v>
      </c>
      <c r="D90" s="59">
        <v>215</v>
      </c>
      <c r="E90" s="59">
        <v>252</v>
      </c>
      <c r="F90" s="59">
        <v>261</v>
      </c>
      <c r="G90" s="60">
        <v>272</v>
      </c>
      <c r="H90" s="60">
        <v>275</v>
      </c>
      <c r="I90" s="60">
        <v>297</v>
      </c>
      <c r="J90" s="60">
        <v>288</v>
      </c>
      <c r="K90" s="60">
        <v>273</v>
      </c>
      <c r="L90" s="92">
        <v>294</v>
      </c>
      <c r="M90" s="92">
        <v>243</v>
      </c>
      <c r="N90" s="92">
        <v>250</v>
      </c>
      <c r="O90" s="92">
        <v>263</v>
      </c>
      <c r="P90" s="92">
        <v>241</v>
      </c>
      <c r="Q90" s="92">
        <v>218</v>
      </c>
      <c r="R90" s="92">
        <v>199</v>
      </c>
      <c r="S90" s="92">
        <v>166</v>
      </c>
      <c r="T90" s="63">
        <v>172</v>
      </c>
      <c r="U90" s="60">
        <v>170</v>
      </c>
      <c r="V90" s="93">
        <v>172</v>
      </c>
      <c r="W90" s="60">
        <v>213</v>
      </c>
      <c r="X90" s="93">
        <v>160</v>
      </c>
      <c r="Y90" s="93">
        <v>209</v>
      </c>
    </row>
    <row r="91" spans="1:25" x14ac:dyDescent="0.25">
      <c r="A91" s="124" t="s">
        <v>132</v>
      </c>
      <c r="B91" s="59">
        <v>527</v>
      </c>
      <c r="C91" s="59">
        <v>612</v>
      </c>
      <c r="D91" s="59">
        <v>535</v>
      </c>
      <c r="E91" s="59">
        <v>632</v>
      </c>
      <c r="F91" s="59">
        <v>534</v>
      </c>
      <c r="G91" s="60">
        <v>555</v>
      </c>
      <c r="H91" s="60">
        <v>625</v>
      </c>
      <c r="I91" s="60">
        <v>625</v>
      </c>
      <c r="J91" s="60">
        <v>633</v>
      </c>
      <c r="K91" s="60">
        <v>523</v>
      </c>
      <c r="L91" s="92">
        <v>539</v>
      </c>
      <c r="M91" s="92">
        <v>462</v>
      </c>
      <c r="N91" s="92">
        <v>540</v>
      </c>
      <c r="O91" s="92">
        <v>562</v>
      </c>
      <c r="P91" s="92">
        <v>530</v>
      </c>
      <c r="Q91" s="92">
        <v>521</v>
      </c>
      <c r="R91" s="92">
        <v>527</v>
      </c>
      <c r="S91" s="92">
        <v>468</v>
      </c>
      <c r="T91" s="63">
        <v>459</v>
      </c>
      <c r="U91" s="60">
        <v>503</v>
      </c>
      <c r="V91" s="93">
        <v>520</v>
      </c>
      <c r="W91" s="60">
        <v>518</v>
      </c>
      <c r="X91" s="93">
        <v>521</v>
      </c>
      <c r="Y91" s="93">
        <v>546</v>
      </c>
    </row>
    <row r="92" spans="1:25" x14ac:dyDescent="0.25">
      <c r="A92" s="124" t="s">
        <v>73</v>
      </c>
      <c r="B92" s="59">
        <v>187</v>
      </c>
      <c r="C92" s="59">
        <v>236</v>
      </c>
      <c r="D92" s="59">
        <v>225</v>
      </c>
      <c r="E92" s="59">
        <v>222</v>
      </c>
      <c r="F92" s="59">
        <v>254</v>
      </c>
      <c r="G92" s="60">
        <v>247</v>
      </c>
      <c r="H92" s="60">
        <v>234</v>
      </c>
      <c r="I92" s="60">
        <v>229</v>
      </c>
      <c r="J92" s="60">
        <v>262</v>
      </c>
      <c r="K92" s="60">
        <v>225</v>
      </c>
      <c r="L92" s="92">
        <v>255</v>
      </c>
      <c r="M92" s="92">
        <v>242</v>
      </c>
      <c r="N92" s="92">
        <v>237</v>
      </c>
      <c r="O92" s="92">
        <v>220</v>
      </c>
      <c r="P92" s="92">
        <v>209</v>
      </c>
      <c r="Q92" s="92">
        <v>225</v>
      </c>
      <c r="R92" s="92">
        <v>240</v>
      </c>
      <c r="S92" s="92">
        <v>167</v>
      </c>
      <c r="T92" s="63">
        <v>216</v>
      </c>
      <c r="U92" s="60">
        <v>219</v>
      </c>
      <c r="V92" s="93">
        <v>197</v>
      </c>
      <c r="W92" s="60">
        <v>178</v>
      </c>
      <c r="X92" s="93">
        <v>140</v>
      </c>
      <c r="Y92" s="93">
        <v>190</v>
      </c>
    </row>
    <row r="93" spans="1:25" x14ac:dyDescent="0.25">
      <c r="A93" s="124" t="s">
        <v>74</v>
      </c>
      <c r="B93" s="59">
        <v>295</v>
      </c>
      <c r="C93" s="59">
        <v>306</v>
      </c>
      <c r="D93" s="59">
        <v>339</v>
      </c>
      <c r="E93" s="59">
        <v>368</v>
      </c>
      <c r="F93" s="59">
        <v>377</v>
      </c>
      <c r="G93" s="60">
        <v>355</v>
      </c>
      <c r="H93" s="60">
        <v>406</v>
      </c>
      <c r="I93" s="60">
        <v>410</v>
      </c>
      <c r="J93" s="60">
        <v>356</v>
      </c>
      <c r="K93" s="60">
        <v>385</v>
      </c>
      <c r="L93" s="92">
        <v>370</v>
      </c>
      <c r="M93" s="92">
        <v>433</v>
      </c>
      <c r="N93" s="92">
        <v>419</v>
      </c>
      <c r="O93" s="92">
        <v>376</v>
      </c>
      <c r="P93" s="92">
        <v>357</v>
      </c>
      <c r="Q93" s="92">
        <v>401</v>
      </c>
      <c r="R93" s="92">
        <v>351</v>
      </c>
      <c r="S93" s="92">
        <v>302</v>
      </c>
      <c r="T93" s="63">
        <v>301</v>
      </c>
      <c r="U93" s="60">
        <v>288</v>
      </c>
      <c r="V93" s="93">
        <v>259</v>
      </c>
      <c r="W93" s="60">
        <v>302</v>
      </c>
      <c r="X93" s="93">
        <v>335</v>
      </c>
      <c r="Y93" s="93">
        <v>336</v>
      </c>
    </row>
    <row r="94" spans="1:25" ht="18" x14ac:dyDescent="0.25">
      <c r="A94" s="128" t="s">
        <v>87</v>
      </c>
      <c r="B94" s="55">
        <v>797</v>
      </c>
      <c r="C94" s="55">
        <v>661</v>
      </c>
      <c r="D94" s="55">
        <v>554</v>
      </c>
      <c r="E94" s="55">
        <v>616</v>
      </c>
      <c r="F94" s="55">
        <v>679</v>
      </c>
      <c r="G94" s="58">
        <v>555</v>
      </c>
      <c r="H94" s="58">
        <v>616</v>
      </c>
      <c r="I94" s="58">
        <v>595</v>
      </c>
      <c r="J94" s="58">
        <v>632</v>
      </c>
      <c r="K94" s="58">
        <v>595</v>
      </c>
      <c r="L94" s="64">
        <v>660</v>
      </c>
      <c r="M94" s="64">
        <v>649</v>
      </c>
      <c r="N94" s="64">
        <v>680</v>
      </c>
      <c r="O94" s="64">
        <v>735</v>
      </c>
      <c r="P94" s="64">
        <v>700</v>
      </c>
      <c r="Q94" s="64">
        <v>685</v>
      </c>
      <c r="R94" s="64">
        <v>658</v>
      </c>
      <c r="S94" s="64">
        <v>524</v>
      </c>
      <c r="T94" s="164">
        <v>456</v>
      </c>
      <c r="U94" s="58">
        <v>493</v>
      </c>
      <c r="V94" s="205">
        <v>482</v>
      </c>
      <c r="W94" s="58">
        <v>452</v>
      </c>
      <c r="X94" s="205">
        <v>475</v>
      </c>
      <c r="Y94" s="205">
        <v>487</v>
      </c>
    </row>
    <row r="95" spans="1:25" x14ac:dyDescent="0.25">
      <c r="A95" s="123" t="s">
        <v>65</v>
      </c>
      <c r="B95" s="207">
        <v>65</v>
      </c>
      <c r="C95" s="207">
        <v>73</v>
      </c>
      <c r="D95" s="207">
        <v>31</v>
      </c>
      <c r="E95" s="207">
        <v>46</v>
      </c>
      <c r="F95" s="207">
        <v>50</v>
      </c>
      <c r="G95" s="62">
        <v>31</v>
      </c>
      <c r="H95" s="62">
        <v>47</v>
      </c>
      <c r="I95" s="62">
        <v>48</v>
      </c>
      <c r="J95" s="62">
        <v>48</v>
      </c>
      <c r="K95" s="62">
        <v>60</v>
      </c>
      <c r="L95" s="93">
        <v>52</v>
      </c>
      <c r="M95" s="93">
        <v>64</v>
      </c>
      <c r="N95" s="93">
        <v>63</v>
      </c>
      <c r="O95" s="93">
        <v>57</v>
      </c>
      <c r="P95" s="93">
        <v>70</v>
      </c>
      <c r="Q95" s="93">
        <v>67</v>
      </c>
      <c r="R95" s="93">
        <v>68</v>
      </c>
      <c r="S95" s="93">
        <v>41</v>
      </c>
      <c r="T95" s="211">
        <v>32</v>
      </c>
      <c r="U95" s="60">
        <v>37</v>
      </c>
      <c r="V95" s="93">
        <v>27</v>
      </c>
      <c r="W95" s="60">
        <v>31</v>
      </c>
      <c r="X95" s="93">
        <v>49</v>
      </c>
      <c r="Y95" s="93">
        <v>35</v>
      </c>
    </row>
    <row r="96" spans="1:25" x14ac:dyDescent="0.25">
      <c r="A96" s="124" t="s">
        <v>75</v>
      </c>
      <c r="B96" s="59">
        <v>61</v>
      </c>
      <c r="C96" s="59">
        <v>62</v>
      </c>
      <c r="D96" s="59">
        <v>76</v>
      </c>
      <c r="E96" s="59">
        <v>60</v>
      </c>
      <c r="F96" s="59">
        <v>81</v>
      </c>
      <c r="G96" s="60">
        <v>75</v>
      </c>
      <c r="H96" s="60">
        <v>55</v>
      </c>
      <c r="I96" s="60">
        <v>75</v>
      </c>
      <c r="J96" s="60">
        <v>62</v>
      </c>
      <c r="K96" s="60">
        <v>73</v>
      </c>
      <c r="L96" s="92">
        <v>78</v>
      </c>
      <c r="M96" s="92">
        <v>74</v>
      </c>
      <c r="N96" s="92">
        <v>75</v>
      </c>
      <c r="O96" s="92">
        <v>96</v>
      </c>
      <c r="P96" s="92">
        <v>89</v>
      </c>
      <c r="Q96" s="92">
        <v>73</v>
      </c>
      <c r="R96" s="92">
        <v>65</v>
      </c>
      <c r="S96" s="92">
        <v>59</v>
      </c>
      <c r="T96" s="63">
        <v>70</v>
      </c>
      <c r="U96" s="60">
        <v>55</v>
      </c>
      <c r="V96" s="93">
        <v>78</v>
      </c>
      <c r="W96" s="60">
        <v>61</v>
      </c>
      <c r="X96" s="93">
        <v>96</v>
      </c>
      <c r="Y96" s="93">
        <v>100</v>
      </c>
    </row>
    <row r="97" spans="1:25" x14ac:dyDescent="0.25">
      <c r="A97" s="123" t="s">
        <v>69</v>
      </c>
      <c r="B97" s="207">
        <v>40</v>
      </c>
      <c r="C97" s="207">
        <v>68</v>
      </c>
      <c r="D97" s="207">
        <v>54</v>
      </c>
      <c r="E97" s="207">
        <v>35</v>
      </c>
      <c r="F97" s="207">
        <v>57</v>
      </c>
      <c r="G97" s="62">
        <v>30</v>
      </c>
      <c r="H97" s="62">
        <v>27</v>
      </c>
      <c r="I97" s="62">
        <v>29</v>
      </c>
      <c r="J97" s="62">
        <v>45</v>
      </c>
      <c r="K97" s="62">
        <v>47</v>
      </c>
      <c r="L97" s="93">
        <v>47</v>
      </c>
      <c r="M97" s="93">
        <v>30</v>
      </c>
      <c r="N97" s="93">
        <v>33</v>
      </c>
      <c r="O97" s="93">
        <v>32</v>
      </c>
      <c r="P97" s="93">
        <v>38</v>
      </c>
      <c r="Q97" s="93">
        <v>37</v>
      </c>
      <c r="R97" s="93">
        <v>26</v>
      </c>
      <c r="S97" s="93">
        <v>24</v>
      </c>
      <c r="T97" s="165">
        <v>15</v>
      </c>
      <c r="U97" s="60">
        <v>25</v>
      </c>
      <c r="V97" s="93">
        <v>18</v>
      </c>
      <c r="W97" s="60">
        <v>17</v>
      </c>
      <c r="X97" s="93">
        <v>13</v>
      </c>
      <c r="Y97" s="93">
        <v>14</v>
      </c>
    </row>
    <row r="98" spans="1:25" x14ac:dyDescent="0.25">
      <c r="A98" s="124" t="s">
        <v>76</v>
      </c>
      <c r="B98" s="59">
        <v>7</v>
      </c>
      <c r="C98" s="59">
        <v>5</v>
      </c>
      <c r="D98" s="59">
        <v>11</v>
      </c>
      <c r="E98" s="59">
        <v>13</v>
      </c>
      <c r="F98" s="59">
        <v>11</v>
      </c>
      <c r="G98" s="60">
        <v>13</v>
      </c>
      <c r="H98" s="60">
        <v>11</v>
      </c>
      <c r="I98" s="60">
        <v>7</v>
      </c>
      <c r="J98" s="60">
        <v>12</v>
      </c>
      <c r="K98" s="60">
        <v>8</v>
      </c>
      <c r="L98" s="92">
        <v>13</v>
      </c>
      <c r="M98" s="92">
        <v>21</v>
      </c>
      <c r="N98" s="92">
        <v>7</v>
      </c>
      <c r="O98" s="92">
        <v>12</v>
      </c>
      <c r="P98" s="92">
        <v>14</v>
      </c>
      <c r="Q98" s="92">
        <v>7</v>
      </c>
      <c r="R98" s="92">
        <v>9</v>
      </c>
      <c r="S98" s="92">
        <v>10</v>
      </c>
      <c r="T98" s="63">
        <v>5</v>
      </c>
      <c r="U98" s="60">
        <v>9</v>
      </c>
      <c r="V98" s="93">
        <v>10</v>
      </c>
      <c r="W98" s="60">
        <v>3</v>
      </c>
      <c r="X98" s="93">
        <v>4</v>
      </c>
      <c r="Y98" s="93">
        <v>11</v>
      </c>
    </row>
    <row r="99" spans="1:25" x14ac:dyDescent="0.25">
      <c r="A99" s="124" t="s">
        <v>77</v>
      </c>
      <c r="B99" s="59">
        <v>177</v>
      </c>
      <c r="C99" s="59">
        <v>164</v>
      </c>
      <c r="D99" s="59">
        <v>145</v>
      </c>
      <c r="E99" s="59">
        <v>152</v>
      </c>
      <c r="F99" s="59">
        <v>148</v>
      </c>
      <c r="G99" s="60">
        <v>154</v>
      </c>
      <c r="H99" s="60">
        <v>159</v>
      </c>
      <c r="I99" s="60">
        <v>167</v>
      </c>
      <c r="J99" s="60">
        <v>185</v>
      </c>
      <c r="K99" s="60">
        <v>167</v>
      </c>
      <c r="L99" s="92">
        <v>155</v>
      </c>
      <c r="M99" s="92">
        <v>181</v>
      </c>
      <c r="N99" s="92">
        <v>188</v>
      </c>
      <c r="O99" s="92">
        <v>212</v>
      </c>
      <c r="P99" s="92">
        <v>188</v>
      </c>
      <c r="Q99" s="92">
        <v>208</v>
      </c>
      <c r="R99" s="92">
        <v>195</v>
      </c>
      <c r="S99" s="92">
        <v>175</v>
      </c>
      <c r="T99" s="63">
        <v>158</v>
      </c>
      <c r="U99" s="60">
        <v>164</v>
      </c>
      <c r="V99" s="93">
        <v>136</v>
      </c>
      <c r="W99" s="60">
        <v>160</v>
      </c>
      <c r="X99" s="93">
        <v>156</v>
      </c>
      <c r="Y99" s="93">
        <v>172</v>
      </c>
    </row>
    <row r="100" spans="1:25" x14ac:dyDescent="0.25">
      <c r="A100" s="124" t="s">
        <v>137</v>
      </c>
      <c r="B100" s="59">
        <v>362</v>
      </c>
      <c r="C100" s="59">
        <v>280</v>
      </c>
      <c r="D100" s="59">
        <v>178</v>
      </c>
      <c r="E100" s="59">
        <v>217</v>
      </c>
      <c r="F100" s="59">
        <v>225</v>
      </c>
      <c r="G100" s="60">
        <v>145</v>
      </c>
      <c r="H100" s="60">
        <v>211</v>
      </c>
      <c r="I100" s="60">
        <v>152</v>
      </c>
      <c r="J100" s="60">
        <v>128</v>
      </c>
      <c r="K100" s="60">
        <v>108</v>
      </c>
      <c r="L100" s="92">
        <v>159</v>
      </c>
      <c r="M100" s="92">
        <v>142</v>
      </c>
      <c r="N100" s="92">
        <v>185</v>
      </c>
      <c r="O100" s="92">
        <v>166</v>
      </c>
      <c r="P100" s="92">
        <v>171</v>
      </c>
      <c r="Q100" s="92">
        <v>137</v>
      </c>
      <c r="R100" s="92">
        <v>157</v>
      </c>
      <c r="S100" s="92">
        <v>118</v>
      </c>
      <c r="T100" s="63">
        <v>104</v>
      </c>
      <c r="U100" s="60">
        <v>92</v>
      </c>
      <c r="V100" s="93">
        <v>126</v>
      </c>
      <c r="W100" s="60">
        <v>107</v>
      </c>
      <c r="X100" s="93">
        <v>94</v>
      </c>
      <c r="Y100" s="93">
        <v>80</v>
      </c>
    </row>
    <row r="101" spans="1:25" x14ac:dyDescent="0.25">
      <c r="A101" s="124" t="s">
        <v>78</v>
      </c>
      <c r="B101" s="59">
        <v>71</v>
      </c>
      <c r="C101" s="59">
        <v>1</v>
      </c>
      <c r="D101" s="59">
        <v>48</v>
      </c>
      <c r="E101" s="59">
        <v>79</v>
      </c>
      <c r="F101" s="59">
        <v>93</v>
      </c>
      <c r="G101" s="60">
        <v>96</v>
      </c>
      <c r="H101" s="60">
        <v>97</v>
      </c>
      <c r="I101" s="60">
        <v>98</v>
      </c>
      <c r="J101" s="60">
        <v>134</v>
      </c>
      <c r="K101" s="60">
        <v>116</v>
      </c>
      <c r="L101" s="92">
        <v>133</v>
      </c>
      <c r="M101" s="92">
        <v>114</v>
      </c>
      <c r="N101" s="92">
        <v>112</v>
      </c>
      <c r="O101" s="92">
        <v>140</v>
      </c>
      <c r="P101" s="92">
        <v>107</v>
      </c>
      <c r="Q101" s="92">
        <v>119</v>
      </c>
      <c r="R101" s="92">
        <v>83</v>
      </c>
      <c r="S101" s="92">
        <v>74</v>
      </c>
      <c r="T101" s="63">
        <v>54</v>
      </c>
      <c r="U101" s="60">
        <v>55</v>
      </c>
      <c r="V101" s="93">
        <v>58</v>
      </c>
      <c r="W101" s="60">
        <v>51</v>
      </c>
      <c r="X101" s="93">
        <v>39</v>
      </c>
      <c r="Y101" s="93">
        <v>53</v>
      </c>
    </row>
    <row r="102" spans="1:25" x14ac:dyDescent="0.25">
      <c r="A102" s="124" t="s">
        <v>79</v>
      </c>
      <c r="B102" s="59">
        <v>8</v>
      </c>
      <c r="C102" s="59">
        <v>5</v>
      </c>
      <c r="D102" s="59">
        <v>5</v>
      </c>
      <c r="E102" s="59">
        <v>7</v>
      </c>
      <c r="F102" s="59">
        <v>7</v>
      </c>
      <c r="G102" s="60">
        <v>3</v>
      </c>
      <c r="H102" s="60">
        <v>2</v>
      </c>
      <c r="I102" s="60">
        <v>10</v>
      </c>
      <c r="J102" s="60">
        <v>4</v>
      </c>
      <c r="K102" s="60">
        <v>6</v>
      </c>
      <c r="L102" s="92">
        <v>10</v>
      </c>
      <c r="M102" s="92">
        <v>11</v>
      </c>
      <c r="N102" s="92">
        <v>5</v>
      </c>
      <c r="O102" s="92">
        <v>6</v>
      </c>
      <c r="P102" s="92">
        <v>5</v>
      </c>
      <c r="Q102" s="92">
        <v>4</v>
      </c>
      <c r="R102" s="92">
        <v>15</v>
      </c>
      <c r="S102" s="92">
        <v>7</v>
      </c>
      <c r="T102" s="63">
        <v>5</v>
      </c>
      <c r="U102" s="60">
        <v>8</v>
      </c>
      <c r="V102" s="93">
        <v>5</v>
      </c>
      <c r="W102" s="60">
        <v>2</v>
      </c>
      <c r="X102" s="93">
        <v>4</v>
      </c>
      <c r="Y102" s="93">
        <v>1</v>
      </c>
    </row>
    <row r="103" spans="1:25" x14ac:dyDescent="0.25">
      <c r="A103" s="124" t="s">
        <v>80</v>
      </c>
      <c r="B103" s="59">
        <v>6</v>
      </c>
      <c r="C103" s="59">
        <v>3</v>
      </c>
      <c r="D103" s="59">
        <v>2</v>
      </c>
      <c r="E103" s="59">
        <v>3</v>
      </c>
      <c r="F103" s="59">
        <v>3</v>
      </c>
      <c r="G103" s="60">
        <v>7</v>
      </c>
      <c r="H103" s="60">
        <v>4</v>
      </c>
      <c r="I103" s="60">
        <v>7</v>
      </c>
      <c r="J103" s="60">
        <v>11</v>
      </c>
      <c r="K103" s="60">
        <v>9</v>
      </c>
      <c r="L103" s="92">
        <v>11</v>
      </c>
      <c r="M103" s="92">
        <v>12</v>
      </c>
      <c r="N103" s="92">
        <v>11</v>
      </c>
      <c r="O103" s="92">
        <v>8</v>
      </c>
      <c r="P103" s="92">
        <v>5</v>
      </c>
      <c r="Q103" s="92">
        <v>13</v>
      </c>
      <c r="R103" s="92">
        <v>12</v>
      </c>
      <c r="S103" s="92">
        <v>2</v>
      </c>
      <c r="T103" s="63">
        <v>4</v>
      </c>
      <c r="U103" s="60">
        <v>9</v>
      </c>
      <c r="V103" s="93">
        <v>5</v>
      </c>
      <c r="W103" s="60">
        <v>8</v>
      </c>
      <c r="X103" s="93">
        <v>8</v>
      </c>
      <c r="Y103" s="93">
        <v>7</v>
      </c>
    </row>
    <row r="104" spans="1:25" ht="19.5" x14ac:dyDescent="0.25">
      <c r="A104" s="124" t="s">
        <v>81</v>
      </c>
      <c r="B104" s="63" t="s">
        <v>91</v>
      </c>
      <c r="C104" s="63" t="s">
        <v>91</v>
      </c>
      <c r="D104" s="59">
        <v>4</v>
      </c>
      <c r="E104" s="59">
        <v>3</v>
      </c>
      <c r="F104" s="59">
        <v>1</v>
      </c>
      <c r="G104" s="60">
        <v>1</v>
      </c>
      <c r="H104" s="60">
        <v>3</v>
      </c>
      <c r="I104" s="60">
        <v>2</v>
      </c>
      <c r="J104" s="60">
        <v>3</v>
      </c>
      <c r="K104" s="60">
        <v>1</v>
      </c>
      <c r="L104" s="92">
        <v>2</v>
      </c>
      <c r="M104" s="92" t="s">
        <v>91</v>
      </c>
      <c r="N104" s="92">
        <v>1</v>
      </c>
      <c r="O104" s="92">
        <v>6</v>
      </c>
      <c r="P104" s="92">
        <v>13</v>
      </c>
      <c r="Q104" s="92">
        <v>20</v>
      </c>
      <c r="R104" s="92">
        <v>27</v>
      </c>
      <c r="S104" s="92">
        <v>14</v>
      </c>
      <c r="T104" s="63">
        <v>9</v>
      </c>
      <c r="U104" s="60">
        <v>39</v>
      </c>
      <c r="V104" s="93">
        <v>19</v>
      </c>
      <c r="W104" s="60">
        <v>12</v>
      </c>
      <c r="X104" s="93">
        <v>12</v>
      </c>
      <c r="Y104" s="93">
        <v>14</v>
      </c>
    </row>
    <row r="105" spans="1:25" ht="19.5" x14ac:dyDescent="0.25">
      <c r="A105" s="124" t="s">
        <v>82</v>
      </c>
      <c r="B105" s="63" t="s">
        <v>91</v>
      </c>
      <c r="C105" s="63" t="s">
        <v>91</v>
      </c>
      <c r="D105" s="63" t="s">
        <v>91</v>
      </c>
      <c r="E105" s="59">
        <v>1</v>
      </c>
      <c r="F105" s="59">
        <v>3</v>
      </c>
      <c r="G105" s="63" t="s">
        <v>91</v>
      </c>
      <c r="H105" s="63" t="s">
        <v>91</v>
      </c>
      <c r="I105" s="63" t="s">
        <v>91</v>
      </c>
      <c r="J105" s="63" t="s">
        <v>91</v>
      </c>
      <c r="K105" s="63" t="s">
        <v>91</v>
      </c>
      <c r="L105" s="63" t="s">
        <v>91</v>
      </c>
      <c r="M105" s="63" t="s">
        <v>91</v>
      </c>
      <c r="N105" s="63" t="s">
        <v>91</v>
      </c>
      <c r="O105" s="63" t="s">
        <v>91</v>
      </c>
      <c r="P105" s="63" t="s">
        <v>91</v>
      </c>
      <c r="Q105" s="63" t="s">
        <v>91</v>
      </c>
      <c r="R105" s="63">
        <v>1</v>
      </c>
      <c r="S105" s="63" t="s">
        <v>91</v>
      </c>
      <c r="T105" s="63" t="s">
        <v>91</v>
      </c>
      <c r="U105" s="63" t="s">
        <v>91</v>
      </c>
      <c r="V105" s="165" t="s">
        <v>91</v>
      </c>
      <c r="W105" s="165" t="s">
        <v>91</v>
      </c>
      <c r="X105" s="62" t="s">
        <v>91</v>
      </c>
      <c r="Y105" s="62" t="s">
        <v>91</v>
      </c>
    </row>
    <row r="106" spans="1:25" x14ac:dyDescent="0.25">
      <c r="A106" s="124" t="s">
        <v>192</v>
      </c>
      <c r="B106" s="124"/>
      <c r="C106" s="124"/>
      <c r="D106" s="124"/>
      <c r="E106" s="124"/>
      <c r="F106" s="124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5" ht="15.75" thickBot="1" x14ac:dyDescent="0.3">
      <c r="A107" s="272" t="s">
        <v>239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7" topLeftCell="A95" activePane="bottomLeft" state="frozen"/>
      <selection sqref="A1:T1"/>
      <selection pane="bottomLeft" activeCell="M109" sqref="M109"/>
    </sheetView>
  </sheetViews>
  <sheetFormatPr defaultRowHeight="15" x14ac:dyDescent="0.25"/>
  <cols>
    <col min="1" max="1" width="18.28515625" style="85" customWidth="1"/>
    <col min="2" max="21" width="9.140625" style="85" customWidth="1"/>
    <col min="22" max="23" width="9.140625" customWidth="1"/>
    <col min="24" max="24" width="9.140625" style="46" customWidth="1"/>
    <col min="25" max="25" width="9.140625" style="46"/>
  </cols>
  <sheetData>
    <row r="1" spans="1:25" ht="30" customHeight="1" x14ac:dyDescent="0.25">
      <c r="A1" s="85" t="s">
        <v>142</v>
      </c>
    </row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120" t="s">
        <v>333</v>
      </c>
    </row>
    <row r="5" spans="1:25" x14ac:dyDescent="0.25">
      <c r="A5" s="28" t="s">
        <v>334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</row>
    <row r="6" spans="1:25" ht="15.75" thickBot="1" x14ac:dyDescent="0.3">
      <c r="A6" s="30" t="s">
        <v>238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</row>
    <row r="7" spans="1:25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4" t="s">
        <v>0</v>
      </c>
      <c r="B8" s="76">
        <v>4549</v>
      </c>
      <c r="C8" s="75">
        <v>5863</v>
      </c>
      <c r="D8" s="75">
        <v>6511</v>
      </c>
      <c r="E8" s="75">
        <v>7400</v>
      </c>
      <c r="F8" s="75">
        <v>8648</v>
      </c>
      <c r="G8" s="75">
        <v>9082</v>
      </c>
      <c r="H8" s="75">
        <v>9265</v>
      </c>
      <c r="I8" s="75">
        <v>9588</v>
      </c>
      <c r="J8" s="75">
        <v>10483</v>
      </c>
      <c r="K8" s="75">
        <v>10728</v>
      </c>
      <c r="L8" s="83">
        <v>11757</v>
      </c>
      <c r="M8" s="83">
        <v>12584</v>
      </c>
      <c r="N8" s="83">
        <v>13479</v>
      </c>
      <c r="O8" s="83">
        <v>13589</v>
      </c>
      <c r="P8" s="83">
        <v>13000</v>
      </c>
      <c r="Q8" s="83">
        <v>11403</v>
      </c>
      <c r="R8" s="83">
        <v>10643</v>
      </c>
      <c r="S8" s="83">
        <v>10143</v>
      </c>
      <c r="T8" s="83">
        <v>9262</v>
      </c>
      <c r="U8" s="56">
        <v>9717</v>
      </c>
      <c r="V8" s="204">
        <v>8859</v>
      </c>
      <c r="W8" s="56">
        <v>8873</v>
      </c>
      <c r="X8" s="205">
        <v>8368</v>
      </c>
      <c r="Y8" s="205">
        <v>9547</v>
      </c>
    </row>
    <row r="9" spans="1:25" ht="18" x14ac:dyDescent="0.25">
      <c r="A9" s="128" t="s">
        <v>88</v>
      </c>
      <c r="B9" s="76">
        <v>1949</v>
      </c>
      <c r="C9" s="70">
        <v>2299</v>
      </c>
      <c r="D9" s="70">
        <v>2641</v>
      </c>
      <c r="E9" s="70">
        <v>3126</v>
      </c>
      <c r="F9" s="70">
        <v>3553</v>
      </c>
      <c r="G9" s="76">
        <v>3501</v>
      </c>
      <c r="H9" s="70">
        <v>3523</v>
      </c>
      <c r="I9" s="70">
        <v>3907</v>
      </c>
      <c r="J9" s="70">
        <v>4301</v>
      </c>
      <c r="K9" s="70">
        <v>4523</v>
      </c>
      <c r="L9" s="83">
        <v>4943</v>
      </c>
      <c r="M9" s="83">
        <v>5343</v>
      </c>
      <c r="N9" s="83">
        <v>5680</v>
      </c>
      <c r="O9" s="83">
        <v>5734</v>
      </c>
      <c r="P9" s="83">
        <v>5196</v>
      </c>
      <c r="Q9" s="83">
        <v>4556</v>
      </c>
      <c r="R9" s="83">
        <v>4209</v>
      </c>
      <c r="S9" s="83">
        <v>4009</v>
      </c>
      <c r="T9" s="83">
        <v>3579</v>
      </c>
      <c r="U9" s="58">
        <v>3782</v>
      </c>
      <c r="V9" s="205">
        <v>3600</v>
      </c>
      <c r="W9" s="58">
        <v>3626</v>
      </c>
      <c r="X9" s="205">
        <v>3271</v>
      </c>
      <c r="Y9" s="205">
        <v>4176</v>
      </c>
    </row>
    <row r="10" spans="1:25" x14ac:dyDescent="0.25">
      <c r="A10" s="124" t="s">
        <v>1</v>
      </c>
      <c r="B10" s="72">
        <v>26</v>
      </c>
      <c r="C10" s="71">
        <v>26</v>
      </c>
      <c r="D10" s="71">
        <v>24</v>
      </c>
      <c r="E10" s="71">
        <v>25</v>
      </c>
      <c r="F10" s="71">
        <v>59</v>
      </c>
      <c r="G10" s="72">
        <v>43</v>
      </c>
      <c r="H10" s="71">
        <v>40</v>
      </c>
      <c r="I10" s="71">
        <v>55</v>
      </c>
      <c r="J10" s="71">
        <v>49</v>
      </c>
      <c r="K10" s="71">
        <v>58</v>
      </c>
      <c r="L10" s="82">
        <v>103</v>
      </c>
      <c r="M10" s="82">
        <v>95</v>
      </c>
      <c r="N10" s="82">
        <v>104</v>
      </c>
      <c r="O10" s="82">
        <v>106</v>
      </c>
      <c r="P10" s="82">
        <v>112</v>
      </c>
      <c r="Q10" s="82">
        <v>109</v>
      </c>
      <c r="R10" s="82">
        <v>111</v>
      </c>
      <c r="S10" s="82">
        <v>98</v>
      </c>
      <c r="T10" s="82">
        <v>74</v>
      </c>
      <c r="U10" s="60">
        <v>105</v>
      </c>
      <c r="V10" s="62">
        <v>87</v>
      </c>
      <c r="W10" s="228">
        <v>94</v>
      </c>
      <c r="X10" s="62">
        <v>77</v>
      </c>
      <c r="Y10" s="62">
        <v>65</v>
      </c>
    </row>
    <row r="11" spans="1:25" x14ac:dyDescent="0.25">
      <c r="A11" s="124" t="s">
        <v>2</v>
      </c>
      <c r="B11" s="72">
        <v>29</v>
      </c>
      <c r="C11" s="71">
        <v>35</v>
      </c>
      <c r="D11" s="71">
        <v>20</v>
      </c>
      <c r="E11" s="71">
        <v>18</v>
      </c>
      <c r="F11" s="71">
        <v>18</v>
      </c>
      <c r="G11" s="72">
        <v>21</v>
      </c>
      <c r="H11" s="71">
        <v>19</v>
      </c>
      <c r="I11" s="71">
        <v>29</v>
      </c>
      <c r="J11" s="71">
        <v>32</v>
      </c>
      <c r="K11" s="71">
        <v>31</v>
      </c>
      <c r="L11" s="82">
        <v>62</v>
      </c>
      <c r="M11" s="82">
        <v>85</v>
      </c>
      <c r="N11" s="82">
        <v>87</v>
      </c>
      <c r="O11" s="82">
        <v>63</v>
      </c>
      <c r="P11" s="82">
        <v>87</v>
      </c>
      <c r="Q11" s="82">
        <v>89</v>
      </c>
      <c r="R11" s="82">
        <v>141</v>
      </c>
      <c r="S11" s="82">
        <v>129</v>
      </c>
      <c r="T11" s="82">
        <v>104</v>
      </c>
      <c r="U11" s="60">
        <v>86</v>
      </c>
      <c r="V11" s="62">
        <v>96</v>
      </c>
      <c r="W11" s="228">
        <v>142</v>
      </c>
      <c r="X11" s="62">
        <v>135</v>
      </c>
      <c r="Y11" s="62">
        <v>176</v>
      </c>
    </row>
    <row r="12" spans="1:25" x14ac:dyDescent="0.25">
      <c r="A12" s="124" t="s">
        <v>3</v>
      </c>
      <c r="B12" s="72">
        <v>47</v>
      </c>
      <c r="C12" s="71">
        <v>42</v>
      </c>
      <c r="D12" s="71">
        <v>62</v>
      </c>
      <c r="E12" s="71">
        <v>73</v>
      </c>
      <c r="F12" s="71">
        <v>51</v>
      </c>
      <c r="G12" s="72">
        <v>62</v>
      </c>
      <c r="H12" s="71">
        <v>62</v>
      </c>
      <c r="I12" s="71">
        <v>79</v>
      </c>
      <c r="J12" s="71">
        <v>101</v>
      </c>
      <c r="K12" s="71">
        <v>84</v>
      </c>
      <c r="L12" s="82">
        <v>80</v>
      </c>
      <c r="M12" s="82">
        <v>96</v>
      </c>
      <c r="N12" s="82">
        <v>102</v>
      </c>
      <c r="O12" s="82">
        <v>93</v>
      </c>
      <c r="P12" s="82">
        <v>56</v>
      </c>
      <c r="Q12" s="82">
        <v>61</v>
      </c>
      <c r="R12" s="82">
        <v>56</v>
      </c>
      <c r="S12" s="82">
        <v>83</v>
      </c>
      <c r="T12" s="82">
        <v>38</v>
      </c>
      <c r="U12" s="60">
        <v>48</v>
      </c>
      <c r="V12" s="62">
        <v>31</v>
      </c>
      <c r="W12" s="228">
        <v>50</v>
      </c>
      <c r="X12" s="62">
        <v>56</v>
      </c>
      <c r="Y12" s="62">
        <v>42</v>
      </c>
    </row>
    <row r="13" spans="1:25" x14ac:dyDescent="0.25">
      <c r="A13" s="124" t="s">
        <v>4</v>
      </c>
      <c r="B13" s="71">
        <v>63</v>
      </c>
      <c r="C13" s="71">
        <v>6</v>
      </c>
      <c r="D13" s="71">
        <v>101</v>
      </c>
      <c r="E13" s="71">
        <v>117</v>
      </c>
      <c r="F13" s="71">
        <v>98</v>
      </c>
      <c r="G13" s="72">
        <v>89</v>
      </c>
      <c r="H13" s="71">
        <v>122</v>
      </c>
      <c r="I13" s="71">
        <v>110</v>
      </c>
      <c r="J13" s="71">
        <v>77</v>
      </c>
      <c r="K13" s="71">
        <v>119</v>
      </c>
      <c r="L13" s="82">
        <v>144</v>
      </c>
      <c r="M13" s="82">
        <v>180</v>
      </c>
      <c r="N13" s="82">
        <v>197</v>
      </c>
      <c r="O13" s="82">
        <v>165</v>
      </c>
      <c r="P13" s="82">
        <v>176</v>
      </c>
      <c r="Q13" s="82">
        <v>127</v>
      </c>
      <c r="R13" s="82">
        <v>139</v>
      </c>
      <c r="S13" s="82">
        <v>126</v>
      </c>
      <c r="T13" s="82">
        <v>142</v>
      </c>
      <c r="U13" s="60">
        <v>138</v>
      </c>
      <c r="V13" s="62">
        <v>122</v>
      </c>
      <c r="W13" s="228">
        <v>120</v>
      </c>
      <c r="X13" s="62">
        <v>103</v>
      </c>
      <c r="Y13" s="62">
        <v>158</v>
      </c>
    </row>
    <row r="14" spans="1:25" x14ac:dyDescent="0.25">
      <c r="A14" s="124" t="s">
        <v>5</v>
      </c>
      <c r="B14" s="71">
        <v>62</v>
      </c>
      <c r="C14" s="71">
        <v>28</v>
      </c>
      <c r="D14" s="71">
        <v>60</v>
      </c>
      <c r="E14" s="71">
        <v>35</v>
      </c>
      <c r="F14" s="71">
        <v>45</v>
      </c>
      <c r="G14" s="72">
        <v>53</v>
      </c>
      <c r="H14" s="71">
        <v>41</v>
      </c>
      <c r="I14" s="71">
        <v>42</v>
      </c>
      <c r="J14" s="71">
        <v>53</v>
      </c>
      <c r="K14" s="71">
        <v>48</v>
      </c>
      <c r="L14" s="82">
        <v>51</v>
      </c>
      <c r="M14" s="82">
        <v>62</v>
      </c>
      <c r="N14" s="82">
        <v>60</v>
      </c>
      <c r="O14" s="82">
        <v>70</v>
      </c>
      <c r="P14" s="82">
        <v>55</v>
      </c>
      <c r="Q14" s="82">
        <v>34</v>
      </c>
      <c r="R14" s="82">
        <v>47</v>
      </c>
      <c r="S14" s="82">
        <v>45</v>
      </c>
      <c r="T14" s="82">
        <v>23</v>
      </c>
      <c r="U14" s="60">
        <v>41</v>
      </c>
      <c r="V14" s="62">
        <v>27</v>
      </c>
      <c r="W14" s="228">
        <v>36</v>
      </c>
      <c r="X14" s="62">
        <v>32</v>
      </c>
      <c r="Y14" s="62">
        <v>30</v>
      </c>
    </row>
    <row r="15" spans="1:25" x14ac:dyDescent="0.25">
      <c r="A15" s="124" t="s">
        <v>6</v>
      </c>
      <c r="B15" s="71">
        <v>91</v>
      </c>
      <c r="C15" s="71">
        <v>161</v>
      </c>
      <c r="D15" s="71">
        <v>150</v>
      </c>
      <c r="E15" s="71">
        <v>141</v>
      </c>
      <c r="F15" s="71">
        <v>86</v>
      </c>
      <c r="G15" s="72">
        <v>78</v>
      </c>
      <c r="H15" s="71">
        <v>108</v>
      </c>
      <c r="I15" s="71">
        <v>87</v>
      </c>
      <c r="J15" s="71">
        <v>83</v>
      </c>
      <c r="K15" s="71">
        <v>56</v>
      </c>
      <c r="L15" s="82">
        <v>50</v>
      </c>
      <c r="M15" s="82">
        <v>48</v>
      </c>
      <c r="N15" s="82">
        <v>55</v>
      </c>
      <c r="O15" s="82">
        <v>65</v>
      </c>
      <c r="P15" s="82">
        <v>46</v>
      </c>
      <c r="Q15" s="82">
        <v>38</v>
      </c>
      <c r="R15" s="82">
        <v>48</v>
      </c>
      <c r="S15" s="82">
        <v>42</v>
      </c>
      <c r="T15" s="82">
        <v>40</v>
      </c>
      <c r="U15" s="60">
        <v>37</v>
      </c>
      <c r="V15" s="62">
        <v>41</v>
      </c>
      <c r="W15" s="228">
        <v>37</v>
      </c>
      <c r="X15" s="62">
        <v>38</v>
      </c>
      <c r="Y15" s="62">
        <v>59</v>
      </c>
    </row>
    <row r="16" spans="1:25" x14ac:dyDescent="0.25">
      <c r="A16" s="124" t="s">
        <v>7</v>
      </c>
      <c r="B16" s="71">
        <v>17</v>
      </c>
      <c r="C16" s="71">
        <v>11</v>
      </c>
      <c r="D16" s="71">
        <v>10</v>
      </c>
      <c r="E16" s="71">
        <v>18</v>
      </c>
      <c r="F16" s="71">
        <v>16</v>
      </c>
      <c r="G16" s="72">
        <v>23</v>
      </c>
      <c r="H16" s="71">
        <v>17</v>
      </c>
      <c r="I16" s="71">
        <v>25</v>
      </c>
      <c r="J16" s="71">
        <v>26</v>
      </c>
      <c r="K16" s="71">
        <v>18</v>
      </c>
      <c r="L16" s="82">
        <v>24</v>
      </c>
      <c r="M16" s="82">
        <v>20</v>
      </c>
      <c r="N16" s="82">
        <v>19</v>
      </c>
      <c r="O16" s="82">
        <v>17</v>
      </c>
      <c r="P16" s="82">
        <v>39</v>
      </c>
      <c r="Q16" s="82">
        <v>28</v>
      </c>
      <c r="R16" s="82">
        <v>16</v>
      </c>
      <c r="S16" s="82">
        <v>21</v>
      </c>
      <c r="T16" s="82">
        <v>12</v>
      </c>
      <c r="U16" s="60">
        <v>16</v>
      </c>
      <c r="V16" s="62">
        <v>17</v>
      </c>
      <c r="W16" s="228">
        <v>22</v>
      </c>
      <c r="X16" s="62">
        <v>27</v>
      </c>
      <c r="Y16" s="62">
        <v>32</v>
      </c>
    </row>
    <row r="17" spans="1:25" x14ac:dyDescent="0.25">
      <c r="A17" s="124" t="s">
        <v>8</v>
      </c>
      <c r="B17" s="71">
        <v>30</v>
      </c>
      <c r="C17" s="71">
        <v>12</v>
      </c>
      <c r="D17" s="71">
        <v>34</v>
      </c>
      <c r="E17" s="71">
        <v>49</v>
      </c>
      <c r="F17" s="71">
        <v>54</v>
      </c>
      <c r="G17" s="72">
        <v>80</v>
      </c>
      <c r="H17" s="71">
        <v>74</v>
      </c>
      <c r="I17" s="71">
        <v>100</v>
      </c>
      <c r="J17" s="71">
        <v>75</v>
      </c>
      <c r="K17" s="71">
        <v>92</v>
      </c>
      <c r="L17" s="82">
        <v>102</v>
      </c>
      <c r="M17" s="82">
        <v>85</v>
      </c>
      <c r="N17" s="82">
        <v>107</v>
      </c>
      <c r="O17" s="82">
        <v>90</v>
      </c>
      <c r="P17" s="82">
        <v>74</v>
      </c>
      <c r="Q17" s="82">
        <v>124</v>
      </c>
      <c r="R17" s="82">
        <v>76</v>
      </c>
      <c r="S17" s="82">
        <v>68</v>
      </c>
      <c r="T17" s="82">
        <v>75</v>
      </c>
      <c r="U17" s="60">
        <v>62</v>
      </c>
      <c r="V17" s="62">
        <v>36</v>
      </c>
      <c r="W17" s="228">
        <v>45</v>
      </c>
      <c r="X17" s="62">
        <v>39</v>
      </c>
      <c r="Y17" s="62">
        <v>45</v>
      </c>
    </row>
    <row r="18" spans="1:25" x14ac:dyDescent="0.25">
      <c r="A18" s="124" t="s">
        <v>9</v>
      </c>
      <c r="B18" s="71">
        <v>29</v>
      </c>
      <c r="C18" s="71">
        <v>34</v>
      </c>
      <c r="D18" s="71">
        <v>35</v>
      </c>
      <c r="E18" s="71">
        <v>20</v>
      </c>
      <c r="F18" s="71">
        <v>10</v>
      </c>
      <c r="G18" s="72">
        <v>18</v>
      </c>
      <c r="H18" s="71">
        <v>9</v>
      </c>
      <c r="I18" s="71">
        <v>16</v>
      </c>
      <c r="J18" s="71">
        <v>23</v>
      </c>
      <c r="K18" s="71">
        <v>26</v>
      </c>
      <c r="L18" s="82">
        <v>28</v>
      </c>
      <c r="M18" s="82">
        <v>22</v>
      </c>
      <c r="N18" s="82">
        <v>39</v>
      </c>
      <c r="O18" s="82">
        <v>31</v>
      </c>
      <c r="P18" s="82">
        <v>30</v>
      </c>
      <c r="Q18" s="82">
        <v>27</v>
      </c>
      <c r="R18" s="82">
        <v>28</v>
      </c>
      <c r="S18" s="82">
        <v>34</v>
      </c>
      <c r="T18" s="82">
        <v>33</v>
      </c>
      <c r="U18" s="60">
        <v>45</v>
      </c>
      <c r="V18" s="62">
        <v>31</v>
      </c>
      <c r="W18" s="228">
        <v>50</v>
      </c>
      <c r="X18" s="62">
        <v>47</v>
      </c>
      <c r="Y18" s="62">
        <v>51</v>
      </c>
    </row>
    <row r="19" spans="1:25" x14ac:dyDescent="0.25">
      <c r="A19" s="124" t="s">
        <v>10</v>
      </c>
      <c r="B19" s="71">
        <v>260</v>
      </c>
      <c r="C19" s="71">
        <v>302</v>
      </c>
      <c r="D19" s="71">
        <v>356</v>
      </c>
      <c r="E19" s="71">
        <v>463</v>
      </c>
      <c r="F19" s="71">
        <v>563</v>
      </c>
      <c r="G19" s="72">
        <v>532</v>
      </c>
      <c r="H19" s="71">
        <v>501</v>
      </c>
      <c r="I19" s="71">
        <v>707</v>
      </c>
      <c r="J19" s="71">
        <v>777</v>
      </c>
      <c r="K19" s="71">
        <v>825</v>
      </c>
      <c r="L19" s="82">
        <v>950</v>
      </c>
      <c r="M19" s="82">
        <v>934</v>
      </c>
      <c r="N19" s="82">
        <v>999</v>
      </c>
      <c r="O19" s="82">
        <v>920</v>
      </c>
      <c r="P19" s="82">
        <v>838</v>
      </c>
      <c r="Q19" s="82">
        <v>692</v>
      </c>
      <c r="R19" s="82">
        <v>731</v>
      </c>
      <c r="S19" s="82">
        <v>714</v>
      </c>
      <c r="T19" s="82">
        <v>627</v>
      </c>
      <c r="U19" s="60">
        <v>678</v>
      </c>
      <c r="V19" s="62">
        <v>649</v>
      </c>
      <c r="W19" s="228">
        <v>538</v>
      </c>
      <c r="X19" s="62">
        <v>538</v>
      </c>
      <c r="Y19" s="62">
        <v>547</v>
      </c>
    </row>
    <row r="20" spans="1:25" x14ac:dyDescent="0.25">
      <c r="A20" s="124" t="s">
        <v>11</v>
      </c>
      <c r="B20" s="71">
        <v>24</v>
      </c>
      <c r="C20" s="71">
        <v>33</v>
      </c>
      <c r="D20" s="71">
        <v>46</v>
      </c>
      <c r="E20" s="71">
        <v>40</v>
      </c>
      <c r="F20" s="71">
        <v>42</v>
      </c>
      <c r="G20" s="72">
        <v>42</v>
      </c>
      <c r="H20" s="71">
        <v>17</v>
      </c>
      <c r="I20" s="71">
        <v>28</v>
      </c>
      <c r="J20" s="71">
        <v>47</v>
      </c>
      <c r="K20" s="71">
        <v>36</v>
      </c>
      <c r="L20" s="82">
        <v>63</v>
      </c>
      <c r="M20" s="82">
        <v>60</v>
      </c>
      <c r="N20" s="82">
        <v>56</v>
      </c>
      <c r="O20" s="82">
        <v>55</v>
      </c>
      <c r="P20" s="82">
        <v>35</v>
      </c>
      <c r="Q20" s="82">
        <v>39</v>
      </c>
      <c r="R20" s="82">
        <v>32</v>
      </c>
      <c r="S20" s="82">
        <v>25</v>
      </c>
      <c r="T20" s="82">
        <v>26</v>
      </c>
      <c r="U20" s="60">
        <v>32</v>
      </c>
      <c r="V20" s="62">
        <v>18</v>
      </c>
      <c r="W20" s="228">
        <v>7</v>
      </c>
      <c r="X20" s="62">
        <v>24</v>
      </c>
      <c r="Y20" s="62">
        <v>26</v>
      </c>
    </row>
    <row r="21" spans="1:25" x14ac:dyDescent="0.25">
      <c r="A21" s="124" t="s">
        <v>12</v>
      </c>
      <c r="B21" s="71">
        <v>58</v>
      </c>
      <c r="C21" s="71">
        <v>58</v>
      </c>
      <c r="D21" s="71">
        <v>65</v>
      </c>
      <c r="E21" s="71">
        <v>76</v>
      </c>
      <c r="F21" s="71">
        <v>88</v>
      </c>
      <c r="G21" s="72">
        <v>98</v>
      </c>
      <c r="H21" s="71">
        <v>115</v>
      </c>
      <c r="I21" s="71">
        <v>118</v>
      </c>
      <c r="J21" s="71">
        <v>114</v>
      </c>
      <c r="K21" s="71">
        <v>101</v>
      </c>
      <c r="L21" s="82">
        <v>116</v>
      </c>
      <c r="M21" s="82">
        <v>88</v>
      </c>
      <c r="N21" s="82">
        <v>79</v>
      </c>
      <c r="O21" s="82">
        <v>106</v>
      </c>
      <c r="P21" s="82">
        <v>114</v>
      </c>
      <c r="Q21" s="82">
        <v>106</v>
      </c>
      <c r="R21" s="82">
        <v>102</v>
      </c>
      <c r="S21" s="82">
        <v>108</v>
      </c>
      <c r="T21" s="82">
        <v>99</v>
      </c>
      <c r="U21" s="60">
        <v>77</v>
      </c>
      <c r="V21" s="62">
        <v>64</v>
      </c>
      <c r="W21" s="228">
        <v>71</v>
      </c>
      <c r="X21" s="62">
        <v>81</v>
      </c>
      <c r="Y21" s="62">
        <v>90</v>
      </c>
    </row>
    <row r="22" spans="1:25" x14ac:dyDescent="0.25">
      <c r="A22" s="124" t="s">
        <v>13</v>
      </c>
      <c r="B22" s="71">
        <v>23</v>
      </c>
      <c r="C22" s="71">
        <v>11</v>
      </c>
      <c r="D22" s="71">
        <v>16</v>
      </c>
      <c r="E22" s="71">
        <v>16</v>
      </c>
      <c r="F22" s="71">
        <v>9</v>
      </c>
      <c r="G22" s="72">
        <v>6</v>
      </c>
      <c r="H22" s="71">
        <v>17</v>
      </c>
      <c r="I22" s="71">
        <v>11</v>
      </c>
      <c r="J22" s="71">
        <v>13</v>
      </c>
      <c r="K22" s="71">
        <v>15</v>
      </c>
      <c r="L22" s="82">
        <v>21</v>
      </c>
      <c r="M22" s="82">
        <v>16</v>
      </c>
      <c r="N22" s="82">
        <v>24</v>
      </c>
      <c r="O22" s="82">
        <v>22</v>
      </c>
      <c r="P22" s="82">
        <v>16</v>
      </c>
      <c r="Q22" s="82">
        <v>28</v>
      </c>
      <c r="R22" s="82">
        <v>25</v>
      </c>
      <c r="S22" s="82">
        <v>26</v>
      </c>
      <c r="T22" s="82">
        <v>3</v>
      </c>
      <c r="U22" s="60">
        <v>24</v>
      </c>
      <c r="V22" s="62">
        <v>24</v>
      </c>
      <c r="W22" s="228">
        <v>26</v>
      </c>
      <c r="X22" s="62">
        <v>12</v>
      </c>
      <c r="Y22" s="62">
        <v>18</v>
      </c>
    </row>
    <row r="23" spans="1:25" x14ac:dyDescent="0.25">
      <c r="A23" s="124" t="s">
        <v>14</v>
      </c>
      <c r="B23" s="71">
        <v>5</v>
      </c>
      <c r="C23" s="71">
        <v>4</v>
      </c>
      <c r="D23" s="71">
        <v>1</v>
      </c>
      <c r="E23" s="71">
        <v>8</v>
      </c>
      <c r="F23" s="71">
        <v>6</v>
      </c>
      <c r="G23" s="72">
        <v>8</v>
      </c>
      <c r="H23" s="71">
        <v>12</v>
      </c>
      <c r="I23" s="71">
        <v>21</v>
      </c>
      <c r="J23" s="71">
        <v>21</v>
      </c>
      <c r="K23" s="71">
        <v>23</v>
      </c>
      <c r="L23" s="82">
        <v>41</v>
      </c>
      <c r="M23" s="82">
        <v>31</v>
      </c>
      <c r="N23" s="82">
        <v>23</v>
      </c>
      <c r="O23" s="82">
        <v>28</v>
      </c>
      <c r="P23" s="82">
        <v>21</v>
      </c>
      <c r="Q23" s="82">
        <v>39</v>
      </c>
      <c r="R23" s="82">
        <v>37</v>
      </c>
      <c r="S23" s="82">
        <v>23</v>
      </c>
      <c r="T23" s="82">
        <v>15</v>
      </c>
      <c r="U23" s="60">
        <v>34</v>
      </c>
      <c r="V23" s="62">
        <v>29</v>
      </c>
      <c r="W23" s="228">
        <v>31</v>
      </c>
      <c r="X23" s="62">
        <v>23</v>
      </c>
      <c r="Y23" s="62">
        <v>16</v>
      </c>
    </row>
    <row r="24" spans="1:25" x14ac:dyDescent="0.25">
      <c r="A24" s="124" t="s">
        <v>15</v>
      </c>
      <c r="B24" s="71">
        <v>76</v>
      </c>
      <c r="C24" s="71">
        <v>85</v>
      </c>
      <c r="D24" s="71">
        <v>78</v>
      </c>
      <c r="E24" s="71">
        <v>82</v>
      </c>
      <c r="F24" s="71">
        <v>95</v>
      </c>
      <c r="G24" s="72">
        <v>72</v>
      </c>
      <c r="H24" s="71">
        <v>72</v>
      </c>
      <c r="I24" s="71">
        <v>65</v>
      </c>
      <c r="J24" s="71">
        <v>97</v>
      </c>
      <c r="K24" s="71">
        <v>105</v>
      </c>
      <c r="L24" s="82">
        <v>101</v>
      </c>
      <c r="M24" s="82">
        <v>102</v>
      </c>
      <c r="N24" s="82">
        <v>113</v>
      </c>
      <c r="O24" s="82">
        <v>113</v>
      </c>
      <c r="P24" s="82">
        <v>104</v>
      </c>
      <c r="Q24" s="82">
        <v>97</v>
      </c>
      <c r="R24" s="82">
        <v>79</v>
      </c>
      <c r="S24" s="82">
        <v>57</v>
      </c>
      <c r="T24" s="82">
        <v>78</v>
      </c>
      <c r="U24" s="60">
        <v>71</v>
      </c>
      <c r="V24" s="62">
        <v>86</v>
      </c>
      <c r="W24" s="228">
        <v>50</v>
      </c>
      <c r="X24" s="62">
        <v>42</v>
      </c>
      <c r="Y24" s="62">
        <v>43</v>
      </c>
    </row>
    <row r="25" spans="1:25" x14ac:dyDescent="0.25">
      <c r="A25" s="124" t="s">
        <v>16</v>
      </c>
      <c r="B25" s="71">
        <v>84</v>
      </c>
      <c r="C25" s="71">
        <v>75</v>
      </c>
      <c r="D25" s="71">
        <v>57</v>
      </c>
      <c r="E25" s="71">
        <v>77</v>
      </c>
      <c r="F25" s="71">
        <v>98</v>
      </c>
      <c r="G25" s="72">
        <v>113</v>
      </c>
      <c r="H25" s="71">
        <v>98</v>
      </c>
      <c r="I25" s="71">
        <v>96</v>
      </c>
      <c r="J25" s="71">
        <v>80</v>
      </c>
      <c r="K25" s="71">
        <v>86</v>
      </c>
      <c r="L25" s="82">
        <v>85</v>
      </c>
      <c r="M25" s="82">
        <v>107</v>
      </c>
      <c r="N25" s="82">
        <v>88</v>
      </c>
      <c r="O25" s="82">
        <v>87</v>
      </c>
      <c r="P25" s="82">
        <v>94</v>
      </c>
      <c r="Q25" s="82">
        <v>62</v>
      </c>
      <c r="R25" s="82">
        <v>73</v>
      </c>
      <c r="S25" s="82">
        <v>48</v>
      </c>
      <c r="T25" s="82">
        <v>48</v>
      </c>
      <c r="U25" s="60">
        <v>69</v>
      </c>
      <c r="V25" s="62">
        <v>49</v>
      </c>
      <c r="W25" s="228">
        <v>60</v>
      </c>
      <c r="X25" s="62">
        <v>72</v>
      </c>
      <c r="Y25" s="62">
        <v>54</v>
      </c>
    </row>
    <row r="26" spans="1:25" x14ac:dyDescent="0.25">
      <c r="A26" s="124" t="s">
        <v>17</v>
      </c>
      <c r="B26" s="71">
        <v>38</v>
      </c>
      <c r="C26" s="71">
        <v>73</v>
      </c>
      <c r="D26" s="71">
        <v>81</v>
      </c>
      <c r="E26" s="71">
        <v>101</v>
      </c>
      <c r="F26" s="71">
        <v>92</v>
      </c>
      <c r="G26" s="72">
        <v>104</v>
      </c>
      <c r="H26" s="71">
        <v>126</v>
      </c>
      <c r="I26" s="71">
        <v>98</v>
      </c>
      <c r="J26" s="71">
        <v>96</v>
      </c>
      <c r="K26" s="71">
        <v>100</v>
      </c>
      <c r="L26" s="82">
        <v>100</v>
      </c>
      <c r="M26" s="82">
        <v>128</v>
      </c>
      <c r="N26" s="82">
        <v>117</v>
      </c>
      <c r="O26" s="82">
        <v>123</v>
      </c>
      <c r="P26" s="82">
        <v>116</v>
      </c>
      <c r="Q26" s="82">
        <v>129</v>
      </c>
      <c r="R26" s="82">
        <v>115</v>
      </c>
      <c r="S26" s="82">
        <v>115</v>
      </c>
      <c r="T26" s="82">
        <v>94</v>
      </c>
      <c r="U26" s="60">
        <v>105</v>
      </c>
      <c r="V26" s="62">
        <v>97</v>
      </c>
      <c r="W26" s="228">
        <v>87</v>
      </c>
      <c r="X26" s="62">
        <v>58</v>
      </c>
      <c r="Y26" s="62">
        <v>82</v>
      </c>
    </row>
    <row r="27" spans="1:25" x14ac:dyDescent="0.25">
      <c r="A27" s="124" t="s">
        <v>18</v>
      </c>
      <c r="B27" s="71">
        <v>987</v>
      </c>
      <c r="C27" s="71">
        <v>1303</v>
      </c>
      <c r="D27" s="71">
        <v>1445</v>
      </c>
      <c r="E27" s="71">
        <v>1767</v>
      </c>
      <c r="F27" s="71">
        <v>2123</v>
      </c>
      <c r="G27" s="72">
        <v>2059</v>
      </c>
      <c r="H27" s="71">
        <v>2073</v>
      </c>
      <c r="I27" s="71">
        <v>2220</v>
      </c>
      <c r="J27" s="71">
        <v>2537</v>
      </c>
      <c r="K27" s="71">
        <v>2700</v>
      </c>
      <c r="L27" s="82">
        <v>2822</v>
      </c>
      <c r="M27" s="82">
        <v>3184</v>
      </c>
      <c r="N27" s="82">
        <v>3411</v>
      </c>
      <c r="O27" s="82">
        <v>3580</v>
      </c>
      <c r="P27" s="82">
        <v>3183</v>
      </c>
      <c r="Q27" s="82">
        <v>2727</v>
      </c>
      <c r="R27" s="82">
        <v>2353</v>
      </c>
      <c r="S27" s="82">
        <v>2247</v>
      </c>
      <c r="T27" s="82">
        <v>2048</v>
      </c>
      <c r="U27" s="60">
        <v>2114</v>
      </c>
      <c r="V27" s="62">
        <v>2096</v>
      </c>
      <c r="W27" s="60">
        <v>2160</v>
      </c>
      <c r="X27" s="62">
        <v>1867</v>
      </c>
      <c r="Y27" s="62">
        <v>2642</v>
      </c>
    </row>
    <row r="28" spans="1:25" ht="18" x14ac:dyDescent="0.25">
      <c r="A28" s="128" t="s">
        <v>90</v>
      </c>
      <c r="B28" s="70">
        <v>592</v>
      </c>
      <c r="C28" s="70">
        <v>786</v>
      </c>
      <c r="D28" s="70">
        <v>812</v>
      </c>
      <c r="E28" s="70">
        <v>936</v>
      </c>
      <c r="F28" s="70">
        <v>1026</v>
      </c>
      <c r="G28" s="76">
        <v>1017</v>
      </c>
      <c r="H28" s="70">
        <v>1049</v>
      </c>
      <c r="I28" s="70">
        <v>1005</v>
      </c>
      <c r="J28" s="70">
        <v>1087</v>
      </c>
      <c r="K28" s="70">
        <v>1159</v>
      </c>
      <c r="L28" s="83">
        <v>1220</v>
      </c>
      <c r="M28" s="83">
        <v>1418</v>
      </c>
      <c r="N28" s="83">
        <v>1481</v>
      </c>
      <c r="O28" s="83">
        <v>1516</v>
      </c>
      <c r="P28" s="83">
        <v>1624</v>
      </c>
      <c r="Q28" s="83">
        <v>1410</v>
      </c>
      <c r="R28" s="83">
        <v>1538</v>
      </c>
      <c r="S28" s="83">
        <v>1499</v>
      </c>
      <c r="T28" s="83">
        <v>1375</v>
      </c>
      <c r="U28" s="58">
        <v>1456</v>
      </c>
      <c r="V28" s="65">
        <v>1207</v>
      </c>
      <c r="W28" s="58">
        <v>1133</v>
      </c>
      <c r="X28" s="205">
        <v>1100</v>
      </c>
      <c r="Y28" s="205">
        <v>1145</v>
      </c>
    </row>
    <row r="29" spans="1:25" x14ac:dyDescent="0.25">
      <c r="A29" s="124" t="s">
        <v>19</v>
      </c>
      <c r="B29" s="71">
        <v>5</v>
      </c>
      <c r="C29" s="71">
        <v>9</v>
      </c>
      <c r="D29" s="71">
        <v>5</v>
      </c>
      <c r="E29" s="71">
        <v>9</v>
      </c>
      <c r="F29" s="71">
        <v>9</v>
      </c>
      <c r="G29" s="72">
        <v>10</v>
      </c>
      <c r="H29" s="71">
        <v>11</v>
      </c>
      <c r="I29" s="71">
        <v>7</v>
      </c>
      <c r="J29" s="71">
        <v>6</v>
      </c>
      <c r="K29" s="71">
        <v>9</v>
      </c>
      <c r="L29" s="82">
        <v>16</v>
      </c>
      <c r="M29" s="82">
        <v>23</v>
      </c>
      <c r="N29" s="82">
        <v>31</v>
      </c>
      <c r="O29" s="82">
        <v>60</v>
      </c>
      <c r="P29" s="82">
        <v>35</v>
      </c>
      <c r="Q29" s="82">
        <v>49</v>
      </c>
      <c r="R29" s="82">
        <v>54</v>
      </c>
      <c r="S29" s="82">
        <v>36</v>
      </c>
      <c r="T29" s="82">
        <v>27</v>
      </c>
      <c r="U29" s="60">
        <v>41</v>
      </c>
      <c r="V29" s="62">
        <v>50</v>
      </c>
      <c r="W29" s="60">
        <v>60</v>
      </c>
      <c r="X29" s="62">
        <v>41</v>
      </c>
      <c r="Y29" s="62">
        <v>27</v>
      </c>
    </row>
    <row r="30" spans="1:25" x14ac:dyDescent="0.25">
      <c r="A30" s="124" t="s">
        <v>20</v>
      </c>
      <c r="B30" s="71">
        <v>8</v>
      </c>
      <c r="C30" s="71">
        <v>10</v>
      </c>
      <c r="D30" s="71">
        <v>7</v>
      </c>
      <c r="E30" s="71">
        <v>8</v>
      </c>
      <c r="F30" s="71">
        <v>12</v>
      </c>
      <c r="G30" s="72">
        <v>17</v>
      </c>
      <c r="H30" s="71">
        <v>15</v>
      </c>
      <c r="I30" s="71">
        <v>13</v>
      </c>
      <c r="J30" s="71">
        <v>9</v>
      </c>
      <c r="K30" s="71">
        <v>12</v>
      </c>
      <c r="L30" s="82">
        <v>16</v>
      </c>
      <c r="M30" s="82">
        <v>3</v>
      </c>
      <c r="N30" s="82">
        <v>29</v>
      </c>
      <c r="O30" s="82">
        <v>15</v>
      </c>
      <c r="P30" s="82">
        <v>11</v>
      </c>
      <c r="Q30" s="82">
        <v>14</v>
      </c>
      <c r="R30" s="82">
        <v>11</v>
      </c>
      <c r="S30" s="82">
        <v>13</v>
      </c>
      <c r="T30" s="82">
        <v>29</v>
      </c>
      <c r="U30" s="60">
        <v>37</v>
      </c>
      <c r="V30" s="62">
        <v>35</v>
      </c>
      <c r="W30" s="60">
        <v>39</v>
      </c>
      <c r="X30" s="62">
        <v>53</v>
      </c>
      <c r="Y30" s="62">
        <v>57</v>
      </c>
    </row>
    <row r="31" spans="1:25" x14ac:dyDescent="0.25">
      <c r="A31" s="124" t="s">
        <v>21</v>
      </c>
      <c r="B31" s="71">
        <v>8</v>
      </c>
      <c r="C31" s="71">
        <v>18</v>
      </c>
      <c r="D31" s="71">
        <v>13</v>
      </c>
      <c r="E31" s="71">
        <v>16</v>
      </c>
      <c r="F31" s="71">
        <v>25</v>
      </c>
      <c r="G31" s="72">
        <v>8</v>
      </c>
      <c r="H31" s="71">
        <v>18</v>
      </c>
      <c r="I31" s="71">
        <v>27</v>
      </c>
      <c r="J31" s="71">
        <v>26</v>
      </c>
      <c r="K31" s="71">
        <v>23</v>
      </c>
      <c r="L31" s="82">
        <v>32</v>
      </c>
      <c r="M31" s="82">
        <v>39</v>
      </c>
      <c r="N31" s="82">
        <v>44</v>
      </c>
      <c r="O31" s="82">
        <v>47</v>
      </c>
      <c r="P31" s="82">
        <v>51</v>
      </c>
      <c r="Q31" s="82">
        <v>46</v>
      </c>
      <c r="R31" s="82">
        <v>39</v>
      </c>
      <c r="S31" s="82">
        <v>28</v>
      </c>
      <c r="T31" s="82">
        <v>45</v>
      </c>
      <c r="U31" s="60">
        <v>31</v>
      </c>
      <c r="V31" s="62">
        <v>46</v>
      </c>
      <c r="W31" s="60">
        <v>34</v>
      </c>
      <c r="X31" s="62">
        <v>27</v>
      </c>
      <c r="Y31" s="62">
        <v>18</v>
      </c>
    </row>
    <row r="32" spans="1:25" x14ac:dyDescent="0.25">
      <c r="A32" s="27" t="s">
        <v>61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82"/>
      <c r="M32" s="82"/>
      <c r="N32" s="82"/>
      <c r="O32" s="82"/>
      <c r="P32" s="82"/>
      <c r="Q32" s="82"/>
      <c r="R32" s="82"/>
      <c r="S32" s="82"/>
      <c r="T32" s="82"/>
      <c r="U32" s="60"/>
      <c r="V32" s="62"/>
      <c r="W32" s="60"/>
      <c r="X32" s="62"/>
      <c r="Y32" s="62"/>
    </row>
    <row r="33" spans="1:25" ht="11.25" customHeight="1" x14ac:dyDescent="0.25">
      <c r="A33" s="13" t="s">
        <v>23</v>
      </c>
      <c r="B33" s="82" t="s">
        <v>91</v>
      </c>
      <c r="C33" s="82" t="s">
        <v>91</v>
      </c>
      <c r="D33" s="82" t="s">
        <v>91</v>
      </c>
      <c r="E33" s="82" t="s">
        <v>91</v>
      </c>
      <c r="F33" s="82" t="s">
        <v>91</v>
      </c>
      <c r="G33" s="72">
        <v>1</v>
      </c>
      <c r="H33" s="82" t="s">
        <v>91</v>
      </c>
      <c r="I33" s="82" t="s">
        <v>91</v>
      </c>
      <c r="J33" s="82" t="s">
        <v>91</v>
      </c>
      <c r="K33" s="82" t="s">
        <v>91</v>
      </c>
      <c r="L33" s="82" t="s">
        <v>91</v>
      </c>
      <c r="M33" s="82" t="s">
        <v>91</v>
      </c>
      <c r="N33" s="82" t="s">
        <v>91</v>
      </c>
      <c r="O33" s="82" t="s">
        <v>91</v>
      </c>
      <c r="P33" s="82">
        <v>3</v>
      </c>
      <c r="Q33" s="82" t="s">
        <v>91</v>
      </c>
      <c r="R33" s="82" t="s">
        <v>91</v>
      </c>
      <c r="S33" s="82" t="s">
        <v>91</v>
      </c>
      <c r="T33" s="82" t="s">
        <v>91</v>
      </c>
      <c r="U33" s="63" t="s">
        <v>91</v>
      </c>
      <c r="V33" s="165" t="s">
        <v>91</v>
      </c>
      <c r="W33" s="165" t="s">
        <v>91</v>
      </c>
      <c r="X33" s="62" t="s">
        <v>91</v>
      </c>
      <c r="Y33" s="62" t="s">
        <v>91</v>
      </c>
    </row>
    <row r="34" spans="1:25" ht="19.5" x14ac:dyDescent="0.25">
      <c r="A34" s="13" t="s">
        <v>124</v>
      </c>
      <c r="B34" s="72">
        <v>8</v>
      </c>
      <c r="C34" s="72">
        <v>18</v>
      </c>
      <c r="D34" s="71">
        <v>13</v>
      </c>
      <c r="E34" s="72">
        <v>16</v>
      </c>
      <c r="F34" s="72">
        <v>25</v>
      </c>
      <c r="G34" s="72">
        <v>7</v>
      </c>
      <c r="H34" s="71">
        <v>18</v>
      </c>
      <c r="I34" s="72">
        <v>27</v>
      </c>
      <c r="J34" s="72">
        <v>26</v>
      </c>
      <c r="K34" s="72">
        <v>23</v>
      </c>
      <c r="L34" s="82">
        <v>32</v>
      </c>
      <c r="M34" s="82">
        <v>39</v>
      </c>
      <c r="N34" s="82">
        <v>44</v>
      </c>
      <c r="O34" s="82">
        <v>47</v>
      </c>
      <c r="P34" s="82">
        <v>48</v>
      </c>
      <c r="Q34" s="82">
        <v>46</v>
      </c>
      <c r="R34" s="82">
        <v>39</v>
      </c>
      <c r="S34" s="82">
        <v>28</v>
      </c>
      <c r="T34" s="82">
        <v>45</v>
      </c>
      <c r="U34" s="60">
        <v>31</v>
      </c>
      <c r="V34" s="62">
        <v>46</v>
      </c>
      <c r="W34" s="60">
        <v>34</v>
      </c>
      <c r="X34" s="62">
        <v>27</v>
      </c>
      <c r="Y34" s="62">
        <v>18</v>
      </c>
    </row>
    <row r="35" spans="1:25" x14ac:dyDescent="0.25">
      <c r="A35" s="124" t="s">
        <v>24</v>
      </c>
      <c r="B35" s="71">
        <v>3</v>
      </c>
      <c r="C35" s="71">
        <v>4</v>
      </c>
      <c r="D35" s="71">
        <v>7</v>
      </c>
      <c r="E35" s="71">
        <v>11</v>
      </c>
      <c r="F35" s="71">
        <v>16</v>
      </c>
      <c r="G35" s="72">
        <v>20</v>
      </c>
      <c r="H35" s="71">
        <v>16</v>
      </c>
      <c r="I35" s="71">
        <v>20</v>
      </c>
      <c r="J35" s="71">
        <v>18</v>
      </c>
      <c r="K35" s="71">
        <v>24</v>
      </c>
      <c r="L35" s="82">
        <v>26</v>
      </c>
      <c r="M35" s="82">
        <v>27</v>
      </c>
      <c r="N35" s="82">
        <v>36</v>
      </c>
      <c r="O35" s="82">
        <v>36</v>
      </c>
      <c r="P35" s="82">
        <v>30</v>
      </c>
      <c r="Q35" s="82">
        <v>51</v>
      </c>
      <c r="R35" s="82">
        <v>38</v>
      </c>
      <c r="S35" s="82">
        <v>53</v>
      </c>
      <c r="T35" s="82">
        <v>50</v>
      </c>
      <c r="U35" s="60">
        <v>71</v>
      </c>
      <c r="V35" s="62">
        <v>56</v>
      </c>
      <c r="W35" s="60">
        <v>39</v>
      </c>
      <c r="X35" s="62">
        <v>49</v>
      </c>
      <c r="Y35" s="62">
        <v>53</v>
      </c>
    </row>
    <row r="36" spans="1:25" x14ac:dyDescent="0.25">
      <c r="A36" s="124" t="s">
        <v>25</v>
      </c>
      <c r="B36" s="71">
        <v>8</v>
      </c>
      <c r="C36" s="71">
        <v>12</v>
      </c>
      <c r="D36" s="71">
        <v>23</v>
      </c>
      <c r="E36" s="71">
        <v>28</v>
      </c>
      <c r="F36" s="71">
        <v>16</v>
      </c>
      <c r="G36" s="72">
        <v>26</v>
      </c>
      <c r="H36" s="71">
        <v>22</v>
      </c>
      <c r="I36" s="71">
        <v>19</v>
      </c>
      <c r="J36" s="71">
        <v>16</v>
      </c>
      <c r="K36" s="71">
        <v>29</v>
      </c>
      <c r="L36" s="82">
        <v>26</v>
      </c>
      <c r="M36" s="82">
        <v>22</v>
      </c>
      <c r="N36" s="82">
        <v>34</v>
      </c>
      <c r="O36" s="82">
        <v>31</v>
      </c>
      <c r="P36" s="82">
        <v>26</v>
      </c>
      <c r="Q36" s="82">
        <v>24</v>
      </c>
      <c r="R36" s="82">
        <v>27</v>
      </c>
      <c r="S36" s="82">
        <v>33</v>
      </c>
      <c r="T36" s="82">
        <v>31</v>
      </c>
      <c r="U36" s="60">
        <v>24</v>
      </c>
      <c r="V36" s="62">
        <v>20</v>
      </c>
      <c r="W36" s="60">
        <v>25</v>
      </c>
      <c r="X36" s="62">
        <v>27</v>
      </c>
      <c r="Y36" s="62">
        <v>26</v>
      </c>
    </row>
    <row r="37" spans="1:25" x14ac:dyDescent="0.25">
      <c r="A37" s="124" t="s">
        <v>26</v>
      </c>
      <c r="B37" s="71">
        <v>48</v>
      </c>
      <c r="C37" s="71">
        <v>57</v>
      </c>
      <c r="D37" s="71">
        <v>33</v>
      </c>
      <c r="E37" s="71">
        <v>65</v>
      </c>
      <c r="F37" s="71">
        <v>36</v>
      </c>
      <c r="G37" s="72">
        <v>45</v>
      </c>
      <c r="H37" s="71">
        <v>28</v>
      </c>
      <c r="I37" s="71">
        <v>33</v>
      </c>
      <c r="J37" s="71">
        <v>41</v>
      </c>
      <c r="K37" s="71">
        <v>59</v>
      </c>
      <c r="L37" s="82">
        <v>51</v>
      </c>
      <c r="M37" s="82">
        <v>54</v>
      </c>
      <c r="N37" s="82">
        <v>44</v>
      </c>
      <c r="O37" s="82">
        <v>59</v>
      </c>
      <c r="P37" s="82">
        <v>54</v>
      </c>
      <c r="Q37" s="82">
        <v>45</v>
      </c>
      <c r="R37" s="82">
        <v>62</v>
      </c>
      <c r="S37" s="82">
        <v>51</v>
      </c>
      <c r="T37" s="82">
        <v>29</v>
      </c>
      <c r="U37" s="60">
        <v>43</v>
      </c>
      <c r="V37" s="62">
        <v>47</v>
      </c>
      <c r="W37" s="60">
        <v>49</v>
      </c>
      <c r="X37" s="62">
        <v>52</v>
      </c>
      <c r="Y37" s="62">
        <v>69</v>
      </c>
    </row>
    <row r="38" spans="1:25" x14ac:dyDescent="0.25">
      <c r="A38" s="124" t="s">
        <v>27</v>
      </c>
      <c r="B38" s="71">
        <v>12</v>
      </c>
      <c r="C38" s="71">
        <v>20</v>
      </c>
      <c r="D38" s="71">
        <v>21</v>
      </c>
      <c r="E38" s="71">
        <v>14</v>
      </c>
      <c r="F38" s="71">
        <v>14</v>
      </c>
      <c r="G38" s="72">
        <v>24</v>
      </c>
      <c r="H38" s="71">
        <v>19</v>
      </c>
      <c r="I38" s="71">
        <v>27</v>
      </c>
      <c r="J38" s="71">
        <v>20</v>
      </c>
      <c r="K38" s="71">
        <v>29</v>
      </c>
      <c r="L38" s="82">
        <v>20</v>
      </c>
      <c r="M38" s="82">
        <v>23</v>
      </c>
      <c r="N38" s="82">
        <v>23</v>
      </c>
      <c r="O38" s="82">
        <v>26</v>
      </c>
      <c r="P38" s="82">
        <v>17</v>
      </c>
      <c r="Q38" s="82">
        <v>17</v>
      </c>
      <c r="R38" s="82">
        <v>16</v>
      </c>
      <c r="S38" s="82">
        <v>18</v>
      </c>
      <c r="T38" s="82">
        <v>13</v>
      </c>
      <c r="U38" s="60">
        <v>8</v>
      </c>
      <c r="V38" s="62">
        <v>15</v>
      </c>
      <c r="W38" s="60">
        <v>13</v>
      </c>
      <c r="X38" s="62">
        <v>8</v>
      </c>
      <c r="Y38" s="62">
        <v>15</v>
      </c>
    </row>
    <row r="39" spans="1:25" x14ac:dyDescent="0.25">
      <c r="A39" s="124" t="s">
        <v>28</v>
      </c>
      <c r="B39" s="71">
        <v>7</v>
      </c>
      <c r="C39" s="71">
        <v>10</v>
      </c>
      <c r="D39" s="71">
        <v>26</v>
      </c>
      <c r="E39" s="71">
        <v>10</v>
      </c>
      <c r="F39" s="71">
        <v>25</v>
      </c>
      <c r="G39" s="72">
        <v>14</v>
      </c>
      <c r="H39" s="71">
        <v>16</v>
      </c>
      <c r="I39" s="71">
        <v>20</v>
      </c>
      <c r="J39" s="71">
        <v>17</v>
      </c>
      <c r="K39" s="71">
        <v>10</v>
      </c>
      <c r="L39" s="82">
        <v>25</v>
      </c>
      <c r="M39" s="82">
        <v>23</v>
      </c>
      <c r="N39" s="82">
        <v>33</v>
      </c>
      <c r="O39" s="82">
        <v>37</v>
      </c>
      <c r="P39" s="82">
        <v>48</v>
      </c>
      <c r="Q39" s="82">
        <v>15</v>
      </c>
      <c r="R39" s="82">
        <v>30</v>
      </c>
      <c r="S39" s="82">
        <v>18</v>
      </c>
      <c r="T39" s="82">
        <v>18</v>
      </c>
      <c r="U39" s="60">
        <v>26</v>
      </c>
      <c r="V39" s="62">
        <v>19</v>
      </c>
      <c r="W39" s="60">
        <v>24</v>
      </c>
      <c r="X39" s="62">
        <v>27</v>
      </c>
      <c r="Y39" s="62">
        <v>25</v>
      </c>
    </row>
    <row r="40" spans="1:25" x14ac:dyDescent="0.25">
      <c r="A40" s="124" t="s">
        <v>29</v>
      </c>
      <c r="B40" s="71">
        <v>9</v>
      </c>
      <c r="C40" s="71">
        <v>27</v>
      </c>
      <c r="D40" s="71">
        <v>13</v>
      </c>
      <c r="E40" s="71">
        <v>21</v>
      </c>
      <c r="F40" s="71">
        <v>26</v>
      </c>
      <c r="G40" s="72">
        <v>16</v>
      </c>
      <c r="H40" s="71">
        <v>28</v>
      </c>
      <c r="I40" s="71">
        <v>27</v>
      </c>
      <c r="J40" s="71">
        <v>35</v>
      </c>
      <c r="K40" s="71">
        <v>23</v>
      </c>
      <c r="L40" s="82">
        <v>22</v>
      </c>
      <c r="M40" s="82">
        <v>28</v>
      </c>
      <c r="N40" s="82">
        <v>28</v>
      </c>
      <c r="O40" s="82">
        <v>26</v>
      </c>
      <c r="P40" s="82">
        <v>29</v>
      </c>
      <c r="Q40" s="82">
        <v>30</v>
      </c>
      <c r="R40" s="82">
        <v>31</v>
      </c>
      <c r="S40" s="82">
        <v>26</v>
      </c>
      <c r="T40" s="82">
        <v>19</v>
      </c>
      <c r="U40" s="60">
        <v>20</v>
      </c>
      <c r="V40" s="62">
        <v>25</v>
      </c>
      <c r="W40" s="60">
        <v>14</v>
      </c>
      <c r="X40" s="62">
        <v>17</v>
      </c>
      <c r="Y40" s="62">
        <v>13</v>
      </c>
    </row>
    <row r="41" spans="1:25" x14ac:dyDescent="0.25">
      <c r="A41" s="124" t="s">
        <v>30</v>
      </c>
      <c r="B41" s="71">
        <v>484</v>
      </c>
      <c r="C41" s="71">
        <v>619</v>
      </c>
      <c r="D41" s="71">
        <v>664</v>
      </c>
      <c r="E41" s="71">
        <v>754</v>
      </c>
      <c r="F41" s="71">
        <v>847</v>
      </c>
      <c r="G41" s="72">
        <v>837</v>
      </c>
      <c r="H41" s="71">
        <v>876</v>
      </c>
      <c r="I41" s="71">
        <v>812</v>
      </c>
      <c r="J41" s="71">
        <v>899</v>
      </c>
      <c r="K41" s="71">
        <v>941</v>
      </c>
      <c r="L41" s="82">
        <v>986</v>
      </c>
      <c r="M41" s="82">
        <v>1176</v>
      </c>
      <c r="N41" s="82">
        <v>1179</v>
      </c>
      <c r="O41" s="82">
        <v>1179</v>
      </c>
      <c r="P41" s="82">
        <v>1323</v>
      </c>
      <c r="Q41" s="82">
        <v>1119</v>
      </c>
      <c r="R41" s="82">
        <v>1230</v>
      </c>
      <c r="S41" s="82">
        <v>1223</v>
      </c>
      <c r="T41" s="82">
        <v>1114</v>
      </c>
      <c r="U41" s="60">
        <v>1155</v>
      </c>
      <c r="V41" s="62">
        <v>894</v>
      </c>
      <c r="W41" s="60">
        <v>836</v>
      </c>
      <c r="X41" s="62">
        <v>799</v>
      </c>
      <c r="Y41" s="62">
        <v>842</v>
      </c>
    </row>
    <row r="42" spans="1:25" ht="18" x14ac:dyDescent="0.25">
      <c r="A42" s="128" t="s">
        <v>384</v>
      </c>
      <c r="B42" s="76">
        <v>147</v>
      </c>
      <c r="C42" s="76">
        <v>241</v>
      </c>
      <c r="D42" s="76">
        <v>265</v>
      </c>
      <c r="E42" s="76">
        <v>325</v>
      </c>
      <c r="F42" s="76">
        <v>334</v>
      </c>
      <c r="G42" s="76">
        <v>394</v>
      </c>
      <c r="H42" s="76">
        <v>396</v>
      </c>
      <c r="I42" s="76">
        <v>455</v>
      </c>
      <c r="J42" s="76">
        <v>505</v>
      </c>
      <c r="K42" s="76">
        <v>572</v>
      </c>
      <c r="L42" s="83">
        <v>667</v>
      </c>
      <c r="M42" s="83">
        <v>686</v>
      </c>
      <c r="N42" s="83">
        <v>793</v>
      </c>
      <c r="O42" s="83">
        <v>788</v>
      </c>
      <c r="P42" s="83">
        <v>711</v>
      </c>
      <c r="Q42" s="166">
        <v>818</v>
      </c>
      <c r="R42" s="83">
        <v>753</v>
      </c>
      <c r="S42" s="83">
        <v>757</v>
      </c>
      <c r="T42" s="83">
        <v>674</v>
      </c>
      <c r="U42" s="58">
        <v>600</v>
      </c>
      <c r="V42" s="65">
        <v>647</v>
      </c>
      <c r="W42" s="58">
        <v>546</v>
      </c>
      <c r="X42" s="65">
        <v>582</v>
      </c>
      <c r="Y42" s="65">
        <v>628</v>
      </c>
    </row>
    <row r="43" spans="1:25" x14ac:dyDescent="0.25">
      <c r="A43" s="124" t="s">
        <v>31</v>
      </c>
      <c r="B43" s="82" t="s">
        <v>91</v>
      </c>
      <c r="C43" s="72">
        <v>1</v>
      </c>
      <c r="D43" s="82" t="s">
        <v>91</v>
      </c>
      <c r="E43" s="82" t="s">
        <v>91</v>
      </c>
      <c r="F43" s="82" t="s">
        <v>91</v>
      </c>
      <c r="G43" s="72">
        <v>1</v>
      </c>
      <c r="H43" s="72">
        <v>1</v>
      </c>
      <c r="I43" s="82" t="s">
        <v>91</v>
      </c>
      <c r="J43" s="72">
        <v>1</v>
      </c>
      <c r="K43" s="72">
        <v>3</v>
      </c>
      <c r="L43" s="82">
        <v>1</v>
      </c>
      <c r="M43" s="82">
        <v>3</v>
      </c>
      <c r="N43" s="82" t="s">
        <v>91</v>
      </c>
      <c r="O43" s="82">
        <v>4</v>
      </c>
      <c r="P43" s="82">
        <v>5</v>
      </c>
      <c r="Q43" s="82">
        <v>11</v>
      </c>
      <c r="R43" s="82">
        <v>16</v>
      </c>
      <c r="S43" s="82">
        <v>6</v>
      </c>
      <c r="T43" s="82">
        <v>4</v>
      </c>
      <c r="U43" s="60">
        <v>4</v>
      </c>
      <c r="V43" s="62">
        <v>3</v>
      </c>
      <c r="W43" s="60">
        <v>4</v>
      </c>
      <c r="X43" s="62">
        <v>4</v>
      </c>
      <c r="Y43" s="62">
        <v>6</v>
      </c>
    </row>
    <row r="44" spans="1:25" x14ac:dyDescent="0.25">
      <c r="A44" s="124" t="s">
        <v>32</v>
      </c>
      <c r="B44" s="82" t="s">
        <v>91</v>
      </c>
      <c r="C44" s="72">
        <v>3</v>
      </c>
      <c r="D44" s="72">
        <v>2</v>
      </c>
      <c r="E44" s="72">
        <v>1</v>
      </c>
      <c r="F44" s="82" t="s">
        <v>91</v>
      </c>
      <c r="G44" s="72">
        <v>1</v>
      </c>
      <c r="H44" s="72">
        <v>2</v>
      </c>
      <c r="I44" s="82" t="s">
        <v>91</v>
      </c>
      <c r="J44" s="72">
        <v>2</v>
      </c>
      <c r="K44" s="72">
        <v>3</v>
      </c>
      <c r="L44" s="82">
        <v>1</v>
      </c>
      <c r="M44" s="82">
        <v>6</v>
      </c>
      <c r="N44" s="82">
        <v>5</v>
      </c>
      <c r="O44" s="82">
        <v>3</v>
      </c>
      <c r="P44" s="82">
        <v>4</v>
      </c>
      <c r="Q44" s="82">
        <v>3</v>
      </c>
      <c r="R44" s="82">
        <v>4</v>
      </c>
      <c r="S44" s="82">
        <v>5</v>
      </c>
      <c r="T44" s="82">
        <v>5</v>
      </c>
      <c r="U44" s="60">
        <v>2</v>
      </c>
      <c r="V44" s="62">
        <v>1</v>
      </c>
      <c r="W44" s="60">
        <v>3</v>
      </c>
      <c r="X44" s="62">
        <v>5</v>
      </c>
      <c r="Y44" s="62">
        <v>3</v>
      </c>
    </row>
    <row r="45" spans="1:25" x14ac:dyDescent="0.25">
      <c r="A45" s="124" t="s">
        <v>33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82"/>
      <c r="M45" s="82"/>
      <c r="N45" s="82"/>
      <c r="O45" s="82"/>
      <c r="P45" s="82">
        <v>40</v>
      </c>
      <c r="Q45" s="82">
        <v>77</v>
      </c>
      <c r="R45" s="82">
        <v>120</v>
      </c>
      <c r="S45" s="82">
        <v>141</v>
      </c>
      <c r="T45" s="82">
        <v>87</v>
      </c>
      <c r="U45" s="60">
        <v>88</v>
      </c>
      <c r="V45" s="62">
        <v>74</v>
      </c>
      <c r="W45" s="60">
        <v>56</v>
      </c>
      <c r="X45" s="62">
        <v>45</v>
      </c>
      <c r="Y45" s="62">
        <v>53</v>
      </c>
    </row>
    <row r="46" spans="1:25" x14ac:dyDescent="0.25">
      <c r="A46" s="124" t="s">
        <v>34</v>
      </c>
      <c r="B46" s="72">
        <v>67</v>
      </c>
      <c r="C46" s="72">
        <v>74</v>
      </c>
      <c r="D46" s="72">
        <v>117</v>
      </c>
      <c r="E46" s="72">
        <v>147</v>
      </c>
      <c r="F46" s="72">
        <v>132</v>
      </c>
      <c r="G46" s="72">
        <v>159</v>
      </c>
      <c r="H46" s="72">
        <v>138</v>
      </c>
      <c r="I46" s="72">
        <v>173</v>
      </c>
      <c r="J46" s="72">
        <v>181</v>
      </c>
      <c r="K46" s="72">
        <v>188</v>
      </c>
      <c r="L46" s="82">
        <v>268</v>
      </c>
      <c r="M46" s="82">
        <v>228</v>
      </c>
      <c r="N46" s="82">
        <v>295</v>
      </c>
      <c r="O46" s="82">
        <v>290</v>
      </c>
      <c r="P46" s="82">
        <v>244</v>
      </c>
      <c r="Q46" s="82">
        <v>247</v>
      </c>
      <c r="R46" s="82">
        <v>187</v>
      </c>
      <c r="S46" s="82">
        <v>149</v>
      </c>
      <c r="T46" s="82">
        <v>146</v>
      </c>
      <c r="U46" s="60">
        <v>153</v>
      </c>
      <c r="V46" s="62">
        <v>140</v>
      </c>
      <c r="W46" s="60">
        <v>162</v>
      </c>
      <c r="X46" s="62">
        <v>185</v>
      </c>
      <c r="Y46" s="62">
        <v>203</v>
      </c>
    </row>
    <row r="47" spans="1:25" x14ac:dyDescent="0.25">
      <c r="A47" s="124" t="s">
        <v>35</v>
      </c>
      <c r="B47" s="72">
        <v>2</v>
      </c>
      <c r="C47" s="72">
        <v>7</v>
      </c>
      <c r="D47" s="72">
        <v>14</v>
      </c>
      <c r="E47" s="72">
        <v>5</v>
      </c>
      <c r="F47" s="72">
        <v>17</v>
      </c>
      <c r="G47" s="72">
        <v>25</v>
      </c>
      <c r="H47" s="72">
        <v>28</v>
      </c>
      <c r="I47" s="72">
        <v>37</v>
      </c>
      <c r="J47" s="72">
        <v>34</v>
      </c>
      <c r="K47" s="72">
        <v>40</v>
      </c>
      <c r="L47" s="82">
        <v>45</v>
      </c>
      <c r="M47" s="82">
        <v>47</v>
      </c>
      <c r="N47" s="82">
        <v>42</v>
      </c>
      <c r="O47" s="82">
        <v>52</v>
      </c>
      <c r="P47" s="82">
        <v>41</v>
      </c>
      <c r="Q47" s="82">
        <v>41</v>
      </c>
      <c r="R47" s="82">
        <v>28</v>
      </c>
      <c r="S47" s="82">
        <v>31</v>
      </c>
      <c r="T47" s="82">
        <v>39</v>
      </c>
      <c r="U47" s="60">
        <v>35</v>
      </c>
      <c r="V47" s="62">
        <v>30</v>
      </c>
      <c r="W47" s="60">
        <v>23</v>
      </c>
      <c r="X47" s="62">
        <v>25</v>
      </c>
      <c r="Y47" s="62">
        <v>30</v>
      </c>
    </row>
    <row r="48" spans="1:25" x14ac:dyDescent="0.25">
      <c r="A48" s="124" t="s">
        <v>36</v>
      </c>
      <c r="B48" s="72">
        <v>27</v>
      </c>
      <c r="C48" s="72">
        <v>53</v>
      </c>
      <c r="D48" s="72">
        <v>45</v>
      </c>
      <c r="E48" s="72">
        <v>48</v>
      </c>
      <c r="F48" s="72">
        <v>50</v>
      </c>
      <c r="G48" s="72">
        <v>58</v>
      </c>
      <c r="H48" s="72">
        <v>41</v>
      </c>
      <c r="I48" s="72">
        <v>63</v>
      </c>
      <c r="J48" s="72">
        <v>82</v>
      </c>
      <c r="K48" s="72">
        <v>114</v>
      </c>
      <c r="L48" s="82">
        <v>123</v>
      </c>
      <c r="M48" s="82">
        <v>169</v>
      </c>
      <c r="N48" s="82">
        <v>151</v>
      </c>
      <c r="O48" s="82">
        <v>201</v>
      </c>
      <c r="P48" s="82">
        <v>183</v>
      </c>
      <c r="Q48" s="82">
        <v>201</v>
      </c>
      <c r="R48" s="82">
        <v>179</v>
      </c>
      <c r="S48" s="82">
        <v>182</v>
      </c>
      <c r="T48" s="82">
        <v>155</v>
      </c>
      <c r="U48" s="60">
        <v>146</v>
      </c>
      <c r="V48" s="62">
        <v>190</v>
      </c>
      <c r="W48" s="60">
        <v>154</v>
      </c>
      <c r="X48" s="62">
        <v>184</v>
      </c>
      <c r="Y48" s="62">
        <v>119</v>
      </c>
    </row>
    <row r="49" spans="1:25" x14ac:dyDescent="0.25">
      <c r="A49" s="124" t="s">
        <v>37</v>
      </c>
      <c r="B49" s="72">
        <v>51</v>
      </c>
      <c r="C49" s="72">
        <v>103</v>
      </c>
      <c r="D49" s="72">
        <v>87</v>
      </c>
      <c r="E49" s="72">
        <v>124</v>
      </c>
      <c r="F49" s="72">
        <v>135</v>
      </c>
      <c r="G49" s="72">
        <v>150</v>
      </c>
      <c r="H49" s="72">
        <v>186</v>
      </c>
      <c r="I49" s="72">
        <v>182</v>
      </c>
      <c r="J49" s="72">
        <v>205</v>
      </c>
      <c r="K49" s="72">
        <v>224</v>
      </c>
      <c r="L49" s="82">
        <v>229</v>
      </c>
      <c r="M49" s="82">
        <v>233</v>
      </c>
      <c r="N49" s="82">
        <v>300</v>
      </c>
      <c r="O49" s="82">
        <v>238</v>
      </c>
      <c r="P49" s="82">
        <v>234</v>
      </c>
      <c r="Q49" s="82">
        <v>214</v>
      </c>
      <c r="R49" s="82">
        <v>184</v>
      </c>
      <c r="S49" s="82">
        <v>222</v>
      </c>
      <c r="T49" s="82">
        <v>215</v>
      </c>
      <c r="U49" s="60">
        <v>153</v>
      </c>
      <c r="V49" s="62">
        <v>195</v>
      </c>
      <c r="W49" s="60">
        <v>129</v>
      </c>
      <c r="X49" s="62">
        <v>120</v>
      </c>
      <c r="Y49" s="62">
        <v>186</v>
      </c>
    </row>
    <row r="50" spans="1:25" x14ac:dyDescent="0.25">
      <c r="A50" s="124" t="s">
        <v>38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82"/>
      <c r="M50" s="82"/>
      <c r="N50" s="82"/>
      <c r="O50" s="82"/>
      <c r="P50" s="82">
        <v>5</v>
      </c>
      <c r="Q50" s="82">
        <v>24</v>
      </c>
      <c r="R50" s="82">
        <v>35</v>
      </c>
      <c r="S50" s="82">
        <v>21</v>
      </c>
      <c r="T50" s="82">
        <v>23</v>
      </c>
      <c r="U50" s="60">
        <v>19</v>
      </c>
      <c r="V50" s="62">
        <v>14</v>
      </c>
      <c r="W50" s="60">
        <v>15</v>
      </c>
      <c r="X50" s="62">
        <v>14</v>
      </c>
      <c r="Y50" s="62">
        <v>28</v>
      </c>
    </row>
    <row r="51" spans="1:25" ht="18" x14ac:dyDescent="0.25">
      <c r="A51" s="128" t="s">
        <v>85</v>
      </c>
      <c r="B51" s="76">
        <v>30</v>
      </c>
      <c r="C51" s="76">
        <v>144</v>
      </c>
      <c r="D51" s="76">
        <v>51</v>
      </c>
      <c r="E51" s="76">
        <v>55</v>
      </c>
      <c r="F51" s="76">
        <v>90</v>
      </c>
      <c r="G51" s="76">
        <v>113</v>
      </c>
      <c r="H51" s="76">
        <v>107</v>
      </c>
      <c r="I51" s="76">
        <v>119</v>
      </c>
      <c r="J51" s="76">
        <v>137</v>
      </c>
      <c r="K51" s="76">
        <v>118</v>
      </c>
      <c r="L51" s="83">
        <v>122</v>
      </c>
      <c r="M51" s="83">
        <v>167</v>
      </c>
      <c r="N51" s="83">
        <v>157</v>
      </c>
      <c r="O51" s="83">
        <v>209</v>
      </c>
      <c r="P51" s="83">
        <v>175</v>
      </c>
      <c r="Q51" s="83">
        <v>157</v>
      </c>
      <c r="R51" s="83">
        <v>132</v>
      </c>
      <c r="S51" s="83">
        <v>135</v>
      </c>
      <c r="T51" s="83">
        <v>118</v>
      </c>
      <c r="U51" s="58">
        <v>109</v>
      </c>
      <c r="V51" s="65">
        <v>101</v>
      </c>
      <c r="W51" s="58">
        <v>99</v>
      </c>
      <c r="X51" s="65">
        <v>76</v>
      </c>
      <c r="Y51" s="65">
        <v>96</v>
      </c>
    </row>
    <row r="52" spans="1:25" x14ac:dyDescent="0.25">
      <c r="A52" s="124" t="s">
        <v>39</v>
      </c>
      <c r="B52" s="72">
        <v>6</v>
      </c>
      <c r="C52" s="72">
        <v>3</v>
      </c>
      <c r="D52" s="72">
        <v>13</v>
      </c>
      <c r="E52" s="72">
        <v>19</v>
      </c>
      <c r="F52" s="72">
        <v>19</v>
      </c>
      <c r="G52" s="72">
        <v>38</v>
      </c>
      <c r="H52" s="72">
        <v>11</v>
      </c>
      <c r="I52" s="72">
        <v>25</v>
      </c>
      <c r="J52" s="72">
        <v>28</v>
      </c>
      <c r="K52" s="72">
        <v>36</v>
      </c>
      <c r="L52" s="82">
        <v>28</v>
      </c>
      <c r="M52" s="82">
        <v>37</v>
      </c>
      <c r="N52" s="82">
        <v>43</v>
      </c>
      <c r="O52" s="82">
        <v>24</v>
      </c>
      <c r="P52" s="82">
        <v>14</v>
      </c>
      <c r="Q52" s="82">
        <v>14</v>
      </c>
      <c r="R52" s="82">
        <v>19</v>
      </c>
      <c r="S52" s="82">
        <v>28</v>
      </c>
      <c r="T52" s="82">
        <v>22</v>
      </c>
      <c r="U52" s="60">
        <v>13</v>
      </c>
      <c r="V52" s="62">
        <v>15</v>
      </c>
      <c r="W52" s="60">
        <v>19</v>
      </c>
      <c r="X52" s="62">
        <v>13</v>
      </c>
      <c r="Y52" s="62">
        <v>12</v>
      </c>
    </row>
    <row r="53" spans="1:25" x14ac:dyDescent="0.25">
      <c r="A53" s="124" t="s">
        <v>96</v>
      </c>
      <c r="B53" s="82" t="s">
        <v>91</v>
      </c>
      <c r="C53" s="72">
        <v>11</v>
      </c>
      <c r="D53" s="82" t="s">
        <v>91</v>
      </c>
      <c r="E53" s="82" t="s">
        <v>91</v>
      </c>
      <c r="F53" s="72">
        <v>1</v>
      </c>
      <c r="G53" s="72" t="s">
        <v>91</v>
      </c>
      <c r="H53" s="82" t="s">
        <v>91</v>
      </c>
      <c r="I53" s="82" t="s">
        <v>91</v>
      </c>
      <c r="J53" s="72">
        <v>1</v>
      </c>
      <c r="K53" s="82" t="s">
        <v>91</v>
      </c>
      <c r="L53" s="82">
        <v>1</v>
      </c>
      <c r="M53" s="82">
        <v>1</v>
      </c>
      <c r="N53" s="82" t="s">
        <v>91</v>
      </c>
      <c r="O53" s="82" t="s">
        <v>91</v>
      </c>
      <c r="P53" s="82" t="s">
        <v>91</v>
      </c>
      <c r="Q53" s="82">
        <v>2</v>
      </c>
      <c r="R53" s="82">
        <v>1</v>
      </c>
      <c r="S53" s="82" t="s">
        <v>91</v>
      </c>
      <c r="T53" s="82">
        <v>1</v>
      </c>
      <c r="U53" s="60">
        <v>1</v>
      </c>
      <c r="V53" s="165" t="s">
        <v>91</v>
      </c>
      <c r="W53" s="228">
        <v>1</v>
      </c>
      <c r="X53" s="62">
        <v>5</v>
      </c>
      <c r="Y53" s="62">
        <v>7</v>
      </c>
    </row>
    <row r="54" spans="1:25" ht="19.5" x14ac:dyDescent="0.25">
      <c r="A54" s="124" t="s">
        <v>41</v>
      </c>
      <c r="B54" s="82" t="s">
        <v>91</v>
      </c>
      <c r="C54" s="72">
        <v>1</v>
      </c>
      <c r="D54" s="72">
        <v>1</v>
      </c>
      <c r="E54" s="72">
        <v>3</v>
      </c>
      <c r="F54" s="72">
        <v>2</v>
      </c>
      <c r="G54" s="72">
        <v>3</v>
      </c>
      <c r="H54" s="72">
        <v>14</v>
      </c>
      <c r="I54" s="72">
        <v>3</v>
      </c>
      <c r="J54" s="72">
        <v>6</v>
      </c>
      <c r="K54" s="72">
        <v>6</v>
      </c>
      <c r="L54" s="82">
        <v>7</v>
      </c>
      <c r="M54" s="82">
        <v>4</v>
      </c>
      <c r="N54" s="82">
        <v>7</v>
      </c>
      <c r="O54" s="82">
        <v>11</v>
      </c>
      <c r="P54" s="82">
        <v>19</v>
      </c>
      <c r="Q54" s="82">
        <v>17</v>
      </c>
      <c r="R54" s="82">
        <v>21</v>
      </c>
      <c r="S54" s="82">
        <v>13</v>
      </c>
      <c r="T54" s="82">
        <v>13</v>
      </c>
      <c r="U54" s="60">
        <v>16</v>
      </c>
      <c r="V54" s="62">
        <v>5</v>
      </c>
      <c r="W54" s="228">
        <v>5</v>
      </c>
      <c r="X54" s="62">
        <v>6</v>
      </c>
      <c r="Y54" s="62">
        <v>11</v>
      </c>
    </row>
    <row r="55" spans="1:25" ht="19.5" x14ac:dyDescent="0.25">
      <c r="A55" s="124" t="s">
        <v>42</v>
      </c>
      <c r="B55" s="82" t="s">
        <v>91</v>
      </c>
      <c r="C55" s="82" t="s">
        <v>91</v>
      </c>
      <c r="D55" s="82" t="s">
        <v>91</v>
      </c>
      <c r="E55" s="82" t="s">
        <v>91</v>
      </c>
      <c r="F55" s="72">
        <v>2</v>
      </c>
      <c r="G55" s="72">
        <v>3</v>
      </c>
      <c r="H55" s="72">
        <v>4</v>
      </c>
      <c r="I55" s="72">
        <v>4</v>
      </c>
      <c r="J55" s="72">
        <v>8</v>
      </c>
      <c r="K55" s="72">
        <v>5</v>
      </c>
      <c r="L55" s="82">
        <v>5</v>
      </c>
      <c r="M55" s="82">
        <v>11</v>
      </c>
      <c r="N55" s="82">
        <v>12</v>
      </c>
      <c r="O55" s="82">
        <v>10</v>
      </c>
      <c r="P55" s="82">
        <v>9</v>
      </c>
      <c r="Q55" s="82">
        <v>4</v>
      </c>
      <c r="R55" s="82">
        <v>4</v>
      </c>
      <c r="S55" s="82">
        <v>6</v>
      </c>
      <c r="T55" s="82">
        <v>7</v>
      </c>
      <c r="U55" s="60">
        <v>1</v>
      </c>
      <c r="V55" s="62">
        <v>9</v>
      </c>
      <c r="W55" s="228">
        <v>3</v>
      </c>
      <c r="X55" s="62">
        <v>3</v>
      </c>
      <c r="Y55" s="62">
        <v>4</v>
      </c>
    </row>
    <row r="56" spans="1:25" ht="19.5" x14ac:dyDescent="0.25">
      <c r="A56" s="124" t="s">
        <v>174</v>
      </c>
      <c r="B56" s="72">
        <v>1</v>
      </c>
      <c r="C56" s="72">
        <v>8</v>
      </c>
      <c r="D56" s="72">
        <v>5</v>
      </c>
      <c r="E56" s="72">
        <v>8</v>
      </c>
      <c r="F56" s="72">
        <v>7</v>
      </c>
      <c r="G56" s="72">
        <v>10</v>
      </c>
      <c r="H56" s="72">
        <v>11</v>
      </c>
      <c r="I56" s="72">
        <v>10</v>
      </c>
      <c r="J56" s="72">
        <v>23</v>
      </c>
      <c r="K56" s="72">
        <v>10</v>
      </c>
      <c r="L56" s="82">
        <v>13</v>
      </c>
      <c r="M56" s="82">
        <v>17</v>
      </c>
      <c r="N56" s="82">
        <v>15</v>
      </c>
      <c r="O56" s="82">
        <v>78</v>
      </c>
      <c r="P56" s="82">
        <v>54</v>
      </c>
      <c r="Q56" s="82">
        <v>41</v>
      </c>
      <c r="R56" s="82">
        <v>19</v>
      </c>
      <c r="S56" s="82">
        <v>20</v>
      </c>
      <c r="T56" s="82">
        <v>12</v>
      </c>
      <c r="U56" s="60">
        <v>7</v>
      </c>
      <c r="V56" s="62">
        <v>8</v>
      </c>
      <c r="W56" s="228">
        <v>8</v>
      </c>
      <c r="X56" s="62">
        <v>1</v>
      </c>
      <c r="Y56" s="62">
        <v>10</v>
      </c>
    </row>
    <row r="57" spans="1:25" x14ac:dyDescent="0.25">
      <c r="A57" s="124" t="s">
        <v>44</v>
      </c>
      <c r="B57" s="82" t="s">
        <v>91</v>
      </c>
      <c r="C57" s="72">
        <v>83</v>
      </c>
      <c r="D57" s="82" t="s">
        <v>91</v>
      </c>
      <c r="E57" s="72">
        <v>1</v>
      </c>
      <c r="F57" s="82" t="s">
        <v>91</v>
      </c>
      <c r="G57" s="72" t="s">
        <v>91</v>
      </c>
      <c r="H57" s="72">
        <v>1</v>
      </c>
      <c r="I57" s="82" t="s">
        <v>91</v>
      </c>
      <c r="J57" s="82" t="s">
        <v>91</v>
      </c>
      <c r="K57" s="72">
        <v>3</v>
      </c>
      <c r="L57" s="82">
        <v>5</v>
      </c>
      <c r="M57" s="82">
        <v>2</v>
      </c>
      <c r="N57" s="82">
        <v>6</v>
      </c>
      <c r="O57" s="82">
        <v>11</v>
      </c>
      <c r="P57" s="82">
        <v>10</v>
      </c>
      <c r="Q57" s="82">
        <v>13</v>
      </c>
      <c r="R57" s="82">
        <v>9</v>
      </c>
      <c r="S57" s="82">
        <v>10</v>
      </c>
      <c r="T57" s="82">
        <v>5</v>
      </c>
      <c r="U57" s="60">
        <v>17</v>
      </c>
      <c r="V57" s="62">
        <v>12</v>
      </c>
      <c r="W57" s="228">
        <v>22</v>
      </c>
      <c r="X57" s="62">
        <v>12</v>
      </c>
      <c r="Y57" s="62">
        <v>7</v>
      </c>
    </row>
    <row r="58" spans="1:25" x14ac:dyDescent="0.25">
      <c r="A58" s="124" t="s">
        <v>45</v>
      </c>
      <c r="B58" s="72">
        <v>23</v>
      </c>
      <c r="C58" s="72">
        <v>38</v>
      </c>
      <c r="D58" s="72">
        <v>32</v>
      </c>
      <c r="E58" s="72">
        <v>24</v>
      </c>
      <c r="F58" s="72">
        <v>59</v>
      </c>
      <c r="G58" s="72">
        <v>59</v>
      </c>
      <c r="H58" s="72">
        <v>66</v>
      </c>
      <c r="I58" s="72">
        <v>77</v>
      </c>
      <c r="J58" s="72">
        <v>71</v>
      </c>
      <c r="K58" s="72">
        <v>58</v>
      </c>
      <c r="L58" s="82">
        <v>63</v>
      </c>
      <c r="M58" s="82">
        <v>95</v>
      </c>
      <c r="N58" s="82">
        <v>74</v>
      </c>
      <c r="O58" s="82">
        <v>75</v>
      </c>
      <c r="P58" s="82">
        <v>69</v>
      </c>
      <c r="Q58" s="82">
        <v>66</v>
      </c>
      <c r="R58" s="82">
        <v>59</v>
      </c>
      <c r="S58" s="82">
        <v>58</v>
      </c>
      <c r="T58" s="82">
        <v>58</v>
      </c>
      <c r="U58" s="59">
        <v>54</v>
      </c>
      <c r="V58" s="207">
        <v>52</v>
      </c>
      <c r="W58" s="59">
        <v>41</v>
      </c>
      <c r="X58" s="62">
        <v>36</v>
      </c>
      <c r="Y58" s="62">
        <v>45</v>
      </c>
    </row>
    <row r="59" spans="1:25" s="168" customFormat="1" ht="18" x14ac:dyDescent="0.25">
      <c r="A59" s="36" t="s">
        <v>86</v>
      </c>
      <c r="B59" s="219">
        <v>974</v>
      </c>
      <c r="C59" s="219">
        <v>1297</v>
      </c>
      <c r="D59" s="219">
        <v>1456</v>
      </c>
      <c r="E59" s="219">
        <v>1557</v>
      </c>
      <c r="F59" s="219">
        <v>1922</v>
      </c>
      <c r="G59" s="219">
        <v>2168</v>
      </c>
      <c r="H59" s="219">
        <v>2298</v>
      </c>
      <c r="I59" s="219">
        <v>2214</v>
      </c>
      <c r="J59" s="219">
        <v>2311</v>
      </c>
      <c r="K59" s="219">
        <v>2276</v>
      </c>
      <c r="L59" s="166">
        <v>2496</v>
      </c>
      <c r="M59" s="166">
        <v>2612</v>
      </c>
      <c r="N59" s="166">
        <v>2926</v>
      </c>
      <c r="O59" s="166">
        <v>2941</v>
      </c>
      <c r="P59" s="166">
        <v>2771</v>
      </c>
      <c r="Q59" s="166">
        <v>2243</v>
      </c>
      <c r="R59" s="166">
        <v>2064</v>
      </c>
      <c r="S59" s="166">
        <v>2027</v>
      </c>
      <c r="T59" s="166">
        <v>1838</v>
      </c>
      <c r="U59" s="208">
        <v>1915</v>
      </c>
      <c r="V59" s="208">
        <v>1747</v>
      </c>
      <c r="W59" s="208">
        <v>1864</v>
      </c>
      <c r="X59" s="205">
        <v>1836</v>
      </c>
      <c r="Y59" s="205">
        <v>1904</v>
      </c>
    </row>
    <row r="60" spans="1:25" x14ac:dyDescent="0.25">
      <c r="A60" s="124" t="s">
        <v>46</v>
      </c>
      <c r="B60" s="71">
        <v>78</v>
      </c>
      <c r="C60" s="71">
        <v>92</v>
      </c>
      <c r="D60" s="71">
        <v>117</v>
      </c>
      <c r="E60" s="71">
        <v>100</v>
      </c>
      <c r="F60" s="71">
        <v>86</v>
      </c>
      <c r="G60" s="72">
        <v>120</v>
      </c>
      <c r="H60" s="71">
        <v>154</v>
      </c>
      <c r="I60" s="71">
        <v>177</v>
      </c>
      <c r="J60" s="71">
        <v>194</v>
      </c>
      <c r="K60" s="71">
        <v>165</v>
      </c>
      <c r="L60" s="82">
        <v>208</v>
      </c>
      <c r="M60" s="82">
        <v>193</v>
      </c>
      <c r="N60" s="82">
        <v>236</v>
      </c>
      <c r="O60" s="82">
        <v>267</v>
      </c>
      <c r="P60" s="82">
        <v>261</v>
      </c>
      <c r="Q60" s="82">
        <v>216</v>
      </c>
      <c r="R60" s="82">
        <v>195</v>
      </c>
      <c r="S60" s="82">
        <v>194</v>
      </c>
      <c r="T60" s="82">
        <v>147</v>
      </c>
      <c r="U60" s="60">
        <v>163</v>
      </c>
      <c r="V60" s="62">
        <v>151</v>
      </c>
      <c r="W60" s="60">
        <v>126</v>
      </c>
      <c r="X60" s="62">
        <v>139</v>
      </c>
      <c r="Y60" s="62">
        <v>172</v>
      </c>
    </row>
    <row r="61" spans="1:25" x14ac:dyDescent="0.25">
      <c r="A61" s="124" t="s">
        <v>47</v>
      </c>
      <c r="B61" s="71">
        <v>13</v>
      </c>
      <c r="C61" s="71">
        <v>5</v>
      </c>
      <c r="D61" s="71">
        <v>7</v>
      </c>
      <c r="E61" s="71">
        <v>24</v>
      </c>
      <c r="F61" s="71">
        <v>18</v>
      </c>
      <c r="G61" s="72">
        <v>19</v>
      </c>
      <c r="H61" s="71">
        <v>17</v>
      </c>
      <c r="I61" s="71">
        <v>15</v>
      </c>
      <c r="J61" s="71">
        <v>26</v>
      </c>
      <c r="K61" s="71">
        <v>36</v>
      </c>
      <c r="L61" s="82">
        <v>66</v>
      </c>
      <c r="M61" s="82">
        <v>37</v>
      </c>
      <c r="N61" s="82">
        <v>66</v>
      </c>
      <c r="O61" s="82">
        <v>67</v>
      </c>
      <c r="P61" s="82">
        <v>46</v>
      </c>
      <c r="Q61" s="82">
        <v>47</v>
      </c>
      <c r="R61" s="82">
        <v>45</v>
      </c>
      <c r="S61" s="82">
        <v>56</v>
      </c>
      <c r="T61" s="82">
        <v>40</v>
      </c>
      <c r="U61" s="60">
        <v>42</v>
      </c>
      <c r="V61" s="62">
        <v>41</v>
      </c>
      <c r="W61" s="60">
        <v>21</v>
      </c>
      <c r="X61" s="62">
        <v>27</v>
      </c>
      <c r="Y61" s="62">
        <v>30</v>
      </c>
    </row>
    <row r="62" spans="1:25" x14ac:dyDescent="0.25">
      <c r="A62" s="124" t="s">
        <v>48</v>
      </c>
      <c r="B62" s="71">
        <v>2</v>
      </c>
      <c r="C62" s="71">
        <v>1</v>
      </c>
      <c r="D62" s="71">
        <v>7</v>
      </c>
      <c r="E62" s="71">
        <v>9</v>
      </c>
      <c r="F62" s="71">
        <v>21</v>
      </c>
      <c r="G62" s="72">
        <v>34</v>
      </c>
      <c r="H62" s="71">
        <v>29</v>
      </c>
      <c r="I62" s="71">
        <v>32</v>
      </c>
      <c r="J62" s="71">
        <v>54</v>
      </c>
      <c r="K62" s="71">
        <v>64</v>
      </c>
      <c r="L62" s="82">
        <v>71</v>
      </c>
      <c r="M62" s="82">
        <v>67</v>
      </c>
      <c r="N62" s="82">
        <v>36</v>
      </c>
      <c r="O62" s="82">
        <v>46</v>
      </c>
      <c r="P62" s="82">
        <v>43</v>
      </c>
      <c r="Q62" s="82">
        <v>32</v>
      </c>
      <c r="R62" s="82">
        <v>33</v>
      </c>
      <c r="S62" s="82">
        <v>24</v>
      </c>
      <c r="T62" s="82">
        <v>42</v>
      </c>
      <c r="U62" s="60">
        <v>71</v>
      </c>
      <c r="V62" s="62">
        <v>66</v>
      </c>
      <c r="W62" s="60">
        <v>93</v>
      </c>
      <c r="X62" s="62">
        <v>113</v>
      </c>
      <c r="Y62" s="62">
        <v>162</v>
      </c>
    </row>
    <row r="63" spans="1:25" x14ac:dyDescent="0.25">
      <c r="A63" s="124" t="s">
        <v>49</v>
      </c>
      <c r="B63" s="71">
        <v>143</v>
      </c>
      <c r="C63" s="71">
        <v>170</v>
      </c>
      <c r="D63" s="71">
        <v>201</v>
      </c>
      <c r="E63" s="71">
        <v>281</v>
      </c>
      <c r="F63" s="71">
        <v>316</v>
      </c>
      <c r="G63" s="72">
        <v>410</v>
      </c>
      <c r="H63" s="71">
        <v>539</v>
      </c>
      <c r="I63" s="71">
        <v>467</v>
      </c>
      <c r="J63" s="71">
        <v>394</v>
      </c>
      <c r="K63" s="71">
        <v>370</v>
      </c>
      <c r="L63" s="82">
        <v>401</v>
      </c>
      <c r="M63" s="82">
        <v>529</v>
      </c>
      <c r="N63" s="82">
        <v>656</v>
      </c>
      <c r="O63" s="82">
        <v>635</v>
      </c>
      <c r="P63" s="82">
        <v>765</v>
      </c>
      <c r="Q63" s="82">
        <v>477</v>
      </c>
      <c r="R63" s="82">
        <v>446</v>
      </c>
      <c r="S63" s="82">
        <v>399</v>
      </c>
      <c r="T63" s="82">
        <v>451</v>
      </c>
      <c r="U63" s="60">
        <v>423</v>
      </c>
      <c r="V63" s="62">
        <v>370</v>
      </c>
      <c r="W63" s="60">
        <v>433</v>
      </c>
      <c r="X63" s="62">
        <v>402</v>
      </c>
      <c r="Y63" s="62">
        <v>400</v>
      </c>
    </row>
    <row r="64" spans="1:25" x14ac:dyDescent="0.25">
      <c r="A64" s="124" t="s">
        <v>50</v>
      </c>
      <c r="B64" s="71">
        <v>57</v>
      </c>
      <c r="C64" s="71">
        <v>71</v>
      </c>
      <c r="D64" s="71">
        <v>65</v>
      </c>
      <c r="E64" s="71">
        <v>57</v>
      </c>
      <c r="F64" s="71">
        <v>84</v>
      </c>
      <c r="G64" s="72">
        <v>79</v>
      </c>
      <c r="H64" s="71">
        <v>71</v>
      </c>
      <c r="I64" s="71">
        <v>89</v>
      </c>
      <c r="J64" s="71">
        <v>77</v>
      </c>
      <c r="K64" s="71">
        <v>103</v>
      </c>
      <c r="L64" s="82">
        <v>150</v>
      </c>
      <c r="M64" s="82">
        <v>116</v>
      </c>
      <c r="N64" s="82">
        <v>132</v>
      </c>
      <c r="O64" s="82">
        <v>158</v>
      </c>
      <c r="P64" s="82">
        <v>133</v>
      </c>
      <c r="Q64" s="82">
        <v>123</v>
      </c>
      <c r="R64" s="82">
        <v>96</v>
      </c>
      <c r="S64" s="82">
        <v>111</v>
      </c>
      <c r="T64" s="82">
        <v>89</v>
      </c>
      <c r="U64" s="60">
        <v>79</v>
      </c>
      <c r="V64" s="62">
        <v>100</v>
      </c>
      <c r="W64" s="60">
        <v>84</v>
      </c>
      <c r="X64" s="62">
        <v>70</v>
      </c>
      <c r="Y64" s="62">
        <v>75</v>
      </c>
    </row>
    <row r="65" spans="1:25" x14ac:dyDescent="0.25">
      <c r="A65" s="124" t="s">
        <v>51</v>
      </c>
      <c r="B65" s="71">
        <v>46</v>
      </c>
      <c r="C65" s="71">
        <v>48</v>
      </c>
      <c r="D65" s="71">
        <v>61</v>
      </c>
      <c r="E65" s="71">
        <v>59</v>
      </c>
      <c r="F65" s="71">
        <v>58</v>
      </c>
      <c r="G65" s="72">
        <v>59</v>
      </c>
      <c r="H65" s="71">
        <v>58</v>
      </c>
      <c r="I65" s="71">
        <v>61</v>
      </c>
      <c r="J65" s="71">
        <v>82</v>
      </c>
      <c r="K65" s="71">
        <v>108</v>
      </c>
      <c r="L65" s="82">
        <v>122</v>
      </c>
      <c r="M65" s="82">
        <v>96</v>
      </c>
      <c r="N65" s="82">
        <v>84</v>
      </c>
      <c r="O65" s="82">
        <v>89</v>
      </c>
      <c r="P65" s="82">
        <v>56</v>
      </c>
      <c r="Q65" s="82">
        <v>96</v>
      </c>
      <c r="R65" s="82">
        <v>70</v>
      </c>
      <c r="S65" s="82">
        <v>54</v>
      </c>
      <c r="T65" s="82">
        <v>38</v>
      </c>
      <c r="U65" s="60">
        <v>44</v>
      </c>
      <c r="V65" s="62">
        <v>40</v>
      </c>
      <c r="W65" s="60">
        <v>40</v>
      </c>
      <c r="X65" s="62">
        <v>43</v>
      </c>
      <c r="Y65" s="62">
        <v>70</v>
      </c>
    </row>
    <row r="66" spans="1:25" x14ac:dyDescent="0.25">
      <c r="A66" s="124" t="s">
        <v>52</v>
      </c>
      <c r="B66" s="72">
        <v>75</v>
      </c>
      <c r="C66" s="72">
        <v>100</v>
      </c>
      <c r="D66" s="72">
        <v>122</v>
      </c>
      <c r="E66" s="72">
        <v>136</v>
      </c>
      <c r="F66" s="72">
        <v>197</v>
      </c>
      <c r="G66" s="72">
        <v>193</v>
      </c>
      <c r="H66" s="71">
        <v>189</v>
      </c>
      <c r="I66" s="71">
        <v>174</v>
      </c>
      <c r="J66" s="71">
        <v>199</v>
      </c>
      <c r="K66" s="71">
        <v>186</v>
      </c>
      <c r="L66" s="82">
        <v>198</v>
      </c>
      <c r="M66" s="82">
        <v>198</v>
      </c>
      <c r="N66" s="82">
        <v>233</v>
      </c>
      <c r="O66" s="82">
        <v>264</v>
      </c>
      <c r="P66" s="82">
        <v>175</v>
      </c>
      <c r="Q66" s="82">
        <v>131</v>
      </c>
      <c r="R66" s="82">
        <v>143</v>
      </c>
      <c r="S66" s="82">
        <v>160</v>
      </c>
      <c r="T66" s="82">
        <v>133</v>
      </c>
      <c r="U66" s="60">
        <v>157</v>
      </c>
      <c r="V66" s="62">
        <v>116</v>
      </c>
      <c r="W66" s="60">
        <v>164</v>
      </c>
      <c r="X66" s="62">
        <v>164</v>
      </c>
      <c r="Y66" s="62">
        <v>157</v>
      </c>
    </row>
    <row r="67" spans="1:25" x14ac:dyDescent="0.25">
      <c r="A67" s="124" t="s">
        <v>53</v>
      </c>
      <c r="B67" s="71">
        <v>38</v>
      </c>
      <c r="C67" s="71">
        <v>62</v>
      </c>
      <c r="D67" s="71">
        <v>59</v>
      </c>
      <c r="E67" s="71">
        <v>63</v>
      </c>
      <c r="F67" s="71">
        <v>84</v>
      </c>
      <c r="G67" s="72">
        <v>68</v>
      </c>
      <c r="H67" s="71">
        <v>36</v>
      </c>
      <c r="I67" s="71">
        <v>48</v>
      </c>
      <c r="J67" s="71">
        <v>49</v>
      </c>
      <c r="K67" s="71">
        <v>57</v>
      </c>
      <c r="L67" s="82">
        <v>97</v>
      </c>
      <c r="M67" s="82">
        <v>64</v>
      </c>
      <c r="N67" s="82">
        <v>91</v>
      </c>
      <c r="O67" s="82">
        <v>90</v>
      </c>
      <c r="P67" s="82">
        <v>94</v>
      </c>
      <c r="Q67" s="82">
        <v>71</v>
      </c>
      <c r="R67" s="82">
        <v>76</v>
      </c>
      <c r="S67" s="82">
        <v>69</v>
      </c>
      <c r="T67" s="82">
        <v>75</v>
      </c>
      <c r="U67" s="60">
        <v>68</v>
      </c>
      <c r="V67" s="62">
        <v>53</v>
      </c>
      <c r="W67" s="60">
        <v>59</v>
      </c>
      <c r="X67" s="62">
        <v>51</v>
      </c>
      <c r="Y67" s="62">
        <v>66</v>
      </c>
    </row>
    <row r="68" spans="1:25" x14ac:dyDescent="0.25">
      <c r="A68" s="124" t="s">
        <v>135</v>
      </c>
      <c r="B68" s="71">
        <v>176</v>
      </c>
      <c r="C68" s="71">
        <v>211</v>
      </c>
      <c r="D68" s="71">
        <v>243</v>
      </c>
      <c r="E68" s="71">
        <v>222</v>
      </c>
      <c r="F68" s="71">
        <v>276</v>
      </c>
      <c r="G68" s="72">
        <v>270</v>
      </c>
      <c r="H68" s="71">
        <v>235</v>
      </c>
      <c r="I68" s="71">
        <v>236</v>
      </c>
      <c r="J68" s="71">
        <v>287</v>
      </c>
      <c r="K68" s="71">
        <v>286</v>
      </c>
      <c r="L68" s="82">
        <v>306</v>
      </c>
      <c r="M68" s="82">
        <v>324</v>
      </c>
      <c r="N68" s="82">
        <v>332</v>
      </c>
      <c r="O68" s="82">
        <v>333</v>
      </c>
      <c r="P68" s="82">
        <v>252</v>
      </c>
      <c r="Q68" s="82">
        <v>246</v>
      </c>
      <c r="R68" s="82">
        <v>195</v>
      </c>
      <c r="S68" s="82">
        <v>219</v>
      </c>
      <c r="T68" s="82">
        <v>165</v>
      </c>
      <c r="U68" s="60">
        <v>162</v>
      </c>
      <c r="V68" s="62">
        <v>152</v>
      </c>
      <c r="W68" s="60">
        <v>136</v>
      </c>
      <c r="X68" s="62">
        <v>104</v>
      </c>
      <c r="Y68" s="62">
        <v>160</v>
      </c>
    </row>
    <row r="69" spans="1:25" x14ac:dyDescent="0.25">
      <c r="A69" s="124" t="s">
        <v>54</v>
      </c>
      <c r="B69" s="71">
        <v>32</v>
      </c>
      <c r="C69" s="71">
        <v>33</v>
      </c>
      <c r="D69" s="71">
        <v>46</v>
      </c>
      <c r="E69" s="71">
        <v>35</v>
      </c>
      <c r="F69" s="71">
        <v>48</v>
      </c>
      <c r="G69" s="72">
        <v>66</v>
      </c>
      <c r="H69" s="71">
        <v>47</v>
      </c>
      <c r="I69" s="71">
        <v>58</v>
      </c>
      <c r="J69" s="71">
        <v>52</v>
      </c>
      <c r="K69" s="71">
        <v>51</v>
      </c>
      <c r="L69" s="82">
        <v>50</v>
      </c>
      <c r="M69" s="82">
        <v>41</v>
      </c>
      <c r="N69" s="82">
        <v>51</v>
      </c>
      <c r="O69" s="82">
        <v>43</v>
      </c>
      <c r="P69" s="82">
        <v>37</v>
      </c>
      <c r="Q69" s="82">
        <v>29</v>
      </c>
      <c r="R69" s="82">
        <v>22</v>
      </c>
      <c r="S69" s="82">
        <v>35</v>
      </c>
      <c r="T69" s="82">
        <v>17</v>
      </c>
      <c r="U69" s="60">
        <v>26</v>
      </c>
      <c r="V69" s="62">
        <v>24</v>
      </c>
      <c r="W69" s="60">
        <v>20</v>
      </c>
      <c r="X69" s="62">
        <v>34</v>
      </c>
      <c r="Y69" s="62">
        <v>56</v>
      </c>
    </row>
    <row r="70" spans="1:25" x14ac:dyDescent="0.25">
      <c r="A70" s="124" t="s">
        <v>55</v>
      </c>
      <c r="B70" s="71">
        <v>19</v>
      </c>
      <c r="C70" s="71">
        <v>25</v>
      </c>
      <c r="D70" s="71">
        <v>28</v>
      </c>
      <c r="E70" s="71">
        <v>22</v>
      </c>
      <c r="F70" s="71">
        <v>29</v>
      </c>
      <c r="G70" s="72">
        <v>24</v>
      </c>
      <c r="H70" s="71">
        <v>23</v>
      </c>
      <c r="I70" s="71">
        <v>74</v>
      </c>
      <c r="J70" s="71">
        <v>71</v>
      </c>
      <c r="K70" s="71">
        <v>95</v>
      </c>
      <c r="L70" s="82">
        <v>111</v>
      </c>
      <c r="M70" s="82">
        <v>103</v>
      </c>
      <c r="N70" s="82">
        <v>69</v>
      </c>
      <c r="O70" s="82">
        <v>71</v>
      </c>
      <c r="P70" s="82">
        <v>62</v>
      </c>
      <c r="Q70" s="82">
        <v>57</v>
      </c>
      <c r="R70" s="82">
        <v>58</v>
      </c>
      <c r="S70" s="82">
        <v>51</v>
      </c>
      <c r="T70" s="82">
        <v>35</v>
      </c>
      <c r="U70" s="60">
        <v>76</v>
      </c>
      <c r="V70" s="62">
        <v>89</v>
      </c>
      <c r="W70" s="60">
        <v>64</v>
      </c>
      <c r="X70" s="62">
        <v>56</v>
      </c>
      <c r="Y70" s="62">
        <v>77</v>
      </c>
    </row>
    <row r="71" spans="1:25" x14ac:dyDescent="0.25">
      <c r="A71" s="124" t="s">
        <v>56</v>
      </c>
      <c r="B71" s="71">
        <v>151</v>
      </c>
      <c r="C71" s="71">
        <v>263</v>
      </c>
      <c r="D71" s="71">
        <v>309</v>
      </c>
      <c r="E71" s="71">
        <v>337</v>
      </c>
      <c r="F71" s="71">
        <v>434</v>
      </c>
      <c r="G71" s="72">
        <v>521</v>
      </c>
      <c r="H71" s="71">
        <v>474</v>
      </c>
      <c r="I71" s="71">
        <v>458</v>
      </c>
      <c r="J71" s="71">
        <v>451</v>
      </c>
      <c r="K71" s="71">
        <v>389</v>
      </c>
      <c r="L71" s="82">
        <v>394</v>
      </c>
      <c r="M71" s="82">
        <v>448</v>
      </c>
      <c r="N71" s="82">
        <v>485</v>
      </c>
      <c r="O71" s="82">
        <v>459</v>
      </c>
      <c r="P71" s="82">
        <v>419</v>
      </c>
      <c r="Q71" s="82">
        <v>381</v>
      </c>
      <c r="R71" s="82">
        <v>333</v>
      </c>
      <c r="S71" s="82">
        <v>307</v>
      </c>
      <c r="T71" s="82">
        <v>265</v>
      </c>
      <c r="U71" s="60">
        <v>259</v>
      </c>
      <c r="V71" s="62">
        <v>232</v>
      </c>
      <c r="W71" s="60">
        <v>192</v>
      </c>
      <c r="X71" s="62">
        <v>221</v>
      </c>
      <c r="Y71" s="62">
        <v>189</v>
      </c>
    </row>
    <row r="72" spans="1:25" x14ac:dyDescent="0.25">
      <c r="A72" s="124" t="s">
        <v>57</v>
      </c>
      <c r="B72" s="71">
        <v>96</v>
      </c>
      <c r="C72" s="71">
        <v>99</v>
      </c>
      <c r="D72" s="71">
        <v>107</v>
      </c>
      <c r="E72" s="71">
        <v>149</v>
      </c>
      <c r="F72" s="71">
        <v>167</v>
      </c>
      <c r="G72" s="72">
        <v>178</v>
      </c>
      <c r="H72" s="71">
        <v>210</v>
      </c>
      <c r="I72" s="71">
        <v>204</v>
      </c>
      <c r="J72" s="71">
        <v>192</v>
      </c>
      <c r="K72" s="71">
        <v>176</v>
      </c>
      <c r="L72" s="82">
        <v>161</v>
      </c>
      <c r="M72" s="82">
        <v>209</v>
      </c>
      <c r="N72" s="82">
        <v>209</v>
      </c>
      <c r="O72" s="82">
        <v>230</v>
      </c>
      <c r="P72" s="82">
        <v>231</v>
      </c>
      <c r="Q72" s="82">
        <v>165</v>
      </c>
      <c r="R72" s="82">
        <v>150</v>
      </c>
      <c r="S72" s="82">
        <v>166</v>
      </c>
      <c r="T72" s="82">
        <v>138</v>
      </c>
      <c r="U72" s="60">
        <v>138</v>
      </c>
      <c r="V72" s="62">
        <v>114</v>
      </c>
      <c r="W72" s="60">
        <v>172</v>
      </c>
      <c r="X72" s="62">
        <v>148</v>
      </c>
      <c r="Y72" s="62">
        <v>115</v>
      </c>
    </row>
    <row r="73" spans="1:25" x14ac:dyDescent="0.25">
      <c r="A73" s="124" t="s">
        <v>58</v>
      </c>
      <c r="B73" s="71">
        <v>48</v>
      </c>
      <c r="C73" s="71">
        <v>117</v>
      </c>
      <c r="D73" s="71">
        <v>84</v>
      </c>
      <c r="E73" s="71">
        <v>63</v>
      </c>
      <c r="F73" s="71">
        <v>104</v>
      </c>
      <c r="G73" s="72">
        <v>127</v>
      </c>
      <c r="H73" s="71">
        <v>216</v>
      </c>
      <c r="I73" s="71">
        <v>121</v>
      </c>
      <c r="J73" s="71">
        <v>183</v>
      </c>
      <c r="K73" s="71">
        <v>190</v>
      </c>
      <c r="L73" s="82">
        <v>161</v>
      </c>
      <c r="M73" s="82">
        <v>187</v>
      </c>
      <c r="N73" s="82">
        <v>246</v>
      </c>
      <c r="O73" s="82">
        <v>189</v>
      </c>
      <c r="P73" s="82">
        <v>197</v>
      </c>
      <c r="Q73" s="82">
        <v>172</v>
      </c>
      <c r="R73" s="82">
        <v>202</v>
      </c>
      <c r="S73" s="82">
        <v>182</v>
      </c>
      <c r="T73" s="82">
        <v>203</v>
      </c>
      <c r="U73" s="60">
        <v>207</v>
      </c>
      <c r="V73" s="62">
        <v>199</v>
      </c>
      <c r="W73" s="60">
        <v>260</v>
      </c>
      <c r="X73" s="62">
        <v>264</v>
      </c>
      <c r="Y73" s="62">
        <v>175</v>
      </c>
    </row>
    <row r="74" spans="1:25" ht="18" x14ac:dyDescent="0.25">
      <c r="A74" s="128" t="s">
        <v>99</v>
      </c>
      <c r="B74" s="70">
        <v>410</v>
      </c>
      <c r="C74" s="70">
        <v>512</v>
      </c>
      <c r="D74" s="70">
        <v>633</v>
      </c>
      <c r="E74" s="70">
        <v>690</v>
      </c>
      <c r="F74" s="70">
        <v>828</v>
      </c>
      <c r="G74" s="76">
        <v>951</v>
      </c>
      <c r="H74" s="70">
        <v>926</v>
      </c>
      <c r="I74" s="70">
        <v>906</v>
      </c>
      <c r="J74" s="70">
        <v>1020</v>
      </c>
      <c r="K74" s="70">
        <v>942</v>
      </c>
      <c r="L74" s="83">
        <v>963</v>
      </c>
      <c r="M74" s="83">
        <v>1032</v>
      </c>
      <c r="N74" s="83">
        <v>1070</v>
      </c>
      <c r="O74" s="83">
        <v>1042</v>
      </c>
      <c r="P74" s="83">
        <v>1042</v>
      </c>
      <c r="Q74" s="83">
        <v>878</v>
      </c>
      <c r="R74" s="83">
        <v>776</v>
      </c>
      <c r="S74" s="83">
        <v>713</v>
      </c>
      <c r="T74" s="83">
        <v>637</v>
      </c>
      <c r="U74" s="58">
        <v>699</v>
      </c>
      <c r="V74" s="65">
        <v>580</v>
      </c>
      <c r="W74" s="58">
        <v>632</v>
      </c>
      <c r="X74" s="65">
        <v>590</v>
      </c>
      <c r="Y74" s="65">
        <v>625</v>
      </c>
    </row>
    <row r="75" spans="1:25" x14ac:dyDescent="0.25">
      <c r="A75" s="124" t="s">
        <v>59</v>
      </c>
      <c r="B75" s="71">
        <v>17</v>
      </c>
      <c r="C75" s="71">
        <v>31</v>
      </c>
      <c r="D75" s="71">
        <v>28</v>
      </c>
      <c r="E75" s="71">
        <v>28</v>
      </c>
      <c r="F75" s="71">
        <v>28</v>
      </c>
      <c r="G75" s="72">
        <v>47</v>
      </c>
      <c r="H75" s="71">
        <v>39</v>
      </c>
      <c r="I75" s="71">
        <v>43</v>
      </c>
      <c r="J75" s="71">
        <v>50</v>
      </c>
      <c r="K75" s="71">
        <v>37</v>
      </c>
      <c r="L75" s="82">
        <v>43</v>
      </c>
      <c r="M75" s="82">
        <v>84</v>
      </c>
      <c r="N75" s="82">
        <v>84</v>
      </c>
      <c r="O75" s="82">
        <v>81</v>
      </c>
      <c r="P75" s="82">
        <v>37</v>
      </c>
      <c r="Q75" s="82">
        <v>42</v>
      </c>
      <c r="R75" s="82">
        <v>32</v>
      </c>
      <c r="S75" s="82">
        <v>58</v>
      </c>
      <c r="T75" s="82">
        <v>28</v>
      </c>
      <c r="U75" s="60">
        <v>45</v>
      </c>
      <c r="V75" s="62">
        <v>32</v>
      </c>
      <c r="W75" s="60">
        <v>22</v>
      </c>
      <c r="X75" s="62">
        <v>34</v>
      </c>
      <c r="Y75" s="62">
        <v>25</v>
      </c>
    </row>
    <row r="76" spans="1:25" x14ac:dyDescent="0.25">
      <c r="A76" s="124" t="s">
        <v>136</v>
      </c>
      <c r="B76" s="71">
        <v>172</v>
      </c>
      <c r="C76" s="71">
        <v>199</v>
      </c>
      <c r="D76" s="71">
        <v>241</v>
      </c>
      <c r="E76" s="71">
        <v>246</v>
      </c>
      <c r="F76" s="71">
        <v>328</v>
      </c>
      <c r="G76" s="72">
        <v>357</v>
      </c>
      <c r="H76" s="71">
        <v>361</v>
      </c>
      <c r="I76" s="71">
        <v>320</v>
      </c>
      <c r="J76" s="71">
        <v>393</v>
      </c>
      <c r="K76" s="71">
        <v>341</v>
      </c>
      <c r="L76" s="82">
        <v>402</v>
      </c>
      <c r="M76" s="82">
        <v>415</v>
      </c>
      <c r="N76" s="82">
        <v>423</v>
      </c>
      <c r="O76" s="82">
        <v>414</v>
      </c>
      <c r="P76" s="82">
        <v>443</v>
      </c>
      <c r="Q76" s="82">
        <v>371</v>
      </c>
      <c r="R76" s="82">
        <v>373</v>
      </c>
      <c r="S76" s="82">
        <v>303</v>
      </c>
      <c r="T76" s="82">
        <v>320</v>
      </c>
      <c r="U76" s="60">
        <v>306</v>
      </c>
      <c r="V76" s="62">
        <v>286</v>
      </c>
      <c r="W76" s="60">
        <v>305</v>
      </c>
      <c r="X76" s="62">
        <v>262</v>
      </c>
      <c r="Y76" s="62">
        <v>306</v>
      </c>
    </row>
    <row r="77" spans="1:25" x14ac:dyDescent="0.25">
      <c r="A77" s="124" t="s">
        <v>60</v>
      </c>
      <c r="B77" s="71">
        <v>64</v>
      </c>
      <c r="C77" s="71">
        <v>99</v>
      </c>
      <c r="D77" s="71">
        <v>103</v>
      </c>
      <c r="E77" s="71">
        <v>146</v>
      </c>
      <c r="F77" s="71">
        <v>137</v>
      </c>
      <c r="G77" s="72">
        <v>129</v>
      </c>
      <c r="H77" s="71">
        <v>172</v>
      </c>
      <c r="I77" s="71">
        <v>141</v>
      </c>
      <c r="J77" s="71">
        <v>150</v>
      </c>
      <c r="K77" s="71">
        <v>157</v>
      </c>
      <c r="L77" s="82">
        <v>120</v>
      </c>
      <c r="M77" s="82">
        <v>144</v>
      </c>
      <c r="N77" s="82">
        <v>165</v>
      </c>
      <c r="O77" s="82">
        <v>170</v>
      </c>
      <c r="P77" s="82">
        <v>196</v>
      </c>
      <c r="Q77" s="82">
        <v>187</v>
      </c>
      <c r="R77" s="82">
        <v>138</v>
      </c>
      <c r="S77" s="82">
        <v>134</v>
      </c>
      <c r="T77" s="82">
        <v>103</v>
      </c>
      <c r="U77" s="60">
        <v>112</v>
      </c>
      <c r="V77" s="62">
        <v>83</v>
      </c>
      <c r="W77" s="62">
        <v>97</v>
      </c>
      <c r="X77" s="62">
        <v>117</v>
      </c>
      <c r="Y77" s="62">
        <v>122</v>
      </c>
    </row>
    <row r="78" spans="1:25" x14ac:dyDescent="0.25">
      <c r="A78" s="27" t="s">
        <v>61</v>
      </c>
      <c r="B78" s="72"/>
      <c r="C78" s="72"/>
      <c r="D78" s="72"/>
      <c r="E78" s="72"/>
      <c r="F78" s="72"/>
      <c r="G78" s="72"/>
      <c r="H78" s="71"/>
      <c r="I78" s="72"/>
      <c r="J78" s="72"/>
      <c r="K78" s="71"/>
      <c r="L78" s="82"/>
      <c r="M78" s="82"/>
      <c r="N78" s="82"/>
      <c r="O78" s="82"/>
      <c r="P78" s="82"/>
      <c r="Q78" s="82"/>
      <c r="R78" s="82"/>
      <c r="S78" s="82"/>
      <c r="T78" s="82"/>
      <c r="U78" s="60"/>
      <c r="V78" s="215"/>
      <c r="W78" s="62"/>
      <c r="X78" s="62"/>
      <c r="Y78" s="62"/>
    </row>
    <row r="79" spans="1:25" ht="29.25" x14ac:dyDescent="0.25">
      <c r="A79" s="12" t="s">
        <v>84</v>
      </c>
      <c r="B79" s="72">
        <v>7</v>
      </c>
      <c r="C79" s="72">
        <v>26</v>
      </c>
      <c r="D79" s="72">
        <v>19</v>
      </c>
      <c r="E79" s="72">
        <v>22</v>
      </c>
      <c r="F79" s="72">
        <v>22</v>
      </c>
      <c r="G79" s="72">
        <v>21</v>
      </c>
      <c r="H79" s="71">
        <v>20</v>
      </c>
      <c r="I79" s="71">
        <v>23</v>
      </c>
      <c r="J79" s="71">
        <v>20</v>
      </c>
      <c r="K79" s="71">
        <v>27</v>
      </c>
      <c r="L79" s="82">
        <v>31</v>
      </c>
      <c r="M79" s="82">
        <v>38</v>
      </c>
      <c r="N79" s="82">
        <v>29</v>
      </c>
      <c r="O79" s="82">
        <v>40</v>
      </c>
      <c r="P79" s="82">
        <v>38</v>
      </c>
      <c r="Q79" s="82">
        <v>41</v>
      </c>
      <c r="R79" s="82">
        <v>29</v>
      </c>
      <c r="S79" s="82">
        <v>18</v>
      </c>
      <c r="T79" s="82">
        <v>21</v>
      </c>
      <c r="U79" s="60">
        <v>31</v>
      </c>
      <c r="V79" s="62">
        <v>20</v>
      </c>
      <c r="W79" s="62">
        <v>27</v>
      </c>
      <c r="X79" s="62">
        <v>27</v>
      </c>
      <c r="Y79" s="62">
        <v>31</v>
      </c>
    </row>
    <row r="80" spans="1:25" ht="19.5" x14ac:dyDescent="0.25">
      <c r="A80" s="12" t="s">
        <v>62</v>
      </c>
      <c r="B80" s="82" t="s">
        <v>91</v>
      </c>
      <c r="C80" s="72">
        <v>11</v>
      </c>
      <c r="D80" s="72">
        <v>28</v>
      </c>
      <c r="E80" s="72">
        <v>15</v>
      </c>
      <c r="F80" s="72">
        <v>11</v>
      </c>
      <c r="G80" s="72">
        <v>10</v>
      </c>
      <c r="H80" s="71">
        <v>26</v>
      </c>
      <c r="I80" s="71">
        <v>14</v>
      </c>
      <c r="J80" s="71">
        <v>23</v>
      </c>
      <c r="K80" s="71">
        <v>11</v>
      </c>
      <c r="L80" s="82">
        <v>20</v>
      </c>
      <c r="M80" s="82">
        <v>8</v>
      </c>
      <c r="N80" s="82">
        <v>23</v>
      </c>
      <c r="O80" s="82">
        <v>15</v>
      </c>
      <c r="P80" s="82">
        <v>21</v>
      </c>
      <c r="Q80" s="82">
        <v>18</v>
      </c>
      <c r="R80" s="82">
        <v>12</v>
      </c>
      <c r="S80" s="82">
        <v>15</v>
      </c>
      <c r="T80" s="82">
        <v>14</v>
      </c>
      <c r="U80" s="60">
        <v>20</v>
      </c>
      <c r="V80" s="62">
        <v>14</v>
      </c>
      <c r="W80" s="62">
        <v>23</v>
      </c>
      <c r="X80" s="62">
        <v>26</v>
      </c>
      <c r="Y80" s="62">
        <v>32</v>
      </c>
    </row>
    <row r="81" spans="1:25" ht="19.5" x14ac:dyDescent="0.25">
      <c r="A81" s="12" t="s">
        <v>83</v>
      </c>
      <c r="B81" s="72">
        <v>57</v>
      </c>
      <c r="C81" s="72">
        <v>62</v>
      </c>
      <c r="D81" s="72">
        <v>56</v>
      </c>
      <c r="E81" s="72">
        <v>109</v>
      </c>
      <c r="F81" s="72">
        <v>104</v>
      </c>
      <c r="G81" s="72">
        <v>98</v>
      </c>
      <c r="H81" s="71">
        <v>126</v>
      </c>
      <c r="I81" s="72">
        <v>104</v>
      </c>
      <c r="J81" s="72">
        <v>107</v>
      </c>
      <c r="K81" s="72">
        <v>119</v>
      </c>
      <c r="L81" s="82">
        <v>69</v>
      </c>
      <c r="M81" s="82">
        <v>98</v>
      </c>
      <c r="N81" s="82">
        <v>113</v>
      </c>
      <c r="O81" s="82">
        <v>115</v>
      </c>
      <c r="P81" s="82">
        <v>137</v>
      </c>
      <c r="Q81" s="82">
        <v>128</v>
      </c>
      <c r="R81" s="82">
        <v>97</v>
      </c>
      <c r="S81" s="82">
        <v>101</v>
      </c>
      <c r="T81" s="82">
        <v>68</v>
      </c>
      <c r="U81" s="60">
        <v>61</v>
      </c>
      <c r="V81" s="62">
        <v>49</v>
      </c>
      <c r="W81" s="62">
        <v>47</v>
      </c>
      <c r="X81" s="62">
        <v>64</v>
      </c>
      <c r="Y81" s="62">
        <v>59</v>
      </c>
    </row>
    <row r="82" spans="1:25" x14ac:dyDescent="0.25">
      <c r="A82" s="124" t="s">
        <v>63</v>
      </c>
      <c r="B82" s="72">
        <v>157</v>
      </c>
      <c r="C82" s="72">
        <v>183</v>
      </c>
      <c r="D82" s="72">
        <v>261</v>
      </c>
      <c r="E82" s="72">
        <v>270</v>
      </c>
      <c r="F82" s="72">
        <v>335</v>
      </c>
      <c r="G82" s="72">
        <v>418</v>
      </c>
      <c r="H82" s="72">
        <v>354</v>
      </c>
      <c r="I82" s="72">
        <v>402</v>
      </c>
      <c r="J82" s="72">
        <v>427</v>
      </c>
      <c r="K82" s="72">
        <v>407</v>
      </c>
      <c r="L82" s="82">
        <v>398</v>
      </c>
      <c r="M82" s="82">
        <v>389</v>
      </c>
      <c r="N82" s="82">
        <v>398</v>
      </c>
      <c r="O82" s="82">
        <v>377</v>
      </c>
      <c r="P82" s="82">
        <v>366</v>
      </c>
      <c r="Q82" s="82">
        <v>278</v>
      </c>
      <c r="R82" s="82">
        <v>233</v>
      </c>
      <c r="S82" s="82">
        <v>218</v>
      </c>
      <c r="T82" s="82">
        <v>186</v>
      </c>
      <c r="U82" s="60">
        <v>236</v>
      </c>
      <c r="V82" s="62">
        <v>179</v>
      </c>
      <c r="W82" s="60">
        <v>208</v>
      </c>
      <c r="X82" s="62">
        <v>177</v>
      </c>
      <c r="Y82" s="62">
        <v>172</v>
      </c>
    </row>
    <row r="83" spans="1:25" ht="18" x14ac:dyDescent="0.25">
      <c r="A83" s="128" t="s">
        <v>127</v>
      </c>
      <c r="B83" s="70">
        <v>380</v>
      </c>
      <c r="C83" s="76">
        <v>501</v>
      </c>
      <c r="D83" s="76">
        <v>558</v>
      </c>
      <c r="E83" s="76">
        <v>608</v>
      </c>
      <c r="F83" s="70">
        <v>779</v>
      </c>
      <c r="G83" s="76">
        <v>788</v>
      </c>
      <c r="H83" s="70">
        <v>828</v>
      </c>
      <c r="I83" s="70">
        <v>816</v>
      </c>
      <c r="J83" s="70">
        <v>947</v>
      </c>
      <c r="K83" s="70">
        <v>962</v>
      </c>
      <c r="L83" s="83">
        <v>1124</v>
      </c>
      <c r="M83" s="83">
        <v>1060</v>
      </c>
      <c r="N83" s="83">
        <v>1084</v>
      </c>
      <c r="O83" s="83">
        <v>1084</v>
      </c>
      <c r="P83" s="83">
        <v>1175</v>
      </c>
      <c r="Q83" s="83">
        <v>1031</v>
      </c>
      <c r="R83" s="83">
        <v>901</v>
      </c>
      <c r="S83" s="83">
        <v>816</v>
      </c>
      <c r="T83" s="83">
        <v>854</v>
      </c>
      <c r="U83" s="58">
        <v>946</v>
      </c>
      <c r="V83" s="65">
        <v>812</v>
      </c>
      <c r="W83" s="58">
        <v>795</v>
      </c>
      <c r="X83" s="65">
        <v>735</v>
      </c>
      <c r="Y83" s="65">
        <v>773</v>
      </c>
    </row>
    <row r="84" spans="1:25" x14ac:dyDescent="0.25">
      <c r="A84" s="124" t="s">
        <v>64</v>
      </c>
      <c r="B84" s="72" t="s">
        <v>91</v>
      </c>
      <c r="C84" s="82" t="s">
        <v>91</v>
      </c>
      <c r="D84" s="82" t="s">
        <v>91</v>
      </c>
      <c r="E84" s="217" t="s">
        <v>91</v>
      </c>
      <c r="F84" s="71">
        <v>1</v>
      </c>
      <c r="G84" s="72">
        <v>1</v>
      </c>
      <c r="H84" s="71" t="s">
        <v>91</v>
      </c>
      <c r="I84" s="71">
        <v>1</v>
      </c>
      <c r="J84" s="71" t="s">
        <v>91</v>
      </c>
      <c r="K84" s="71">
        <v>5</v>
      </c>
      <c r="L84" s="82">
        <v>3</v>
      </c>
      <c r="M84" s="82">
        <v>1</v>
      </c>
      <c r="N84" s="82">
        <v>3</v>
      </c>
      <c r="O84" s="82">
        <v>4</v>
      </c>
      <c r="P84" s="82">
        <v>5</v>
      </c>
      <c r="Q84" s="82">
        <v>2</v>
      </c>
      <c r="R84" s="84" t="s">
        <v>91</v>
      </c>
      <c r="S84" s="82">
        <v>4</v>
      </c>
      <c r="T84" s="82">
        <v>1</v>
      </c>
      <c r="U84" s="60">
        <v>2</v>
      </c>
      <c r="V84" s="165" t="s">
        <v>91</v>
      </c>
      <c r="W84" s="60">
        <v>1</v>
      </c>
      <c r="X84" s="62">
        <v>3</v>
      </c>
      <c r="Y84" s="62">
        <v>1</v>
      </c>
    </row>
    <row r="85" spans="1:25" x14ac:dyDescent="0.25">
      <c r="A85" s="124" t="s">
        <v>66</v>
      </c>
      <c r="B85" s="72" t="s">
        <v>91</v>
      </c>
      <c r="C85" s="82" t="s">
        <v>91</v>
      </c>
      <c r="D85" s="82" t="s">
        <v>91</v>
      </c>
      <c r="E85" s="72">
        <v>1</v>
      </c>
      <c r="F85" s="71" t="s">
        <v>91</v>
      </c>
      <c r="G85" s="72">
        <v>5</v>
      </c>
      <c r="H85" s="71">
        <v>1</v>
      </c>
      <c r="I85" s="71" t="s">
        <v>91</v>
      </c>
      <c r="J85" s="71">
        <v>1</v>
      </c>
      <c r="K85" s="71">
        <v>1</v>
      </c>
      <c r="L85" s="82" t="s">
        <v>91</v>
      </c>
      <c r="M85" s="82">
        <v>3</v>
      </c>
      <c r="N85" s="82">
        <v>2</v>
      </c>
      <c r="O85" s="82">
        <v>2</v>
      </c>
      <c r="P85" s="82" t="s">
        <v>91</v>
      </c>
      <c r="Q85" s="82" t="s">
        <v>91</v>
      </c>
      <c r="R85" s="82" t="s">
        <v>91</v>
      </c>
      <c r="S85" s="82" t="s">
        <v>91</v>
      </c>
      <c r="T85" s="82">
        <v>1</v>
      </c>
      <c r="U85" s="60">
        <v>2</v>
      </c>
      <c r="V85" s="62">
        <v>1</v>
      </c>
      <c r="W85" s="60">
        <v>7</v>
      </c>
      <c r="X85" s="62">
        <v>2</v>
      </c>
      <c r="Y85" s="62">
        <v>1</v>
      </c>
    </row>
    <row r="86" spans="1:25" x14ac:dyDescent="0.25">
      <c r="A86" s="124" t="s">
        <v>67</v>
      </c>
      <c r="B86" s="71">
        <v>1</v>
      </c>
      <c r="C86" s="82" t="s">
        <v>91</v>
      </c>
      <c r="D86" s="82" t="s">
        <v>91</v>
      </c>
      <c r="E86" s="82" t="s">
        <v>91</v>
      </c>
      <c r="F86" s="71" t="s">
        <v>91</v>
      </c>
      <c r="G86" s="72" t="s">
        <v>91</v>
      </c>
      <c r="H86" s="71" t="s">
        <v>91</v>
      </c>
      <c r="I86" s="71" t="s">
        <v>91</v>
      </c>
      <c r="J86" s="71">
        <v>2</v>
      </c>
      <c r="K86" s="71">
        <v>2</v>
      </c>
      <c r="L86" s="82">
        <v>2</v>
      </c>
      <c r="M86" s="82">
        <v>2</v>
      </c>
      <c r="N86" s="82">
        <v>5</v>
      </c>
      <c r="O86" s="82">
        <v>7</v>
      </c>
      <c r="P86" s="82">
        <v>7</v>
      </c>
      <c r="Q86" s="82">
        <v>12</v>
      </c>
      <c r="R86" s="82">
        <v>6</v>
      </c>
      <c r="S86" s="82">
        <v>2</v>
      </c>
      <c r="T86" s="82">
        <v>7</v>
      </c>
      <c r="U86" s="60">
        <v>5</v>
      </c>
      <c r="V86" s="62">
        <v>7</v>
      </c>
      <c r="W86" s="60">
        <v>20</v>
      </c>
      <c r="X86" s="62">
        <v>21</v>
      </c>
      <c r="Y86" s="62">
        <v>31</v>
      </c>
    </row>
    <row r="87" spans="1:25" x14ac:dyDescent="0.25">
      <c r="A87" s="124" t="s">
        <v>68</v>
      </c>
      <c r="B87" s="71">
        <v>46</v>
      </c>
      <c r="C87" s="72">
        <v>70</v>
      </c>
      <c r="D87" s="72">
        <v>77</v>
      </c>
      <c r="E87" s="72">
        <v>70</v>
      </c>
      <c r="F87" s="71">
        <v>102</v>
      </c>
      <c r="G87" s="72">
        <v>93</v>
      </c>
      <c r="H87" s="71">
        <v>65</v>
      </c>
      <c r="I87" s="71">
        <v>67</v>
      </c>
      <c r="J87" s="71">
        <v>74</v>
      </c>
      <c r="K87" s="71">
        <v>58</v>
      </c>
      <c r="L87" s="82">
        <v>89</v>
      </c>
      <c r="M87" s="82">
        <v>83</v>
      </c>
      <c r="N87" s="82">
        <v>101</v>
      </c>
      <c r="O87" s="82">
        <v>96</v>
      </c>
      <c r="P87" s="82">
        <v>94</v>
      </c>
      <c r="Q87" s="82">
        <v>94</v>
      </c>
      <c r="R87" s="82">
        <v>104</v>
      </c>
      <c r="S87" s="82">
        <v>99</v>
      </c>
      <c r="T87" s="82">
        <v>84</v>
      </c>
      <c r="U87" s="60">
        <v>110</v>
      </c>
      <c r="V87" s="62">
        <v>124</v>
      </c>
      <c r="W87" s="60">
        <v>110</v>
      </c>
      <c r="X87" s="62">
        <v>85</v>
      </c>
      <c r="Y87" s="62">
        <v>80</v>
      </c>
    </row>
    <row r="88" spans="1:25" x14ac:dyDescent="0.25">
      <c r="A88" s="124" t="s">
        <v>70</v>
      </c>
      <c r="B88" s="72">
        <v>43</v>
      </c>
      <c r="C88" s="72">
        <v>118</v>
      </c>
      <c r="D88" s="72">
        <v>61</v>
      </c>
      <c r="E88" s="72">
        <v>73</v>
      </c>
      <c r="F88" s="71">
        <v>100</v>
      </c>
      <c r="G88" s="72">
        <v>101</v>
      </c>
      <c r="H88" s="71">
        <v>134</v>
      </c>
      <c r="I88" s="72">
        <v>129</v>
      </c>
      <c r="J88" s="71">
        <v>156</v>
      </c>
      <c r="K88" s="71">
        <v>114</v>
      </c>
      <c r="L88" s="82">
        <v>146</v>
      </c>
      <c r="M88" s="82">
        <v>176</v>
      </c>
      <c r="N88" s="82">
        <v>175</v>
      </c>
      <c r="O88" s="82">
        <v>155</v>
      </c>
      <c r="P88" s="82">
        <v>131</v>
      </c>
      <c r="Q88" s="82">
        <v>155</v>
      </c>
      <c r="R88" s="82">
        <v>151</v>
      </c>
      <c r="S88" s="82">
        <v>142</v>
      </c>
      <c r="T88" s="82">
        <v>157</v>
      </c>
      <c r="U88" s="60">
        <v>195</v>
      </c>
      <c r="V88" s="62">
        <v>164</v>
      </c>
      <c r="W88" s="60">
        <v>148</v>
      </c>
      <c r="X88" s="62">
        <v>136</v>
      </c>
      <c r="Y88" s="62">
        <v>160</v>
      </c>
    </row>
    <row r="89" spans="1:25" x14ac:dyDescent="0.25">
      <c r="A89" s="124" t="s">
        <v>71</v>
      </c>
      <c r="B89" s="72">
        <v>13</v>
      </c>
      <c r="C89" s="72">
        <v>39</v>
      </c>
      <c r="D89" s="72">
        <v>32</v>
      </c>
      <c r="E89" s="72">
        <v>16</v>
      </c>
      <c r="F89" s="71">
        <v>30</v>
      </c>
      <c r="G89" s="72">
        <v>37</v>
      </c>
      <c r="H89" s="72">
        <v>57</v>
      </c>
      <c r="I89" s="72">
        <v>59</v>
      </c>
      <c r="J89" s="71">
        <v>70</v>
      </c>
      <c r="K89" s="71">
        <v>102</v>
      </c>
      <c r="L89" s="82">
        <v>103</v>
      </c>
      <c r="M89" s="82">
        <v>79</v>
      </c>
      <c r="N89" s="82">
        <v>79</v>
      </c>
      <c r="O89" s="82">
        <v>86</v>
      </c>
      <c r="P89" s="82">
        <v>109</v>
      </c>
      <c r="Q89" s="82">
        <v>81</v>
      </c>
      <c r="R89" s="82">
        <v>97</v>
      </c>
      <c r="S89" s="82">
        <v>71</v>
      </c>
      <c r="T89" s="82">
        <v>46</v>
      </c>
      <c r="U89" s="60">
        <v>51</v>
      </c>
      <c r="V89" s="62">
        <v>40</v>
      </c>
      <c r="W89" s="60">
        <v>46</v>
      </c>
      <c r="X89" s="62">
        <v>32</v>
      </c>
      <c r="Y89" s="62">
        <v>37</v>
      </c>
    </row>
    <row r="90" spans="1:25" x14ac:dyDescent="0.25">
      <c r="A90" s="124" t="s">
        <v>72</v>
      </c>
      <c r="B90" s="72">
        <v>79</v>
      </c>
      <c r="C90" s="72">
        <v>26</v>
      </c>
      <c r="D90" s="72">
        <v>106</v>
      </c>
      <c r="E90" s="72">
        <v>91</v>
      </c>
      <c r="F90" s="71">
        <v>85</v>
      </c>
      <c r="G90" s="72">
        <v>105</v>
      </c>
      <c r="H90" s="71">
        <v>121</v>
      </c>
      <c r="I90" s="72">
        <v>90</v>
      </c>
      <c r="J90" s="71">
        <v>119</v>
      </c>
      <c r="K90" s="71">
        <v>102</v>
      </c>
      <c r="L90" s="82">
        <v>124</v>
      </c>
      <c r="M90" s="82">
        <v>105</v>
      </c>
      <c r="N90" s="82">
        <v>109</v>
      </c>
      <c r="O90" s="82">
        <v>110</v>
      </c>
      <c r="P90" s="82">
        <v>134</v>
      </c>
      <c r="Q90" s="82">
        <v>109</v>
      </c>
      <c r="R90" s="82">
        <v>84</v>
      </c>
      <c r="S90" s="82">
        <v>68</v>
      </c>
      <c r="T90" s="82">
        <v>73</v>
      </c>
      <c r="U90" s="60">
        <v>136</v>
      </c>
      <c r="V90" s="62">
        <v>83</v>
      </c>
      <c r="W90" s="60">
        <v>82</v>
      </c>
      <c r="X90" s="62">
        <v>77</v>
      </c>
      <c r="Y90" s="62">
        <v>64</v>
      </c>
    </row>
    <row r="91" spans="1:25" x14ac:dyDescent="0.25">
      <c r="A91" s="124" t="s">
        <v>132</v>
      </c>
      <c r="B91" s="72">
        <v>76</v>
      </c>
      <c r="C91" s="72">
        <v>110</v>
      </c>
      <c r="D91" s="72">
        <v>122</v>
      </c>
      <c r="E91" s="72">
        <v>154</v>
      </c>
      <c r="F91" s="71">
        <v>233</v>
      </c>
      <c r="G91" s="72">
        <v>172</v>
      </c>
      <c r="H91" s="71">
        <v>184</v>
      </c>
      <c r="I91" s="72">
        <v>160</v>
      </c>
      <c r="J91" s="71">
        <v>194</v>
      </c>
      <c r="K91" s="71">
        <v>224</v>
      </c>
      <c r="L91" s="82">
        <v>251</v>
      </c>
      <c r="M91" s="82">
        <v>234</v>
      </c>
      <c r="N91" s="82">
        <v>256</v>
      </c>
      <c r="O91" s="82">
        <v>253</v>
      </c>
      <c r="P91" s="82">
        <v>295</v>
      </c>
      <c r="Q91" s="82">
        <v>279</v>
      </c>
      <c r="R91" s="82">
        <v>176</v>
      </c>
      <c r="S91" s="82">
        <v>211</v>
      </c>
      <c r="T91" s="82">
        <v>227</v>
      </c>
      <c r="U91" s="60">
        <v>236</v>
      </c>
      <c r="V91" s="62">
        <v>196</v>
      </c>
      <c r="W91" s="60">
        <v>177</v>
      </c>
      <c r="X91" s="62">
        <v>162</v>
      </c>
      <c r="Y91" s="62">
        <v>169</v>
      </c>
    </row>
    <row r="92" spans="1:25" x14ac:dyDescent="0.25">
      <c r="A92" s="124" t="s">
        <v>73</v>
      </c>
      <c r="B92" s="72">
        <v>76</v>
      </c>
      <c r="C92" s="72">
        <v>87</v>
      </c>
      <c r="D92" s="72">
        <v>100</v>
      </c>
      <c r="E92" s="72">
        <v>127</v>
      </c>
      <c r="F92" s="71">
        <v>116</v>
      </c>
      <c r="G92" s="72">
        <v>147</v>
      </c>
      <c r="H92" s="71">
        <v>112</v>
      </c>
      <c r="I92" s="72">
        <v>128</v>
      </c>
      <c r="J92" s="71">
        <v>142</v>
      </c>
      <c r="K92" s="71">
        <v>168</v>
      </c>
      <c r="L92" s="82">
        <v>199</v>
      </c>
      <c r="M92" s="82">
        <v>184</v>
      </c>
      <c r="N92" s="82">
        <v>165</v>
      </c>
      <c r="O92" s="82">
        <v>176</v>
      </c>
      <c r="P92" s="82">
        <v>210</v>
      </c>
      <c r="Q92" s="82">
        <v>138</v>
      </c>
      <c r="R92" s="82">
        <v>153</v>
      </c>
      <c r="S92" s="82">
        <v>115</v>
      </c>
      <c r="T92" s="82">
        <v>143</v>
      </c>
      <c r="U92" s="60">
        <v>116</v>
      </c>
      <c r="V92" s="62">
        <v>85</v>
      </c>
      <c r="W92" s="60">
        <v>101</v>
      </c>
      <c r="X92" s="62">
        <v>107</v>
      </c>
      <c r="Y92" s="62">
        <v>121</v>
      </c>
    </row>
    <row r="93" spans="1:25" x14ac:dyDescent="0.25">
      <c r="A93" s="124" t="s">
        <v>74</v>
      </c>
      <c r="B93" s="72">
        <v>46</v>
      </c>
      <c r="C93" s="72">
        <v>51</v>
      </c>
      <c r="D93" s="72">
        <v>60</v>
      </c>
      <c r="E93" s="72">
        <v>76</v>
      </c>
      <c r="F93" s="71">
        <v>112</v>
      </c>
      <c r="G93" s="72">
        <v>127</v>
      </c>
      <c r="H93" s="71">
        <v>154</v>
      </c>
      <c r="I93" s="72">
        <v>182</v>
      </c>
      <c r="J93" s="71">
        <v>189</v>
      </c>
      <c r="K93" s="71">
        <v>186</v>
      </c>
      <c r="L93" s="82">
        <v>207</v>
      </c>
      <c r="M93" s="82">
        <v>193</v>
      </c>
      <c r="N93" s="82">
        <v>189</v>
      </c>
      <c r="O93" s="82">
        <v>195</v>
      </c>
      <c r="P93" s="82">
        <v>190</v>
      </c>
      <c r="Q93" s="82">
        <v>161</v>
      </c>
      <c r="R93" s="82">
        <v>130</v>
      </c>
      <c r="S93" s="82">
        <v>104</v>
      </c>
      <c r="T93" s="82">
        <v>115</v>
      </c>
      <c r="U93" s="60">
        <v>93</v>
      </c>
      <c r="V93" s="62">
        <v>112</v>
      </c>
      <c r="W93" s="60">
        <v>103</v>
      </c>
      <c r="X93" s="62">
        <v>110</v>
      </c>
      <c r="Y93" s="62">
        <v>109</v>
      </c>
    </row>
    <row r="94" spans="1:25" ht="18" x14ac:dyDescent="0.25">
      <c r="A94" s="128" t="s">
        <v>87</v>
      </c>
      <c r="B94" s="76">
        <v>67</v>
      </c>
      <c r="C94" s="76">
        <v>83</v>
      </c>
      <c r="D94" s="76">
        <v>85</v>
      </c>
      <c r="E94" s="76">
        <v>103</v>
      </c>
      <c r="F94" s="76">
        <v>104</v>
      </c>
      <c r="G94" s="76">
        <v>141</v>
      </c>
      <c r="H94" s="76">
        <v>134</v>
      </c>
      <c r="I94" s="76">
        <v>160</v>
      </c>
      <c r="J94" s="76">
        <v>171</v>
      </c>
      <c r="K94" s="76">
        <v>174</v>
      </c>
      <c r="L94" s="83">
        <v>221</v>
      </c>
      <c r="M94" s="83">
        <v>264</v>
      </c>
      <c r="N94" s="83">
        <v>288</v>
      </c>
      <c r="O94" s="83">
        <v>271</v>
      </c>
      <c r="P94" s="83">
        <v>261</v>
      </c>
      <c r="Q94" s="83">
        <v>310</v>
      </c>
      <c r="R94" s="83">
        <v>263</v>
      </c>
      <c r="S94" s="83">
        <v>187</v>
      </c>
      <c r="T94" s="83">
        <v>177</v>
      </c>
      <c r="U94" s="58">
        <v>186</v>
      </c>
      <c r="V94" s="65">
        <v>126</v>
      </c>
      <c r="W94" s="58">
        <v>158</v>
      </c>
      <c r="X94" s="65">
        <v>155</v>
      </c>
      <c r="Y94" s="65">
        <v>187</v>
      </c>
    </row>
    <row r="95" spans="1:25" x14ac:dyDescent="0.25">
      <c r="A95" s="123" t="s">
        <v>65</v>
      </c>
      <c r="B95" s="54">
        <v>5</v>
      </c>
      <c r="C95" s="217">
        <v>2</v>
      </c>
      <c r="D95" s="217">
        <v>3</v>
      </c>
      <c r="E95" s="217">
        <v>6</v>
      </c>
      <c r="F95" s="54">
        <v>9</v>
      </c>
      <c r="G95" s="217">
        <v>5</v>
      </c>
      <c r="H95" s="54">
        <v>11</v>
      </c>
      <c r="I95" s="54">
        <v>12</v>
      </c>
      <c r="J95" s="54">
        <v>25</v>
      </c>
      <c r="K95" s="54">
        <v>19</v>
      </c>
      <c r="L95" s="84">
        <v>12</v>
      </c>
      <c r="M95" s="84">
        <v>15</v>
      </c>
      <c r="N95" s="84">
        <v>16</v>
      </c>
      <c r="O95" s="84">
        <v>18</v>
      </c>
      <c r="P95" s="84">
        <v>11</v>
      </c>
      <c r="Q95" s="84">
        <v>16</v>
      </c>
      <c r="R95" s="84">
        <v>17</v>
      </c>
      <c r="S95" s="84">
        <v>7</v>
      </c>
      <c r="T95" s="166">
        <v>5</v>
      </c>
      <c r="U95" s="60">
        <v>11</v>
      </c>
      <c r="V95" s="62">
        <v>8</v>
      </c>
      <c r="W95" s="60">
        <v>13</v>
      </c>
      <c r="X95" s="62">
        <v>24</v>
      </c>
      <c r="Y95" s="62">
        <v>15</v>
      </c>
    </row>
    <row r="96" spans="1:25" x14ac:dyDescent="0.25">
      <c r="A96" s="124" t="s">
        <v>75</v>
      </c>
      <c r="B96" s="72">
        <v>7</v>
      </c>
      <c r="C96" s="72">
        <v>8</v>
      </c>
      <c r="D96" s="72">
        <v>8</v>
      </c>
      <c r="E96" s="72">
        <v>3</v>
      </c>
      <c r="F96" s="72">
        <v>3</v>
      </c>
      <c r="G96" s="72">
        <v>3</v>
      </c>
      <c r="H96" s="72">
        <v>6</v>
      </c>
      <c r="I96" s="72">
        <v>8</v>
      </c>
      <c r="J96" s="72">
        <v>9</v>
      </c>
      <c r="K96" s="72">
        <v>10</v>
      </c>
      <c r="L96" s="82">
        <v>12</v>
      </c>
      <c r="M96" s="82">
        <v>34</v>
      </c>
      <c r="N96" s="82">
        <v>27</v>
      </c>
      <c r="O96" s="82">
        <v>49</v>
      </c>
      <c r="P96" s="82">
        <v>33</v>
      </c>
      <c r="Q96" s="82">
        <v>33</v>
      </c>
      <c r="R96" s="82">
        <v>36</v>
      </c>
      <c r="S96" s="82">
        <v>32</v>
      </c>
      <c r="T96" s="82">
        <v>38</v>
      </c>
      <c r="U96" s="60">
        <v>25</v>
      </c>
      <c r="V96" s="62">
        <v>18</v>
      </c>
      <c r="W96" s="60">
        <v>31</v>
      </c>
      <c r="X96" s="62">
        <v>33</v>
      </c>
      <c r="Y96" s="62">
        <v>32</v>
      </c>
    </row>
    <row r="97" spans="1:25" x14ac:dyDescent="0.25">
      <c r="A97" s="123" t="s">
        <v>69</v>
      </c>
      <c r="B97" s="217">
        <v>2</v>
      </c>
      <c r="C97" s="217">
        <v>7</v>
      </c>
      <c r="D97" s="217">
        <v>3</v>
      </c>
      <c r="E97" s="217">
        <v>1</v>
      </c>
      <c r="F97" s="84" t="s">
        <v>91</v>
      </c>
      <c r="G97" s="217">
        <v>1</v>
      </c>
      <c r="H97" s="84" t="s">
        <v>91</v>
      </c>
      <c r="I97" s="54" t="s">
        <v>91</v>
      </c>
      <c r="J97" s="54">
        <v>4</v>
      </c>
      <c r="K97" s="54">
        <v>15</v>
      </c>
      <c r="L97" s="84">
        <v>10</v>
      </c>
      <c r="M97" s="84">
        <v>5</v>
      </c>
      <c r="N97" s="84">
        <v>8</v>
      </c>
      <c r="O97" s="84">
        <v>8</v>
      </c>
      <c r="P97" s="84">
        <v>6</v>
      </c>
      <c r="Q97" s="84">
        <v>8</v>
      </c>
      <c r="R97" s="84">
        <v>5</v>
      </c>
      <c r="S97" s="84">
        <v>8</v>
      </c>
      <c r="T97" s="84">
        <v>8</v>
      </c>
      <c r="U97" s="60">
        <v>8</v>
      </c>
      <c r="V97" s="62">
        <v>3</v>
      </c>
      <c r="W97" s="60">
        <v>7</v>
      </c>
      <c r="X97" s="62">
        <v>3</v>
      </c>
      <c r="Y97" s="62">
        <v>4</v>
      </c>
    </row>
    <row r="98" spans="1:25" x14ac:dyDescent="0.25">
      <c r="A98" s="124" t="s">
        <v>76</v>
      </c>
      <c r="B98" s="72" t="s">
        <v>91</v>
      </c>
      <c r="C98" s="72">
        <v>1</v>
      </c>
      <c r="D98" s="72">
        <v>6</v>
      </c>
      <c r="E98" s="72">
        <v>1</v>
      </c>
      <c r="F98" s="72">
        <v>2</v>
      </c>
      <c r="G98" s="72">
        <v>3</v>
      </c>
      <c r="H98" s="72">
        <v>4</v>
      </c>
      <c r="I98" s="72">
        <v>3</v>
      </c>
      <c r="J98" s="72">
        <v>1</v>
      </c>
      <c r="K98" s="72">
        <v>4</v>
      </c>
      <c r="L98" s="82">
        <v>1</v>
      </c>
      <c r="M98" s="82">
        <v>4</v>
      </c>
      <c r="N98" s="82">
        <v>11</v>
      </c>
      <c r="O98" s="82">
        <v>12</v>
      </c>
      <c r="P98" s="82">
        <v>11</v>
      </c>
      <c r="Q98" s="82">
        <v>3</v>
      </c>
      <c r="R98" s="82">
        <v>10</v>
      </c>
      <c r="S98" s="82">
        <v>3</v>
      </c>
      <c r="T98" s="82">
        <v>4</v>
      </c>
      <c r="U98" s="60">
        <v>10</v>
      </c>
      <c r="V98" s="62">
        <v>5</v>
      </c>
      <c r="W98" s="60">
        <v>9</v>
      </c>
      <c r="X98" s="62">
        <v>3</v>
      </c>
      <c r="Y98" s="62">
        <v>7</v>
      </c>
    </row>
    <row r="99" spans="1:25" x14ac:dyDescent="0.25">
      <c r="A99" s="124" t="s">
        <v>77</v>
      </c>
      <c r="B99" s="72">
        <v>39</v>
      </c>
      <c r="C99" s="72">
        <v>50</v>
      </c>
      <c r="D99" s="72">
        <v>35</v>
      </c>
      <c r="E99" s="72">
        <v>49</v>
      </c>
      <c r="F99" s="72">
        <v>54</v>
      </c>
      <c r="G99" s="72">
        <v>53</v>
      </c>
      <c r="H99" s="72">
        <v>65</v>
      </c>
      <c r="I99" s="72">
        <v>78</v>
      </c>
      <c r="J99" s="71">
        <v>84</v>
      </c>
      <c r="K99" s="71">
        <v>75</v>
      </c>
      <c r="L99" s="82">
        <v>111</v>
      </c>
      <c r="M99" s="82">
        <v>98</v>
      </c>
      <c r="N99" s="82">
        <v>110</v>
      </c>
      <c r="O99" s="82">
        <v>75</v>
      </c>
      <c r="P99" s="82">
        <v>94</v>
      </c>
      <c r="Q99" s="82">
        <v>71</v>
      </c>
      <c r="R99" s="82">
        <v>63</v>
      </c>
      <c r="S99" s="82">
        <v>54</v>
      </c>
      <c r="T99" s="82">
        <v>52</v>
      </c>
      <c r="U99" s="60">
        <v>39</v>
      </c>
      <c r="V99" s="62">
        <v>30</v>
      </c>
      <c r="W99" s="60">
        <v>36</v>
      </c>
      <c r="X99" s="62">
        <v>31</v>
      </c>
      <c r="Y99" s="62">
        <v>44</v>
      </c>
    </row>
    <row r="100" spans="1:25" x14ac:dyDescent="0.25">
      <c r="A100" s="124" t="s">
        <v>137</v>
      </c>
      <c r="B100" s="72">
        <v>8</v>
      </c>
      <c r="C100" s="72">
        <v>15</v>
      </c>
      <c r="D100" s="72">
        <v>29</v>
      </c>
      <c r="E100" s="72">
        <v>39</v>
      </c>
      <c r="F100" s="72">
        <v>33</v>
      </c>
      <c r="G100" s="72">
        <v>65</v>
      </c>
      <c r="H100" s="72">
        <v>42</v>
      </c>
      <c r="I100" s="72">
        <v>47</v>
      </c>
      <c r="J100" s="71">
        <v>45</v>
      </c>
      <c r="K100" s="71">
        <v>47</v>
      </c>
      <c r="L100" s="82">
        <v>66</v>
      </c>
      <c r="M100" s="82">
        <v>88</v>
      </c>
      <c r="N100" s="82">
        <v>101</v>
      </c>
      <c r="O100" s="82">
        <v>86</v>
      </c>
      <c r="P100" s="82">
        <v>81</v>
      </c>
      <c r="Q100" s="82">
        <v>112</v>
      </c>
      <c r="R100" s="82">
        <v>67</v>
      </c>
      <c r="S100" s="82">
        <v>49</v>
      </c>
      <c r="T100" s="82">
        <v>40</v>
      </c>
      <c r="U100" s="60">
        <v>66</v>
      </c>
      <c r="V100" s="62">
        <v>46</v>
      </c>
      <c r="W100" s="60">
        <v>37</v>
      </c>
      <c r="X100" s="62">
        <v>43</v>
      </c>
      <c r="Y100" s="62">
        <v>55</v>
      </c>
    </row>
    <row r="101" spans="1:25" x14ac:dyDescent="0.25">
      <c r="A101" s="124" t="s">
        <v>78</v>
      </c>
      <c r="B101" s="72">
        <v>1</v>
      </c>
      <c r="C101" s="82" t="s">
        <v>91</v>
      </c>
      <c r="D101" s="82" t="s">
        <v>91</v>
      </c>
      <c r="E101" s="72">
        <v>3</v>
      </c>
      <c r="F101" s="72">
        <v>1</v>
      </c>
      <c r="G101" s="72">
        <v>1</v>
      </c>
      <c r="H101" s="72">
        <v>1</v>
      </c>
      <c r="I101" s="72">
        <v>4</v>
      </c>
      <c r="J101" s="71" t="s">
        <v>91</v>
      </c>
      <c r="K101" s="71">
        <v>3</v>
      </c>
      <c r="L101" s="82">
        <v>6</v>
      </c>
      <c r="M101" s="82">
        <v>13</v>
      </c>
      <c r="N101" s="82">
        <v>8</v>
      </c>
      <c r="O101" s="82">
        <v>19</v>
      </c>
      <c r="P101" s="82">
        <v>20</v>
      </c>
      <c r="Q101" s="82">
        <v>48</v>
      </c>
      <c r="R101" s="82">
        <v>57</v>
      </c>
      <c r="S101" s="82">
        <v>24</v>
      </c>
      <c r="T101" s="82">
        <v>24</v>
      </c>
      <c r="U101" s="60">
        <v>22</v>
      </c>
      <c r="V101" s="62">
        <v>10</v>
      </c>
      <c r="W101" s="60">
        <v>15</v>
      </c>
      <c r="X101" s="62">
        <v>16</v>
      </c>
      <c r="Y101" s="62">
        <v>21</v>
      </c>
    </row>
    <row r="102" spans="1:25" x14ac:dyDescent="0.25">
      <c r="A102" s="124" t="s">
        <v>79</v>
      </c>
      <c r="B102" s="72">
        <v>5</v>
      </c>
      <c r="C102" s="82" t="s">
        <v>91</v>
      </c>
      <c r="D102" s="72">
        <v>1</v>
      </c>
      <c r="E102" s="72">
        <v>1</v>
      </c>
      <c r="F102" s="72">
        <v>1</v>
      </c>
      <c r="G102" s="72" t="s">
        <v>91</v>
      </c>
      <c r="H102" s="82" t="s">
        <v>91</v>
      </c>
      <c r="I102" s="72">
        <v>3</v>
      </c>
      <c r="J102" s="71" t="s">
        <v>91</v>
      </c>
      <c r="K102" s="71">
        <v>1</v>
      </c>
      <c r="L102" s="82">
        <v>1</v>
      </c>
      <c r="M102" s="82">
        <v>3</v>
      </c>
      <c r="N102" s="82">
        <v>5</v>
      </c>
      <c r="O102" s="82">
        <v>3</v>
      </c>
      <c r="P102" s="82">
        <v>4</v>
      </c>
      <c r="Q102" s="82">
        <v>12</v>
      </c>
      <c r="R102" s="82">
        <v>1</v>
      </c>
      <c r="S102" s="82">
        <v>5</v>
      </c>
      <c r="T102" s="82">
        <v>2</v>
      </c>
      <c r="U102" s="63" t="s">
        <v>91</v>
      </c>
      <c r="V102" s="62">
        <v>3</v>
      </c>
      <c r="W102" s="60">
        <v>3</v>
      </c>
      <c r="X102" s="62" t="s">
        <v>91</v>
      </c>
      <c r="Y102" s="62">
        <v>3</v>
      </c>
    </row>
    <row r="103" spans="1:25" x14ac:dyDescent="0.25">
      <c r="A103" s="124" t="s">
        <v>80</v>
      </c>
      <c r="B103" s="72" t="s">
        <v>95</v>
      </c>
      <c r="C103" s="82" t="s">
        <v>91</v>
      </c>
      <c r="D103" s="82" t="s">
        <v>91</v>
      </c>
      <c r="E103" s="82" t="s">
        <v>91</v>
      </c>
      <c r="F103" s="72">
        <v>1</v>
      </c>
      <c r="G103" s="72">
        <v>10</v>
      </c>
      <c r="H103" s="72">
        <v>4</v>
      </c>
      <c r="I103" s="72">
        <v>5</v>
      </c>
      <c r="J103" s="71">
        <v>3</v>
      </c>
      <c r="K103" s="71" t="s">
        <v>91</v>
      </c>
      <c r="L103" s="82">
        <v>2</v>
      </c>
      <c r="M103" s="82">
        <v>4</v>
      </c>
      <c r="N103" s="82" t="s">
        <v>91</v>
      </c>
      <c r="O103" s="82">
        <v>1</v>
      </c>
      <c r="P103" s="82">
        <v>1</v>
      </c>
      <c r="Q103" s="82">
        <v>6</v>
      </c>
      <c r="R103" s="82">
        <v>7</v>
      </c>
      <c r="S103" s="82">
        <v>5</v>
      </c>
      <c r="T103" s="82">
        <v>4</v>
      </c>
      <c r="U103" s="60">
        <v>5</v>
      </c>
      <c r="V103" s="62">
        <v>3</v>
      </c>
      <c r="W103" s="60">
        <v>6</v>
      </c>
      <c r="X103" s="62">
        <v>2</v>
      </c>
      <c r="Y103" s="62">
        <v>6</v>
      </c>
    </row>
    <row r="104" spans="1:25" ht="19.5" x14ac:dyDescent="0.25">
      <c r="A104" s="124" t="s">
        <v>81</v>
      </c>
      <c r="B104" s="82" t="s">
        <v>91</v>
      </c>
      <c r="C104" s="82" t="s">
        <v>91</v>
      </c>
      <c r="D104" s="82" t="s">
        <v>91</v>
      </c>
      <c r="E104" s="82" t="s">
        <v>91</v>
      </c>
      <c r="F104" s="82" t="s">
        <v>91</v>
      </c>
      <c r="G104" s="72" t="s">
        <v>91</v>
      </c>
      <c r="H104" s="72">
        <v>1</v>
      </c>
      <c r="I104" s="217" t="s">
        <v>91</v>
      </c>
      <c r="J104" s="71" t="s">
        <v>91</v>
      </c>
      <c r="K104" s="71" t="s">
        <v>91</v>
      </c>
      <c r="L104" s="82" t="s">
        <v>91</v>
      </c>
      <c r="M104" s="82" t="s">
        <v>91</v>
      </c>
      <c r="N104" s="82">
        <v>2</v>
      </c>
      <c r="O104" s="82" t="s">
        <v>91</v>
      </c>
      <c r="P104" s="82" t="s">
        <v>91</v>
      </c>
      <c r="Q104" s="82">
        <v>1</v>
      </c>
      <c r="R104" s="82" t="s">
        <v>91</v>
      </c>
      <c r="S104" s="82" t="s">
        <v>91</v>
      </c>
      <c r="T104" s="82" t="s">
        <v>91</v>
      </c>
      <c r="U104" s="63" t="s">
        <v>91</v>
      </c>
      <c r="V104" s="165" t="s">
        <v>91</v>
      </c>
      <c r="W104" s="60">
        <v>1</v>
      </c>
      <c r="X104" s="62" t="s">
        <v>91</v>
      </c>
      <c r="Y104" s="62" t="s">
        <v>91</v>
      </c>
    </row>
    <row r="105" spans="1:25" ht="19.5" x14ac:dyDescent="0.25">
      <c r="A105" s="124" t="s">
        <v>82</v>
      </c>
      <c r="B105" s="82" t="s">
        <v>91</v>
      </c>
      <c r="C105" s="82" t="s">
        <v>91</v>
      </c>
      <c r="D105" s="82" t="s">
        <v>91</v>
      </c>
      <c r="E105" s="82" t="s">
        <v>91</v>
      </c>
      <c r="F105" s="82" t="s">
        <v>91</v>
      </c>
      <c r="G105" s="82" t="s">
        <v>91</v>
      </c>
      <c r="H105" s="82" t="s">
        <v>91</v>
      </c>
      <c r="I105" s="84" t="s">
        <v>91</v>
      </c>
      <c r="J105" s="71" t="s">
        <v>91</v>
      </c>
      <c r="K105" s="71" t="s">
        <v>91</v>
      </c>
      <c r="L105" s="82" t="s">
        <v>91</v>
      </c>
      <c r="M105" s="82" t="s">
        <v>91</v>
      </c>
      <c r="N105" s="82" t="s">
        <v>91</v>
      </c>
      <c r="O105" s="82" t="s">
        <v>91</v>
      </c>
      <c r="P105" s="82" t="s">
        <v>91</v>
      </c>
      <c r="Q105" s="82" t="s">
        <v>91</v>
      </c>
      <c r="R105" s="82" t="s">
        <v>91</v>
      </c>
      <c r="S105" s="82" t="s">
        <v>91</v>
      </c>
      <c r="T105" s="82" t="s">
        <v>91</v>
      </c>
      <c r="U105" s="63" t="s">
        <v>91</v>
      </c>
      <c r="V105" s="165" t="s">
        <v>91</v>
      </c>
      <c r="W105" s="165" t="s">
        <v>91</v>
      </c>
      <c r="X105" s="62" t="s">
        <v>91</v>
      </c>
      <c r="Y105" s="62" t="s">
        <v>91</v>
      </c>
    </row>
    <row r="106" spans="1:25" x14ac:dyDescent="0.25">
      <c r="A106" s="184" t="s">
        <v>232</v>
      </c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V106" s="199"/>
    </row>
    <row r="107" spans="1:25" ht="15.75" thickBot="1" x14ac:dyDescent="0.3">
      <c r="A107" s="272" t="s">
        <v>239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7" topLeftCell="A95" activePane="bottomLeft" state="frozen"/>
      <selection sqref="A1:T1"/>
      <selection pane="bottomLeft" activeCell="L111" sqref="L111"/>
    </sheetView>
  </sheetViews>
  <sheetFormatPr defaultRowHeight="15" x14ac:dyDescent="0.25"/>
  <cols>
    <col min="1" max="1" width="18.42578125" style="180" customWidth="1"/>
    <col min="2" max="20" width="9.140625" style="180" customWidth="1"/>
    <col min="21" max="21" width="9.140625" style="85" customWidth="1"/>
    <col min="22" max="23" width="9.140625" customWidth="1"/>
    <col min="24" max="24" width="9.140625" style="46" customWidth="1"/>
    <col min="25" max="25" width="9.140625" style="46"/>
  </cols>
  <sheetData>
    <row r="1" spans="1:25" ht="31.5" customHeight="1" x14ac:dyDescent="0.25"/>
    <row r="2" spans="1:25" x14ac:dyDescent="0.25">
      <c r="A2" s="270" t="s">
        <v>250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</row>
    <row r="3" spans="1:25" x14ac:dyDescent="0.25">
      <c r="A3" s="271" t="s">
        <v>264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</row>
    <row r="4" spans="1:25" x14ac:dyDescent="0.25">
      <c r="A4" s="125" t="s">
        <v>333</v>
      </c>
    </row>
    <row r="5" spans="1:25" x14ac:dyDescent="0.25">
      <c r="A5" s="120" t="s">
        <v>335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</row>
    <row r="6" spans="1:25" ht="15.75" thickBot="1" x14ac:dyDescent="0.3">
      <c r="A6" s="117" t="s">
        <v>238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</row>
    <row r="7" spans="1:25" ht="15.75" thickBot="1" x14ac:dyDescent="0.3">
      <c r="A7" s="5"/>
      <c r="B7" s="7">
        <v>2000</v>
      </c>
      <c r="C7" s="7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25" t="s">
        <v>0</v>
      </c>
      <c r="B8" s="56">
        <v>14434</v>
      </c>
      <c r="C8" s="56">
        <v>13777</v>
      </c>
      <c r="D8" s="56">
        <v>15140</v>
      </c>
      <c r="E8" s="56">
        <v>20621</v>
      </c>
      <c r="F8" s="56">
        <v>19123</v>
      </c>
      <c r="G8" s="56">
        <v>19447</v>
      </c>
      <c r="H8" s="56">
        <v>19138</v>
      </c>
      <c r="I8" s="56">
        <v>18431</v>
      </c>
      <c r="J8" s="56">
        <v>22260</v>
      </c>
      <c r="K8" s="56">
        <v>26294</v>
      </c>
      <c r="L8" s="56">
        <v>21627</v>
      </c>
      <c r="M8" s="56">
        <v>20339</v>
      </c>
      <c r="N8" s="56">
        <v>22481</v>
      </c>
      <c r="O8" s="56">
        <v>21378</v>
      </c>
      <c r="P8" s="56">
        <v>23065</v>
      </c>
      <c r="Q8" s="56">
        <v>22560</v>
      </c>
      <c r="R8" s="56">
        <v>21020</v>
      </c>
      <c r="S8" s="56">
        <v>21037</v>
      </c>
      <c r="T8" s="55">
        <v>20526</v>
      </c>
      <c r="U8" s="56">
        <v>20113</v>
      </c>
      <c r="V8" s="209">
        <v>17181</v>
      </c>
      <c r="W8" s="56">
        <v>15012</v>
      </c>
      <c r="X8" s="205">
        <v>15307</v>
      </c>
      <c r="Y8" s="205">
        <v>16928</v>
      </c>
    </row>
    <row r="9" spans="1:25" ht="18" x14ac:dyDescent="0.25">
      <c r="A9" s="128" t="s">
        <v>88</v>
      </c>
      <c r="B9" s="58">
        <v>6555</v>
      </c>
      <c r="C9" s="58">
        <v>6315</v>
      </c>
      <c r="D9" s="58">
        <v>6306</v>
      </c>
      <c r="E9" s="58">
        <v>8517</v>
      </c>
      <c r="F9" s="58">
        <v>7694</v>
      </c>
      <c r="G9" s="55">
        <v>8935</v>
      </c>
      <c r="H9" s="58">
        <v>8789</v>
      </c>
      <c r="I9" s="58">
        <v>8752</v>
      </c>
      <c r="J9" s="58">
        <v>11276</v>
      </c>
      <c r="K9" s="58">
        <v>13270</v>
      </c>
      <c r="L9" s="55">
        <v>10984</v>
      </c>
      <c r="M9" s="55">
        <v>10988</v>
      </c>
      <c r="N9" s="55">
        <v>11178</v>
      </c>
      <c r="O9" s="55">
        <v>11074</v>
      </c>
      <c r="P9" s="55">
        <v>12581</v>
      </c>
      <c r="Q9" s="55">
        <v>10554</v>
      </c>
      <c r="R9" s="55">
        <v>11988</v>
      </c>
      <c r="S9" s="55">
        <v>9898</v>
      </c>
      <c r="T9" s="55">
        <v>10075</v>
      </c>
      <c r="U9" s="58">
        <v>8944</v>
      </c>
      <c r="V9" s="65">
        <v>7611</v>
      </c>
      <c r="W9" s="58">
        <v>6823</v>
      </c>
      <c r="X9" s="205">
        <v>6829</v>
      </c>
      <c r="Y9" s="205">
        <v>7357</v>
      </c>
    </row>
    <row r="10" spans="1:25" x14ac:dyDescent="0.25">
      <c r="A10" s="124" t="s">
        <v>1</v>
      </c>
      <c r="B10" s="60">
        <v>58</v>
      </c>
      <c r="C10" s="60">
        <v>55</v>
      </c>
      <c r="D10" s="60">
        <v>74</v>
      </c>
      <c r="E10" s="60">
        <v>72</v>
      </c>
      <c r="F10" s="60">
        <v>77</v>
      </c>
      <c r="G10" s="59">
        <v>77</v>
      </c>
      <c r="H10" s="60">
        <v>93</v>
      </c>
      <c r="I10" s="60">
        <v>75</v>
      </c>
      <c r="J10" s="60">
        <v>161</v>
      </c>
      <c r="K10" s="60">
        <v>122</v>
      </c>
      <c r="L10" s="59">
        <v>93</v>
      </c>
      <c r="M10" s="59">
        <v>104</v>
      </c>
      <c r="N10" s="59">
        <v>130</v>
      </c>
      <c r="O10" s="59">
        <v>97</v>
      </c>
      <c r="P10" s="59">
        <v>116</v>
      </c>
      <c r="Q10" s="59">
        <v>167</v>
      </c>
      <c r="R10" s="59">
        <v>115</v>
      </c>
      <c r="S10" s="59">
        <v>155</v>
      </c>
      <c r="T10" s="59">
        <v>162</v>
      </c>
      <c r="U10" s="60">
        <v>175</v>
      </c>
      <c r="V10" s="62">
        <v>139</v>
      </c>
      <c r="W10" s="60">
        <v>147</v>
      </c>
      <c r="X10" s="93">
        <v>169</v>
      </c>
      <c r="Y10" s="93">
        <v>238</v>
      </c>
    </row>
    <row r="11" spans="1:25" x14ac:dyDescent="0.25">
      <c r="A11" s="124" t="s">
        <v>2</v>
      </c>
      <c r="B11" s="60">
        <v>26</v>
      </c>
      <c r="C11" s="60">
        <v>37</v>
      </c>
      <c r="D11" s="60">
        <v>20</v>
      </c>
      <c r="E11" s="60">
        <v>41</v>
      </c>
      <c r="F11" s="60">
        <v>52</v>
      </c>
      <c r="G11" s="59">
        <v>38</v>
      </c>
      <c r="H11" s="60">
        <v>81</v>
      </c>
      <c r="I11" s="60">
        <v>45</v>
      </c>
      <c r="J11" s="60">
        <v>49</v>
      </c>
      <c r="K11" s="60">
        <v>55</v>
      </c>
      <c r="L11" s="59">
        <v>27</v>
      </c>
      <c r="M11" s="59">
        <v>50</v>
      </c>
      <c r="N11" s="59">
        <v>42</v>
      </c>
      <c r="O11" s="59">
        <v>47</v>
      </c>
      <c r="P11" s="59">
        <v>40</v>
      </c>
      <c r="Q11" s="59">
        <v>56</v>
      </c>
      <c r="R11" s="59">
        <v>42</v>
      </c>
      <c r="S11" s="59">
        <v>40</v>
      </c>
      <c r="T11" s="59">
        <v>68</v>
      </c>
      <c r="U11" s="60">
        <v>57</v>
      </c>
      <c r="V11" s="62">
        <v>42</v>
      </c>
      <c r="W11" s="60">
        <v>29</v>
      </c>
      <c r="X11" s="93">
        <v>27</v>
      </c>
      <c r="Y11" s="93">
        <v>33</v>
      </c>
    </row>
    <row r="12" spans="1:25" x14ac:dyDescent="0.25">
      <c r="A12" s="124" t="s">
        <v>3</v>
      </c>
      <c r="B12" s="60">
        <v>88</v>
      </c>
      <c r="C12" s="60">
        <v>85</v>
      </c>
      <c r="D12" s="60">
        <v>126</v>
      </c>
      <c r="E12" s="60">
        <v>144</v>
      </c>
      <c r="F12" s="60">
        <v>137</v>
      </c>
      <c r="G12" s="59">
        <v>118</v>
      </c>
      <c r="H12" s="60">
        <v>98</v>
      </c>
      <c r="I12" s="60">
        <v>99</v>
      </c>
      <c r="J12" s="60">
        <v>114</v>
      </c>
      <c r="K12" s="60">
        <v>135</v>
      </c>
      <c r="L12" s="59">
        <v>109</v>
      </c>
      <c r="M12" s="59">
        <v>151</v>
      </c>
      <c r="N12" s="59">
        <v>120</v>
      </c>
      <c r="O12" s="59">
        <v>209</v>
      </c>
      <c r="P12" s="59">
        <v>199</v>
      </c>
      <c r="Q12" s="59">
        <v>241</v>
      </c>
      <c r="R12" s="59">
        <v>214</v>
      </c>
      <c r="S12" s="59">
        <v>258</v>
      </c>
      <c r="T12" s="59">
        <v>207</v>
      </c>
      <c r="U12" s="60">
        <v>197</v>
      </c>
      <c r="V12" s="62">
        <v>169</v>
      </c>
      <c r="W12" s="60">
        <v>112</v>
      </c>
      <c r="X12" s="93">
        <v>82</v>
      </c>
      <c r="Y12" s="93">
        <v>115</v>
      </c>
    </row>
    <row r="13" spans="1:25" x14ac:dyDescent="0.25">
      <c r="A13" s="124" t="s">
        <v>4</v>
      </c>
      <c r="B13" s="60">
        <v>231</v>
      </c>
      <c r="C13" s="60">
        <v>227</v>
      </c>
      <c r="D13" s="60">
        <v>305</v>
      </c>
      <c r="E13" s="60">
        <v>469</v>
      </c>
      <c r="F13" s="60">
        <v>433</v>
      </c>
      <c r="G13" s="59">
        <v>449</v>
      </c>
      <c r="H13" s="60">
        <v>442</v>
      </c>
      <c r="I13" s="60">
        <v>422</v>
      </c>
      <c r="J13" s="60">
        <v>582</v>
      </c>
      <c r="K13" s="60">
        <v>547</v>
      </c>
      <c r="L13" s="59">
        <v>380</v>
      </c>
      <c r="M13" s="59">
        <v>338</v>
      </c>
      <c r="N13" s="59">
        <v>501</v>
      </c>
      <c r="O13" s="59">
        <v>580</v>
      </c>
      <c r="P13" s="59">
        <v>521</v>
      </c>
      <c r="Q13" s="59">
        <v>588</v>
      </c>
      <c r="R13" s="59">
        <v>551</v>
      </c>
      <c r="S13" s="59">
        <v>460</v>
      </c>
      <c r="T13" s="59">
        <v>434</v>
      </c>
      <c r="U13" s="60">
        <v>503</v>
      </c>
      <c r="V13" s="62">
        <v>380</v>
      </c>
      <c r="W13" s="60">
        <v>336</v>
      </c>
      <c r="X13" s="93">
        <v>345</v>
      </c>
      <c r="Y13" s="93">
        <v>378</v>
      </c>
    </row>
    <row r="14" spans="1:25" x14ac:dyDescent="0.25">
      <c r="A14" s="124" t="s">
        <v>5</v>
      </c>
      <c r="B14" s="60">
        <v>65</v>
      </c>
      <c r="C14" s="60">
        <v>43</v>
      </c>
      <c r="D14" s="60">
        <v>83</v>
      </c>
      <c r="E14" s="60">
        <v>87</v>
      </c>
      <c r="F14" s="60">
        <v>93</v>
      </c>
      <c r="G14" s="59">
        <v>98</v>
      </c>
      <c r="H14" s="60">
        <v>103</v>
      </c>
      <c r="I14" s="60">
        <v>501</v>
      </c>
      <c r="J14" s="60">
        <v>1323</v>
      </c>
      <c r="K14" s="60">
        <v>628</v>
      </c>
      <c r="L14" s="59">
        <v>455</v>
      </c>
      <c r="M14" s="59">
        <v>503</v>
      </c>
      <c r="N14" s="59">
        <v>438</v>
      </c>
      <c r="O14" s="59">
        <v>695</v>
      </c>
      <c r="P14" s="59">
        <v>427</v>
      </c>
      <c r="Q14" s="59">
        <v>288</v>
      </c>
      <c r="R14" s="59">
        <v>237</v>
      </c>
      <c r="S14" s="59">
        <v>398</v>
      </c>
      <c r="T14" s="59">
        <v>339</v>
      </c>
      <c r="U14" s="60">
        <v>76</v>
      </c>
      <c r="V14" s="62">
        <v>58</v>
      </c>
      <c r="W14" s="60">
        <v>52</v>
      </c>
      <c r="X14" s="93">
        <v>46</v>
      </c>
      <c r="Y14" s="93">
        <v>77</v>
      </c>
    </row>
    <row r="15" spans="1:25" x14ac:dyDescent="0.25">
      <c r="A15" s="124" t="s">
        <v>6</v>
      </c>
      <c r="B15" s="60">
        <v>79</v>
      </c>
      <c r="C15" s="60">
        <v>87</v>
      </c>
      <c r="D15" s="60">
        <v>96</v>
      </c>
      <c r="E15" s="60">
        <v>119</v>
      </c>
      <c r="F15" s="60">
        <v>119</v>
      </c>
      <c r="G15" s="59">
        <v>113</v>
      </c>
      <c r="H15" s="60">
        <v>98</v>
      </c>
      <c r="I15" s="60">
        <v>96</v>
      </c>
      <c r="J15" s="60">
        <v>108</v>
      </c>
      <c r="K15" s="60">
        <v>131</v>
      </c>
      <c r="L15" s="59">
        <v>118</v>
      </c>
      <c r="M15" s="59">
        <v>89</v>
      </c>
      <c r="N15" s="59">
        <v>91</v>
      </c>
      <c r="O15" s="59">
        <v>95</v>
      </c>
      <c r="P15" s="59">
        <v>100</v>
      </c>
      <c r="Q15" s="59">
        <v>103</v>
      </c>
      <c r="R15" s="59">
        <v>92</v>
      </c>
      <c r="S15" s="59">
        <v>109</v>
      </c>
      <c r="T15" s="59">
        <v>170</v>
      </c>
      <c r="U15" s="60">
        <v>170</v>
      </c>
      <c r="V15" s="62">
        <v>169</v>
      </c>
      <c r="W15" s="60">
        <v>140</v>
      </c>
      <c r="X15" s="93">
        <v>135</v>
      </c>
      <c r="Y15" s="93">
        <v>152</v>
      </c>
    </row>
    <row r="16" spans="1:25" x14ac:dyDescent="0.25">
      <c r="A16" s="124" t="s">
        <v>7</v>
      </c>
      <c r="B16" s="60">
        <v>32</v>
      </c>
      <c r="C16" s="60">
        <v>23</v>
      </c>
      <c r="D16" s="60">
        <v>41</v>
      </c>
      <c r="E16" s="60">
        <v>38</v>
      </c>
      <c r="F16" s="60">
        <v>35</v>
      </c>
      <c r="G16" s="59">
        <v>42</v>
      </c>
      <c r="H16" s="60">
        <v>32</v>
      </c>
      <c r="I16" s="60">
        <v>29</v>
      </c>
      <c r="J16" s="60">
        <v>30</v>
      </c>
      <c r="K16" s="60">
        <v>51</v>
      </c>
      <c r="L16" s="59">
        <v>42</v>
      </c>
      <c r="M16" s="59">
        <v>33</v>
      </c>
      <c r="N16" s="59">
        <v>29</v>
      </c>
      <c r="O16" s="59">
        <v>38</v>
      </c>
      <c r="P16" s="59">
        <v>27</v>
      </c>
      <c r="Q16" s="59">
        <v>23</v>
      </c>
      <c r="R16" s="59">
        <v>27</v>
      </c>
      <c r="S16" s="59">
        <v>35</v>
      </c>
      <c r="T16" s="59">
        <v>41</v>
      </c>
      <c r="U16" s="60">
        <v>47</v>
      </c>
      <c r="V16" s="62">
        <v>60</v>
      </c>
      <c r="W16" s="60">
        <v>47</v>
      </c>
      <c r="X16" s="93">
        <v>88</v>
      </c>
      <c r="Y16" s="93">
        <v>72</v>
      </c>
    </row>
    <row r="17" spans="1:25" x14ac:dyDescent="0.25">
      <c r="A17" s="124" t="s">
        <v>8</v>
      </c>
      <c r="B17" s="60">
        <v>126</v>
      </c>
      <c r="C17" s="60">
        <v>167</v>
      </c>
      <c r="D17" s="60">
        <v>135</v>
      </c>
      <c r="E17" s="60">
        <v>133</v>
      </c>
      <c r="F17" s="60">
        <v>88</v>
      </c>
      <c r="G17" s="59">
        <v>125</v>
      </c>
      <c r="H17" s="60">
        <v>128</v>
      </c>
      <c r="I17" s="60">
        <v>94</v>
      </c>
      <c r="J17" s="60">
        <v>196</v>
      </c>
      <c r="K17" s="60">
        <v>222</v>
      </c>
      <c r="L17" s="59">
        <v>251</v>
      </c>
      <c r="M17" s="59">
        <v>172</v>
      </c>
      <c r="N17" s="59">
        <v>175</v>
      </c>
      <c r="O17" s="59">
        <v>168</v>
      </c>
      <c r="P17" s="59">
        <v>152</v>
      </c>
      <c r="Q17" s="59">
        <v>297</v>
      </c>
      <c r="R17" s="59">
        <v>193</v>
      </c>
      <c r="S17" s="59">
        <v>264</v>
      </c>
      <c r="T17" s="59">
        <v>257</v>
      </c>
      <c r="U17" s="60">
        <v>290</v>
      </c>
      <c r="V17" s="62">
        <v>225</v>
      </c>
      <c r="W17" s="60">
        <v>114</v>
      </c>
      <c r="X17" s="93">
        <v>110</v>
      </c>
      <c r="Y17" s="93">
        <v>128</v>
      </c>
    </row>
    <row r="18" spans="1:25" x14ac:dyDescent="0.25">
      <c r="A18" s="124" t="s">
        <v>9</v>
      </c>
      <c r="B18" s="60">
        <v>76</v>
      </c>
      <c r="C18" s="60">
        <v>73</v>
      </c>
      <c r="D18" s="60">
        <v>71</v>
      </c>
      <c r="E18" s="60">
        <v>117</v>
      </c>
      <c r="F18" s="60">
        <v>110</v>
      </c>
      <c r="G18" s="59">
        <v>81</v>
      </c>
      <c r="H18" s="60">
        <v>79</v>
      </c>
      <c r="I18" s="60">
        <v>60</v>
      </c>
      <c r="J18" s="60">
        <v>74</v>
      </c>
      <c r="K18" s="60">
        <v>74</v>
      </c>
      <c r="L18" s="59">
        <v>89</v>
      </c>
      <c r="M18" s="59">
        <v>51</v>
      </c>
      <c r="N18" s="59">
        <v>62</v>
      </c>
      <c r="O18" s="59">
        <v>69</v>
      </c>
      <c r="P18" s="59">
        <v>53</v>
      </c>
      <c r="Q18" s="59">
        <v>85</v>
      </c>
      <c r="R18" s="59">
        <v>34</v>
      </c>
      <c r="S18" s="59">
        <v>47</v>
      </c>
      <c r="T18" s="59">
        <v>48</v>
      </c>
      <c r="U18" s="60">
        <v>40</v>
      </c>
      <c r="V18" s="62">
        <v>49</v>
      </c>
      <c r="W18" s="60">
        <v>38</v>
      </c>
      <c r="X18" s="93">
        <v>39</v>
      </c>
      <c r="Y18" s="93">
        <v>30</v>
      </c>
    </row>
    <row r="19" spans="1:25" x14ac:dyDescent="0.25">
      <c r="A19" s="124" t="s">
        <v>10</v>
      </c>
      <c r="B19" s="60">
        <v>931</v>
      </c>
      <c r="C19" s="60">
        <v>902</v>
      </c>
      <c r="D19" s="60">
        <v>1037</v>
      </c>
      <c r="E19" s="60">
        <v>1573</v>
      </c>
      <c r="F19" s="60">
        <v>1397</v>
      </c>
      <c r="G19" s="59">
        <v>1605</v>
      </c>
      <c r="H19" s="60">
        <v>1167</v>
      </c>
      <c r="I19" s="60">
        <v>1051</v>
      </c>
      <c r="J19" s="60">
        <v>1158</v>
      </c>
      <c r="K19" s="60">
        <v>1351</v>
      </c>
      <c r="L19" s="59">
        <v>1065</v>
      </c>
      <c r="M19" s="59">
        <v>926</v>
      </c>
      <c r="N19" s="59">
        <v>1008</v>
      </c>
      <c r="O19" s="59">
        <v>1425</v>
      </c>
      <c r="P19" s="59">
        <v>1552</v>
      </c>
      <c r="Q19" s="59">
        <v>1245</v>
      </c>
      <c r="R19" s="59">
        <v>961</v>
      </c>
      <c r="S19" s="59">
        <v>1436</v>
      </c>
      <c r="T19" s="59">
        <v>2204</v>
      </c>
      <c r="U19" s="60">
        <v>1338</v>
      </c>
      <c r="V19" s="62">
        <v>1211</v>
      </c>
      <c r="W19" s="60">
        <v>984</v>
      </c>
      <c r="X19" s="93">
        <v>912</v>
      </c>
      <c r="Y19" s="93">
        <v>963</v>
      </c>
    </row>
    <row r="20" spans="1:25" x14ac:dyDescent="0.25">
      <c r="A20" s="124" t="s">
        <v>11</v>
      </c>
      <c r="B20" s="60">
        <v>80</v>
      </c>
      <c r="C20" s="60">
        <v>80</v>
      </c>
      <c r="D20" s="60">
        <v>135</v>
      </c>
      <c r="E20" s="60">
        <v>170</v>
      </c>
      <c r="F20" s="60">
        <v>166</v>
      </c>
      <c r="G20" s="59">
        <v>148</v>
      </c>
      <c r="H20" s="60">
        <v>182</v>
      </c>
      <c r="I20" s="60">
        <v>171</v>
      </c>
      <c r="J20" s="60">
        <v>199</v>
      </c>
      <c r="K20" s="60">
        <v>192</v>
      </c>
      <c r="L20" s="59">
        <v>115</v>
      </c>
      <c r="M20" s="59">
        <v>165</v>
      </c>
      <c r="N20" s="59">
        <v>158</v>
      </c>
      <c r="O20" s="59">
        <v>123</v>
      </c>
      <c r="P20" s="59">
        <v>86</v>
      </c>
      <c r="Q20" s="59">
        <v>112</v>
      </c>
      <c r="R20" s="59">
        <v>59</v>
      </c>
      <c r="S20" s="59">
        <v>57</v>
      </c>
      <c r="T20" s="59">
        <v>70</v>
      </c>
      <c r="U20" s="60">
        <v>66</v>
      </c>
      <c r="V20" s="62">
        <v>68</v>
      </c>
      <c r="W20" s="60">
        <v>47</v>
      </c>
      <c r="X20" s="93">
        <v>46</v>
      </c>
      <c r="Y20" s="93">
        <v>43</v>
      </c>
    </row>
    <row r="21" spans="1:25" x14ac:dyDescent="0.25">
      <c r="A21" s="124" t="s">
        <v>12</v>
      </c>
      <c r="B21" s="60">
        <v>128</v>
      </c>
      <c r="C21" s="60">
        <v>118</v>
      </c>
      <c r="D21" s="60">
        <v>148</v>
      </c>
      <c r="E21" s="60">
        <v>156</v>
      </c>
      <c r="F21" s="60">
        <v>115</v>
      </c>
      <c r="G21" s="59">
        <v>139</v>
      </c>
      <c r="H21" s="60">
        <v>163</v>
      </c>
      <c r="I21" s="60">
        <v>207</v>
      </c>
      <c r="J21" s="60">
        <v>132</v>
      </c>
      <c r="K21" s="60">
        <v>128</v>
      </c>
      <c r="L21" s="59">
        <v>100</v>
      </c>
      <c r="M21" s="59">
        <v>89</v>
      </c>
      <c r="N21" s="59">
        <v>122</v>
      </c>
      <c r="O21" s="59">
        <v>70</v>
      </c>
      <c r="P21" s="59">
        <v>75</v>
      </c>
      <c r="Q21" s="59">
        <v>115</v>
      </c>
      <c r="R21" s="59">
        <v>97</v>
      </c>
      <c r="S21" s="59">
        <v>120</v>
      </c>
      <c r="T21" s="59">
        <v>143</v>
      </c>
      <c r="U21" s="60">
        <v>127</v>
      </c>
      <c r="V21" s="62">
        <v>114</v>
      </c>
      <c r="W21" s="60">
        <v>120</v>
      </c>
      <c r="X21" s="93">
        <v>104</v>
      </c>
      <c r="Y21" s="93">
        <v>142</v>
      </c>
    </row>
    <row r="22" spans="1:25" x14ac:dyDescent="0.25">
      <c r="A22" s="124" t="s">
        <v>13</v>
      </c>
      <c r="B22" s="60">
        <v>36</v>
      </c>
      <c r="C22" s="60">
        <v>20</v>
      </c>
      <c r="D22" s="60">
        <v>35</v>
      </c>
      <c r="E22" s="60">
        <v>38</v>
      </c>
      <c r="F22" s="60">
        <v>54</v>
      </c>
      <c r="G22" s="127">
        <v>48</v>
      </c>
      <c r="H22" s="60">
        <v>40</v>
      </c>
      <c r="I22" s="60">
        <v>42</v>
      </c>
      <c r="J22" s="60">
        <v>63</v>
      </c>
      <c r="K22" s="60">
        <v>43</v>
      </c>
      <c r="L22" s="59">
        <v>61</v>
      </c>
      <c r="M22" s="59">
        <v>62</v>
      </c>
      <c r="N22" s="59">
        <v>56</v>
      </c>
      <c r="O22" s="59">
        <v>43</v>
      </c>
      <c r="P22" s="59">
        <v>40</v>
      </c>
      <c r="Q22" s="59">
        <v>42</v>
      </c>
      <c r="R22" s="59">
        <v>24</v>
      </c>
      <c r="S22" s="59">
        <v>41</v>
      </c>
      <c r="T22" s="59">
        <v>39</v>
      </c>
      <c r="U22" s="60">
        <v>27</v>
      </c>
      <c r="V22" s="62">
        <v>24</v>
      </c>
      <c r="W22" s="60">
        <v>33</v>
      </c>
      <c r="X22" s="93">
        <v>25</v>
      </c>
      <c r="Y22" s="93">
        <v>32</v>
      </c>
    </row>
    <row r="23" spans="1:25" x14ac:dyDescent="0.25">
      <c r="A23" s="124" t="s">
        <v>14</v>
      </c>
      <c r="B23" s="60">
        <v>76</v>
      </c>
      <c r="C23" s="60">
        <v>63</v>
      </c>
      <c r="D23" s="60">
        <v>67</v>
      </c>
      <c r="E23" s="60">
        <v>85</v>
      </c>
      <c r="F23" s="60">
        <v>74</v>
      </c>
      <c r="G23" s="59">
        <v>74</v>
      </c>
      <c r="H23" s="60">
        <v>71</v>
      </c>
      <c r="I23" s="60">
        <v>77</v>
      </c>
      <c r="J23" s="60">
        <v>92</v>
      </c>
      <c r="K23" s="60">
        <v>92</v>
      </c>
      <c r="L23" s="59">
        <v>68</v>
      </c>
      <c r="M23" s="59">
        <v>72</v>
      </c>
      <c r="N23" s="59">
        <v>71</v>
      </c>
      <c r="O23" s="59">
        <v>95</v>
      </c>
      <c r="P23" s="59">
        <v>86</v>
      </c>
      <c r="Q23" s="59">
        <v>104</v>
      </c>
      <c r="R23" s="59">
        <v>53</v>
      </c>
      <c r="S23" s="59">
        <v>85</v>
      </c>
      <c r="T23" s="59">
        <v>82</v>
      </c>
      <c r="U23" s="60">
        <v>93</v>
      </c>
      <c r="V23" s="62">
        <v>67</v>
      </c>
      <c r="W23" s="60">
        <v>78</v>
      </c>
      <c r="X23" s="93">
        <v>88</v>
      </c>
      <c r="Y23" s="93">
        <v>89</v>
      </c>
    </row>
    <row r="24" spans="1:25" x14ac:dyDescent="0.25">
      <c r="A24" s="124" t="s">
        <v>15</v>
      </c>
      <c r="B24" s="60">
        <v>98</v>
      </c>
      <c r="C24" s="60">
        <v>114</v>
      </c>
      <c r="D24" s="60">
        <v>120</v>
      </c>
      <c r="E24" s="60">
        <v>119</v>
      </c>
      <c r="F24" s="60">
        <v>136</v>
      </c>
      <c r="G24" s="59">
        <v>145</v>
      </c>
      <c r="H24" s="60">
        <v>138</v>
      </c>
      <c r="I24" s="60">
        <v>109</v>
      </c>
      <c r="J24" s="60">
        <v>95</v>
      </c>
      <c r="K24" s="60">
        <v>85</v>
      </c>
      <c r="L24" s="59">
        <v>82</v>
      </c>
      <c r="M24" s="59">
        <v>68</v>
      </c>
      <c r="N24" s="59">
        <v>88</v>
      </c>
      <c r="O24" s="59">
        <v>79</v>
      </c>
      <c r="P24" s="59">
        <v>81</v>
      </c>
      <c r="Q24" s="59">
        <v>134</v>
      </c>
      <c r="R24" s="59">
        <v>105</v>
      </c>
      <c r="S24" s="59">
        <v>138</v>
      </c>
      <c r="T24" s="59">
        <v>130</v>
      </c>
      <c r="U24" s="60">
        <v>124</v>
      </c>
      <c r="V24" s="62">
        <v>101</v>
      </c>
      <c r="W24" s="60">
        <v>79</v>
      </c>
      <c r="X24" s="93">
        <v>90</v>
      </c>
      <c r="Y24" s="93">
        <v>92</v>
      </c>
    </row>
    <row r="25" spans="1:25" x14ac:dyDescent="0.25">
      <c r="A25" s="124" t="s">
        <v>202</v>
      </c>
      <c r="B25" s="60">
        <v>169</v>
      </c>
      <c r="C25" s="60">
        <v>223</v>
      </c>
      <c r="D25" s="60">
        <v>243</v>
      </c>
      <c r="E25" s="60">
        <v>262</v>
      </c>
      <c r="F25" s="60">
        <v>286</v>
      </c>
      <c r="G25" s="59">
        <v>245</v>
      </c>
      <c r="H25" s="60">
        <v>200</v>
      </c>
      <c r="I25" s="60">
        <v>159</v>
      </c>
      <c r="J25" s="60">
        <v>194</v>
      </c>
      <c r="K25" s="60">
        <v>211</v>
      </c>
      <c r="L25" s="59">
        <v>162</v>
      </c>
      <c r="M25" s="59">
        <v>143</v>
      </c>
      <c r="N25" s="59">
        <v>161</v>
      </c>
      <c r="O25" s="59">
        <v>132</v>
      </c>
      <c r="P25" s="59">
        <v>169</v>
      </c>
      <c r="Q25" s="59">
        <v>193</v>
      </c>
      <c r="R25" s="59">
        <v>129</v>
      </c>
      <c r="S25" s="59">
        <v>179</v>
      </c>
      <c r="T25" s="59">
        <v>141</v>
      </c>
      <c r="U25" s="60">
        <v>147</v>
      </c>
      <c r="V25" s="62">
        <v>102</v>
      </c>
      <c r="W25" s="60">
        <v>98</v>
      </c>
      <c r="X25" s="93">
        <v>103</v>
      </c>
      <c r="Y25" s="93">
        <v>131</v>
      </c>
    </row>
    <row r="26" spans="1:25" x14ac:dyDescent="0.25">
      <c r="A26" s="124" t="s">
        <v>17</v>
      </c>
      <c r="B26" s="60">
        <v>82</v>
      </c>
      <c r="C26" s="60">
        <v>95</v>
      </c>
      <c r="D26" s="60">
        <v>114</v>
      </c>
      <c r="E26" s="60">
        <v>141</v>
      </c>
      <c r="F26" s="60">
        <v>174</v>
      </c>
      <c r="G26" s="59">
        <v>140</v>
      </c>
      <c r="H26" s="60">
        <v>185</v>
      </c>
      <c r="I26" s="60">
        <v>140</v>
      </c>
      <c r="J26" s="60">
        <v>183</v>
      </c>
      <c r="K26" s="60">
        <v>190</v>
      </c>
      <c r="L26" s="59">
        <v>130</v>
      </c>
      <c r="M26" s="59">
        <v>126</v>
      </c>
      <c r="N26" s="59">
        <v>173</v>
      </c>
      <c r="O26" s="59">
        <v>135</v>
      </c>
      <c r="P26" s="59">
        <v>158</v>
      </c>
      <c r="Q26" s="59">
        <v>167</v>
      </c>
      <c r="R26" s="59">
        <v>106</v>
      </c>
      <c r="S26" s="59">
        <v>149</v>
      </c>
      <c r="T26" s="59">
        <v>133</v>
      </c>
      <c r="U26" s="60">
        <v>186</v>
      </c>
      <c r="V26" s="62">
        <v>123</v>
      </c>
      <c r="W26" s="60">
        <v>89</v>
      </c>
      <c r="X26" s="93">
        <v>106</v>
      </c>
      <c r="Y26" s="93">
        <v>109</v>
      </c>
    </row>
    <row r="27" spans="1:25" x14ac:dyDescent="0.25">
      <c r="A27" s="124" t="s">
        <v>18</v>
      </c>
      <c r="B27" s="60">
        <v>4174</v>
      </c>
      <c r="C27" s="60">
        <v>3903</v>
      </c>
      <c r="D27" s="60">
        <v>3456</v>
      </c>
      <c r="E27" s="60">
        <v>4753</v>
      </c>
      <c r="F27" s="60">
        <v>4148</v>
      </c>
      <c r="G27" s="59">
        <v>5250</v>
      </c>
      <c r="H27" s="60">
        <v>5489</v>
      </c>
      <c r="I27" s="60">
        <v>5375</v>
      </c>
      <c r="J27" s="60">
        <v>6523</v>
      </c>
      <c r="K27" s="60">
        <v>9013</v>
      </c>
      <c r="L27" s="59">
        <v>7637</v>
      </c>
      <c r="M27" s="59">
        <v>7846</v>
      </c>
      <c r="N27" s="59">
        <v>7753</v>
      </c>
      <c r="O27" s="59">
        <v>6974</v>
      </c>
      <c r="P27" s="59">
        <v>8699</v>
      </c>
      <c r="Q27" s="59">
        <v>6594</v>
      </c>
      <c r="R27" s="59">
        <v>8949</v>
      </c>
      <c r="S27" s="59">
        <v>5927</v>
      </c>
      <c r="T27" s="59">
        <v>5407</v>
      </c>
      <c r="U27" s="60">
        <v>5281</v>
      </c>
      <c r="V27" s="62">
        <v>4510</v>
      </c>
      <c r="W27" s="60">
        <v>4280</v>
      </c>
      <c r="X27" s="93">
        <v>4314</v>
      </c>
      <c r="Y27" s="93">
        <v>4533</v>
      </c>
    </row>
    <row r="28" spans="1:25" ht="18" x14ac:dyDescent="0.25">
      <c r="A28" s="128" t="s">
        <v>90</v>
      </c>
      <c r="B28" s="58">
        <v>1566</v>
      </c>
      <c r="C28" s="58">
        <v>1474</v>
      </c>
      <c r="D28" s="58">
        <v>1694</v>
      </c>
      <c r="E28" s="58">
        <v>1985</v>
      </c>
      <c r="F28" s="58">
        <v>1823</v>
      </c>
      <c r="G28" s="55">
        <v>1797</v>
      </c>
      <c r="H28" s="58">
        <v>1807</v>
      </c>
      <c r="I28" s="58">
        <v>1702</v>
      </c>
      <c r="J28" s="58">
        <v>1749</v>
      </c>
      <c r="K28" s="58">
        <v>2215</v>
      </c>
      <c r="L28" s="55">
        <v>1656</v>
      </c>
      <c r="M28" s="55">
        <v>1653</v>
      </c>
      <c r="N28" s="55">
        <v>1854</v>
      </c>
      <c r="O28" s="55">
        <v>1680</v>
      </c>
      <c r="P28" s="55">
        <v>1669</v>
      </c>
      <c r="Q28" s="55">
        <v>1922</v>
      </c>
      <c r="R28" s="55">
        <v>1501</v>
      </c>
      <c r="S28" s="55">
        <v>1925</v>
      </c>
      <c r="T28" s="55">
        <v>1975</v>
      </c>
      <c r="U28" s="58">
        <v>2224</v>
      </c>
      <c r="V28" s="65">
        <v>2090</v>
      </c>
      <c r="W28" s="58">
        <v>1838</v>
      </c>
      <c r="X28" s="205">
        <v>1716</v>
      </c>
      <c r="Y28" s="205">
        <v>1979</v>
      </c>
    </row>
    <row r="29" spans="1:25" x14ac:dyDescent="0.25">
      <c r="A29" s="124" t="s">
        <v>19</v>
      </c>
      <c r="B29" s="60">
        <v>5</v>
      </c>
      <c r="C29" s="60">
        <v>5</v>
      </c>
      <c r="D29" s="60">
        <v>12</v>
      </c>
      <c r="E29" s="60">
        <v>15</v>
      </c>
      <c r="F29" s="60">
        <v>8</v>
      </c>
      <c r="G29" s="59">
        <v>12</v>
      </c>
      <c r="H29" s="60">
        <v>13</v>
      </c>
      <c r="I29" s="60">
        <v>6</v>
      </c>
      <c r="J29" s="60">
        <v>10</v>
      </c>
      <c r="K29" s="60">
        <v>18</v>
      </c>
      <c r="L29" s="59">
        <v>15</v>
      </c>
      <c r="M29" s="59">
        <v>17</v>
      </c>
      <c r="N29" s="59">
        <v>15</v>
      </c>
      <c r="O29" s="59">
        <v>14</v>
      </c>
      <c r="P29" s="59">
        <v>15</v>
      </c>
      <c r="Q29" s="59">
        <v>22</v>
      </c>
      <c r="R29" s="59">
        <v>16</v>
      </c>
      <c r="S29" s="59">
        <v>27</v>
      </c>
      <c r="T29" s="59">
        <v>38</v>
      </c>
      <c r="U29" s="60">
        <v>34</v>
      </c>
      <c r="V29" s="62">
        <v>38</v>
      </c>
      <c r="W29" s="60">
        <v>27</v>
      </c>
      <c r="X29" s="93">
        <v>29</v>
      </c>
      <c r="Y29" s="93">
        <v>32</v>
      </c>
    </row>
    <row r="30" spans="1:25" x14ac:dyDescent="0.25">
      <c r="A30" s="124" t="s">
        <v>20</v>
      </c>
      <c r="B30" s="60">
        <v>40</v>
      </c>
      <c r="C30" s="60">
        <v>43</v>
      </c>
      <c r="D30" s="60">
        <v>32</v>
      </c>
      <c r="E30" s="60">
        <v>34</v>
      </c>
      <c r="F30" s="60">
        <v>38</v>
      </c>
      <c r="G30" s="59">
        <v>40</v>
      </c>
      <c r="H30" s="60">
        <v>33</v>
      </c>
      <c r="I30" s="60">
        <v>39</v>
      </c>
      <c r="J30" s="60">
        <v>35</v>
      </c>
      <c r="K30" s="60">
        <v>32</v>
      </c>
      <c r="L30" s="59">
        <v>27</v>
      </c>
      <c r="M30" s="59">
        <v>27</v>
      </c>
      <c r="N30" s="59">
        <v>34</v>
      </c>
      <c r="O30" s="59">
        <v>27</v>
      </c>
      <c r="P30" s="59">
        <v>20</v>
      </c>
      <c r="Q30" s="59">
        <v>41</v>
      </c>
      <c r="R30" s="59">
        <v>24</v>
      </c>
      <c r="S30" s="59">
        <v>40</v>
      </c>
      <c r="T30" s="59">
        <v>41</v>
      </c>
      <c r="U30" s="60">
        <v>52</v>
      </c>
      <c r="V30" s="62">
        <v>32</v>
      </c>
      <c r="W30" s="60">
        <v>26</v>
      </c>
      <c r="X30" s="93">
        <v>30</v>
      </c>
      <c r="Y30" s="93">
        <v>27</v>
      </c>
    </row>
    <row r="31" spans="1:25" x14ac:dyDescent="0.25">
      <c r="A31" s="124" t="s">
        <v>21</v>
      </c>
      <c r="B31" s="60">
        <v>20</v>
      </c>
      <c r="C31" s="60">
        <v>25</v>
      </c>
      <c r="D31" s="60">
        <v>46</v>
      </c>
      <c r="E31" s="60">
        <v>45</v>
      </c>
      <c r="F31" s="60">
        <v>39</v>
      </c>
      <c r="G31" s="59">
        <v>45</v>
      </c>
      <c r="H31" s="60">
        <v>28</v>
      </c>
      <c r="I31" s="60">
        <v>58</v>
      </c>
      <c r="J31" s="60">
        <v>60</v>
      </c>
      <c r="K31" s="60">
        <v>49</v>
      </c>
      <c r="L31" s="59">
        <v>22</v>
      </c>
      <c r="M31" s="59">
        <v>38</v>
      </c>
      <c r="N31" s="59">
        <v>51</v>
      </c>
      <c r="O31" s="59">
        <v>41</v>
      </c>
      <c r="P31" s="59">
        <v>25</v>
      </c>
      <c r="Q31" s="59">
        <v>63</v>
      </c>
      <c r="R31" s="59">
        <v>51</v>
      </c>
      <c r="S31" s="59">
        <v>56</v>
      </c>
      <c r="T31" s="59">
        <v>75</v>
      </c>
      <c r="U31" s="60">
        <v>77</v>
      </c>
      <c r="V31" s="62">
        <v>56</v>
      </c>
      <c r="W31" s="60">
        <v>49</v>
      </c>
      <c r="X31" s="93">
        <v>65</v>
      </c>
      <c r="Y31" s="93">
        <v>63</v>
      </c>
    </row>
    <row r="32" spans="1:25" x14ac:dyDescent="0.25">
      <c r="A32" s="27" t="s">
        <v>61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186"/>
      <c r="U32" s="60"/>
      <c r="V32" s="62"/>
      <c r="W32" s="60"/>
      <c r="X32" s="93"/>
      <c r="Y32" s="93"/>
    </row>
    <row r="33" spans="1:25" ht="15" customHeight="1" x14ac:dyDescent="0.25">
      <c r="A33" s="13" t="s">
        <v>23</v>
      </c>
      <c r="B33" s="59" t="s">
        <v>91</v>
      </c>
      <c r="C33" s="59" t="s">
        <v>91</v>
      </c>
      <c r="D33" s="59" t="s">
        <v>91</v>
      </c>
      <c r="E33" s="59" t="s">
        <v>91</v>
      </c>
      <c r="F33" s="59" t="s">
        <v>91</v>
      </c>
      <c r="G33" s="59" t="s">
        <v>91</v>
      </c>
      <c r="H33" s="59" t="s">
        <v>91</v>
      </c>
      <c r="I33" s="59" t="s">
        <v>91</v>
      </c>
      <c r="J33" s="59" t="s">
        <v>91</v>
      </c>
      <c r="K33" s="59" t="s">
        <v>91</v>
      </c>
      <c r="L33" s="59" t="s">
        <v>91</v>
      </c>
      <c r="M33" s="59" t="s">
        <v>91</v>
      </c>
      <c r="N33" s="59">
        <v>1</v>
      </c>
      <c r="O33" s="59" t="s">
        <v>91</v>
      </c>
      <c r="P33" s="59" t="s">
        <v>91</v>
      </c>
      <c r="Q33" s="59" t="s">
        <v>91</v>
      </c>
      <c r="R33" s="59" t="s">
        <v>91</v>
      </c>
      <c r="S33" s="59" t="s">
        <v>91</v>
      </c>
      <c r="T33" s="59" t="s">
        <v>91</v>
      </c>
      <c r="U33" s="59" t="s">
        <v>91</v>
      </c>
      <c r="V33" s="207" t="s">
        <v>91</v>
      </c>
      <c r="W33" s="207" t="s">
        <v>91</v>
      </c>
      <c r="X33" s="93" t="s">
        <v>91</v>
      </c>
      <c r="Y33" s="93" t="s">
        <v>91</v>
      </c>
    </row>
    <row r="34" spans="1:25" ht="19.5" x14ac:dyDescent="0.25">
      <c r="A34" s="13" t="s">
        <v>124</v>
      </c>
      <c r="B34" s="59">
        <v>20</v>
      </c>
      <c r="C34" s="59">
        <v>25</v>
      </c>
      <c r="D34" s="59">
        <v>46</v>
      </c>
      <c r="E34" s="59">
        <v>45</v>
      </c>
      <c r="F34" s="59">
        <v>39</v>
      </c>
      <c r="G34" s="59">
        <v>45</v>
      </c>
      <c r="H34" s="59">
        <v>28</v>
      </c>
      <c r="I34" s="59">
        <v>58</v>
      </c>
      <c r="J34" s="59">
        <v>60</v>
      </c>
      <c r="K34" s="59">
        <v>49</v>
      </c>
      <c r="L34" s="59">
        <v>22</v>
      </c>
      <c r="M34" s="59">
        <v>38</v>
      </c>
      <c r="N34" s="59">
        <v>50</v>
      </c>
      <c r="O34" s="59">
        <v>41</v>
      </c>
      <c r="P34" s="59">
        <v>25</v>
      </c>
      <c r="Q34" s="59">
        <v>63</v>
      </c>
      <c r="R34" s="59">
        <v>51</v>
      </c>
      <c r="S34" s="59">
        <v>56</v>
      </c>
      <c r="T34" s="59">
        <v>75</v>
      </c>
      <c r="U34" s="60">
        <v>77</v>
      </c>
      <c r="V34" s="62">
        <v>56</v>
      </c>
      <c r="W34" s="60">
        <v>49</v>
      </c>
      <c r="X34" s="93">
        <v>65</v>
      </c>
      <c r="Y34" s="93">
        <v>63</v>
      </c>
    </row>
    <row r="35" spans="1:25" x14ac:dyDescent="0.25">
      <c r="A35" s="124" t="s">
        <v>24</v>
      </c>
      <c r="B35" s="60">
        <v>54</v>
      </c>
      <c r="C35" s="60">
        <v>49</v>
      </c>
      <c r="D35" s="60">
        <v>76</v>
      </c>
      <c r="E35" s="60">
        <v>121</v>
      </c>
      <c r="F35" s="60">
        <v>129</v>
      </c>
      <c r="G35" s="59">
        <v>98</v>
      </c>
      <c r="H35" s="60">
        <v>93</v>
      </c>
      <c r="I35" s="60">
        <v>80</v>
      </c>
      <c r="J35" s="60">
        <v>73</v>
      </c>
      <c r="K35" s="60">
        <v>115</v>
      </c>
      <c r="L35" s="59">
        <v>71</v>
      </c>
      <c r="M35" s="59">
        <v>64</v>
      </c>
      <c r="N35" s="59">
        <v>61</v>
      </c>
      <c r="O35" s="59">
        <v>58</v>
      </c>
      <c r="P35" s="59">
        <v>56</v>
      </c>
      <c r="Q35" s="59">
        <v>71</v>
      </c>
      <c r="R35" s="59">
        <v>56</v>
      </c>
      <c r="S35" s="59">
        <v>64</v>
      </c>
      <c r="T35" s="59">
        <v>66</v>
      </c>
      <c r="U35" s="60">
        <v>68</v>
      </c>
      <c r="V35" s="62">
        <v>59</v>
      </c>
      <c r="W35" s="60">
        <v>59</v>
      </c>
      <c r="X35" s="93">
        <v>92</v>
      </c>
      <c r="Y35" s="93">
        <v>103</v>
      </c>
    </row>
    <row r="36" spans="1:25" x14ac:dyDescent="0.25">
      <c r="A36" s="124" t="s">
        <v>25</v>
      </c>
      <c r="B36" s="60">
        <v>35</v>
      </c>
      <c r="C36" s="60">
        <v>45</v>
      </c>
      <c r="D36" s="60">
        <v>52</v>
      </c>
      <c r="E36" s="60">
        <v>74</v>
      </c>
      <c r="F36" s="60">
        <v>69</v>
      </c>
      <c r="G36" s="59">
        <v>49</v>
      </c>
      <c r="H36" s="60">
        <v>50</v>
      </c>
      <c r="I36" s="60">
        <v>40</v>
      </c>
      <c r="J36" s="60">
        <v>63</v>
      </c>
      <c r="K36" s="60">
        <v>54</v>
      </c>
      <c r="L36" s="59">
        <v>55</v>
      </c>
      <c r="M36" s="59">
        <v>44</v>
      </c>
      <c r="N36" s="59">
        <v>55</v>
      </c>
      <c r="O36" s="59">
        <v>46</v>
      </c>
      <c r="P36" s="59">
        <v>62</v>
      </c>
      <c r="Q36" s="59">
        <v>46</v>
      </c>
      <c r="R36" s="59">
        <v>39</v>
      </c>
      <c r="S36" s="59">
        <v>46</v>
      </c>
      <c r="T36" s="59">
        <v>59</v>
      </c>
      <c r="U36" s="60">
        <v>75</v>
      </c>
      <c r="V36" s="62">
        <v>52</v>
      </c>
      <c r="W36" s="60">
        <v>44</v>
      </c>
      <c r="X36" s="93">
        <v>38</v>
      </c>
      <c r="Y36" s="93">
        <v>52</v>
      </c>
    </row>
    <row r="37" spans="1:25" x14ac:dyDescent="0.25">
      <c r="A37" s="124" t="s">
        <v>26</v>
      </c>
      <c r="B37" s="60">
        <v>153</v>
      </c>
      <c r="C37" s="60">
        <v>104</v>
      </c>
      <c r="D37" s="60">
        <v>135</v>
      </c>
      <c r="E37" s="60">
        <v>140</v>
      </c>
      <c r="F37" s="60">
        <v>114</v>
      </c>
      <c r="G37" s="59">
        <v>99</v>
      </c>
      <c r="H37" s="60">
        <v>110</v>
      </c>
      <c r="I37" s="60">
        <v>68</v>
      </c>
      <c r="J37" s="60">
        <v>90</v>
      </c>
      <c r="K37" s="60">
        <v>67</v>
      </c>
      <c r="L37" s="59">
        <v>78</v>
      </c>
      <c r="M37" s="59">
        <v>78</v>
      </c>
      <c r="N37" s="59">
        <v>83</v>
      </c>
      <c r="O37" s="59">
        <v>38</v>
      </c>
      <c r="P37" s="59">
        <v>30</v>
      </c>
      <c r="Q37" s="59">
        <v>52</v>
      </c>
      <c r="R37" s="59">
        <v>44</v>
      </c>
      <c r="S37" s="59">
        <v>42</v>
      </c>
      <c r="T37" s="59">
        <v>62</v>
      </c>
      <c r="U37" s="60">
        <v>55</v>
      </c>
      <c r="V37" s="62">
        <v>50</v>
      </c>
      <c r="W37" s="60">
        <v>56</v>
      </c>
      <c r="X37" s="93">
        <v>39</v>
      </c>
      <c r="Y37" s="93">
        <v>44</v>
      </c>
    </row>
    <row r="38" spans="1:25" x14ac:dyDescent="0.25">
      <c r="A38" s="124" t="s">
        <v>27</v>
      </c>
      <c r="B38" s="60">
        <v>39</v>
      </c>
      <c r="C38" s="60">
        <v>33</v>
      </c>
      <c r="D38" s="60">
        <v>33</v>
      </c>
      <c r="E38" s="60">
        <v>36</v>
      </c>
      <c r="F38" s="60">
        <v>28</v>
      </c>
      <c r="G38" s="59">
        <v>35</v>
      </c>
      <c r="H38" s="60">
        <v>33</v>
      </c>
      <c r="I38" s="60">
        <v>37</v>
      </c>
      <c r="J38" s="60">
        <v>39</v>
      </c>
      <c r="K38" s="60">
        <v>38</v>
      </c>
      <c r="L38" s="59">
        <v>35</v>
      </c>
      <c r="M38" s="59">
        <v>26</v>
      </c>
      <c r="N38" s="59">
        <v>43</v>
      </c>
      <c r="O38" s="59">
        <v>43</v>
      </c>
      <c r="P38" s="59">
        <v>40</v>
      </c>
      <c r="Q38" s="59">
        <v>32</v>
      </c>
      <c r="R38" s="59">
        <v>26</v>
      </c>
      <c r="S38" s="59">
        <v>35</v>
      </c>
      <c r="T38" s="59">
        <v>31</v>
      </c>
      <c r="U38" s="60">
        <v>25</v>
      </c>
      <c r="V38" s="62">
        <v>23</v>
      </c>
      <c r="W38" s="60">
        <v>24</v>
      </c>
      <c r="X38" s="93">
        <v>28</v>
      </c>
      <c r="Y38" s="93">
        <v>30</v>
      </c>
    </row>
    <row r="39" spans="1:25" x14ac:dyDescent="0.25">
      <c r="A39" s="124" t="s">
        <v>28</v>
      </c>
      <c r="B39" s="60">
        <v>25</v>
      </c>
      <c r="C39" s="60">
        <v>19</v>
      </c>
      <c r="D39" s="60">
        <v>28</v>
      </c>
      <c r="E39" s="60">
        <v>26</v>
      </c>
      <c r="F39" s="60">
        <v>29</v>
      </c>
      <c r="G39" s="59">
        <v>25</v>
      </c>
      <c r="H39" s="60">
        <v>32</v>
      </c>
      <c r="I39" s="60">
        <v>19</v>
      </c>
      <c r="J39" s="60">
        <v>23</v>
      </c>
      <c r="K39" s="60">
        <v>24</v>
      </c>
      <c r="L39" s="59">
        <v>13</v>
      </c>
      <c r="M39" s="59">
        <v>21</v>
      </c>
      <c r="N39" s="59">
        <v>47</v>
      </c>
      <c r="O39" s="59">
        <v>35</v>
      </c>
      <c r="P39" s="59">
        <v>50</v>
      </c>
      <c r="Q39" s="59">
        <v>41</v>
      </c>
      <c r="R39" s="59">
        <v>39</v>
      </c>
      <c r="S39" s="59">
        <v>44</v>
      </c>
      <c r="T39" s="59">
        <v>52</v>
      </c>
      <c r="U39" s="60">
        <v>51</v>
      </c>
      <c r="V39" s="62">
        <v>42</v>
      </c>
      <c r="W39" s="60">
        <v>29</v>
      </c>
      <c r="X39" s="93">
        <v>19</v>
      </c>
      <c r="Y39" s="93">
        <v>39</v>
      </c>
    </row>
    <row r="40" spans="1:25" x14ac:dyDescent="0.25">
      <c r="A40" s="124" t="s">
        <v>29</v>
      </c>
      <c r="B40" s="60">
        <v>9</v>
      </c>
      <c r="C40" s="60">
        <v>7</v>
      </c>
      <c r="D40" s="60">
        <v>13</v>
      </c>
      <c r="E40" s="60">
        <v>11</v>
      </c>
      <c r="F40" s="60">
        <v>6</v>
      </c>
      <c r="G40" s="59">
        <v>18</v>
      </c>
      <c r="H40" s="60">
        <v>19</v>
      </c>
      <c r="I40" s="60">
        <v>21</v>
      </c>
      <c r="J40" s="60">
        <v>23</v>
      </c>
      <c r="K40" s="60">
        <v>40</v>
      </c>
      <c r="L40" s="59">
        <v>16</v>
      </c>
      <c r="M40" s="59">
        <v>21</v>
      </c>
      <c r="N40" s="59">
        <v>29</v>
      </c>
      <c r="O40" s="59">
        <v>21</v>
      </c>
      <c r="P40" s="59">
        <v>43</v>
      </c>
      <c r="Q40" s="59">
        <v>33</v>
      </c>
      <c r="R40" s="59">
        <v>18</v>
      </c>
      <c r="S40" s="59">
        <v>30</v>
      </c>
      <c r="T40" s="59">
        <v>25</v>
      </c>
      <c r="U40" s="60">
        <v>29</v>
      </c>
      <c r="V40" s="62">
        <v>29</v>
      </c>
      <c r="W40" s="60">
        <v>26</v>
      </c>
      <c r="X40" s="93">
        <v>21</v>
      </c>
      <c r="Y40" s="93">
        <v>15</v>
      </c>
    </row>
    <row r="41" spans="1:25" x14ac:dyDescent="0.25">
      <c r="A41" s="124" t="s">
        <v>30</v>
      </c>
      <c r="B41" s="60">
        <v>1186</v>
      </c>
      <c r="C41" s="60">
        <v>1144</v>
      </c>
      <c r="D41" s="60">
        <v>1267</v>
      </c>
      <c r="E41" s="60">
        <v>1483</v>
      </c>
      <c r="F41" s="60">
        <v>1363</v>
      </c>
      <c r="G41" s="59">
        <v>1376</v>
      </c>
      <c r="H41" s="60">
        <v>1396</v>
      </c>
      <c r="I41" s="60">
        <v>1334</v>
      </c>
      <c r="J41" s="60">
        <v>1333</v>
      </c>
      <c r="K41" s="60">
        <v>1778</v>
      </c>
      <c r="L41" s="59">
        <v>1324</v>
      </c>
      <c r="M41" s="59">
        <v>1317</v>
      </c>
      <c r="N41" s="59">
        <v>1436</v>
      </c>
      <c r="O41" s="59">
        <v>1357</v>
      </c>
      <c r="P41" s="59">
        <v>1328</v>
      </c>
      <c r="Q41" s="59">
        <v>1521</v>
      </c>
      <c r="R41" s="59">
        <v>1188</v>
      </c>
      <c r="S41" s="59">
        <v>1541</v>
      </c>
      <c r="T41" s="59">
        <v>1526</v>
      </c>
      <c r="U41" s="60">
        <v>1758</v>
      </c>
      <c r="V41" s="62">
        <v>1709</v>
      </c>
      <c r="W41" s="60">
        <v>1498</v>
      </c>
      <c r="X41" s="93">
        <v>1355</v>
      </c>
      <c r="Y41" s="93">
        <v>1574</v>
      </c>
    </row>
    <row r="42" spans="1:25" ht="18" x14ac:dyDescent="0.25">
      <c r="A42" s="128" t="s">
        <v>384</v>
      </c>
      <c r="B42" s="55">
        <v>803</v>
      </c>
      <c r="C42" s="55">
        <v>769</v>
      </c>
      <c r="D42" s="55">
        <v>1071</v>
      </c>
      <c r="E42" s="55">
        <v>2278</v>
      </c>
      <c r="F42" s="55">
        <v>1786</v>
      </c>
      <c r="G42" s="55">
        <v>1693</v>
      </c>
      <c r="H42" s="55">
        <v>1619</v>
      </c>
      <c r="I42" s="55">
        <v>1293</v>
      </c>
      <c r="J42" s="55">
        <v>1431</v>
      </c>
      <c r="K42" s="55">
        <v>1620</v>
      </c>
      <c r="L42" s="55">
        <v>1352</v>
      </c>
      <c r="M42" s="55">
        <v>1310</v>
      </c>
      <c r="N42" s="55">
        <v>1336</v>
      </c>
      <c r="O42" s="55">
        <v>1154</v>
      </c>
      <c r="P42" s="55">
        <v>1269</v>
      </c>
      <c r="Q42" s="55">
        <v>1530</v>
      </c>
      <c r="R42" s="55">
        <v>1270</v>
      </c>
      <c r="S42" s="55">
        <v>1660</v>
      </c>
      <c r="T42" s="55">
        <v>1378</v>
      </c>
      <c r="U42" s="58">
        <v>1535</v>
      </c>
      <c r="V42" s="65">
        <v>1256</v>
      </c>
      <c r="W42" s="58">
        <v>1021</v>
      </c>
      <c r="X42" s="205">
        <v>1054</v>
      </c>
      <c r="Y42" s="205">
        <v>1164</v>
      </c>
    </row>
    <row r="43" spans="1:25" x14ac:dyDescent="0.25">
      <c r="A43" s="121" t="s">
        <v>31</v>
      </c>
      <c r="B43" s="59" t="s">
        <v>91</v>
      </c>
      <c r="C43" s="59" t="s">
        <v>91</v>
      </c>
      <c r="D43" s="59">
        <v>1</v>
      </c>
      <c r="E43" s="59">
        <v>3</v>
      </c>
      <c r="F43" s="59">
        <v>1</v>
      </c>
      <c r="G43" s="59">
        <v>3</v>
      </c>
      <c r="H43" s="59">
        <v>6</v>
      </c>
      <c r="I43" s="149" t="s">
        <v>91</v>
      </c>
      <c r="J43" s="59">
        <v>1</v>
      </c>
      <c r="K43" s="59">
        <v>2</v>
      </c>
      <c r="L43" s="59">
        <v>7</v>
      </c>
      <c r="M43" s="59">
        <v>4</v>
      </c>
      <c r="N43" s="59">
        <v>6</v>
      </c>
      <c r="O43" s="59">
        <v>2</v>
      </c>
      <c r="P43" s="59">
        <v>2</v>
      </c>
      <c r="Q43" s="59">
        <v>1</v>
      </c>
      <c r="R43" s="59">
        <v>3</v>
      </c>
      <c r="S43" s="59">
        <v>3</v>
      </c>
      <c r="T43" s="59">
        <v>11</v>
      </c>
      <c r="U43" s="60">
        <v>13</v>
      </c>
      <c r="V43" s="62">
        <v>8</v>
      </c>
      <c r="W43" s="60">
        <v>1</v>
      </c>
      <c r="X43" s="93">
        <v>10</v>
      </c>
      <c r="Y43" s="93">
        <v>8</v>
      </c>
    </row>
    <row r="44" spans="1:25" x14ac:dyDescent="0.25">
      <c r="A44" s="124" t="s">
        <v>32</v>
      </c>
      <c r="B44" s="59">
        <v>1</v>
      </c>
      <c r="C44" s="59">
        <v>8</v>
      </c>
      <c r="D44" s="59">
        <v>9</v>
      </c>
      <c r="E44" s="59">
        <v>17</v>
      </c>
      <c r="F44" s="59">
        <v>3</v>
      </c>
      <c r="G44" s="59">
        <v>4</v>
      </c>
      <c r="H44" s="59">
        <v>1</v>
      </c>
      <c r="I44" s="59">
        <v>1</v>
      </c>
      <c r="J44" s="59">
        <v>2</v>
      </c>
      <c r="K44" s="59">
        <v>1</v>
      </c>
      <c r="L44" s="59">
        <v>1</v>
      </c>
      <c r="M44" s="59" t="s">
        <v>91</v>
      </c>
      <c r="N44" s="59" t="s">
        <v>91</v>
      </c>
      <c r="O44" s="127">
        <v>3</v>
      </c>
      <c r="P44" s="59">
        <v>4</v>
      </c>
      <c r="Q44" s="59">
        <v>22</v>
      </c>
      <c r="R44" s="59">
        <v>8</v>
      </c>
      <c r="S44" s="59">
        <v>25</v>
      </c>
      <c r="T44" s="59">
        <v>16</v>
      </c>
      <c r="U44" s="60">
        <v>20</v>
      </c>
      <c r="V44" s="62">
        <v>12</v>
      </c>
      <c r="W44" s="60">
        <v>8</v>
      </c>
      <c r="X44" s="93">
        <v>4</v>
      </c>
      <c r="Y44" s="93">
        <v>7</v>
      </c>
    </row>
    <row r="45" spans="1:25" x14ac:dyDescent="0.25">
      <c r="A45" s="124" t="s">
        <v>33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>
        <v>2</v>
      </c>
      <c r="Q45" s="59">
        <v>35</v>
      </c>
      <c r="R45" s="59">
        <v>25</v>
      </c>
      <c r="S45" s="59">
        <v>36</v>
      </c>
      <c r="T45" s="59">
        <v>60</v>
      </c>
      <c r="U45" s="60">
        <v>83</v>
      </c>
      <c r="V45" s="62">
        <v>50</v>
      </c>
      <c r="W45" s="60">
        <v>55</v>
      </c>
      <c r="X45" s="93">
        <v>59</v>
      </c>
      <c r="Y45" s="93">
        <v>52</v>
      </c>
    </row>
    <row r="46" spans="1:25" x14ac:dyDescent="0.25">
      <c r="A46" s="124" t="s">
        <v>34</v>
      </c>
      <c r="B46" s="59">
        <v>264</v>
      </c>
      <c r="C46" s="59">
        <v>279</v>
      </c>
      <c r="D46" s="59">
        <v>458</v>
      </c>
      <c r="E46" s="59">
        <v>1466</v>
      </c>
      <c r="F46" s="59">
        <v>1316</v>
      </c>
      <c r="G46" s="59">
        <v>802</v>
      </c>
      <c r="H46" s="59">
        <v>622</v>
      </c>
      <c r="I46" s="59">
        <v>442</v>
      </c>
      <c r="J46" s="59">
        <v>479</v>
      </c>
      <c r="K46" s="59">
        <v>522</v>
      </c>
      <c r="L46" s="59">
        <v>453</v>
      </c>
      <c r="M46" s="59">
        <v>347</v>
      </c>
      <c r="N46" s="59">
        <v>378</v>
      </c>
      <c r="O46" s="59">
        <v>385</v>
      </c>
      <c r="P46" s="59">
        <v>414</v>
      </c>
      <c r="Q46" s="59">
        <v>493</v>
      </c>
      <c r="R46" s="59">
        <v>393</v>
      </c>
      <c r="S46" s="59">
        <v>583</v>
      </c>
      <c r="T46" s="59">
        <v>447</v>
      </c>
      <c r="U46" s="60">
        <v>548</v>
      </c>
      <c r="V46" s="62">
        <v>398</v>
      </c>
      <c r="W46" s="60">
        <v>358</v>
      </c>
      <c r="X46" s="93">
        <v>395</v>
      </c>
      <c r="Y46" s="93">
        <v>413</v>
      </c>
    </row>
    <row r="47" spans="1:25" x14ac:dyDescent="0.25">
      <c r="A47" s="124" t="s">
        <v>35</v>
      </c>
      <c r="B47" s="59">
        <v>47</v>
      </c>
      <c r="C47" s="59">
        <v>45</v>
      </c>
      <c r="D47" s="59">
        <v>44</v>
      </c>
      <c r="E47" s="59">
        <v>56</v>
      </c>
      <c r="F47" s="59" t="s">
        <v>91</v>
      </c>
      <c r="G47" s="59">
        <v>57</v>
      </c>
      <c r="H47" s="59">
        <v>73</v>
      </c>
      <c r="I47" s="59">
        <v>74</v>
      </c>
      <c r="J47" s="59">
        <v>72</v>
      </c>
      <c r="K47" s="59">
        <v>105</v>
      </c>
      <c r="L47" s="59">
        <v>78</v>
      </c>
      <c r="M47" s="59">
        <v>127</v>
      </c>
      <c r="N47" s="59">
        <v>78</v>
      </c>
      <c r="O47" s="59">
        <v>80</v>
      </c>
      <c r="P47" s="59">
        <v>59</v>
      </c>
      <c r="Q47" s="59">
        <v>83</v>
      </c>
      <c r="R47" s="59">
        <v>56</v>
      </c>
      <c r="S47" s="59">
        <v>71</v>
      </c>
      <c r="T47" s="59">
        <v>82</v>
      </c>
      <c r="U47" s="60">
        <v>66</v>
      </c>
      <c r="V47" s="62">
        <v>64</v>
      </c>
      <c r="W47" s="60">
        <v>64</v>
      </c>
      <c r="X47" s="93">
        <v>54</v>
      </c>
      <c r="Y47" s="93">
        <v>77</v>
      </c>
    </row>
    <row r="48" spans="1:25" x14ac:dyDescent="0.25">
      <c r="A48" s="124" t="s">
        <v>36</v>
      </c>
      <c r="B48" s="59">
        <v>179</v>
      </c>
      <c r="C48" s="59">
        <v>157</v>
      </c>
      <c r="D48" s="59">
        <v>209</v>
      </c>
      <c r="E48" s="59">
        <v>289</v>
      </c>
      <c r="F48" s="59" t="s">
        <v>91</v>
      </c>
      <c r="G48" s="59">
        <v>330</v>
      </c>
      <c r="H48" s="59">
        <v>348</v>
      </c>
      <c r="I48" s="59">
        <v>290</v>
      </c>
      <c r="J48" s="59">
        <v>346</v>
      </c>
      <c r="K48" s="59">
        <v>376</v>
      </c>
      <c r="L48" s="59">
        <v>258</v>
      </c>
      <c r="M48" s="59">
        <v>271</v>
      </c>
      <c r="N48" s="59">
        <v>243</v>
      </c>
      <c r="O48" s="59">
        <v>230</v>
      </c>
      <c r="P48" s="59">
        <v>232</v>
      </c>
      <c r="Q48" s="59">
        <v>261</v>
      </c>
      <c r="R48" s="59">
        <v>195</v>
      </c>
      <c r="S48" s="59">
        <v>276</v>
      </c>
      <c r="T48" s="59">
        <v>234</v>
      </c>
      <c r="U48" s="60">
        <v>270</v>
      </c>
      <c r="V48" s="62">
        <v>239</v>
      </c>
      <c r="W48" s="60">
        <v>198</v>
      </c>
      <c r="X48" s="93">
        <v>211</v>
      </c>
      <c r="Y48" s="93">
        <v>221</v>
      </c>
    </row>
    <row r="49" spans="1:25" x14ac:dyDescent="0.25">
      <c r="A49" s="124" t="s">
        <v>37</v>
      </c>
      <c r="B49" s="59">
        <v>312</v>
      </c>
      <c r="C49" s="59">
        <v>280</v>
      </c>
      <c r="D49" s="59">
        <v>350</v>
      </c>
      <c r="E49" s="59">
        <v>447</v>
      </c>
      <c r="F49" s="59">
        <v>466</v>
      </c>
      <c r="G49" s="59">
        <v>497</v>
      </c>
      <c r="H49" s="59">
        <v>569</v>
      </c>
      <c r="I49" s="59">
        <v>486</v>
      </c>
      <c r="J49" s="59">
        <v>531</v>
      </c>
      <c r="K49" s="59">
        <v>614</v>
      </c>
      <c r="L49" s="59">
        <v>555</v>
      </c>
      <c r="M49" s="59">
        <v>561</v>
      </c>
      <c r="N49" s="59">
        <v>631</v>
      </c>
      <c r="O49" s="59">
        <v>454</v>
      </c>
      <c r="P49" s="59">
        <v>556</v>
      </c>
      <c r="Q49" s="59">
        <v>562</v>
      </c>
      <c r="R49" s="59">
        <v>537</v>
      </c>
      <c r="S49" s="59">
        <v>634</v>
      </c>
      <c r="T49" s="59">
        <v>447</v>
      </c>
      <c r="U49" s="60">
        <v>494</v>
      </c>
      <c r="V49" s="62">
        <v>447</v>
      </c>
      <c r="W49" s="60">
        <v>305</v>
      </c>
      <c r="X49" s="93">
        <v>292</v>
      </c>
      <c r="Y49" s="93">
        <v>332</v>
      </c>
    </row>
    <row r="50" spans="1:25" x14ac:dyDescent="0.25">
      <c r="A50" s="124" t="s">
        <v>38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 t="s">
        <v>91</v>
      </c>
      <c r="Q50" s="59">
        <v>73</v>
      </c>
      <c r="R50" s="59">
        <v>53</v>
      </c>
      <c r="S50" s="59">
        <v>32</v>
      </c>
      <c r="T50" s="59">
        <v>81</v>
      </c>
      <c r="U50" s="60">
        <v>41</v>
      </c>
      <c r="V50" s="62">
        <v>38</v>
      </c>
      <c r="W50" s="60">
        <v>32</v>
      </c>
      <c r="X50" s="93">
        <v>29</v>
      </c>
      <c r="Y50" s="93">
        <v>54</v>
      </c>
    </row>
    <row r="51" spans="1:25" ht="18" x14ac:dyDescent="0.25">
      <c r="A51" s="128" t="s">
        <v>85</v>
      </c>
      <c r="B51" s="55">
        <v>218</v>
      </c>
      <c r="C51" s="55">
        <v>1880</v>
      </c>
      <c r="D51" s="55">
        <v>213</v>
      </c>
      <c r="E51" s="55">
        <v>403</v>
      </c>
      <c r="F51" s="55">
        <v>311</v>
      </c>
      <c r="G51" s="55">
        <v>338</v>
      </c>
      <c r="H51" s="55">
        <v>360</v>
      </c>
      <c r="I51" s="55">
        <v>372</v>
      </c>
      <c r="J51" s="55">
        <v>584</v>
      </c>
      <c r="K51" s="55">
        <v>945</v>
      </c>
      <c r="L51" s="55">
        <v>600</v>
      </c>
      <c r="M51" s="55">
        <v>393</v>
      </c>
      <c r="N51" s="55">
        <v>994</v>
      </c>
      <c r="O51" s="55">
        <v>581</v>
      </c>
      <c r="P51" s="55">
        <v>742</v>
      </c>
      <c r="Q51" s="55">
        <v>621</v>
      </c>
      <c r="R51" s="55">
        <v>441</v>
      </c>
      <c r="S51" s="55">
        <v>468</v>
      </c>
      <c r="T51" s="55">
        <v>473</v>
      </c>
      <c r="U51" s="58">
        <v>434</v>
      </c>
      <c r="V51" s="65">
        <v>364</v>
      </c>
      <c r="W51" s="58">
        <v>298</v>
      </c>
      <c r="X51" s="205">
        <v>297</v>
      </c>
      <c r="Y51" s="205">
        <v>402</v>
      </c>
    </row>
    <row r="52" spans="1:25" x14ac:dyDescent="0.25">
      <c r="A52" s="124" t="s">
        <v>39</v>
      </c>
      <c r="B52" s="59">
        <v>52</v>
      </c>
      <c r="C52" s="59">
        <v>29</v>
      </c>
      <c r="D52" s="59">
        <v>39</v>
      </c>
      <c r="E52" s="59">
        <v>103</v>
      </c>
      <c r="F52" s="59">
        <v>79</v>
      </c>
      <c r="G52" s="59">
        <v>78</v>
      </c>
      <c r="H52" s="59">
        <v>96</v>
      </c>
      <c r="I52" s="59">
        <v>60</v>
      </c>
      <c r="J52" s="59">
        <v>180</v>
      </c>
      <c r="K52" s="59">
        <v>507</v>
      </c>
      <c r="L52" s="59">
        <v>237</v>
      </c>
      <c r="M52" s="59">
        <v>50</v>
      </c>
      <c r="N52" s="59">
        <v>603</v>
      </c>
      <c r="O52" s="59">
        <v>271</v>
      </c>
      <c r="P52" s="59">
        <v>388</v>
      </c>
      <c r="Q52" s="59">
        <v>217</v>
      </c>
      <c r="R52" s="59">
        <v>154</v>
      </c>
      <c r="S52" s="59">
        <v>141</v>
      </c>
      <c r="T52" s="59">
        <v>174</v>
      </c>
      <c r="U52" s="60">
        <v>86</v>
      </c>
      <c r="V52" s="62">
        <v>91</v>
      </c>
      <c r="W52" s="60">
        <v>37</v>
      </c>
      <c r="X52" s="93">
        <v>37</v>
      </c>
      <c r="Y52" s="93">
        <v>102</v>
      </c>
    </row>
    <row r="53" spans="1:25" x14ac:dyDescent="0.25">
      <c r="A53" s="124" t="s">
        <v>96</v>
      </c>
      <c r="B53" s="59" t="s">
        <v>91</v>
      </c>
      <c r="C53" s="59" t="s">
        <v>91</v>
      </c>
      <c r="D53" s="59" t="s">
        <v>91</v>
      </c>
      <c r="E53" s="59" t="s">
        <v>91</v>
      </c>
      <c r="F53" s="59" t="s">
        <v>91</v>
      </c>
      <c r="G53" s="59" t="s">
        <v>91</v>
      </c>
      <c r="H53" s="59">
        <v>1</v>
      </c>
      <c r="I53" s="59">
        <v>2</v>
      </c>
      <c r="J53" s="59" t="s">
        <v>91</v>
      </c>
      <c r="K53" s="59" t="s">
        <v>91</v>
      </c>
      <c r="L53" s="59">
        <v>1</v>
      </c>
      <c r="M53" s="59">
        <v>1</v>
      </c>
      <c r="N53" s="59" t="s">
        <v>91</v>
      </c>
      <c r="O53" s="59" t="s">
        <v>91</v>
      </c>
      <c r="P53" s="59">
        <v>2</v>
      </c>
      <c r="Q53" s="59">
        <v>1</v>
      </c>
      <c r="R53" s="59">
        <v>1</v>
      </c>
      <c r="S53" s="59" t="s">
        <v>91</v>
      </c>
      <c r="T53" s="59">
        <v>3</v>
      </c>
      <c r="U53" s="60">
        <v>3</v>
      </c>
      <c r="V53" s="62">
        <v>2</v>
      </c>
      <c r="W53" s="60">
        <v>1</v>
      </c>
      <c r="X53" s="93">
        <v>4</v>
      </c>
      <c r="Y53" s="93">
        <v>2</v>
      </c>
    </row>
    <row r="54" spans="1:25" ht="19.5" x14ac:dyDescent="0.25">
      <c r="A54" s="124" t="s">
        <v>41</v>
      </c>
      <c r="B54" s="59">
        <v>15</v>
      </c>
      <c r="C54" s="59">
        <v>18</v>
      </c>
      <c r="D54" s="59">
        <v>24</v>
      </c>
      <c r="E54" s="59">
        <v>48</v>
      </c>
      <c r="F54" s="59">
        <v>33</v>
      </c>
      <c r="G54" s="59">
        <v>36</v>
      </c>
      <c r="H54" s="59">
        <v>39</v>
      </c>
      <c r="I54" s="59">
        <v>37</v>
      </c>
      <c r="J54" s="59">
        <v>71</v>
      </c>
      <c r="K54" s="59">
        <v>58</v>
      </c>
      <c r="L54" s="59">
        <v>46</v>
      </c>
      <c r="M54" s="59">
        <v>55</v>
      </c>
      <c r="N54" s="59">
        <v>66</v>
      </c>
      <c r="O54" s="59">
        <v>63</v>
      </c>
      <c r="P54" s="59">
        <v>80</v>
      </c>
      <c r="Q54" s="59">
        <v>91</v>
      </c>
      <c r="R54" s="59">
        <v>50</v>
      </c>
      <c r="S54" s="59">
        <v>62</v>
      </c>
      <c r="T54" s="59">
        <v>58</v>
      </c>
      <c r="U54" s="60">
        <v>67</v>
      </c>
      <c r="V54" s="62">
        <v>44</v>
      </c>
      <c r="W54" s="60">
        <v>56</v>
      </c>
      <c r="X54" s="93">
        <v>41</v>
      </c>
      <c r="Y54" s="93">
        <v>76</v>
      </c>
    </row>
    <row r="55" spans="1:25" ht="19.5" x14ac:dyDescent="0.25">
      <c r="A55" s="124" t="s">
        <v>42</v>
      </c>
      <c r="B55" s="59" t="s">
        <v>91</v>
      </c>
      <c r="C55" s="59" t="s">
        <v>91</v>
      </c>
      <c r="D55" s="59">
        <v>1</v>
      </c>
      <c r="E55" s="59">
        <v>9</v>
      </c>
      <c r="F55" s="59">
        <v>4</v>
      </c>
      <c r="G55" s="59">
        <v>4</v>
      </c>
      <c r="H55" s="59">
        <v>9</v>
      </c>
      <c r="I55" s="59">
        <v>6</v>
      </c>
      <c r="J55" s="59">
        <v>7</v>
      </c>
      <c r="K55" s="59">
        <v>14</v>
      </c>
      <c r="L55" s="59">
        <v>10</v>
      </c>
      <c r="M55" s="59">
        <v>8</v>
      </c>
      <c r="N55" s="59">
        <v>4</v>
      </c>
      <c r="O55" s="59">
        <v>15</v>
      </c>
      <c r="P55" s="59">
        <v>12</v>
      </c>
      <c r="Q55" s="59">
        <v>13</v>
      </c>
      <c r="R55" s="59">
        <v>7</v>
      </c>
      <c r="S55" s="59">
        <v>8</v>
      </c>
      <c r="T55" s="59">
        <v>9</v>
      </c>
      <c r="U55" s="60">
        <v>7</v>
      </c>
      <c r="V55" s="62">
        <v>6</v>
      </c>
      <c r="W55" s="60">
        <v>5</v>
      </c>
      <c r="X55" s="93">
        <v>4</v>
      </c>
      <c r="Y55" s="93">
        <v>9</v>
      </c>
    </row>
    <row r="56" spans="1:25" ht="19.5" x14ac:dyDescent="0.25">
      <c r="A56" s="124" t="s">
        <v>174</v>
      </c>
      <c r="B56" s="59">
        <v>44</v>
      </c>
      <c r="C56" s="59">
        <v>42</v>
      </c>
      <c r="D56" s="59">
        <v>46</v>
      </c>
      <c r="E56" s="59">
        <v>90</v>
      </c>
      <c r="F56" s="59">
        <v>58</v>
      </c>
      <c r="G56" s="59">
        <v>60</v>
      </c>
      <c r="H56" s="59">
        <v>65</v>
      </c>
      <c r="I56" s="59">
        <v>61</v>
      </c>
      <c r="J56" s="59">
        <v>73</v>
      </c>
      <c r="K56" s="59">
        <v>90</v>
      </c>
      <c r="L56" s="59">
        <v>75</v>
      </c>
      <c r="M56" s="59">
        <v>72</v>
      </c>
      <c r="N56" s="59">
        <v>95</v>
      </c>
      <c r="O56" s="59">
        <v>77</v>
      </c>
      <c r="P56" s="59">
        <v>72</v>
      </c>
      <c r="Q56" s="59">
        <v>112</v>
      </c>
      <c r="R56" s="59">
        <v>72</v>
      </c>
      <c r="S56" s="59">
        <v>89</v>
      </c>
      <c r="T56" s="59">
        <v>66</v>
      </c>
      <c r="U56" s="60">
        <v>93</v>
      </c>
      <c r="V56" s="62">
        <v>71</v>
      </c>
      <c r="W56" s="60">
        <v>65</v>
      </c>
      <c r="X56" s="93">
        <v>61</v>
      </c>
      <c r="Y56" s="93">
        <v>60</v>
      </c>
    </row>
    <row r="57" spans="1:25" x14ac:dyDescent="0.25">
      <c r="A57" s="124" t="s">
        <v>44</v>
      </c>
      <c r="B57" s="59">
        <v>1</v>
      </c>
      <c r="C57" s="59">
        <v>2</v>
      </c>
      <c r="D57" s="59" t="s">
        <v>91</v>
      </c>
      <c r="E57" s="59">
        <v>1</v>
      </c>
      <c r="F57" s="59">
        <v>2</v>
      </c>
      <c r="G57" s="59">
        <v>1</v>
      </c>
      <c r="H57" s="59">
        <v>1</v>
      </c>
      <c r="I57" s="59" t="s">
        <v>91</v>
      </c>
      <c r="J57" s="59">
        <v>1</v>
      </c>
      <c r="K57" s="59">
        <v>3</v>
      </c>
      <c r="L57" s="59">
        <v>6</v>
      </c>
      <c r="M57" s="59">
        <v>11</v>
      </c>
      <c r="N57" s="59">
        <v>19</v>
      </c>
      <c r="O57" s="59">
        <v>13</v>
      </c>
      <c r="P57" s="59">
        <v>16</v>
      </c>
      <c r="Q57" s="59">
        <v>20</v>
      </c>
      <c r="R57" s="59">
        <v>29</v>
      </c>
      <c r="S57" s="59">
        <v>17</v>
      </c>
      <c r="T57" s="59">
        <v>28</v>
      </c>
      <c r="U57" s="60">
        <v>17</v>
      </c>
      <c r="V57" s="62">
        <v>16</v>
      </c>
      <c r="W57" s="60">
        <v>23</v>
      </c>
      <c r="X57" s="93">
        <v>13</v>
      </c>
      <c r="Y57" s="93">
        <v>13</v>
      </c>
    </row>
    <row r="58" spans="1:25" x14ac:dyDescent="0.25">
      <c r="A58" s="124" t="s">
        <v>45</v>
      </c>
      <c r="B58" s="59">
        <v>106</v>
      </c>
      <c r="C58" s="59">
        <v>97</v>
      </c>
      <c r="D58" s="59">
        <v>103</v>
      </c>
      <c r="E58" s="59">
        <v>152</v>
      </c>
      <c r="F58" s="59">
        <v>135</v>
      </c>
      <c r="G58" s="59">
        <v>159</v>
      </c>
      <c r="H58" s="59">
        <v>149</v>
      </c>
      <c r="I58" s="59">
        <v>206</v>
      </c>
      <c r="J58" s="59">
        <v>252</v>
      </c>
      <c r="K58" s="59">
        <v>273</v>
      </c>
      <c r="L58" s="59">
        <v>225</v>
      </c>
      <c r="M58" s="59">
        <v>196</v>
      </c>
      <c r="N58" s="59">
        <v>207</v>
      </c>
      <c r="O58" s="59">
        <v>142</v>
      </c>
      <c r="P58" s="59">
        <v>172</v>
      </c>
      <c r="Q58" s="59">
        <v>167</v>
      </c>
      <c r="R58" s="59">
        <v>128</v>
      </c>
      <c r="S58" s="59">
        <v>151</v>
      </c>
      <c r="T58" s="59">
        <v>135</v>
      </c>
      <c r="U58" s="59">
        <v>161</v>
      </c>
      <c r="V58" s="207">
        <v>134</v>
      </c>
      <c r="W58" s="59">
        <v>111</v>
      </c>
      <c r="X58" s="93">
        <v>137</v>
      </c>
      <c r="Y58" s="93">
        <v>140</v>
      </c>
    </row>
    <row r="59" spans="1:25" s="168" customFormat="1" ht="18" x14ac:dyDescent="0.25">
      <c r="A59" s="36" t="s">
        <v>86</v>
      </c>
      <c r="B59" s="208">
        <v>2636</v>
      </c>
      <c r="C59" s="208">
        <v>2610</v>
      </c>
      <c r="D59" s="208">
        <v>2821</v>
      </c>
      <c r="E59" s="208">
        <v>3706</v>
      </c>
      <c r="F59" s="208">
        <v>3604</v>
      </c>
      <c r="G59" s="208">
        <v>3389</v>
      </c>
      <c r="H59" s="208">
        <v>3228</v>
      </c>
      <c r="I59" s="208">
        <v>3071</v>
      </c>
      <c r="J59" s="208">
        <v>3435</v>
      </c>
      <c r="K59" s="208">
        <v>3876</v>
      </c>
      <c r="L59" s="208">
        <v>3334</v>
      </c>
      <c r="M59" s="208">
        <v>2954</v>
      </c>
      <c r="N59" s="208">
        <v>3532</v>
      </c>
      <c r="O59" s="208">
        <v>3463</v>
      </c>
      <c r="P59" s="208">
        <v>3406</v>
      </c>
      <c r="Q59" s="208">
        <v>4014</v>
      </c>
      <c r="R59" s="208">
        <v>2885</v>
      </c>
      <c r="S59" s="208">
        <v>3569</v>
      </c>
      <c r="T59" s="208">
        <v>3324</v>
      </c>
      <c r="U59" s="208">
        <v>3508</v>
      </c>
      <c r="V59" s="208">
        <v>2966</v>
      </c>
      <c r="W59" s="208">
        <v>2483</v>
      </c>
      <c r="X59" s="205">
        <v>2677</v>
      </c>
      <c r="Y59" s="205">
        <v>2961</v>
      </c>
    </row>
    <row r="60" spans="1:25" x14ac:dyDescent="0.25">
      <c r="A60" s="124" t="s">
        <v>46</v>
      </c>
      <c r="B60" s="60">
        <v>429</v>
      </c>
      <c r="C60" s="60">
        <v>440</v>
      </c>
      <c r="D60" s="60">
        <v>415</v>
      </c>
      <c r="E60" s="60">
        <v>515</v>
      </c>
      <c r="F60" s="60">
        <v>480</v>
      </c>
      <c r="G60" s="59">
        <v>448</v>
      </c>
      <c r="H60" s="60">
        <v>453</v>
      </c>
      <c r="I60" s="60">
        <v>423</v>
      </c>
      <c r="J60" s="60">
        <v>470</v>
      </c>
      <c r="K60" s="60">
        <v>578</v>
      </c>
      <c r="L60" s="59">
        <v>467</v>
      </c>
      <c r="M60" s="59">
        <v>417</v>
      </c>
      <c r="N60" s="59">
        <v>566</v>
      </c>
      <c r="O60" s="59">
        <v>492</v>
      </c>
      <c r="P60" s="59">
        <v>481</v>
      </c>
      <c r="Q60" s="59">
        <v>737</v>
      </c>
      <c r="R60" s="59">
        <v>486</v>
      </c>
      <c r="S60" s="59">
        <v>647</v>
      </c>
      <c r="T60" s="59">
        <v>543</v>
      </c>
      <c r="U60" s="60">
        <v>625</v>
      </c>
      <c r="V60" s="207">
        <v>438</v>
      </c>
      <c r="W60" s="60">
        <v>410</v>
      </c>
      <c r="X60" s="93">
        <v>366</v>
      </c>
      <c r="Y60" s="93">
        <v>387</v>
      </c>
    </row>
    <row r="61" spans="1:25" x14ac:dyDescent="0.25">
      <c r="A61" s="124" t="s">
        <v>47</v>
      </c>
      <c r="B61" s="60">
        <v>31</v>
      </c>
      <c r="C61" s="60">
        <v>37</v>
      </c>
      <c r="D61" s="60">
        <v>33</v>
      </c>
      <c r="E61" s="60">
        <v>75</v>
      </c>
      <c r="F61" s="60">
        <v>91</v>
      </c>
      <c r="G61" s="59">
        <v>82</v>
      </c>
      <c r="H61" s="60">
        <v>81</v>
      </c>
      <c r="I61" s="60">
        <v>66</v>
      </c>
      <c r="J61" s="60">
        <v>97</v>
      </c>
      <c r="K61" s="60">
        <v>118</v>
      </c>
      <c r="L61" s="59">
        <v>82</v>
      </c>
      <c r="M61" s="59">
        <v>58</v>
      </c>
      <c r="N61" s="59">
        <v>73</v>
      </c>
      <c r="O61" s="59">
        <v>91</v>
      </c>
      <c r="P61" s="59">
        <v>132</v>
      </c>
      <c r="Q61" s="59">
        <v>84</v>
      </c>
      <c r="R61" s="59">
        <v>54</v>
      </c>
      <c r="S61" s="59">
        <v>86</v>
      </c>
      <c r="T61" s="59">
        <v>99</v>
      </c>
      <c r="U61" s="60">
        <v>75</v>
      </c>
      <c r="V61" s="62">
        <v>63</v>
      </c>
      <c r="W61" s="60">
        <v>51</v>
      </c>
      <c r="X61" s="93">
        <v>59</v>
      </c>
      <c r="Y61" s="93">
        <v>61</v>
      </c>
    </row>
    <row r="62" spans="1:25" x14ac:dyDescent="0.25">
      <c r="A62" s="124" t="s">
        <v>48</v>
      </c>
      <c r="B62" s="60">
        <v>32</v>
      </c>
      <c r="C62" s="60">
        <v>27</v>
      </c>
      <c r="D62" s="60">
        <v>30</v>
      </c>
      <c r="E62" s="60">
        <v>45</v>
      </c>
      <c r="F62" s="60">
        <v>33</v>
      </c>
      <c r="G62" s="59">
        <v>25</v>
      </c>
      <c r="H62" s="60">
        <v>27</v>
      </c>
      <c r="I62" s="60">
        <v>31</v>
      </c>
      <c r="J62" s="60">
        <v>27</v>
      </c>
      <c r="K62" s="60">
        <v>44</v>
      </c>
      <c r="L62" s="59">
        <v>31</v>
      </c>
      <c r="M62" s="59">
        <v>35</v>
      </c>
      <c r="N62" s="59">
        <v>31</v>
      </c>
      <c r="O62" s="59">
        <v>40</v>
      </c>
      <c r="P62" s="59">
        <v>38</v>
      </c>
      <c r="Q62" s="59">
        <v>66</v>
      </c>
      <c r="R62" s="59">
        <v>34</v>
      </c>
      <c r="S62" s="59">
        <v>48</v>
      </c>
      <c r="T62" s="59">
        <v>48</v>
      </c>
      <c r="U62" s="60">
        <v>59</v>
      </c>
      <c r="V62" s="62">
        <v>47</v>
      </c>
      <c r="W62" s="60">
        <v>37</v>
      </c>
      <c r="X62" s="93">
        <v>64</v>
      </c>
      <c r="Y62" s="93">
        <v>47</v>
      </c>
    </row>
    <row r="63" spans="1:25" x14ac:dyDescent="0.25">
      <c r="A63" s="124" t="s">
        <v>49</v>
      </c>
      <c r="B63" s="60">
        <v>391</v>
      </c>
      <c r="C63" s="60">
        <v>406</v>
      </c>
      <c r="D63" s="60">
        <v>411</v>
      </c>
      <c r="E63" s="60">
        <v>541</v>
      </c>
      <c r="F63" s="60">
        <v>541</v>
      </c>
      <c r="G63" s="59">
        <v>533</v>
      </c>
      <c r="H63" s="60">
        <v>507</v>
      </c>
      <c r="I63" s="60">
        <v>521</v>
      </c>
      <c r="J63" s="60">
        <v>599</v>
      </c>
      <c r="K63" s="60">
        <v>646</v>
      </c>
      <c r="L63" s="59">
        <v>602</v>
      </c>
      <c r="M63" s="59">
        <v>540</v>
      </c>
      <c r="N63" s="59">
        <v>722</v>
      </c>
      <c r="O63" s="59">
        <v>705</v>
      </c>
      <c r="P63" s="59">
        <v>781</v>
      </c>
      <c r="Q63" s="59">
        <v>882</v>
      </c>
      <c r="R63" s="59">
        <v>632</v>
      </c>
      <c r="S63" s="59">
        <v>691</v>
      </c>
      <c r="T63" s="59">
        <v>668</v>
      </c>
      <c r="U63" s="60">
        <v>702</v>
      </c>
      <c r="V63" s="62">
        <v>698</v>
      </c>
      <c r="W63" s="60">
        <v>510</v>
      </c>
      <c r="X63" s="93">
        <v>625</v>
      </c>
      <c r="Y63" s="93">
        <v>677</v>
      </c>
    </row>
    <row r="64" spans="1:25" x14ac:dyDescent="0.25">
      <c r="A64" s="124" t="s">
        <v>50</v>
      </c>
      <c r="B64" s="60">
        <v>84</v>
      </c>
      <c r="C64" s="60">
        <v>70</v>
      </c>
      <c r="D64" s="60">
        <v>100</v>
      </c>
      <c r="E64" s="60">
        <v>128</v>
      </c>
      <c r="F64" s="60">
        <v>136</v>
      </c>
      <c r="G64" s="59">
        <v>131</v>
      </c>
      <c r="H64" s="60">
        <v>140</v>
      </c>
      <c r="I64" s="60">
        <v>117</v>
      </c>
      <c r="J64" s="60">
        <v>122</v>
      </c>
      <c r="K64" s="60">
        <v>168</v>
      </c>
      <c r="L64" s="59">
        <v>117</v>
      </c>
      <c r="M64" s="59">
        <v>71</v>
      </c>
      <c r="N64" s="59">
        <v>92</v>
      </c>
      <c r="O64" s="59">
        <v>83</v>
      </c>
      <c r="P64" s="59">
        <v>103</v>
      </c>
      <c r="Q64" s="59">
        <v>103</v>
      </c>
      <c r="R64" s="59">
        <v>97</v>
      </c>
      <c r="S64" s="59">
        <v>112</v>
      </c>
      <c r="T64" s="59">
        <v>115</v>
      </c>
      <c r="U64" s="60">
        <v>126</v>
      </c>
      <c r="V64" s="62">
        <v>117</v>
      </c>
      <c r="W64" s="60">
        <v>91</v>
      </c>
      <c r="X64" s="93">
        <v>97</v>
      </c>
      <c r="Y64" s="93">
        <v>118</v>
      </c>
    </row>
    <row r="65" spans="1:25" x14ac:dyDescent="0.25">
      <c r="A65" s="124" t="s">
        <v>51</v>
      </c>
      <c r="B65" s="60">
        <v>44</v>
      </c>
      <c r="C65" s="60">
        <v>40</v>
      </c>
      <c r="D65" s="60">
        <v>48</v>
      </c>
      <c r="E65" s="60">
        <v>75</v>
      </c>
      <c r="F65" s="60">
        <v>91</v>
      </c>
      <c r="G65" s="59">
        <v>75</v>
      </c>
      <c r="H65" s="60">
        <v>72</v>
      </c>
      <c r="I65" s="60">
        <v>72</v>
      </c>
      <c r="J65" s="60">
        <v>117</v>
      </c>
      <c r="K65" s="60">
        <v>119</v>
      </c>
      <c r="L65" s="59">
        <v>97</v>
      </c>
      <c r="M65" s="59">
        <v>99</v>
      </c>
      <c r="N65" s="59">
        <v>111</v>
      </c>
      <c r="O65" s="59">
        <v>130</v>
      </c>
      <c r="P65" s="59">
        <v>108</v>
      </c>
      <c r="Q65" s="59">
        <v>136</v>
      </c>
      <c r="R65" s="59">
        <v>120</v>
      </c>
      <c r="S65" s="59">
        <v>108</v>
      </c>
      <c r="T65" s="59">
        <v>102</v>
      </c>
      <c r="U65" s="60">
        <v>97</v>
      </c>
      <c r="V65" s="62">
        <v>97</v>
      </c>
      <c r="W65" s="60">
        <v>63</v>
      </c>
      <c r="X65" s="93">
        <v>70</v>
      </c>
      <c r="Y65" s="93">
        <v>71</v>
      </c>
    </row>
    <row r="66" spans="1:25" x14ac:dyDescent="0.25">
      <c r="A66" s="124" t="s">
        <v>52</v>
      </c>
      <c r="B66" s="59">
        <v>289</v>
      </c>
      <c r="C66" s="59">
        <v>327</v>
      </c>
      <c r="D66" s="60">
        <v>388</v>
      </c>
      <c r="E66" s="59">
        <v>502</v>
      </c>
      <c r="F66" s="60">
        <v>458</v>
      </c>
      <c r="G66" s="59">
        <v>429</v>
      </c>
      <c r="H66" s="60">
        <v>383</v>
      </c>
      <c r="I66" s="60">
        <v>386</v>
      </c>
      <c r="J66" s="60">
        <v>387</v>
      </c>
      <c r="K66" s="60">
        <v>466</v>
      </c>
      <c r="L66" s="59">
        <v>433</v>
      </c>
      <c r="M66" s="59">
        <v>332</v>
      </c>
      <c r="N66" s="59">
        <v>393</v>
      </c>
      <c r="O66" s="59">
        <v>348</v>
      </c>
      <c r="P66" s="59">
        <v>317</v>
      </c>
      <c r="Q66" s="59">
        <v>366</v>
      </c>
      <c r="R66" s="59">
        <v>252</v>
      </c>
      <c r="S66" s="59">
        <v>326</v>
      </c>
      <c r="T66" s="59">
        <v>340</v>
      </c>
      <c r="U66" s="60">
        <v>296</v>
      </c>
      <c r="V66" s="62">
        <v>230</v>
      </c>
      <c r="W66" s="60">
        <v>237</v>
      </c>
      <c r="X66" s="93">
        <v>325</v>
      </c>
      <c r="Y66" s="93">
        <v>390</v>
      </c>
    </row>
    <row r="67" spans="1:25" x14ac:dyDescent="0.25">
      <c r="A67" s="124" t="s">
        <v>53</v>
      </c>
      <c r="B67" s="60">
        <v>64</v>
      </c>
      <c r="C67" s="60">
        <v>65</v>
      </c>
      <c r="D67" s="60">
        <v>65</v>
      </c>
      <c r="E67" s="60">
        <v>110</v>
      </c>
      <c r="F67" s="60">
        <v>97</v>
      </c>
      <c r="G67" s="59">
        <v>89</v>
      </c>
      <c r="H67" s="60">
        <v>68</v>
      </c>
      <c r="I67" s="60">
        <v>59</v>
      </c>
      <c r="J67" s="60">
        <v>74</v>
      </c>
      <c r="K67" s="60">
        <v>74</v>
      </c>
      <c r="L67" s="59">
        <v>74</v>
      </c>
      <c r="M67" s="59">
        <v>49</v>
      </c>
      <c r="N67" s="59">
        <v>55</v>
      </c>
      <c r="O67" s="59">
        <v>75</v>
      </c>
      <c r="P67" s="59">
        <v>76</v>
      </c>
      <c r="Q67" s="59">
        <v>87</v>
      </c>
      <c r="R67" s="59">
        <v>56</v>
      </c>
      <c r="S67" s="59">
        <v>87</v>
      </c>
      <c r="T67" s="59">
        <v>90</v>
      </c>
      <c r="U67" s="60">
        <v>86</v>
      </c>
      <c r="V67" s="62">
        <v>66</v>
      </c>
      <c r="W67" s="60">
        <v>69</v>
      </c>
      <c r="X67" s="93">
        <v>44</v>
      </c>
      <c r="Y67" s="93">
        <v>57</v>
      </c>
    </row>
    <row r="68" spans="1:25" x14ac:dyDescent="0.25">
      <c r="A68" s="124" t="s">
        <v>135</v>
      </c>
      <c r="B68" s="60">
        <v>384</v>
      </c>
      <c r="C68" s="60">
        <v>320</v>
      </c>
      <c r="D68" s="60">
        <v>376</v>
      </c>
      <c r="E68" s="60">
        <v>496</v>
      </c>
      <c r="F68" s="60">
        <v>481</v>
      </c>
      <c r="G68" s="59">
        <v>450</v>
      </c>
      <c r="H68" s="60">
        <v>404</v>
      </c>
      <c r="I68" s="60">
        <v>318</v>
      </c>
      <c r="J68" s="60">
        <v>368</v>
      </c>
      <c r="K68" s="60">
        <v>358</v>
      </c>
      <c r="L68" s="59">
        <v>331</v>
      </c>
      <c r="M68" s="59">
        <v>286</v>
      </c>
      <c r="N68" s="59">
        <v>286</v>
      </c>
      <c r="O68" s="59">
        <v>332</v>
      </c>
      <c r="P68" s="59">
        <v>361</v>
      </c>
      <c r="Q68" s="59">
        <v>365</v>
      </c>
      <c r="R68" s="59">
        <v>297</v>
      </c>
      <c r="S68" s="59">
        <v>365</v>
      </c>
      <c r="T68" s="59">
        <v>355</v>
      </c>
      <c r="U68" s="60">
        <v>380</v>
      </c>
      <c r="V68" s="62">
        <v>307</v>
      </c>
      <c r="W68" s="60">
        <v>254</v>
      </c>
      <c r="X68" s="93">
        <v>239</v>
      </c>
      <c r="Y68" s="93">
        <v>275</v>
      </c>
    </row>
    <row r="69" spans="1:25" x14ac:dyDescent="0.25">
      <c r="A69" s="124" t="s">
        <v>54</v>
      </c>
      <c r="B69" s="60">
        <v>78</v>
      </c>
      <c r="C69" s="60">
        <v>71</v>
      </c>
      <c r="D69" s="60">
        <v>75</v>
      </c>
      <c r="E69" s="60">
        <v>94</v>
      </c>
      <c r="F69" s="60">
        <v>105</v>
      </c>
      <c r="G69" s="59">
        <v>98</v>
      </c>
      <c r="H69" s="60">
        <v>71</v>
      </c>
      <c r="I69" s="60">
        <v>75</v>
      </c>
      <c r="J69" s="60">
        <v>88</v>
      </c>
      <c r="K69" s="60">
        <v>86</v>
      </c>
      <c r="L69" s="59">
        <v>106</v>
      </c>
      <c r="M69" s="59">
        <v>114</v>
      </c>
      <c r="N69" s="59">
        <v>87</v>
      </c>
      <c r="O69" s="59">
        <v>87</v>
      </c>
      <c r="P69" s="59">
        <v>102</v>
      </c>
      <c r="Q69" s="59">
        <v>67</v>
      </c>
      <c r="R69" s="59">
        <v>80</v>
      </c>
      <c r="S69" s="59">
        <v>107</v>
      </c>
      <c r="T69" s="59">
        <v>103</v>
      </c>
      <c r="U69" s="60">
        <v>109</v>
      </c>
      <c r="V69" s="62">
        <v>65</v>
      </c>
      <c r="W69" s="60">
        <v>75</v>
      </c>
      <c r="X69" s="93">
        <v>62</v>
      </c>
      <c r="Y69" s="93">
        <v>113</v>
      </c>
    </row>
    <row r="70" spans="1:25" x14ac:dyDescent="0.25">
      <c r="A70" s="124" t="s">
        <v>55</v>
      </c>
      <c r="B70" s="60">
        <v>63</v>
      </c>
      <c r="C70" s="60">
        <v>58</v>
      </c>
      <c r="D70" s="60">
        <v>87</v>
      </c>
      <c r="E70" s="60">
        <v>138</v>
      </c>
      <c r="F70" s="60">
        <v>124</v>
      </c>
      <c r="G70" s="59">
        <v>140</v>
      </c>
      <c r="H70" s="60">
        <v>107</v>
      </c>
      <c r="I70" s="60">
        <v>136</v>
      </c>
      <c r="J70" s="60">
        <v>110</v>
      </c>
      <c r="K70" s="60">
        <v>134</v>
      </c>
      <c r="L70" s="59">
        <v>137</v>
      </c>
      <c r="M70" s="59">
        <v>113</v>
      </c>
      <c r="N70" s="59">
        <v>163</v>
      </c>
      <c r="O70" s="59">
        <v>150</v>
      </c>
      <c r="P70" s="59">
        <v>144</v>
      </c>
      <c r="Q70" s="59">
        <v>173</v>
      </c>
      <c r="R70" s="59">
        <v>117</v>
      </c>
      <c r="S70" s="59">
        <v>134</v>
      </c>
      <c r="T70" s="59">
        <v>120</v>
      </c>
      <c r="U70" s="60">
        <v>130</v>
      </c>
      <c r="V70" s="62">
        <v>109</v>
      </c>
      <c r="W70" s="60">
        <v>106</v>
      </c>
      <c r="X70" s="93">
        <v>97</v>
      </c>
      <c r="Y70" s="93">
        <v>102</v>
      </c>
    </row>
    <row r="71" spans="1:25" x14ac:dyDescent="0.25">
      <c r="A71" s="124" t="s">
        <v>56</v>
      </c>
      <c r="B71" s="60">
        <v>367</v>
      </c>
      <c r="C71" s="60">
        <v>399</v>
      </c>
      <c r="D71" s="60">
        <v>414</v>
      </c>
      <c r="E71" s="60">
        <v>515</v>
      </c>
      <c r="F71" s="60">
        <v>490</v>
      </c>
      <c r="G71" s="59">
        <v>429</v>
      </c>
      <c r="H71" s="60">
        <v>427</v>
      </c>
      <c r="I71" s="60">
        <v>409</v>
      </c>
      <c r="J71" s="60">
        <v>468</v>
      </c>
      <c r="K71" s="60">
        <v>595</v>
      </c>
      <c r="L71" s="59">
        <v>451</v>
      </c>
      <c r="M71" s="59">
        <v>387</v>
      </c>
      <c r="N71" s="59">
        <v>419</v>
      </c>
      <c r="O71" s="59">
        <v>503</v>
      </c>
      <c r="P71" s="59">
        <v>423</v>
      </c>
      <c r="Q71" s="59">
        <v>488</v>
      </c>
      <c r="R71" s="59">
        <v>350</v>
      </c>
      <c r="S71" s="59">
        <v>418</v>
      </c>
      <c r="T71" s="59">
        <v>451</v>
      </c>
      <c r="U71" s="60">
        <v>444</v>
      </c>
      <c r="V71" s="62">
        <v>402</v>
      </c>
      <c r="W71" s="60">
        <v>273</v>
      </c>
      <c r="X71" s="93">
        <v>295</v>
      </c>
      <c r="Y71" s="93">
        <v>314</v>
      </c>
    </row>
    <row r="72" spans="1:25" x14ac:dyDescent="0.25">
      <c r="A72" s="124" t="s">
        <v>57</v>
      </c>
      <c r="B72" s="60">
        <v>147</v>
      </c>
      <c r="C72" s="60">
        <v>159</v>
      </c>
      <c r="D72" s="60">
        <v>164</v>
      </c>
      <c r="E72" s="60">
        <v>231</v>
      </c>
      <c r="F72" s="60">
        <v>222</v>
      </c>
      <c r="G72" s="59">
        <v>220</v>
      </c>
      <c r="H72" s="60">
        <v>230</v>
      </c>
      <c r="I72" s="60">
        <v>229</v>
      </c>
      <c r="J72" s="60">
        <v>263</v>
      </c>
      <c r="K72" s="60">
        <v>298</v>
      </c>
      <c r="L72" s="59">
        <v>257</v>
      </c>
      <c r="M72" s="59">
        <v>239</v>
      </c>
      <c r="N72" s="59">
        <v>301</v>
      </c>
      <c r="O72" s="59">
        <v>250</v>
      </c>
      <c r="P72" s="59">
        <v>185</v>
      </c>
      <c r="Q72" s="59">
        <v>217</v>
      </c>
      <c r="R72" s="59">
        <v>168</v>
      </c>
      <c r="S72" s="59">
        <v>217</v>
      </c>
      <c r="T72" s="59">
        <v>180</v>
      </c>
      <c r="U72" s="60">
        <v>223</v>
      </c>
      <c r="V72" s="62">
        <v>189</v>
      </c>
      <c r="W72" s="60">
        <v>166</v>
      </c>
      <c r="X72" s="93">
        <v>175</v>
      </c>
      <c r="Y72" s="93">
        <v>174</v>
      </c>
    </row>
    <row r="73" spans="1:25" x14ac:dyDescent="0.25">
      <c r="A73" s="124" t="s">
        <v>58</v>
      </c>
      <c r="B73" s="60">
        <v>233</v>
      </c>
      <c r="C73" s="60">
        <v>191</v>
      </c>
      <c r="D73" s="60">
        <v>215</v>
      </c>
      <c r="E73" s="60">
        <v>241</v>
      </c>
      <c r="F73" s="60">
        <v>255</v>
      </c>
      <c r="G73" s="59">
        <v>240</v>
      </c>
      <c r="H73" s="60">
        <v>258</v>
      </c>
      <c r="I73" s="60">
        <v>229</v>
      </c>
      <c r="J73" s="60">
        <v>245</v>
      </c>
      <c r="K73" s="60">
        <v>192</v>
      </c>
      <c r="L73" s="59">
        <v>149</v>
      </c>
      <c r="M73" s="59">
        <v>214</v>
      </c>
      <c r="N73" s="59">
        <v>233</v>
      </c>
      <c r="O73" s="59">
        <v>177</v>
      </c>
      <c r="P73" s="59">
        <v>155</v>
      </c>
      <c r="Q73" s="59">
        <v>243</v>
      </c>
      <c r="R73" s="59">
        <v>142</v>
      </c>
      <c r="S73" s="59">
        <v>223</v>
      </c>
      <c r="T73" s="59">
        <v>110</v>
      </c>
      <c r="U73" s="60">
        <v>156</v>
      </c>
      <c r="V73" s="62">
        <v>138</v>
      </c>
      <c r="W73" s="60">
        <v>141</v>
      </c>
      <c r="X73" s="93">
        <v>159</v>
      </c>
      <c r="Y73" s="93">
        <v>175</v>
      </c>
    </row>
    <row r="74" spans="1:25" ht="18" x14ac:dyDescent="0.25">
      <c r="A74" s="128" t="s">
        <v>99</v>
      </c>
      <c r="B74" s="58">
        <v>891</v>
      </c>
      <c r="C74" s="58">
        <v>787</v>
      </c>
      <c r="D74" s="58">
        <v>1044</v>
      </c>
      <c r="E74" s="58">
        <v>1261</v>
      </c>
      <c r="F74" s="58">
        <v>1055</v>
      </c>
      <c r="G74" s="55">
        <v>1057</v>
      </c>
      <c r="H74" s="58">
        <v>1088</v>
      </c>
      <c r="I74" s="58">
        <v>1100</v>
      </c>
      <c r="J74" s="58">
        <v>1181</v>
      </c>
      <c r="K74" s="58">
        <v>1460</v>
      </c>
      <c r="L74" s="55">
        <v>1190</v>
      </c>
      <c r="M74" s="55">
        <v>803</v>
      </c>
      <c r="N74" s="55">
        <v>1046</v>
      </c>
      <c r="O74" s="55">
        <v>1006</v>
      </c>
      <c r="P74" s="55">
        <v>1010</v>
      </c>
      <c r="Q74" s="55">
        <v>1097</v>
      </c>
      <c r="R74" s="55">
        <v>842</v>
      </c>
      <c r="S74" s="55">
        <v>1064</v>
      </c>
      <c r="T74" s="55">
        <v>963</v>
      </c>
      <c r="U74" s="58">
        <v>1007</v>
      </c>
      <c r="V74" s="65">
        <v>893</v>
      </c>
      <c r="W74" s="58">
        <v>823</v>
      </c>
      <c r="X74" s="205">
        <v>917</v>
      </c>
      <c r="Y74" s="205">
        <v>966</v>
      </c>
    </row>
    <row r="75" spans="1:25" x14ac:dyDescent="0.25">
      <c r="A75" s="124" t="s">
        <v>59</v>
      </c>
      <c r="B75" s="60">
        <v>28</v>
      </c>
      <c r="C75" s="60">
        <v>35</v>
      </c>
      <c r="D75" s="60">
        <v>37</v>
      </c>
      <c r="E75" s="60">
        <v>62</v>
      </c>
      <c r="F75" s="60">
        <v>47</v>
      </c>
      <c r="G75" s="59">
        <v>46</v>
      </c>
      <c r="H75" s="60">
        <v>74</v>
      </c>
      <c r="I75" s="60">
        <v>47</v>
      </c>
      <c r="J75" s="60">
        <v>77</v>
      </c>
      <c r="K75" s="60">
        <v>84</v>
      </c>
      <c r="L75" s="59">
        <v>51</v>
      </c>
      <c r="M75" s="59">
        <v>50</v>
      </c>
      <c r="N75" s="59">
        <v>84</v>
      </c>
      <c r="O75" s="59">
        <v>70</v>
      </c>
      <c r="P75" s="59">
        <v>56</v>
      </c>
      <c r="Q75" s="59">
        <v>40</v>
      </c>
      <c r="R75" s="59">
        <v>46</v>
      </c>
      <c r="S75" s="59">
        <v>59</v>
      </c>
      <c r="T75" s="59">
        <v>44</v>
      </c>
      <c r="U75" s="60">
        <v>46</v>
      </c>
      <c r="V75" s="62">
        <v>50</v>
      </c>
      <c r="W75" s="60">
        <v>38</v>
      </c>
      <c r="X75" s="93">
        <v>39</v>
      </c>
      <c r="Y75" s="93">
        <v>57</v>
      </c>
    </row>
    <row r="76" spans="1:25" x14ac:dyDescent="0.25">
      <c r="A76" s="124" t="s">
        <v>136</v>
      </c>
      <c r="B76" s="60">
        <v>422</v>
      </c>
      <c r="C76" s="60">
        <v>360</v>
      </c>
      <c r="D76" s="60">
        <v>480</v>
      </c>
      <c r="E76" s="60">
        <v>535</v>
      </c>
      <c r="F76" s="60">
        <v>489</v>
      </c>
      <c r="G76" s="59">
        <v>470</v>
      </c>
      <c r="H76" s="60">
        <v>467</v>
      </c>
      <c r="I76" s="60">
        <v>492</v>
      </c>
      <c r="J76" s="60">
        <v>505</v>
      </c>
      <c r="K76" s="60">
        <v>634</v>
      </c>
      <c r="L76" s="59">
        <v>533</v>
      </c>
      <c r="M76" s="59">
        <v>382</v>
      </c>
      <c r="N76" s="59">
        <v>493</v>
      </c>
      <c r="O76" s="59">
        <v>475</v>
      </c>
      <c r="P76" s="59">
        <v>455</v>
      </c>
      <c r="Q76" s="59">
        <v>509</v>
      </c>
      <c r="R76" s="59">
        <v>411</v>
      </c>
      <c r="S76" s="59">
        <v>479</v>
      </c>
      <c r="T76" s="59">
        <v>495</v>
      </c>
      <c r="U76" s="60">
        <v>481</v>
      </c>
      <c r="V76" s="62">
        <v>475</v>
      </c>
      <c r="W76" s="60">
        <v>440</v>
      </c>
      <c r="X76" s="93">
        <v>501</v>
      </c>
      <c r="Y76" s="93">
        <v>522</v>
      </c>
    </row>
    <row r="77" spans="1:25" x14ac:dyDescent="0.25">
      <c r="A77" s="124" t="s">
        <v>60</v>
      </c>
      <c r="B77" s="60">
        <v>150</v>
      </c>
      <c r="C77" s="60">
        <v>151</v>
      </c>
      <c r="D77" s="60">
        <v>210</v>
      </c>
      <c r="E77" s="60">
        <v>257</v>
      </c>
      <c r="F77" s="60">
        <v>187</v>
      </c>
      <c r="G77" s="59">
        <v>178</v>
      </c>
      <c r="H77" s="60">
        <v>160</v>
      </c>
      <c r="I77" s="60">
        <v>169</v>
      </c>
      <c r="J77" s="60">
        <v>197</v>
      </c>
      <c r="K77" s="60">
        <v>199</v>
      </c>
      <c r="L77" s="59">
        <v>182</v>
      </c>
      <c r="M77" s="59">
        <v>127</v>
      </c>
      <c r="N77" s="59">
        <v>154</v>
      </c>
      <c r="O77" s="59">
        <v>149</v>
      </c>
      <c r="P77" s="59">
        <v>152</v>
      </c>
      <c r="Q77" s="59">
        <v>193</v>
      </c>
      <c r="R77" s="59">
        <v>164</v>
      </c>
      <c r="S77" s="59">
        <v>231</v>
      </c>
      <c r="T77" s="59">
        <v>195</v>
      </c>
      <c r="U77" s="60">
        <v>204</v>
      </c>
      <c r="V77" s="62">
        <v>161</v>
      </c>
      <c r="W77" s="62">
        <v>166</v>
      </c>
      <c r="X77" s="93">
        <v>182</v>
      </c>
      <c r="Y77" s="93">
        <v>189</v>
      </c>
    </row>
    <row r="78" spans="1:25" x14ac:dyDescent="0.25">
      <c r="A78" s="27" t="s">
        <v>61</v>
      </c>
      <c r="B78" s="59"/>
      <c r="C78" s="59"/>
      <c r="D78" s="59"/>
      <c r="E78" s="59"/>
      <c r="F78" s="59"/>
      <c r="G78" s="59"/>
      <c r="H78" s="60"/>
      <c r="I78" s="60"/>
      <c r="J78" s="60"/>
      <c r="K78" s="60"/>
      <c r="L78" s="59"/>
      <c r="M78" s="59"/>
      <c r="N78" s="59"/>
      <c r="O78" s="59"/>
      <c r="P78" s="59"/>
      <c r="Q78" s="59"/>
      <c r="R78" s="59"/>
      <c r="S78" s="59"/>
      <c r="T78" s="186"/>
      <c r="U78" s="60"/>
      <c r="V78" s="62"/>
      <c r="W78" s="62"/>
      <c r="X78" s="93"/>
      <c r="Y78" s="93"/>
    </row>
    <row r="79" spans="1:25" ht="29.25" x14ac:dyDescent="0.25">
      <c r="A79" s="12" t="s">
        <v>84</v>
      </c>
      <c r="B79" s="59" t="s">
        <v>95</v>
      </c>
      <c r="C79" s="59" t="s">
        <v>95</v>
      </c>
      <c r="D79" s="59" t="s">
        <v>95</v>
      </c>
      <c r="E79" s="59" t="s">
        <v>95</v>
      </c>
      <c r="F79" s="59" t="s">
        <v>95</v>
      </c>
      <c r="G79" s="59">
        <v>29</v>
      </c>
      <c r="H79" s="60">
        <v>30</v>
      </c>
      <c r="I79" s="60">
        <v>25</v>
      </c>
      <c r="J79" s="60">
        <v>33</v>
      </c>
      <c r="K79" s="60">
        <v>34</v>
      </c>
      <c r="L79" s="59">
        <v>38</v>
      </c>
      <c r="M79" s="59">
        <v>26</v>
      </c>
      <c r="N79" s="59">
        <v>36</v>
      </c>
      <c r="O79" s="59">
        <v>31</v>
      </c>
      <c r="P79" s="59">
        <v>21</v>
      </c>
      <c r="Q79" s="59">
        <v>37</v>
      </c>
      <c r="R79" s="59">
        <v>20</v>
      </c>
      <c r="S79" s="59">
        <v>37</v>
      </c>
      <c r="T79" s="59">
        <v>25</v>
      </c>
      <c r="U79" s="60">
        <v>44</v>
      </c>
      <c r="V79" s="62">
        <v>35</v>
      </c>
      <c r="W79" s="62">
        <v>27</v>
      </c>
      <c r="X79" s="93">
        <v>43</v>
      </c>
      <c r="Y79" s="93">
        <v>31</v>
      </c>
    </row>
    <row r="80" spans="1:25" ht="19.5" x14ac:dyDescent="0.25">
      <c r="A80" s="12" t="s">
        <v>62</v>
      </c>
      <c r="B80" s="59" t="s">
        <v>95</v>
      </c>
      <c r="C80" s="59" t="s">
        <v>95</v>
      </c>
      <c r="D80" s="59" t="s">
        <v>95</v>
      </c>
      <c r="E80" s="59" t="s">
        <v>95</v>
      </c>
      <c r="F80" s="59" t="s">
        <v>95</v>
      </c>
      <c r="G80" s="59">
        <v>12</v>
      </c>
      <c r="H80" s="60">
        <v>19</v>
      </c>
      <c r="I80" s="60">
        <v>8</v>
      </c>
      <c r="J80" s="60">
        <v>11</v>
      </c>
      <c r="K80" s="60">
        <v>23</v>
      </c>
      <c r="L80" s="59">
        <v>29</v>
      </c>
      <c r="M80" s="59">
        <v>6</v>
      </c>
      <c r="N80" s="59">
        <v>18</v>
      </c>
      <c r="O80" s="59">
        <v>22</v>
      </c>
      <c r="P80" s="59">
        <v>14</v>
      </c>
      <c r="Q80" s="59">
        <v>16</v>
      </c>
      <c r="R80" s="59">
        <v>23</v>
      </c>
      <c r="S80" s="59">
        <v>41</v>
      </c>
      <c r="T80" s="59">
        <v>32</v>
      </c>
      <c r="U80" s="60">
        <v>36</v>
      </c>
      <c r="V80" s="62">
        <v>27</v>
      </c>
      <c r="W80" s="62">
        <v>38</v>
      </c>
      <c r="X80" s="93">
        <v>41</v>
      </c>
      <c r="Y80" s="93">
        <v>46</v>
      </c>
    </row>
    <row r="81" spans="1:25" ht="19.5" x14ac:dyDescent="0.25">
      <c r="A81" s="12" t="s">
        <v>83</v>
      </c>
      <c r="B81" s="59" t="s">
        <v>95</v>
      </c>
      <c r="C81" s="59" t="s">
        <v>95</v>
      </c>
      <c r="D81" s="59" t="s">
        <v>95</v>
      </c>
      <c r="E81" s="59" t="s">
        <v>95</v>
      </c>
      <c r="F81" s="59" t="s">
        <v>95</v>
      </c>
      <c r="G81" s="59">
        <v>137</v>
      </c>
      <c r="H81" s="59">
        <v>149</v>
      </c>
      <c r="I81" s="59">
        <v>133</v>
      </c>
      <c r="J81" s="59">
        <v>153</v>
      </c>
      <c r="K81" s="59">
        <v>142</v>
      </c>
      <c r="L81" s="59">
        <v>115</v>
      </c>
      <c r="M81" s="59">
        <v>95</v>
      </c>
      <c r="N81" s="59">
        <v>100</v>
      </c>
      <c r="O81" s="59">
        <v>96</v>
      </c>
      <c r="P81" s="59">
        <v>117</v>
      </c>
      <c r="Q81" s="59">
        <v>140</v>
      </c>
      <c r="R81" s="59">
        <v>121</v>
      </c>
      <c r="S81" s="59">
        <v>153</v>
      </c>
      <c r="T81" s="59">
        <v>138</v>
      </c>
      <c r="U81" s="60">
        <v>124</v>
      </c>
      <c r="V81" s="62">
        <v>99</v>
      </c>
      <c r="W81" s="62">
        <v>101</v>
      </c>
      <c r="X81" s="93">
        <v>98</v>
      </c>
      <c r="Y81" s="93">
        <v>112</v>
      </c>
    </row>
    <row r="82" spans="1:25" x14ac:dyDescent="0.25">
      <c r="A82" s="124" t="s">
        <v>63</v>
      </c>
      <c r="B82" s="59">
        <v>291</v>
      </c>
      <c r="C82" s="59">
        <v>241</v>
      </c>
      <c r="D82" s="59">
        <v>317</v>
      </c>
      <c r="E82" s="59">
        <v>407</v>
      </c>
      <c r="F82" s="59">
        <v>332</v>
      </c>
      <c r="G82" s="59">
        <v>363</v>
      </c>
      <c r="H82" s="59">
        <v>387</v>
      </c>
      <c r="I82" s="59">
        <v>392</v>
      </c>
      <c r="J82" s="59">
        <v>402</v>
      </c>
      <c r="K82" s="59">
        <v>543</v>
      </c>
      <c r="L82" s="59">
        <v>424</v>
      </c>
      <c r="M82" s="59">
        <v>244</v>
      </c>
      <c r="N82" s="59">
        <v>315</v>
      </c>
      <c r="O82" s="59">
        <v>312</v>
      </c>
      <c r="P82" s="59">
        <v>347</v>
      </c>
      <c r="Q82" s="59">
        <v>355</v>
      </c>
      <c r="R82" s="59">
        <v>221</v>
      </c>
      <c r="S82" s="59">
        <v>295</v>
      </c>
      <c r="T82" s="59">
        <v>229</v>
      </c>
      <c r="U82" s="60">
        <v>276</v>
      </c>
      <c r="V82" s="62">
        <v>207</v>
      </c>
      <c r="W82" s="60">
        <v>179</v>
      </c>
      <c r="X82" s="93">
        <v>195</v>
      </c>
      <c r="Y82" s="93">
        <v>198</v>
      </c>
    </row>
    <row r="83" spans="1:25" ht="18" x14ac:dyDescent="0.25">
      <c r="A83" s="128" t="s">
        <v>127</v>
      </c>
      <c r="B83" s="58">
        <v>1324</v>
      </c>
      <c r="C83" s="58">
        <v>1480</v>
      </c>
      <c r="D83" s="58">
        <v>1509</v>
      </c>
      <c r="E83" s="58">
        <v>1911</v>
      </c>
      <c r="F83" s="58">
        <v>1971</v>
      </c>
      <c r="G83" s="55">
        <v>1762</v>
      </c>
      <c r="H83" s="58">
        <v>1812</v>
      </c>
      <c r="I83" s="58">
        <v>1736</v>
      </c>
      <c r="J83" s="58">
        <v>2100</v>
      </c>
      <c r="K83" s="58">
        <v>2365</v>
      </c>
      <c r="L83" s="55">
        <v>2018</v>
      </c>
      <c r="M83" s="55">
        <v>1787</v>
      </c>
      <c r="N83" s="55">
        <v>2008</v>
      </c>
      <c r="O83" s="55">
        <v>1876</v>
      </c>
      <c r="P83" s="55">
        <v>1854</v>
      </c>
      <c r="Q83" s="55">
        <v>2117</v>
      </c>
      <c r="R83" s="55">
        <v>1596</v>
      </c>
      <c r="S83" s="55">
        <v>1860</v>
      </c>
      <c r="T83" s="55">
        <v>1825</v>
      </c>
      <c r="U83" s="58">
        <v>1977</v>
      </c>
      <c r="V83" s="65">
        <v>1619</v>
      </c>
      <c r="W83" s="58">
        <v>1353</v>
      </c>
      <c r="X83" s="205">
        <v>1475</v>
      </c>
      <c r="Y83" s="205">
        <v>1685</v>
      </c>
    </row>
    <row r="84" spans="1:25" x14ac:dyDescent="0.25">
      <c r="A84" s="121" t="s">
        <v>64</v>
      </c>
      <c r="B84" s="60" t="s">
        <v>91</v>
      </c>
      <c r="C84" s="60">
        <v>18</v>
      </c>
      <c r="D84" s="60" t="s">
        <v>91</v>
      </c>
      <c r="E84" s="60" t="s">
        <v>91</v>
      </c>
      <c r="F84" s="60">
        <v>1</v>
      </c>
      <c r="G84" s="59">
        <v>1</v>
      </c>
      <c r="H84" s="60" t="s">
        <v>91</v>
      </c>
      <c r="I84" s="60">
        <v>4</v>
      </c>
      <c r="J84" s="60">
        <v>1</v>
      </c>
      <c r="K84" s="60">
        <v>1</v>
      </c>
      <c r="L84" s="59">
        <v>2</v>
      </c>
      <c r="M84" s="59">
        <v>3</v>
      </c>
      <c r="N84" s="59">
        <v>1</v>
      </c>
      <c r="O84" s="59" t="s">
        <v>91</v>
      </c>
      <c r="P84" s="59">
        <v>1</v>
      </c>
      <c r="Q84" s="59">
        <v>1</v>
      </c>
      <c r="R84" s="59">
        <v>1</v>
      </c>
      <c r="S84" s="59">
        <v>4</v>
      </c>
      <c r="T84" s="59">
        <v>7</v>
      </c>
      <c r="U84" s="60">
        <v>1</v>
      </c>
      <c r="V84" s="62">
        <v>3</v>
      </c>
      <c r="W84" s="60">
        <v>1</v>
      </c>
      <c r="X84" s="93" t="s">
        <v>91</v>
      </c>
      <c r="Y84" s="93">
        <v>1</v>
      </c>
    </row>
    <row r="85" spans="1:25" x14ac:dyDescent="0.25">
      <c r="A85" s="124" t="s">
        <v>66</v>
      </c>
      <c r="B85" s="60">
        <v>3</v>
      </c>
      <c r="C85" s="60" t="s">
        <v>91</v>
      </c>
      <c r="D85" s="60">
        <v>1</v>
      </c>
      <c r="E85" s="60">
        <v>5</v>
      </c>
      <c r="F85" s="60">
        <v>2</v>
      </c>
      <c r="G85" s="59">
        <v>1</v>
      </c>
      <c r="H85" s="60">
        <v>3</v>
      </c>
      <c r="I85" s="60" t="s">
        <v>91</v>
      </c>
      <c r="J85" s="60" t="s">
        <v>91</v>
      </c>
      <c r="K85" s="60" t="s">
        <v>91</v>
      </c>
      <c r="L85" s="59">
        <v>2</v>
      </c>
      <c r="M85" s="59">
        <v>2</v>
      </c>
      <c r="N85" s="59">
        <v>1</v>
      </c>
      <c r="O85" s="59">
        <v>3</v>
      </c>
      <c r="P85" s="59">
        <v>3</v>
      </c>
      <c r="Q85" s="59">
        <v>2</v>
      </c>
      <c r="R85" s="59" t="s">
        <v>91</v>
      </c>
      <c r="S85" s="59" t="s">
        <v>91</v>
      </c>
      <c r="T85" s="59" t="s">
        <v>91</v>
      </c>
      <c r="U85" s="60">
        <v>1</v>
      </c>
      <c r="V85" s="62">
        <v>1</v>
      </c>
      <c r="W85" s="60">
        <v>1</v>
      </c>
      <c r="X85" s="93">
        <v>2</v>
      </c>
      <c r="Y85" s="93">
        <v>4</v>
      </c>
    </row>
    <row r="86" spans="1:25" x14ac:dyDescent="0.25">
      <c r="A86" s="124" t="s">
        <v>67</v>
      </c>
      <c r="B86" s="60" t="s">
        <v>91</v>
      </c>
      <c r="C86" s="60">
        <v>136</v>
      </c>
      <c r="D86" s="60">
        <v>1</v>
      </c>
      <c r="E86" s="60">
        <v>8</v>
      </c>
      <c r="F86" s="60">
        <v>8</v>
      </c>
      <c r="G86" s="59">
        <v>3</v>
      </c>
      <c r="H86" s="60">
        <v>3</v>
      </c>
      <c r="I86" s="60">
        <v>3</v>
      </c>
      <c r="J86" s="60">
        <v>5</v>
      </c>
      <c r="K86" s="60">
        <v>6</v>
      </c>
      <c r="L86" s="59">
        <v>1</v>
      </c>
      <c r="M86" s="59">
        <v>2</v>
      </c>
      <c r="N86" s="59">
        <v>1</v>
      </c>
      <c r="O86" s="59">
        <v>5</v>
      </c>
      <c r="P86" s="59">
        <v>11</v>
      </c>
      <c r="Q86" s="59">
        <v>10</v>
      </c>
      <c r="R86" s="59">
        <v>2</v>
      </c>
      <c r="S86" s="59">
        <v>12</v>
      </c>
      <c r="T86" s="59">
        <v>7</v>
      </c>
      <c r="U86" s="60">
        <v>13</v>
      </c>
      <c r="V86" s="62">
        <v>14</v>
      </c>
      <c r="W86" s="60">
        <v>9</v>
      </c>
      <c r="X86" s="93">
        <v>9</v>
      </c>
      <c r="Y86" s="93">
        <v>10</v>
      </c>
    </row>
    <row r="87" spans="1:25" x14ac:dyDescent="0.25">
      <c r="A87" s="124" t="s">
        <v>68</v>
      </c>
      <c r="B87" s="59">
        <v>114</v>
      </c>
      <c r="C87" s="60">
        <v>210</v>
      </c>
      <c r="D87" s="60">
        <v>170</v>
      </c>
      <c r="E87" s="60">
        <v>192</v>
      </c>
      <c r="F87" s="60">
        <v>156</v>
      </c>
      <c r="G87" s="59">
        <v>147</v>
      </c>
      <c r="H87" s="60">
        <v>179</v>
      </c>
      <c r="I87" s="60">
        <v>147</v>
      </c>
      <c r="J87" s="60">
        <v>176</v>
      </c>
      <c r="K87" s="60">
        <v>243</v>
      </c>
      <c r="L87" s="59">
        <v>197</v>
      </c>
      <c r="M87" s="59">
        <v>162</v>
      </c>
      <c r="N87" s="59">
        <v>181</v>
      </c>
      <c r="O87" s="59">
        <v>157</v>
      </c>
      <c r="P87" s="59">
        <v>170</v>
      </c>
      <c r="Q87" s="59">
        <v>184</v>
      </c>
      <c r="R87" s="59">
        <v>130</v>
      </c>
      <c r="S87" s="59">
        <v>134</v>
      </c>
      <c r="T87" s="59">
        <v>161</v>
      </c>
      <c r="U87" s="60">
        <v>158</v>
      </c>
      <c r="V87" s="62">
        <v>140</v>
      </c>
      <c r="W87" s="60">
        <v>131</v>
      </c>
      <c r="X87" s="93">
        <v>140</v>
      </c>
      <c r="Y87" s="93">
        <v>125</v>
      </c>
    </row>
    <row r="88" spans="1:25" x14ac:dyDescent="0.25">
      <c r="A88" s="124" t="s">
        <v>70</v>
      </c>
      <c r="B88" s="59">
        <v>200</v>
      </c>
      <c r="C88" s="60">
        <v>210</v>
      </c>
      <c r="D88" s="60">
        <v>198</v>
      </c>
      <c r="E88" s="60">
        <v>300</v>
      </c>
      <c r="F88" s="60">
        <v>332</v>
      </c>
      <c r="G88" s="59">
        <v>296</v>
      </c>
      <c r="H88" s="59">
        <v>325</v>
      </c>
      <c r="I88" s="60">
        <v>279</v>
      </c>
      <c r="J88" s="60">
        <v>378</v>
      </c>
      <c r="K88" s="60">
        <v>435</v>
      </c>
      <c r="L88" s="59">
        <v>383</v>
      </c>
      <c r="M88" s="59">
        <v>329</v>
      </c>
      <c r="N88" s="59">
        <v>377</v>
      </c>
      <c r="O88" s="59">
        <v>362</v>
      </c>
      <c r="P88" s="59">
        <v>338</v>
      </c>
      <c r="Q88" s="59">
        <v>369</v>
      </c>
      <c r="R88" s="59">
        <v>256</v>
      </c>
      <c r="S88" s="59">
        <v>292</v>
      </c>
      <c r="T88" s="59">
        <v>300</v>
      </c>
      <c r="U88" s="60">
        <v>405</v>
      </c>
      <c r="V88" s="62">
        <v>326</v>
      </c>
      <c r="W88" s="60">
        <v>228</v>
      </c>
      <c r="X88" s="93">
        <v>284</v>
      </c>
      <c r="Y88" s="93">
        <v>311</v>
      </c>
    </row>
    <row r="89" spans="1:25" x14ac:dyDescent="0.25">
      <c r="A89" s="124" t="s">
        <v>71</v>
      </c>
      <c r="B89" s="59">
        <v>169</v>
      </c>
      <c r="C89" s="60">
        <v>148</v>
      </c>
      <c r="D89" s="60">
        <v>179</v>
      </c>
      <c r="E89" s="60">
        <v>228</v>
      </c>
      <c r="F89" s="60">
        <v>229</v>
      </c>
      <c r="G89" s="59">
        <v>182</v>
      </c>
      <c r="H89" s="59">
        <v>213</v>
      </c>
      <c r="I89" s="60">
        <v>154</v>
      </c>
      <c r="J89" s="60">
        <v>243</v>
      </c>
      <c r="K89" s="60">
        <v>220</v>
      </c>
      <c r="L89" s="59">
        <v>176</v>
      </c>
      <c r="M89" s="59">
        <v>183</v>
      </c>
      <c r="N89" s="59">
        <v>199</v>
      </c>
      <c r="O89" s="59">
        <v>233</v>
      </c>
      <c r="P89" s="59">
        <v>210</v>
      </c>
      <c r="Q89" s="59">
        <v>214</v>
      </c>
      <c r="R89" s="59">
        <v>151</v>
      </c>
      <c r="S89" s="59">
        <v>186</v>
      </c>
      <c r="T89" s="59">
        <v>175</v>
      </c>
      <c r="U89" s="60">
        <v>156</v>
      </c>
      <c r="V89" s="62">
        <v>151</v>
      </c>
      <c r="W89" s="60">
        <v>110</v>
      </c>
      <c r="X89" s="93">
        <v>109</v>
      </c>
      <c r="Y89" s="93">
        <v>132</v>
      </c>
    </row>
    <row r="90" spans="1:25" x14ac:dyDescent="0.25">
      <c r="A90" s="124" t="s">
        <v>72</v>
      </c>
      <c r="B90" s="59">
        <v>186</v>
      </c>
      <c r="C90" s="60">
        <v>144</v>
      </c>
      <c r="D90" s="60">
        <v>192</v>
      </c>
      <c r="E90" s="60">
        <v>240</v>
      </c>
      <c r="F90" s="60">
        <v>207</v>
      </c>
      <c r="G90" s="59">
        <v>156</v>
      </c>
      <c r="H90" s="59">
        <v>205</v>
      </c>
      <c r="I90" s="60">
        <v>215</v>
      </c>
      <c r="J90" s="60">
        <v>247</v>
      </c>
      <c r="K90" s="60">
        <v>285</v>
      </c>
      <c r="L90" s="59">
        <v>216</v>
      </c>
      <c r="M90" s="59">
        <v>224</v>
      </c>
      <c r="N90" s="59">
        <v>211</v>
      </c>
      <c r="O90" s="59">
        <v>164</v>
      </c>
      <c r="P90" s="59">
        <v>189</v>
      </c>
      <c r="Q90" s="59">
        <v>199</v>
      </c>
      <c r="R90" s="59">
        <v>151</v>
      </c>
      <c r="S90" s="59">
        <v>156</v>
      </c>
      <c r="T90" s="59">
        <v>143</v>
      </c>
      <c r="U90" s="60">
        <v>173</v>
      </c>
      <c r="V90" s="62">
        <v>137</v>
      </c>
      <c r="W90" s="60">
        <v>123</v>
      </c>
      <c r="X90" s="93">
        <v>154</v>
      </c>
      <c r="Y90" s="93">
        <v>136</v>
      </c>
    </row>
    <row r="91" spans="1:25" x14ac:dyDescent="0.25">
      <c r="A91" s="124" t="s">
        <v>132</v>
      </c>
      <c r="B91" s="59">
        <v>405</v>
      </c>
      <c r="C91" s="60">
        <v>319</v>
      </c>
      <c r="D91" s="60">
        <v>409</v>
      </c>
      <c r="E91" s="60">
        <v>490</v>
      </c>
      <c r="F91" s="60">
        <v>486</v>
      </c>
      <c r="G91" s="59">
        <v>484</v>
      </c>
      <c r="H91" s="59">
        <v>389</v>
      </c>
      <c r="I91" s="60">
        <v>449</v>
      </c>
      <c r="J91" s="60">
        <v>502</v>
      </c>
      <c r="K91" s="60">
        <v>566</v>
      </c>
      <c r="L91" s="59">
        <v>505</v>
      </c>
      <c r="M91" s="59">
        <v>404</v>
      </c>
      <c r="N91" s="59">
        <v>437</v>
      </c>
      <c r="O91" s="59">
        <v>431</v>
      </c>
      <c r="P91" s="59">
        <v>412</v>
      </c>
      <c r="Q91" s="59">
        <v>524</v>
      </c>
      <c r="R91" s="59">
        <v>428</v>
      </c>
      <c r="S91" s="59">
        <v>475</v>
      </c>
      <c r="T91" s="59">
        <v>493</v>
      </c>
      <c r="U91" s="60">
        <v>485</v>
      </c>
      <c r="V91" s="62">
        <v>401</v>
      </c>
      <c r="W91" s="60">
        <v>396</v>
      </c>
      <c r="X91" s="93">
        <v>411</v>
      </c>
      <c r="Y91" s="93">
        <v>492</v>
      </c>
    </row>
    <row r="92" spans="1:25" x14ac:dyDescent="0.25">
      <c r="A92" s="124" t="s">
        <v>73</v>
      </c>
      <c r="B92" s="59">
        <v>62</v>
      </c>
      <c r="C92" s="60">
        <v>100</v>
      </c>
      <c r="D92" s="60">
        <v>123</v>
      </c>
      <c r="E92" s="60">
        <v>167</v>
      </c>
      <c r="F92" s="60">
        <v>202</v>
      </c>
      <c r="G92" s="59">
        <v>197</v>
      </c>
      <c r="H92" s="59">
        <v>194</v>
      </c>
      <c r="I92" s="60">
        <v>182</v>
      </c>
      <c r="J92" s="60">
        <v>182</v>
      </c>
      <c r="K92" s="60">
        <v>234</v>
      </c>
      <c r="L92" s="59">
        <v>205</v>
      </c>
      <c r="M92" s="59">
        <v>177</v>
      </c>
      <c r="N92" s="59">
        <v>210</v>
      </c>
      <c r="O92" s="59">
        <v>161</v>
      </c>
      <c r="P92" s="59">
        <v>195</v>
      </c>
      <c r="Q92" s="59">
        <v>210</v>
      </c>
      <c r="R92" s="59">
        <v>191</v>
      </c>
      <c r="S92" s="59">
        <v>215</v>
      </c>
      <c r="T92" s="59">
        <v>217</v>
      </c>
      <c r="U92" s="60">
        <v>227</v>
      </c>
      <c r="V92" s="62">
        <v>190</v>
      </c>
      <c r="W92" s="60">
        <v>140</v>
      </c>
      <c r="X92" s="93">
        <v>132</v>
      </c>
      <c r="Y92" s="93">
        <v>160</v>
      </c>
    </row>
    <row r="93" spans="1:25" x14ac:dyDescent="0.25">
      <c r="A93" s="124" t="s">
        <v>74</v>
      </c>
      <c r="B93" s="59">
        <v>185</v>
      </c>
      <c r="C93" s="60">
        <v>195</v>
      </c>
      <c r="D93" s="60">
        <v>236</v>
      </c>
      <c r="E93" s="60">
        <v>281</v>
      </c>
      <c r="F93" s="60">
        <v>348</v>
      </c>
      <c r="G93" s="59">
        <v>295</v>
      </c>
      <c r="H93" s="59">
        <v>301</v>
      </c>
      <c r="I93" s="60">
        <v>303</v>
      </c>
      <c r="J93" s="60">
        <v>366</v>
      </c>
      <c r="K93" s="60">
        <v>375</v>
      </c>
      <c r="L93" s="59">
        <v>331</v>
      </c>
      <c r="M93" s="59">
        <v>301</v>
      </c>
      <c r="N93" s="59">
        <v>390</v>
      </c>
      <c r="O93" s="59">
        <v>360</v>
      </c>
      <c r="P93" s="59">
        <v>325</v>
      </c>
      <c r="Q93" s="59">
        <v>404</v>
      </c>
      <c r="R93" s="59">
        <v>286</v>
      </c>
      <c r="S93" s="59">
        <v>386</v>
      </c>
      <c r="T93" s="59">
        <v>322</v>
      </c>
      <c r="U93" s="60">
        <v>358</v>
      </c>
      <c r="V93" s="62">
        <v>256</v>
      </c>
      <c r="W93" s="60">
        <v>214</v>
      </c>
      <c r="X93" s="93">
        <v>234</v>
      </c>
      <c r="Y93" s="93">
        <v>314</v>
      </c>
    </row>
    <row r="94" spans="1:25" ht="18" x14ac:dyDescent="0.25">
      <c r="A94" s="128" t="s">
        <v>87</v>
      </c>
      <c r="B94" s="55">
        <v>427</v>
      </c>
      <c r="C94" s="55">
        <v>354</v>
      </c>
      <c r="D94" s="55">
        <v>482</v>
      </c>
      <c r="E94" s="55">
        <v>560</v>
      </c>
      <c r="F94" s="55">
        <v>513</v>
      </c>
      <c r="G94" s="55">
        <v>476</v>
      </c>
      <c r="H94" s="55">
        <v>435</v>
      </c>
      <c r="I94" s="55">
        <v>404</v>
      </c>
      <c r="J94" s="58">
        <v>504</v>
      </c>
      <c r="K94" s="55">
        <v>543</v>
      </c>
      <c r="L94" s="55">
        <v>493</v>
      </c>
      <c r="M94" s="55">
        <v>451</v>
      </c>
      <c r="N94" s="55">
        <v>533</v>
      </c>
      <c r="O94" s="55">
        <v>540</v>
      </c>
      <c r="P94" s="55">
        <v>534</v>
      </c>
      <c r="Q94" s="55">
        <v>705</v>
      </c>
      <c r="R94" s="55">
        <v>497</v>
      </c>
      <c r="S94" s="55">
        <v>591</v>
      </c>
      <c r="T94" s="55">
        <v>511</v>
      </c>
      <c r="U94" s="58">
        <v>473</v>
      </c>
      <c r="V94" s="65">
        <v>382</v>
      </c>
      <c r="W94" s="58">
        <v>360</v>
      </c>
      <c r="X94" s="205">
        <v>339</v>
      </c>
      <c r="Y94" s="205">
        <v>407</v>
      </c>
    </row>
    <row r="95" spans="1:25" x14ac:dyDescent="0.25">
      <c r="A95" s="123" t="s">
        <v>65</v>
      </c>
      <c r="B95" s="62">
        <v>26</v>
      </c>
      <c r="C95" s="62">
        <v>2</v>
      </c>
      <c r="D95" s="62">
        <v>39</v>
      </c>
      <c r="E95" s="62">
        <v>39</v>
      </c>
      <c r="F95" s="62">
        <v>26</v>
      </c>
      <c r="G95" s="207">
        <v>39</v>
      </c>
      <c r="H95" s="62">
        <v>28</v>
      </c>
      <c r="I95" s="62">
        <v>25</v>
      </c>
      <c r="J95" s="62">
        <v>38</v>
      </c>
      <c r="K95" s="62">
        <v>43</v>
      </c>
      <c r="L95" s="207">
        <v>43</v>
      </c>
      <c r="M95" s="207">
        <v>43</v>
      </c>
      <c r="N95" s="207">
        <v>37</v>
      </c>
      <c r="O95" s="207">
        <v>55</v>
      </c>
      <c r="P95" s="207">
        <v>35</v>
      </c>
      <c r="Q95" s="207">
        <v>45</v>
      </c>
      <c r="R95" s="207">
        <v>44</v>
      </c>
      <c r="S95" s="207">
        <v>52</v>
      </c>
      <c r="T95" s="208">
        <v>37</v>
      </c>
      <c r="U95" s="60">
        <v>25</v>
      </c>
      <c r="V95" s="62">
        <v>22</v>
      </c>
      <c r="W95" s="60">
        <v>7</v>
      </c>
      <c r="X95" s="93">
        <v>29</v>
      </c>
      <c r="Y95" s="93">
        <v>32</v>
      </c>
    </row>
    <row r="96" spans="1:25" x14ac:dyDescent="0.25">
      <c r="A96" s="124" t="s">
        <v>75</v>
      </c>
      <c r="B96" s="59">
        <v>40</v>
      </c>
      <c r="C96" s="59">
        <v>41</v>
      </c>
      <c r="D96" s="59">
        <v>43</v>
      </c>
      <c r="E96" s="59">
        <v>53</v>
      </c>
      <c r="F96" s="59">
        <v>45</v>
      </c>
      <c r="G96" s="59">
        <v>43</v>
      </c>
      <c r="H96" s="59">
        <v>59</v>
      </c>
      <c r="I96" s="59">
        <v>55</v>
      </c>
      <c r="J96" s="59">
        <v>43</v>
      </c>
      <c r="K96" s="59">
        <v>52</v>
      </c>
      <c r="L96" s="59">
        <v>42</v>
      </c>
      <c r="M96" s="59">
        <v>52</v>
      </c>
      <c r="N96" s="59">
        <v>56</v>
      </c>
      <c r="O96" s="59">
        <v>49</v>
      </c>
      <c r="P96" s="59">
        <v>62</v>
      </c>
      <c r="Q96" s="59">
        <v>81</v>
      </c>
      <c r="R96" s="59">
        <v>40</v>
      </c>
      <c r="S96" s="59">
        <v>59</v>
      </c>
      <c r="T96" s="59">
        <v>63</v>
      </c>
      <c r="U96" s="60">
        <v>66</v>
      </c>
      <c r="V96" s="62">
        <v>54</v>
      </c>
      <c r="W96" s="60">
        <v>48</v>
      </c>
      <c r="X96" s="93">
        <v>43</v>
      </c>
      <c r="Y96" s="93">
        <v>78</v>
      </c>
    </row>
    <row r="97" spans="1:25" x14ac:dyDescent="0.25">
      <c r="A97" s="123" t="s">
        <v>69</v>
      </c>
      <c r="B97" s="207">
        <v>23</v>
      </c>
      <c r="C97" s="207">
        <v>15</v>
      </c>
      <c r="D97" s="61">
        <v>34</v>
      </c>
      <c r="E97" s="207">
        <v>46</v>
      </c>
      <c r="F97" s="207">
        <v>47</v>
      </c>
      <c r="G97" s="207">
        <v>31</v>
      </c>
      <c r="H97" s="207">
        <v>38</v>
      </c>
      <c r="I97" s="62">
        <v>21</v>
      </c>
      <c r="J97" s="62">
        <v>25</v>
      </c>
      <c r="K97" s="62">
        <v>38</v>
      </c>
      <c r="L97" s="207">
        <v>29</v>
      </c>
      <c r="M97" s="207">
        <v>31</v>
      </c>
      <c r="N97" s="207">
        <v>33</v>
      </c>
      <c r="O97" s="207">
        <v>31</v>
      </c>
      <c r="P97" s="207">
        <v>17</v>
      </c>
      <c r="Q97" s="207">
        <v>33</v>
      </c>
      <c r="R97" s="207">
        <v>24</v>
      </c>
      <c r="S97" s="207">
        <v>30</v>
      </c>
      <c r="T97" s="207">
        <v>23</v>
      </c>
      <c r="U97" s="60">
        <v>22</v>
      </c>
      <c r="V97" s="62">
        <v>9</v>
      </c>
      <c r="W97" s="60">
        <v>16</v>
      </c>
      <c r="X97" s="93">
        <v>14</v>
      </c>
      <c r="Y97" s="93">
        <v>14</v>
      </c>
    </row>
    <row r="98" spans="1:25" x14ac:dyDescent="0.25">
      <c r="A98" s="124" t="s">
        <v>76</v>
      </c>
      <c r="B98" s="59">
        <v>2</v>
      </c>
      <c r="C98" s="59">
        <v>1</v>
      </c>
      <c r="D98" s="59">
        <v>6</v>
      </c>
      <c r="E98" s="59">
        <v>9</v>
      </c>
      <c r="F98" s="59">
        <v>8</v>
      </c>
      <c r="G98" s="59">
        <v>8</v>
      </c>
      <c r="H98" s="59">
        <v>5</v>
      </c>
      <c r="I98" s="59">
        <v>6</v>
      </c>
      <c r="J98" s="59">
        <v>8</v>
      </c>
      <c r="K98" s="59">
        <v>4</v>
      </c>
      <c r="L98" s="59">
        <v>9</v>
      </c>
      <c r="M98" s="59">
        <v>3</v>
      </c>
      <c r="N98" s="59">
        <v>9</v>
      </c>
      <c r="O98" s="59">
        <v>7</v>
      </c>
      <c r="P98" s="59">
        <v>3</v>
      </c>
      <c r="Q98" s="59">
        <v>16</v>
      </c>
      <c r="R98" s="59">
        <v>5</v>
      </c>
      <c r="S98" s="59">
        <v>7</v>
      </c>
      <c r="T98" s="59">
        <v>4</v>
      </c>
      <c r="U98" s="60">
        <v>2</v>
      </c>
      <c r="V98" s="62">
        <v>6</v>
      </c>
      <c r="W98" s="60">
        <v>8</v>
      </c>
      <c r="X98" s="93">
        <v>2</v>
      </c>
      <c r="Y98" s="93">
        <v>6</v>
      </c>
    </row>
    <row r="99" spans="1:25" x14ac:dyDescent="0.25">
      <c r="A99" s="124" t="s">
        <v>77</v>
      </c>
      <c r="B99" s="59">
        <v>87</v>
      </c>
      <c r="C99" s="59">
        <v>88</v>
      </c>
      <c r="D99" s="59">
        <v>122</v>
      </c>
      <c r="E99" s="59">
        <v>160</v>
      </c>
      <c r="F99" s="59">
        <v>114</v>
      </c>
      <c r="G99" s="59">
        <v>124</v>
      </c>
      <c r="H99" s="59">
        <v>111</v>
      </c>
      <c r="I99" s="60">
        <v>107</v>
      </c>
      <c r="J99" s="60">
        <v>153</v>
      </c>
      <c r="K99" s="60">
        <v>174</v>
      </c>
      <c r="L99" s="59">
        <v>165</v>
      </c>
      <c r="M99" s="59">
        <v>121</v>
      </c>
      <c r="N99" s="59">
        <v>179</v>
      </c>
      <c r="O99" s="59">
        <v>162</v>
      </c>
      <c r="P99" s="59">
        <v>166</v>
      </c>
      <c r="Q99" s="59">
        <v>212</v>
      </c>
      <c r="R99" s="59">
        <v>157</v>
      </c>
      <c r="S99" s="59">
        <v>197</v>
      </c>
      <c r="T99" s="59">
        <v>158</v>
      </c>
      <c r="U99" s="60">
        <v>182</v>
      </c>
      <c r="V99" s="62">
        <v>117</v>
      </c>
      <c r="W99" s="60">
        <v>128</v>
      </c>
      <c r="X99" s="62">
        <v>125</v>
      </c>
      <c r="Y99" s="62">
        <v>142</v>
      </c>
    </row>
    <row r="100" spans="1:25" x14ac:dyDescent="0.25">
      <c r="A100" s="124" t="s">
        <v>137</v>
      </c>
      <c r="B100" s="59">
        <v>203</v>
      </c>
      <c r="C100" s="59">
        <v>175</v>
      </c>
      <c r="D100" s="59">
        <v>192</v>
      </c>
      <c r="E100" s="59">
        <v>204</v>
      </c>
      <c r="F100" s="59">
        <v>208</v>
      </c>
      <c r="G100" s="59">
        <v>165</v>
      </c>
      <c r="H100" s="59">
        <v>121</v>
      </c>
      <c r="I100" s="60">
        <v>123</v>
      </c>
      <c r="J100" s="60">
        <v>164</v>
      </c>
      <c r="K100" s="60">
        <v>132</v>
      </c>
      <c r="L100" s="59">
        <v>107</v>
      </c>
      <c r="M100" s="59">
        <v>110</v>
      </c>
      <c r="N100" s="59">
        <v>137</v>
      </c>
      <c r="O100" s="59">
        <v>124</v>
      </c>
      <c r="P100" s="59">
        <v>140</v>
      </c>
      <c r="Q100" s="59">
        <v>160</v>
      </c>
      <c r="R100" s="59">
        <v>125</v>
      </c>
      <c r="S100" s="59">
        <v>143</v>
      </c>
      <c r="T100" s="59">
        <v>119</v>
      </c>
      <c r="U100" s="60">
        <v>97</v>
      </c>
      <c r="V100" s="62">
        <v>74</v>
      </c>
      <c r="W100" s="60">
        <v>102</v>
      </c>
      <c r="X100" s="62">
        <v>69</v>
      </c>
      <c r="Y100" s="62">
        <v>65</v>
      </c>
    </row>
    <row r="101" spans="1:25" x14ac:dyDescent="0.25">
      <c r="A101" s="124" t="s">
        <v>78</v>
      </c>
      <c r="B101" s="59">
        <v>41</v>
      </c>
      <c r="C101" s="59">
        <v>29</v>
      </c>
      <c r="D101" s="59">
        <v>39</v>
      </c>
      <c r="E101" s="59">
        <v>48</v>
      </c>
      <c r="F101" s="59">
        <v>60</v>
      </c>
      <c r="G101" s="59">
        <v>58</v>
      </c>
      <c r="H101" s="59">
        <v>64</v>
      </c>
      <c r="I101" s="60">
        <v>63</v>
      </c>
      <c r="J101" s="60">
        <v>71</v>
      </c>
      <c r="K101" s="60">
        <v>90</v>
      </c>
      <c r="L101" s="59">
        <v>84</v>
      </c>
      <c r="M101" s="59">
        <v>82</v>
      </c>
      <c r="N101" s="59">
        <v>73</v>
      </c>
      <c r="O101" s="59">
        <v>104</v>
      </c>
      <c r="P101" s="59">
        <v>100</v>
      </c>
      <c r="Q101" s="59">
        <v>136</v>
      </c>
      <c r="R101" s="59">
        <v>76</v>
      </c>
      <c r="S101" s="59">
        <v>76</v>
      </c>
      <c r="T101" s="59">
        <v>69</v>
      </c>
      <c r="U101" s="60">
        <v>55</v>
      </c>
      <c r="V101" s="62">
        <v>56</v>
      </c>
      <c r="W101" s="60">
        <v>38</v>
      </c>
      <c r="X101" s="62">
        <v>39</v>
      </c>
      <c r="Y101" s="62">
        <v>56</v>
      </c>
    </row>
    <row r="102" spans="1:25" x14ac:dyDescent="0.25">
      <c r="A102" s="124" t="s">
        <v>79</v>
      </c>
      <c r="B102" s="59">
        <v>2</v>
      </c>
      <c r="C102" s="59">
        <v>1</v>
      </c>
      <c r="D102" s="59">
        <v>1</v>
      </c>
      <c r="E102" s="59">
        <v>1</v>
      </c>
      <c r="F102" s="59">
        <v>3</v>
      </c>
      <c r="G102" s="59">
        <v>8</v>
      </c>
      <c r="H102" s="59">
        <v>5</v>
      </c>
      <c r="I102" s="60" t="s">
        <v>91</v>
      </c>
      <c r="J102" s="60">
        <v>1</v>
      </c>
      <c r="K102" s="60">
        <v>2</v>
      </c>
      <c r="L102" s="59">
        <v>3</v>
      </c>
      <c r="M102" s="59">
        <v>3</v>
      </c>
      <c r="N102" s="59">
        <v>3</v>
      </c>
      <c r="O102" s="59">
        <v>1</v>
      </c>
      <c r="P102" s="59">
        <v>5</v>
      </c>
      <c r="Q102" s="59">
        <v>4</v>
      </c>
      <c r="R102" s="59">
        <v>2</v>
      </c>
      <c r="S102" s="59">
        <v>6</v>
      </c>
      <c r="T102" s="59">
        <v>11</v>
      </c>
      <c r="U102" s="60">
        <v>7</v>
      </c>
      <c r="V102" s="62">
        <v>3</v>
      </c>
      <c r="W102" s="60">
        <v>5</v>
      </c>
      <c r="X102" s="62">
        <v>3</v>
      </c>
      <c r="Y102" s="62">
        <v>1</v>
      </c>
    </row>
    <row r="103" spans="1:25" x14ac:dyDescent="0.25">
      <c r="A103" s="124" t="s">
        <v>80</v>
      </c>
      <c r="B103" s="59">
        <v>3</v>
      </c>
      <c r="C103" s="59">
        <v>2</v>
      </c>
      <c r="D103" s="59">
        <v>4</v>
      </c>
      <c r="E103" s="60" t="s">
        <v>91</v>
      </c>
      <c r="F103" s="59">
        <v>1</v>
      </c>
      <c r="G103" s="59" t="s">
        <v>91</v>
      </c>
      <c r="H103" s="59">
        <v>4</v>
      </c>
      <c r="I103" s="60">
        <v>1</v>
      </c>
      <c r="J103" s="60" t="s">
        <v>91</v>
      </c>
      <c r="K103" s="60">
        <v>5</v>
      </c>
      <c r="L103" s="59">
        <v>10</v>
      </c>
      <c r="M103" s="59">
        <v>6</v>
      </c>
      <c r="N103" s="59">
        <v>4</v>
      </c>
      <c r="O103" s="59">
        <v>7</v>
      </c>
      <c r="P103" s="59">
        <v>5</v>
      </c>
      <c r="Q103" s="59">
        <v>5</v>
      </c>
      <c r="R103" s="59">
        <v>8</v>
      </c>
      <c r="S103" s="59">
        <v>8</v>
      </c>
      <c r="T103" s="59">
        <v>4</v>
      </c>
      <c r="U103" s="60">
        <v>7</v>
      </c>
      <c r="V103" s="62">
        <v>4</v>
      </c>
      <c r="W103" s="60">
        <v>4</v>
      </c>
      <c r="X103" s="62">
        <v>5</v>
      </c>
      <c r="Y103" s="62">
        <v>4</v>
      </c>
    </row>
    <row r="104" spans="1:25" ht="19.5" x14ac:dyDescent="0.25">
      <c r="A104" s="124" t="s">
        <v>81</v>
      </c>
      <c r="B104" s="60" t="s">
        <v>91</v>
      </c>
      <c r="C104" s="60" t="s">
        <v>91</v>
      </c>
      <c r="D104" s="59">
        <v>2</v>
      </c>
      <c r="E104" s="60" t="s">
        <v>91</v>
      </c>
      <c r="F104" s="59">
        <v>1</v>
      </c>
      <c r="G104" s="59" t="s">
        <v>91</v>
      </c>
      <c r="H104" s="60" t="s">
        <v>91</v>
      </c>
      <c r="I104" s="60">
        <v>3</v>
      </c>
      <c r="J104" s="60">
        <v>1</v>
      </c>
      <c r="K104" s="60">
        <v>3</v>
      </c>
      <c r="L104" s="59">
        <v>1</v>
      </c>
      <c r="M104" s="59" t="s">
        <v>91</v>
      </c>
      <c r="N104" s="59">
        <v>2</v>
      </c>
      <c r="O104" s="59" t="s">
        <v>91</v>
      </c>
      <c r="P104" s="59">
        <v>1</v>
      </c>
      <c r="Q104" s="59">
        <v>13</v>
      </c>
      <c r="R104" s="59">
        <v>16</v>
      </c>
      <c r="S104" s="59">
        <v>13</v>
      </c>
      <c r="T104" s="59">
        <v>22</v>
      </c>
      <c r="U104" s="60">
        <v>10</v>
      </c>
      <c r="V104" s="62">
        <v>37</v>
      </c>
      <c r="W104" s="60">
        <v>4</v>
      </c>
      <c r="X104" s="62">
        <v>10</v>
      </c>
      <c r="Y104" s="62">
        <v>9</v>
      </c>
    </row>
    <row r="105" spans="1:25" ht="19.5" x14ac:dyDescent="0.25">
      <c r="A105" s="124" t="s">
        <v>82</v>
      </c>
      <c r="B105" s="60" t="s">
        <v>91</v>
      </c>
      <c r="C105" s="60" t="s">
        <v>91</v>
      </c>
      <c r="D105" s="60" t="s">
        <v>91</v>
      </c>
      <c r="E105" s="60" t="s">
        <v>91</v>
      </c>
      <c r="F105" s="60" t="s">
        <v>91</v>
      </c>
      <c r="G105" s="59" t="s">
        <v>91</v>
      </c>
      <c r="H105" s="60" t="s">
        <v>91</v>
      </c>
      <c r="I105" s="60" t="s">
        <v>91</v>
      </c>
      <c r="J105" s="60" t="s">
        <v>91</v>
      </c>
      <c r="K105" s="60" t="s">
        <v>91</v>
      </c>
      <c r="L105" s="59" t="s">
        <v>91</v>
      </c>
      <c r="M105" s="59" t="s">
        <v>91</v>
      </c>
      <c r="N105" s="59" t="s">
        <v>91</v>
      </c>
      <c r="O105" s="59" t="s">
        <v>91</v>
      </c>
      <c r="P105" s="59" t="s">
        <v>91</v>
      </c>
      <c r="Q105" s="59" t="s">
        <v>91</v>
      </c>
      <c r="R105" s="59" t="s">
        <v>91</v>
      </c>
      <c r="S105" s="59" t="s">
        <v>91</v>
      </c>
      <c r="T105" s="59">
        <v>1</v>
      </c>
      <c r="U105" s="59" t="s">
        <v>91</v>
      </c>
      <c r="V105" s="59" t="s">
        <v>91</v>
      </c>
      <c r="W105" s="59" t="s">
        <v>91</v>
      </c>
      <c r="X105" s="62" t="s">
        <v>91</v>
      </c>
      <c r="Y105" s="62" t="s">
        <v>91</v>
      </c>
    </row>
    <row r="106" spans="1:25" x14ac:dyDescent="0.25">
      <c r="A106" s="184" t="s">
        <v>237</v>
      </c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</row>
    <row r="107" spans="1:25" ht="15.75" thickBot="1" x14ac:dyDescent="0.3">
      <c r="A107" s="272" t="s">
        <v>239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zoomScale="90" zoomScaleNormal="90" workbookViewId="0">
      <pane ySplit="7" topLeftCell="A92" activePane="bottomLeft" state="frozen"/>
      <selection sqref="A1:T1"/>
      <selection pane="bottomLeft" activeCell="A107" sqref="A107:W107"/>
    </sheetView>
  </sheetViews>
  <sheetFormatPr defaultRowHeight="15" x14ac:dyDescent="0.25"/>
  <cols>
    <col min="1" max="1" width="18.28515625" style="85" customWidth="1"/>
    <col min="2" max="21" width="9.140625" style="85" customWidth="1"/>
    <col min="22" max="23" width="9.140625" style="2" customWidth="1"/>
    <col min="24" max="24" width="9.140625" style="46"/>
    <col min="25" max="16384" width="9.140625" style="2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120" t="s">
        <v>333</v>
      </c>
    </row>
    <row r="5" spans="1:25" x14ac:dyDescent="0.25">
      <c r="A5" s="120" t="s">
        <v>336</v>
      </c>
    </row>
    <row r="6" spans="1:25" ht="15.75" thickBot="1" x14ac:dyDescent="0.3">
      <c r="A6" s="117" t="s">
        <v>238</v>
      </c>
    </row>
    <row r="7" spans="1:25" ht="15.75" thickBot="1" x14ac:dyDescent="0.3">
      <c r="A7" s="5"/>
      <c r="B7" s="7">
        <v>2000</v>
      </c>
      <c r="C7" s="6">
        <v>2001</v>
      </c>
      <c r="D7" s="7">
        <v>2002</v>
      </c>
      <c r="E7" s="6">
        <v>2003</v>
      </c>
      <c r="F7" s="6">
        <v>2004</v>
      </c>
      <c r="G7" s="7">
        <v>2005</v>
      </c>
      <c r="H7" s="7">
        <v>2006</v>
      </c>
      <c r="I7" s="7">
        <v>2007</v>
      </c>
      <c r="J7" s="7">
        <v>2008</v>
      </c>
      <c r="K7" s="6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4" t="s">
        <v>0</v>
      </c>
      <c r="B8" s="209">
        <v>4041</v>
      </c>
      <c r="C8" s="208">
        <v>4738</v>
      </c>
      <c r="D8" s="209">
        <v>5448</v>
      </c>
      <c r="E8" s="208">
        <v>8053</v>
      </c>
      <c r="F8" s="208">
        <v>8230</v>
      </c>
      <c r="G8" s="209">
        <v>6958</v>
      </c>
      <c r="H8" s="209">
        <v>9165</v>
      </c>
      <c r="I8" s="209">
        <v>9311</v>
      </c>
      <c r="J8" s="209">
        <v>9250</v>
      </c>
      <c r="K8" s="208">
        <v>10500</v>
      </c>
      <c r="L8" s="209">
        <v>10187</v>
      </c>
      <c r="M8" s="209">
        <v>10571</v>
      </c>
      <c r="N8" s="209">
        <v>11152</v>
      </c>
      <c r="O8" s="209">
        <v>12154</v>
      </c>
      <c r="P8" s="209">
        <v>12267</v>
      </c>
      <c r="Q8" s="209">
        <v>8390</v>
      </c>
      <c r="R8" s="209">
        <v>8474</v>
      </c>
      <c r="S8" s="209">
        <v>8376</v>
      </c>
      <c r="T8" s="208">
        <v>9391</v>
      </c>
      <c r="U8" s="209">
        <v>8370</v>
      </c>
      <c r="V8" s="209">
        <v>6502</v>
      </c>
      <c r="W8" s="209">
        <v>6733</v>
      </c>
      <c r="X8" s="205">
        <v>7025</v>
      </c>
      <c r="Y8" s="205">
        <v>6522</v>
      </c>
    </row>
    <row r="9" spans="1:25" ht="18" x14ac:dyDescent="0.25">
      <c r="A9" s="128" t="s">
        <v>88</v>
      </c>
      <c r="B9" s="65">
        <v>1868</v>
      </c>
      <c r="C9" s="208">
        <v>2000</v>
      </c>
      <c r="D9" s="65">
        <v>2272</v>
      </c>
      <c r="E9" s="208">
        <v>3269</v>
      </c>
      <c r="F9" s="208">
        <v>3421</v>
      </c>
      <c r="G9" s="65">
        <v>2719</v>
      </c>
      <c r="H9" s="65">
        <v>3476</v>
      </c>
      <c r="I9" s="65">
        <v>3643</v>
      </c>
      <c r="J9" s="65">
        <v>3786</v>
      </c>
      <c r="K9" s="208">
        <v>4428</v>
      </c>
      <c r="L9" s="65">
        <v>4312</v>
      </c>
      <c r="M9" s="65">
        <v>4458</v>
      </c>
      <c r="N9" s="65">
        <v>4594</v>
      </c>
      <c r="O9" s="65">
        <v>5197</v>
      </c>
      <c r="P9" s="65">
        <v>4894</v>
      </c>
      <c r="Q9" s="65">
        <v>3227</v>
      </c>
      <c r="R9" s="65">
        <v>3443</v>
      </c>
      <c r="S9" s="65">
        <v>3315</v>
      </c>
      <c r="T9" s="208">
        <v>3597</v>
      </c>
      <c r="U9" s="65">
        <v>3293</v>
      </c>
      <c r="V9" s="65">
        <v>2557</v>
      </c>
      <c r="W9" s="65">
        <v>2723</v>
      </c>
      <c r="X9" s="205">
        <v>2830</v>
      </c>
      <c r="Y9" s="205">
        <v>2621</v>
      </c>
    </row>
    <row r="10" spans="1:25" x14ac:dyDescent="0.25">
      <c r="A10" s="124" t="s">
        <v>1</v>
      </c>
      <c r="B10" s="62">
        <v>23</v>
      </c>
      <c r="C10" s="207">
        <v>15</v>
      </c>
      <c r="D10" s="62">
        <v>23</v>
      </c>
      <c r="E10" s="207">
        <v>29</v>
      </c>
      <c r="F10" s="207">
        <v>52</v>
      </c>
      <c r="G10" s="62">
        <v>45</v>
      </c>
      <c r="H10" s="62">
        <v>31</v>
      </c>
      <c r="I10" s="62">
        <v>50</v>
      </c>
      <c r="J10" s="62">
        <v>55</v>
      </c>
      <c r="K10" s="207">
        <v>53</v>
      </c>
      <c r="L10" s="62">
        <v>68</v>
      </c>
      <c r="M10" s="62">
        <v>89</v>
      </c>
      <c r="N10" s="62">
        <v>74</v>
      </c>
      <c r="O10" s="62">
        <v>106</v>
      </c>
      <c r="P10" s="62">
        <v>89</v>
      </c>
      <c r="Q10" s="62">
        <v>90</v>
      </c>
      <c r="R10" s="62">
        <v>86</v>
      </c>
      <c r="S10" s="62">
        <v>85</v>
      </c>
      <c r="T10" s="207">
        <v>105</v>
      </c>
      <c r="U10" s="62">
        <v>75</v>
      </c>
      <c r="V10" s="62">
        <v>71</v>
      </c>
      <c r="W10" s="62">
        <v>82</v>
      </c>
      <c r="X10" s="62">
        <v>74</v>
      </c>
      <c r="Y10" s="62">
        <v>58</v>
      </c>
    </row>
    <row r="11" spans="1:25" x14ac:dyDescent="0.25">
      <c r="A11" s="124" t="s">
        <v>2</v>
      </c>
      <c r="B11" s="62">
        <v>18</v>
      </c>
      <c r="C11" s="207">
        <v>32</v>
      </c>
      <c r="D11" s="62">
        <v>27</v>
      </c>
      <c r="E11" s="207">
        <v>22</v>
      </c>
      <c r="F11" s="207">
        <v>20</v>
      </c>
      <c r="G11" s="62">
        <v>10</v>
      </c>
      <c r="H11" s="62">
        <v>19</v>
      </c>
      <c r="I11" s="62">
        <v>23</v>
      </c>
      <c r="J11" s="62">
        <v>31</v>
      </c>
      <c r="K11" s="207">
        <v>26</v>
      </c>
      <c r="L11" s="62">
        <v>47</v>
      </c>
      <c r="M11" s="62">
        <v>66</v>
      </c>
      <c r="N11" s="62">
        <v>53</v>
      </c>
      <c r="O11" s="62">
        <v>68</v>
      </c>
      <c r="P11" s="62">
        <v>63</v>
      </c>
      <c r="Q11" s="62">
        <v>60</v>
      </c>
      <c r="R11" s="62">
        <v>103</v>
      </c>
      <c r="S11" s="62">
        <v>94</v>
      </c>
      <c r="T11" s="207">
        <v>131</v>
      </c>
      <c r="U11" s="62">
        <v>100</v>
      </c>
      <c r="V11" s="62">
        <v>61</v>
      </c>
      <c r="W11" s="62">
        <v>97</v>
      </c>
      <c r="X11" s="62">
        <v>119</v>
      </c>
      <c r="Y11" s="62">
        <v>158</v>
      </c>
    </row>
    <row r="12" spans="1:25" x14ac:dyDescent="0.25">
      <c r="A12" s="124" t="s">
        <v>3</v>
      </c>
      <c r="B12" s="62">
        <v>35</v>
      </c>
      <c r="C12" s="207">
        <v>39</v>
      </c>
      <c r="D12" s="62">
        <v>49</v>
      </c>
      <c r="E12" s="207">
        <v>76</v>
      </c>
      <c r="F12" s="207">
        <v>57</v>
      </c>
      <c r="G12" s="62">
        <v>46</v>
      </c>
      <c r="H12" s="62">
        <v>59</v>
      </c>
      <c r="I12" s="62">
        <v>81</v>
      </c>
      <c r="J12" s="62">
        <v>71</v>
      </c>
      <c r="K12" s="207">
        <v>94</v>
      </c>
      <c r="L12" s="62">
        <v>83</v>
      </c>
      <c r="M12" s="62">
        <v>65</v>
      </c>
      <c r="N12" s="62">
        <v>74</v>
      </c>
      <c r="O12" s="62">
        <v>100</v>
      </c>
      <c r="P12" s="62">
        <v>71</v>
      </c>
      <c r="Q12" s="62">
        <v>38</v>
      </c>
      <c r="R12" s="62">
        <v>42</v>
      </c>
      <c r="S12" s="62">
        <v>29</v>
      </c>
      <c r="T12" s="207">
        <v>65</v>
      </c>
      <c r="U12" s="62">
        <v>37</v>
      </c>
      <c r="V12" s="62">
        <v>31</v>
      </c>
      <c r="W12" s="62">
        <v>28</v>
      </c>
      <c r="X12" s="62">
        <v>42</v>
      </c>
      <c r="Y12" s="62">
        <v>30</v>
      </c>
    </row>
    <row r="13" spans="1:25" x14ac:dyDescent="0.25">
      <c r="A13" s="124" t="s">
        <v>4</v>
      </c>
      <c r="B13" s="62">
        <v>41</v>
      </c>
      <c r="C13" s="207">
        <v>80</v>
      </c>
      <c r="D13" s="62">
        <v>73</v>
      </c>
      <c r="E13" s="207">
        <v>136</v>
      </c>
      <c r="F13" s="207">
        <v>124</v>
      </c>
      <c r="G13" s="62">
        <v>70</v>
      </c>
      <c r="H13" s="62">
        <v>110</v>
      </c>
      <c r="I13" s="62">
        <v>112</v>
      </c>
      <c r="J13" s="62">
        <v>93</v>
      </c>
      <c r="K13" s="207">
        <v>94</v>
      </c>
      <c r="L13" s="62">
        <v>111</v>
      </c>
      <c r="M13" s="62">
        <v>158</v>
      </c>
      <c r="N13" s="62">
        <v>166</v>
      </c>
      <c r="O13" s="62">
        <v>158</v>
      </c>
      <c r="P13" s="62">
        <v>154</v>
      </c>
      <c r="Q13" s="62">
        <v>105</v>
      </c>
      <c r="R13" s="62">
        <v>101</v>
      </c>
      <c r="S13" s="62">
        <v>129</v>
      </c>
      <c r="T13" s="207">
        <v>115</v>
      </c>
      <c r="U13" s="62">
        <v>131</v>
      </c>
      <c r="V13" s="62">
        <v>88</v>
      </c>
      <c r="W13" s="62">
        <v>90</v>
      </c>
      <c r="X13" s="62">
        <v>97</v>
      </c>
      <c r="Y13" s="62">
        <v>102</v>
      </c>
    </row>
    <row r="14" spans="1:25" x14ac:dyDescent="0.25">
      <c r="A14" s="124" t="s">
        <v>5</v>
      </c>
      <c r="B14" s="62">
        <v>46</v>
      </c>
      <c r="C14" s="207">
        <v>36</v>
      </c>
      <c r="D14" s="62">
        <v>30</v>
      </c>
      <c r="E14" s="207">
        <v>60</v>
      </c>
      <c r="F14" s="207">
        <v>51</v>
      </c>
      <c r="G14" s="62">
        <v>35</v>
      </c>
      <c r="H14" s="62">
        <v>36</v>
      </c>
      <c r="I14" s="62">
        <v>43</v>
      </c>
      <c r="J14" s="62">
        <v>41</v>
      </c>
      <c r="K14" s="207">
        <v>50</v>
      </c>
      <c r="L14" s="62">
        <v>49</v>
      </c>
      <c r="M14" s="62">
        <v>45</v>
      </c>
      <c r="N14" s="62">
        <v>61</v>
      </c>
      <c r="O14" s="62">
        <v>50</v>
      </c>
      <c r="P14" s="62">
        <v>50</v>
      </c>
      <c r="Q14" s="62">
        <v>35</v>
      </c>
      <c r="R14" s="62">
        <v>42</v>
      </c>
      <c r="S14" s="62">
        <v>40</v>
      </c>
      <c r="T14" s="207">
        <v>33</v>
      </c>
      <c r="U14" s="62">
        <v>22</v>
      </c>
      <c r="V14" s="62">
        <v>23</v>
      </c>
      <c r="W14" s="62">
        <v>20</v>
      </c>
      <c r="X14" s="62">
        <v>34</v>
      </c>
      <c r="Y14" s="62">
        <v>19</v>
      </c>
    </row>
    <row r="15" spans="1:25" x14ac:dyDescent="0.25">
      <c r="A15" s="124" t="s">
        <v>6</v>
      </c>
      <c r="B15" s="62">
        <v>74</v>
      </c>
      <c r="C15" s="207">
        <v>92</v>
      </c>
      <c r="D15" s="62">
        <v>119</v>
      </c>
      <c r="E15" s="207">
        <v>179</v>
      </c>
      <c r="F15" s="207">
        <v>100</v>
      </c>
      <c r="G15" s="62">
        <v>58</v>
      </c>
      <c r="H15" s="62">
        <v>82</v>
      </c>
      <c r="I15" s="62">
        <v>97</v>
      </c>
      <c r="J15" s="62">
        <v>72</v>
      </c>
      <c r="K15" s="207">
        <v>57</v>
      </c>
      <c r="L15" s="62">
        <v>51</v>
      </c>
      <c r="M15" s="62">
        <v>37</v>
      </c>
      <c r="N15" s="62">
        <v>42</v>
      </c>
      <c r="O15" s="62">
        <v>60</v>
      </c>
      <c r="P15" s="62">
        <v>47</v>
      </c>
      <c r="Q15" s="62">
        <v>26</v>
      </c>
      <c r="R15" s="62">
        <v>27</v>
      </c>
      <c r="S15" s="62">
        <v>43</v>
      </c>
      <c r="T15" s="207">
        <v>34</v>
      </c>
      <c r="U15" s="62">
        <v>36</v>
      </c>
      <c r="V15" s="62">
        <v>22</v>
      </c>
      <c r="W15" s="62">
        <v>33</v>
      </c>
      <c r="X15" s="62">
        <v>27</v>
      </c>
      <c r="Y15" s="62">
        <v>30</v>
      </c>
    </row>
    <row r="16" spans="1:25" x14ac:dyDescent="0.25">
      <c r="A16" s="124" t="s">
        <v>7</v>
      </c>
      <c r="B16" s="62">
        <v>3</v>
      </c>
      <c r="C16" s="207">
        <v>24</v>
      </c>
      <c r="D16" s="62">
        <v>3</v>
      </c>
      <c r="E16" s="207">
        <v>18</v>
      </c>
      <c r="F16" s="207">
        <v>15</v>
      </c>
      <c r="G16" s="62">
        <v>19</v>
      </c>
      <c r="H16" s="62">
        <v>16</v>
      </c>
      <c r="I16" s="62">
        <v>24</v>
      </c>
      <c r="J16" s="62">
        <v>27</v>
      </c>
      <c r="K16" s="207">
        <v>18</v>
      </c>
      <c r="L16" s="62">
        <v>22</v>
      </c>
      <c r="M16" s="62">
        <v>24</v>
      </c>
      <c r="N16" s="62">
        <v>11</v>
      </c>
      <c r="O16" s="62">
        <v>24</v>
      </c>
      <c r="P16" s="62">
        <v>21</v>
      </c>
      <c r="Q16" s="62">
        <v>25</v>
      </c>
      <c r="R16" s="62">
        <v>20</v>
      </c>
      <c r="S16" s="62">
        <v>11</v>
      </c>
      <c r="T16" s="207">
        <v>16</v>
      </c>
      <c r="U16" s="62">
        <v>11</v>
      </c>
      <c r="V16" s="62">
        <v>14</v>
      </c>
      <c r="W16" s="62">
        <v>10</v>
      </c>
      <c r="X16" s="62">
        <v>22</v>
      </c>
      <c r="Y16" s="62">
        <v>25</v>
      </c>
    </row>
    <row r="17" spans="1:25" x14ac:dyDescent="0.25">
      <c r="A17" s="124" t="s">
        <v>8</v>
      </c>
      <c r="B17" s="62">
        <v>23</v>
      </c>
      <c r="C17" s="207">
        <v>24</v>
      </c>
      <c r="D17" s="62">
        <v>22</v>
      </c>
      <c r="E17" s="207">
        <v>55</v>
      </c>
      <c r="F17" s="207">
        <v>56</v>
      </c>
      <c r="G17" s="62">
        <v>59</v>
      </c>
      <c r="H17" s="62">
        <v>75</v>
      </c>
      <c r="I17" s="62">
        <v>96</v>
      </c>
      <c r="J17" s="62">
        <v>86</v>
      </c>
      <c r="K17" s="207">
        <v>94</v>
      </c>
      <c r="L17" s="62">
        <v>82</v>
      </c>
      <c r="M17" s="62">
        <v>89</v>
      </c>
      <c r="N17" s="62">
        <v>74</v>
      </c>
      <c r="O17" s="62">
        <v>102</v>
      </c>
      <c r="P17" s="62">
        <v>77</v>
      </c>
      <c r="Q17" s="62">
        <v>71</v>
      </c>
      <c r="R17" s="62">
        <v>87</v>
      </c>
      <c r="S17" s="62">
        <v>57</v>
      </c>
      <c r="T17" s="207">
        <v>60</v>
      </c>
      <c r="U17" s="62">
        <v>58</v>
      </c>
      <c r="V17" s="62">
        <v>28</v>
      </c>
      <c r="W17" s="62">
        <v>31</v>
      </c>
      <c r="X17" s="62">
        <v>33</v>
      </c>
      <c r="Y17" s="62">
        <v>31</v>
      </c>
    </row>
    <row r="18" spans="1:25" x14ac:dyDescent="0.25">
      <c r="A18" s="124" t="s">
        <v>9</v>
      </c>
      <c r="B18" s="62">
        <v>18</v>
      </c>
      <c r="C18" s="207">
        <v>39</v>
      </c>
      <c r="D18" s="62">
        <v>36</v>
      </c>
      <c r="E18" s="207">
        <v>33</v>
      </c>
      <c r="F18" s="207">
        <v>15</v>
      </c>
      <c r="G18" s="62">
        <v>10</v>
      </c>
      <c r="H18" s="62">
        <v>15</v>
      </c>
      <c r="I18" s="62">
        <v>9</v>
      </c>
      <c r="J18" s="62">
        <v>19</v>
      </c>
      <c r="K18" s="207">
        <v>27</v>
      </c>
      <c r="L18" s="62">
        <v>21</v>
      </c>
      <c r="M18" s="62">
        <v>19</v>
      </c>
      <c r="N18" s="62">
        <v>30</v>
      </c>
      <c r="O18" s="62">
        <v>33</v>
      </c>
      <c r="P18" s="62">
        <v>29</v>
      </c>
      <c r="Q18" s="62">
        <v>12</v>
      </c>
      <c r="R18" s="62">
        <v>20</v>
      </c>
      <c r="S18" s="62">
        <v>14</v>
      </c>
      <c r="T18" s="207">
        <v>22</v>
      </c>
      <c r="U18" s="62">
        <v>25</v>
      </c>
      <c r="V18" s="62">
        <v>29</v>
      </c>
      <c r="W18" s="62">
        <v>23</v>
      </c>
      <c r="X18" s="62">
        <v>45</v>
      </c>
      <c r="Y18" s="62">
        <v>33</v>
      </c>
    </row>
    <row r="19" spans="1:25" x14ac:dyDescent="0.25">
      <c r="A19" s="124" t="s">
        <v>10</v>
      </c>
      <c r="B19" s="62">
        <v>133</v>
      </c>
      <c r="C19" s="207">
        <v>177</v>
      </c>
      <c r="D19" s="62">
        <v>350</v>
      </c>
      <c r="E19" s="207">
        <v>451</v>
      </c>
      <c r="F19" s="207">
        <v>518</v>
      </c>
      <c r="G19" s="62">
        <v>448</v>
      </c>
      <c r="H19" s="62">
        <v>512</v>
      </c>
      <c r="I19" s="62">
        <v>571</v>
      </c>
      <c r="J19" s="62">
        <v>656</v>
      </c>
      <c r="K19" s="207">
        <v>824</v>
      </c>
      <c r="L19" s="62">
        <v>791</v>
      </c>
      <c r="M19" s="62">
        <v>793</v>
      </c>
      <c r="N19" s="62">
        <v>748</v>
      </c>
      <c r="O19" s="62">
        <v>851</v>
      </c>
      <c r="P19" s="62">
        <v>786</v>
      </c>
      <c r="Q19" s="62">
        <v>511</v>
      </c>
      <c r="R19" s="62">
        <v>549</v>
      </c>
      <c r="S19" s="62">
        <v>558</v>
      </c>
      <c r="T19" s="207">
        <v>649</v>
      </c>
      <c r="U19" s="62">
        <v>585</v>
      </c>
      <c r="V19" s="62">
        <v>450</v>
      </c>
      <c r="W19" s="62">
        <v>405</v>
      </c>
      <c r="X19" s="62">
        <v>414</v>
      </c>
      <c r="Y19" s="62">
        <v>447</v>
      </c>
    </row>
    <row r="20" spans="1:25" x14ac:dyDescent="0.25">
      <c r="A20" s="124" t="s">
        <v>11</v>
      </c>
      <c r="B20" s="62">
        <v>20</v>
      </c>
      <c r="C20" s="207">
        <v>28</v>
      </c>
      <c r="D20" s="62">
        <v>30</v>
      </c>
      <c r="E20" s="207">
        <v>47</v>
      </c>
      <c r="F20" s="207">
        <v>46</v>
      </c>
      <c r="G20" s="62">
        <v>31</v>
      </c>
      <c r="H20" s="62">
        <v>32</v>
      </c>
      <c r="I20" s="62">
        <v>16</v>
      </c>
      <c r="J20" s="62">
        <v>51</v>
      </c>
      <c r="K20" s="207">
        <v>29</v>
      </c>
      <c r="L20" s="62">
        <v>46</v>
      </c>
      <c r="M20" s="62">
        <v>45</v>
      </c>
      <c r="N20" s="62">
        <v>59</v>
      </c>
      <c r="O20" s="62">
        <v>51</v>
      </c>
      <c r="P20" s="62">
        <v>41</v>
      </c>
      <c r="Q20" s="62">
        <v>29</v>
      </c>
      <c r="R20" s="62">
        <v>29</v>
      </c>
      <c r="S20" s="62">
        <v>23</v>
      </c>
      <c r="T20" s="207">
        <v>22</v>
      </c>
      <c r="U20" s="62">
        <v>31</v>
      </c>
      <c r="V20" s="62">
        <v>11</v>
      </c>
      <c r="W20" s="62">
        <v>11</v>
      </c>
      <c r="X20" s="62">
        <v>15</v>
      </c>
      <c r="Y20" s="62">
        <v>22</v>
      </c>
    </row>
    <row r="21" spans="1:25" x14ac:dyDescent="0.25">
      <c r="A21" s="124" t="s">
        <v>12</v>
      </c>
      <c r="B21" s="62">
        <v>54</v>
      </c>
      <c r="C21" s="207">
        <v>54</v>
      </c>
      <c r="D21" s="62">
        <v>43</v>
      </c>
      <c r="E21" s="207">
        <v>80</v>
      </c>
      <c r="F21" s="207">
        <v>77</v>
      </c>
      <c r="G21" s="62">
        <v>82</v>
      </c>
      <c r="H21" s="62">
        <v>107</v>
      </c>
      <c r="I21" s="62">
        <v>114</v>
      </c>
      <c r="J21" s="62">
        <v>103</v>
      </c>
      <c r="K21" s="207">
        <v>97</v>
      </c>
      <c r="L21" s="62">
        <v>82</v>
      </c>
      <c r="M21" s="62">
        <v>68</v>
      </c>
      <c r="N21" s="62">
        <v>74</v>
      </c>
      <c r="O21" s="62">
        <v>80</v>
      </c>
      <c r="P21" s="62">
        <v>73</v>
      </c>
      <c r="Q21" s="62">
        <v>88</v>
      </c>
      <c r="R21" s="62">
        <v>85</v>
      </c>
      <c r="S21" s="62">
        <v>90</v>
      </c>
      <c r="T21" s="207">
        <v>115</v>
      </c>
      <c r="U21" s="62">
        <v>64</v>
      </c>
      <c r="V21" s="62">
        <v>45</v>
      </c>
      <c r="W21" s="62">
        <v>65</v>
      </c>
      <c r="X21" s="62">
        <v>57</v>
      </c>
      <c r="Y21" s="62">
        <v>79</v>
      </c>
    </row>
    <row r="22" spans="1:25" x14ac:dyDescent="0.25">
      <c r="A22" s="124" t="s">
        <v>13</v>
      </c>
      <c r="B22" s="62">
        <v>12</v>
      </c>
      <c r="C22" s="207">
        <v>13</v>
      </c>
      <c r="D22" s="62">
        <v>9</v>
      </c>
      <c r="E22" s="207">
        <v>28</v>
      </c>
      <c r="F22" s="207">
        <v>9</v>
      </c>
      <c r="G22" s="62">
        <v>4</v>
      </c>
      <c r="H22" s="62">
        <v>16</v>
      </c>
      <c r="I22" s="62">
        <v>8</v>
      </c>
      <c r="J22" s="62">
        <v>10</v>
      </c>
      <c r="K22" s="207">
        <v>9</v>
      </c>
      <c r="L22" s="62">
        <v>14</v>
      </c>
      <c r="M22" s="62">
        <v>9</v>
      </c>
      <c r="N22" s="62">
        <v>14</v>
      </c>
      <c r="O22" s="62">
        <v>28</v>
      </c>
      <c r="P22" s="62">
        <v>10</v>
      </c>
      <c r="Q22" s="62">
        <v>10</v>
      </c>
      <c r="R22" s="62">
        <v>16</v>
      </c>
      <c r="S22" s="62">
        <v>19</v>
      </c>
      <c r="T22" s="207">
        <v>11</v>
      </c>
      <c r="U22" s="62">
        <v>13</v>
      </c>
      <c r="V22" s="62">
        <v>12</v>
      </c>
      <c r="W22" s="62">
        <v>21</v>
      </c>
      <c r="X22" s="62">
        <v>12</v>
      </c>
      <c r="Y22" s="62">
        <v>7</v>
      </c>
    </row>
    <row r="23" spans="1:25" x14ac:dyDescent="0.25">
      <c r="A23" s="124" t="s">
        <v>14</v>
      </c>
      <c r="B23" s="62">
        <v>3</v>
      </c>
      <c r="C23" s="207" t="s">
        <v>91</v>
      </c>
      <c r="D23" s="62">
        <v>1</v>
      </c>
      <c r="E23" s="207">
        <v>6</v>
      </c>
      <c r="F23" s="207">
        <v>6</v>
      </c>
      <c r="G23" s="62">
        <v>5</v>
      </c>
      <c r="H23" s="62">
        <v>10</v>
      </c>
      <c r="I23" s="62">
        <v>20</v>
      </c>
      <c r="J23" s="62">
        <v>21</v>
      </c>
      <c r="K23" s="207">
        <v>22</v>
      </c>
      <c r="L23" s="62">
        <v>32</v>
      </c>
      <c r="M23" s="62">
        <v>32</v>
      </c>
      <c r="N23" s="62">
        <v>19</v>
      </c>
      <c r="O23" s="62">
        <v>24</v>
      </c>
      <c r="P23" s="62">
        <v>33</v>
      </c>
      <c r="Q23" s="62">
        <v>14</v>
      </c>
      <c r="R23" s="62">
        <v>24</v>
      </c>
      <c r="S23" s="62">
        <v>27</v>
      </c>
      <c r="T23" s="207">
        <v>21</v>
      </c>
      <c r="U23" s="62">
        <v>27</v>
      </c>
      <c r="V23" s="62">
        <v>22</v>
      </c>
      <c r="W23" s="62">
        <v>22</v>
      </c>
      <c r="X23" s="62">
        <v>24</v>
      </c>
      <c r="Y23" s="62">
        <v>10</v>
      </c>
    </row>
    <row r="24" spans="1:25" x14ac:dyDescent="0.25">
      <c r="A24" s="124" t="s">
        <v>15</v>
      </c>
      <c r="B24" s="62">
        <v>110</v>
      </c>
      <c r="C24" s="207">
        <v>94</v>
      </c>
      <c r="D24" s="62">
        <v>78</v>
      </c>
      <c r="E24" s="207">
        <v>87</v>
      </c>
      <c r="F24" s="207">
        <v>94</v>
      </c>
      <c r="G24" s="62">
        <v>69</v>
      </c>
      <c r="H24" s="62">
        <v>62</v>
      </c>
      <c r="I24" s="62">
        <v>74</v>
      </c>
      <c r="J24" s="62">
        <v>76</v>
      </c>
      <c r="K24" s="207">
        <v>98</v>
      </c>
      <c r="L24" s="62">
        <v>95</v>
      </c>
      <c r="M24" s="62">
        <v>90</v>
      </c>
      <c r="N24" s="62">
        <v>95</v>
      </c>
      <c r="O24" s="62">
        <v>101</v>
      </c>
      <c r="P24" s="62">
        <v>101</v>
      </c>
      <c r="Q24" s="62">
        <v>71</v>
      </c>
      <c r="R24" s="62">
        <v>64</v>
      </c>
      <c r="S24" s="62">
        <v>67</v>
      </c>
      <c r="T24" s="207">
        <v>58</v>
      </c>
      <c r="U24" s="62">
        <v>80</v>
      </c>
      <c r="V24" s="62">
        <v>63</v>
      </c>
      <c r="W24" s="62">
        <v>48</v>
      </c>
      <c r="X24" s="62">
        <v>41</v>
      </c>
      <c r="Y24" s="62">
        <v>29</v>
      </c>
    </row>
    <row r="25" spans="1:25" x14ac:dyDescent="0.25">
      <c r="A25" s="124" t="s">
        <v>202</v>
      </c>
      <c r="B25" s="62">
        <v>78</v>
      </c>
      <c r="C25" s="207">
        <v>65</v>
      </c>
      <c r="D25" s="62">
        <v>58</v>
      </c>
      <c r="E25" s="207">
        <v>70</v>
      </c>
      <c r="F25" s="207">
        <v>80</v>
      </c>
      <c r="G25" s="62">
        <v>78</v>
      </c>
      <c r="H25" s="62">
        <v>100</v>
      </c>
      <c r="I25" s="62">
        <v>80</v>
      </c>
      <c r="J25" s="62">
        <v>91</v>
      </c>
      <c r="K25" s="207">
        <v>73</v>
      </c>
      <c r="L25" s="62">
        <v>72</v>
      </c>
      <c r="M25" s="62">
        <v>88</v>
      </c>
      <c r="N25" s="62">
        <v>84</v>
      </c>
      <c r="O25" s="62">
        <v>71</v>
      </c>
      <c r="P25" s="62">
        <v>92</v>
      </c>
      <c r="Q25" s="62">
        <v>45</v>
      </c>
      <c r="R25" s="62">
        <v>60</v>
      </c>
      <c r="S25" s="62">
        <v>44</v>
      </c>
      <c r="T25" s="207">
        <v>32</v>
      </c>
      <c r="U25" s="62">
        <v>59</v>
      </c>
      <c r="V25" s="62">
        <v>37</v>
      </c>
      <c r="W25" s="62">
        <v>56</v>
      </c>
      <c r="X25" s="62">
        <v>46</v>
      </c>
      <c r="Y25" s="62">
        <v>40</v>
      </c>
    </row>
    <row r="26" spans="1:25" x14ac:dyDescent="0.25">
      <c r="A26" s="124" t="s">
        <v>17</v>
      </c>
      <c r="B26" s="62">
        <v>43</v>
      </c>
      <c r="C26" s="207">
        <v>48</v>
      </c>
      <c r="D26" s="62">
        <v>62</v>
      </c>
      <c r="E26" s="207">
        <v>117</v>
      </c>
      <c r="F26" s="207">
        <v>98</v>
      </c>
      <c r="G26" s="62">
        <v>65</v>
      </c>
      <c r="H26" s="62">
        <v>133</v>
      </c>
      <c r="I26" s="62">
        <v>99</v>
      </c>
      <c r="J26" s="62">
        <v>92</v>
      </c>
      <c r="K26" s="207">
        <v>105</v>
      </c>
      <c r="L26" s="62">
        <v>97</v>
      </c>
      <c r="M26" s="62">
        <v>99</v>
      </c>
      <c r="N26" s="62">
        <v>112</v>
      </c>
      <c r="O26" s="62">
        <v>107</v>
      </c>
      <c r="P26" s="62">
        <v>102</v>
      </c>
      <c r="Q26" s="62">
        <v>81</v>
      </c>
      <c r="R26" s="62">
        <v>96</v>
      </c>
      <c r="S26" s="62">
        <v>96</v>
      </c>
      <c r="T26" s="207">
        <v>97</v>
      </c>
      <c r="U26" s="62">
        <v>71</v>
      </c>
      <c r="V26" s="62">
        <v>78</v>
      </c>
      <c r="W26" s="62">
        <v>67</v>
      </c>
      <c r="X26" s="62">
        <v>59</v>
      </c>
      <c r="Y26" s="62">
        <v>61</v>
      </c>
    </row>
    <row r="27" spans="1:25" x14ac:dyDescent="0.25">
      <c r="A27" s="124" t="s">
        <v>18</v>
      </c>
      <c r="B27" s="62">
        <v>1134</v>
      </c>
      <c r="C27" s="207">
        <v>1140</v>
      </c>
      <c r="D27" s="62">
        <v>1259</v>
      </c>
      <c r="E27" s="207">
        <v>1775</v>
      </c>
      <c r="F27" s="207">
        <v>2003</v>
      </c>
      <c r="G27" s="62">
        <v>1585</v>
      </c>
      <c r="H27" s="62">
        <v>2061</v>
      </c>
      <c r="I27" s="62">
        <v>2126</v>
      </c>
      <c r="J27" s="62">
        <v>2191</v>
      </c>
      <c r="K27" s="207">
        <v>2658</v>
      </c>
      <c r="L27" s="62">
        <v>2549</v>
      </c>
      <c r="M27" s="62">
        <v>2642</v>
      </c>
      <c r="N27" s="62">
        <v>2804</v>
      </c>
      <c r="O27" s="62">
        <v>3183</v>
      </c>
      <c r="P27" s="62">
        <v>3055</v>
      </c>
      <c r="Q27" s="62">
        <v>1916</v>
      </c>
      <c r="R27" s="62">
        <v>1992</v>
      </c>
      <c r="S27" s="62">
        <v>1889</v>
      </c>
      <c r="T27" s="207">
        <v>2011</v>
      </c>
      <c r="U27" s="62">
        <v>1868</v>
      </c>
      <c r="V27" s="62">
        <v>1472</v>
      </c>
      <c r="W27" s="62">
        <v>1614</v>
      </c>
      <c r="X27" s="62">
        <v>1669</v>
      </c>
      <c r="Y27" s="62">
        <v>1440</v>
      </c>
    </row>
    <row r="28" spans="1:25" ht="18" x14ac:dyDescent="0.25">
      <c r="A28" s="128" t="s">
        <v>90</v>
      </c>
      <c r="B28" s="65">
        <v>545</v>
      </c>
      <c r="C28" s="208">
        <v>650</v>
      </c>
      <c r="D28" s="65">
        <v>689</v>
      </c>
      <c r="E28" s="208">
        <v>1019</v>
      </c>
      <c r="F28" s="208">
        <v>904</v>
      </c>
      <c r="G28" s="65">
        <v>854</v>
      </c>
      <c r="H28" s="65">
        <v>1007</v>
      </c>
      <c r="I28" s="65">
        <v>1047</v>
      </c>
      <c r="J28" s="65">
        <v>916</v>
      </c>
      <c r="K28" s="208">
        <v>1165</v>
      </c>
      <c r="L28" s="65">
        <v>1027</v>
      </c>
      <c r="M28" s="65">
        <v>1087</v>
      </c>
      <c r="N28" s="65">
        <v>1289</v>
      </c>
      <c r="O28" s="65">
        <v>1327</v>
      </c>
      <c r="P28" s="65">
        <v>1382</v>
      </c>
      <c r="Q28" s="65">
        <v>1058</v>
      </c>
      <c r="R28" s="65">
        <v>1011</v>
      </c>
      <c r="S28" s="65">
        <v>1202</v>
      </c>
      <c r="T28" s="208">
        <v>1425</v>
      </c>
      <c r="U28" s="65">
        <v>1161</v>
      </c>
      <c r="V28" s="65">
        <v>955</v>
      </c>
      <c r="W28" s="65">
        <v>897</v>
      </c>
      <c r="X28" s="65">
        <v>889</v>
      </c>
      <c r="Y28" s="65">
        <v>807</v>
      </c>
    </row>
    <row r="29" spans="1:25" x14ac:dyDescent="0.25">
      <c r="A29" s="124" t="s">
        <v>19</v>
      </c>
      <c r="B29" s="62">
        <v>6</v>
      </c>
      <c r="C29" s="207">
        <v>4</v>
      </c>
      <c r="D29" s="62">
        <v>4</v>
      </c>
      <c r="E29" s="207">
        <v>11</v>
      </c>
      <c r="F29" s="207">
        <v>8</v>
      </c>
      <c r="G29" s="62">
        <v>5</v>
      </c>
      <c r="H29" s="62">
        <v>14</v>
      </c>
      <c r="I29" s="62">
        <v>9</v>
      </c>
      <c r="J29" s="62">
        <v>6</v>
      </c>
      <c r="K29" s="207">
        <v>9</v>
      </c>
      <c r="L29" s="62">
        <v>11</v>
      </c>
      <c r="M29" s="62">
        <v>21</v>
      </c>
      <c r="N29" s="62">
        <v>24</v>
      </c>
      <c r="O29" s="62">
        <v>41</v>
      </c>
      <c r="P29" s="62">
        <v>41</v>
      </c>
      <c r="Q29" s="62">
        <v>31</v>
      </c>
      <c r="R29" s="62">
        <v>34</v>
      </c>
      <c r="S29" s="62">
        <v>39</v>
      </c>
      <c r="T29" s="207">
        <v>44</v>
      </c>
      <c r="U29" s="62">
        <v>18</v>
      </c>
      <c r="V29" s="62">
        <v>40</v>
      </c>
      <c r="W29" s="62">
        <v>36</v>
      </c>
      <c r="X29" s="62">
        <v>40</v>
      </c>
      <c r="Y29" s="62">
        <v>13</v>
      </c>
    </row>
    <row r="30" spans="1:25" x14ac:dyDescent="0.25">
      <c r="A30" s="124" t="s">
        <v>20</v>
      </c>
      <c r="B30" s="62">
        <v>6</v>
      </c>
      <c r="C30" s="207">
        <v>10</v>
      </c>
      <c r="D30" s="62">
        <v>7</v>
      </c>
      <c r="E30" s="207">
        <v>8</v>
      </c>
      <c r="F30" s="207">
        <v>7</v>
      </c>
      <c r="G30" s="62">
        <v>9</v>
      </c>
      <c r="H30" s="62">
        <v>17</v>
      </c>
      <c r="I30" s="62">
        <v>18</v>
      </c>
      <c r="J30" s="62">
        <v>10</v>
      </c>
      <c r="K30" s="207">
        <v>6</v>
      </c>
      <c r="L30" s="62">
        <v>8</v>
      </c>
      <c r="M30" s="62">
        <v>9</v>
      </c>
      <c r="N30" s="62">
        <v>13</v>
      </c>
      <c r="O30" s="62">
        <v>15</v>
      </c>
      <c r="P30" s="62">
        <v>13</v>
      </c>
      <c r="Q30" s="62">
        <v>7</v>
      </c>
      <c r="R30" s="62">
        <v>7</v>
      </c>
      <c r="S30" s="62">
        <v>4</v>
      </c>
      <c r="T30" s="207">
        <v>15</v>
      </c>
      <c r="U30" s="62">
        <v>22</v>
      </c>
      <c r="V30" s="62">
        <v>26</v>
      </c>
      <c r="W30" s="62">
        <v>21</v>
      </c>
      <c r="X30" s="62">
        <v>32</v>
      </c>
      <c r="Y30" s="62">
        <v>32</v>
      </c>
    </row>
    <row r="31" spans="1:25" x14ac:dyDescent="0.25">
      <c r="A31" s="124" t="s">
        <v>21</v>
      </c>
      <c r="B31" s="62">
        <v>10</v>
      </c>
      <c r="C31" s="207">
        <v>7</v>
      </c>
      <c r="D31" s="62">
        <v>19</v>
      </c>
      <c r="E31" s="207">
        <v>20</v>
      </c>
      <c r="F31" s="207">
        <v>24</v>
      </c>
      <c r="G31" s="62">
        <v>14</v>
      </c>
      <c r="H31" s="62">
        <v>11</v>
      </c>
      <c r="I31" s="62">
        <v>14</v>
      </c>
      <c r="J31" s="62">
        <v>32</v>
      </c>
      <c r="K31" s="207">
        <v>22</v>
      </c>
      <c r="L31" s="62">
        <v>31</v>
      </c>
      <c r="M31" s="62">
        <v>34</v>
      </c>
      <c r="N31" s="62">
        <v>34</v>
      </c>
      <c r="O31" s="62">
        <v>37</v>
      </c>
      <c r="P31" s="62">
        <v>49</v>
      </c>
      <c r="Q31" s="62">
        <v>26</v>
      </c>
      <c r="R31" s="62">
        <v>26</v>
      </c>
      <c r="S31" s="62">
        <v>31</v>
      </c>
      <c r="T31" s="207">
        <v>38</v>
      </c>
      <c r="U31" s="62">
        <v>30</v>
      </c>
      <c r="V31" s="62">
        <v>34</v>
      </c>
      <c r="W31" s="62">
        <v>27</v>
      </c>
      <c r="X31" s="62">
        <v>20</v>
      </c>
      <c r="Y31" s="62">
        <v>12</v>
      </c>
    </row>
    <row r="32" spans="1:25" x14ac:dyDescent="0.25">
      <c r="A32" s="27" t="s">
        <v>61</v>
      </c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14"/>
      <c r="U32" s="62"/>
      <c r="V32" s="62"/>
      <c r="W32" s="62"/>
      <c r="X32" s="62"/>
      <c r="Y32" s="62"/>
    </row>
    <row r="33" spans="1:25" ht="16.5" customHeight="1" x14ac:dyDescent="0.25">
      <c r="A33" s="13" t="s">
        <v>23</v>
      </c>
      <c r="B33" s="62" t="s">
        <v>91</v>
      </c>
      <c r="C33" s="62" t="s">
        <v>91</v>
      </c>
      <c r="D33" s="62" t="s">
        <v>91</v>
      </c>
      <c r="E33" s="62" t="s">
        <v>91</v>
      </c>
      <c r="F33" s="62" t="s">
        <v>91</v>
      </c>
      <c r="G33" s="62" t="s">
        <v>91</v>
      </c>
      <c r="H33" s="62" t="s">
        <v>91</v>
      </c>
      <c r="I33" s="62" t="s">
        <v>91</v>
      </c>
      <c r="J33" s="62" t="s">
        <v>91</v>
      </c>
      <c r="K33" s="62" t="s">
        <v>91</v>
      </c>
      <c r="L33" s="62" t="s">
        <v>91</v>
      </c>
      <c r="M33" s="62" t="s">
        <v>91</v>
      </c>
      <c r="N33" s="62" t="s">
        <v>91</v>
      </c>
      <c r="O33" s="62" t="s">
        <v>91</v>
      </c>
      <c r="P33" s="62">
        <v>2</v>
      </c>
      <c r="Q33" s="62" t="s">
        <v>91</v>
      </c>
      <c r="R33" s="62">
        <v>1</v>
      </c>
      <c r="S33" s="62" t="s">
        <v>91</v>
      </c>
      <c r="T33" s="207" t="s">
        <v>91</v>
      </c>
      <c r="U33" s="207" t="s">
        <v>91</v>
      </c>
      <c r="V33" s="207" t="s">
        <v>91</v>
      </c>
      <c r="W33" s="207" t="s">
        <v>91</v>
      </c>
      <c r="X33" s="62" t="s">
        <v>91</v>
      </c>
      <c r="Y33" s="62" t="s">
        <v>91</v>
      </c>
    </row>
    <row r="34" spans="1:25" ht="19.5" x14ac:dyDescent="0.25">
      <c r="A34" s="13" t="s">
        <v>124</v>
      </c>
      <c r="B34" s="207">
        <v>10</v>
      </c>
      <c r="C34" s="207">
        <v>7</v>
      </c>
      <c r="D34" s="207">
        <v>19</v>
      </c>
      <c r="E34" s="207">
        <v>20</v>
      </c>
      <c r="F34" s="207">
        <v>24</v>
      </c>
      <c r="G34" s="62">
        <v>14</v>
      </c>
      <c r="H34" s="62">
        <v>11</v>
      </c>
      <c r="I34" s="62">
        <v>14</v>
      </c>
      <c r="J34" s="62">
        <v>32</v>
      </c>
      <c r="K34" s="207">
        <v>22</v>
      </c>
      <c r="L34" s="62">
        <v>31</v>
      </c>
      <c r="M34" s="62">
        <v>34</v>
      </c>
      <c r="N34" s="62">
        <v>34</v>
      </c>
      <c r="O34" s="62">
        <v>37</v>
      </c>
      <c r="P34" s="62">
        <v>47</v>
      </c>
      <c r="Q34" s="62">
        <v>26</v>
      </c>
      <c r="R34" s="62">
        <v>25</v>
      </c>
      <c r="S34" s="62">
        <v>31</v>
      </c>
      <c r="T34" s="207">
        <v>38</v>
      </c>
      <c r="U34" s="62">
        <v>30</v>
      </c>
      <c r="V34" s="62">
        <v>34</v>
      </c>
      <c r="W34" s="62">
        <v>27</v>
      </c>
      <c r="X34" s="62">
        <v>20</v>
      </c>
      <c r="Y34" s="62">
        <v>12</v>
      </c>
    </row>
    <row r="35" spans="1:25" x14ac:dyDescent="0.25">
      <c r="A35" s="124" t="s">
        <v>24</v>
      </c>
      <c r="B35" s="62">
        <v>1</v>
      </c>
      <c r="C35" s="207">
        <v>5</v>
      </c>
      <c r="D35" s="62">
        <v>3</v>
      </c>
      <c r="E35" s="62">
        <v>17</v>
      </c>
      <c r="F35" s="207">
        <v>13</v>
      </c>
      <c r="G35" s="62">
        <v>16</v>
      </c>
      <c r="H35" s="62">
        <v>17</v>
      </c>
      <c r="I35" s="62">
        <v>20</v>
      </c>
      <c r="J35" s="62">
        <v>13</v>
      </c>
      <c r="K35" s="207">
        <v>23</v>
      </c>
      <c r="L35" s="62">
        <v>18</v>
      </c>
      <c r="M35" s="62">
        <v>21</v>
      </c>
      <c r="N35" s="62">
        <v>25</v>
      </c>
      <c r="O35" s="62">
        <v>24</v>
      </c>
      <c r="P35" s="62">
        <v>36</v>
      </c>
      <c r="Q35" s="62">
        <v>32</v>
      </c>
      <c r="R35" s="62">
        <v>37</v>
      </c>
      <c r="S35" s="62">
        <v>26</v>
      </c>
      <c r="T35" s="207">
        <v>35</v>
      </c>
      <c r="U35" s="62">
        <v>51</v>
      </c>
      <c r="V35" s="62">
        <v>60</v>
      </c>
      <c r="W35" s="62">
        <v>33</v>
      </c>
      <c r="X35" s="62">
        <v>40</v>
      </c>
      <c r="Y35" s="62">
        <v>38</v>
      </c>
    </row>
    <row r="36" spans="1:25" x14ac:dyDescent="0.25">
      <c r="A36" s="124" t="s">
        <v>25</v>
      </c>
      <c r="B36" s="62">
        <v>8</v>
      </c>
      <c r="C36" s="207">
        <v>7</v>
      </c>
      <c r="D36" s="62">
        <v>12</v>
      </c>
      <c r="E36" s="62">
        <v>35</v>
      </c>
      <c r="F36" s="207">
        <v>17</v>
      </c>
      <c r="G36" s="62">
        <v>23</v>
      </c>
      <c r="H36" s="62">
        <v>18</v>
      </c>
      <c r="I36" s="62">
        <v>20</v>
      </c>
      <c r="J36" s="62">
        <v>17</v>
      </c>
      <c r="K36" s="207">
        <v>17</v>
      </c>
      <c r="L36" s="62">
        <v>25</v>
      </c>
      <c r="M36" s="62">
        <v>19</v>
      </c>
      <c r="N36" s="62">
        <v>24</v>
      </c>
      <c r="O36" s="62">
        <v>32</v>
      </c>
      <c r="P36" s="62">
        <v>17</v>
      </c>
      <c r="Q36" s="62">
        <v>17</v>
      </c>
      <c r="R36" s="62">
        <v>20</v>
      </c>
      <c r="S36" s="62">
        <v>21</v>
      </c>
      <c r="T36" s="207">
        <v>34</v>
      </c>
      <c r="U36" s="62">
        <v>17</v>
      </c>
      <c r="V36" s="62">
        <v>12</v>
      </c>
      <c r="W36" s="62">
        <v>18</v>
      </c>
      <c r="X36" s="62">
        <v>25</v>
      </c>
      <c r="Y36" s="62">
        <v>22</v>
      </c>
    </row>
    <row r="37" spans="1:25" x14ac:dyDescent="0.25">
      <c r="A37" s="124" t="s">
        <v>26</v>
      </c>
      <c r="B37" s="62">
        <v>41</v>
      </c>
      <c r="C37" s="207">
        <v>24</v>
      </c>
      <c r="D37" s="62">
        <v>41</v>
      </c>
      <c r="E37" s="62">
        <v>54</v>
      </c>
      <c r="F37" s="207">
        <v>45</v>
      </c>
      <c r="G37" s="62">
        <v>41</v>
      </c>
      <c r="H37" s="62">
        <v>33</v>
      </c>
      <c r="I37" s="62">
        <v>27</v>
      </c>
      <c r="J37" s="62">
        <v>36</v>
      </c>
      <c r="K37" s="207">
        <v>54</v>
      </c>
      <c r="L37" s="62">
        <v>46</v>
      </c>
      <c r="M37" s="62">
        <v>45</v>
      </c>
      <c r="N37" s="62">
        <v>36</v>
      </c>
      <c r="O37" s="62">
        <v>47</v>
      </c>
      <c r="P37" s="62">
        <v>52</v>
      </c>
      <c r="Q37" s="62">
        <v>39</v>
      </c>
      <c r="R37" s="62">
        <v>31</v>
      </c>
      <c r="S37" s="62">
        <v>38</v>
      </c>
      <c r="T37" s="207">
        <v>40</v>
      </c>
      <c r="U37" s="62">
        <v>19</v>
      </c>
      <c r="V37" s="62">
        <v>37</v>
      </c>
      <c r="W37" s="62">
        <v>40</v>
      </c>
      <c r="X37" s="62">
        <v>47</v>
      </c>
      <c r="Y37" s="62">
        <v>46</v>
      </c>
    </row>
    <row r="38" spans="1:25" x14ac:dyDescent="0.25">
      <c r="A38" s="124" t="s">
        <v>27</v>
      </c>
      <c r="B38" s="62">
        <v>11</v>
      </c>
      <c r="C38" s="207">
        <v>15</v>
      </c>
      <c r="D38" s="62">
        <v>20</v>
      </c>
      <c r="E38" s="62">
        <v>15</v>
      </c>
      <c r="F38" s="207">
        <v>13</v>
      </c>
      <c r="G38" s="62">
        <v>15</v>
      </c>
      <c r="H38" s="62">
        <v>21</v>
      </c>
      <c r="I38" s="62">
        <v>17</v>
      </c>
      <c r="J38" s="62">
        <v>30</v>
      </c>
      <c r="K38" s="207">
        <v>23</v>
      </c>
      <c r="L38" s="62">
        <v>24</v>
      </c>
      <c r="M38" s="62">
        <v>16</v>
      </c>
      <c r="N38" s="62">
        <v>22</v>
      </c>
      <c r="O38" s="62">
        <v>23</v>
      </c>
      <c r="P38" s="62">
        <v>20</v>
      </c>
      <c r="Q38" s="62">
        <v>19</v>
      </c>
      <c r="R38" s="62">
        <v>9</v>
      </c>
      <c r="S38" s="62">
        <v>8</v>
      </c>
      <c r="T38" s="207">
        <v>17</v>
      </c>
      <c r="U38" s="62">
        <v>10</v>
      </c>
      <c r="V38" s="62">
        <v>5</v>
      </c>
      <c r="W38" s="62">
        <v>14</v>
      </c>
      <c r="X38" s="62">
        <v>14</v>
      </c>
      <c r="Y38" s="62">
        <v>6</v>
      </c>
    </row>
    <row r="39" spans="1:25" x14ac:dyDescent="0.25">
      <c r="A39" s="124" t="s">
        <v>28</v>
      </c>
      <c r="B39" s="62">
        <v>5</v>
      </c>
      <c r="C39" s="207">
        <v>2</v>
      </c>
      <c r="D39" s="62">
        <v>15</v>
      </c>
      <c r="E39" s="62">
        <v>25</v>
      </c>
      <c r="F39" s="207">
        <v>17</v>
      </c>
      <c r="G39" s="62">
        <v>13</v>
      </c>
      <c r="H39" s="62">
        <v>11</v>
      </c>
      <c r="I39" s="62">
        <v>26</v>
      </c>
      <c r="J39" s="62">
        <v>19</v>
      </c>
      <c r="K39" s="207">
        <v>15</v>
      </c>
      <c r="L39" s="62">
        <v>15</v>
      </c>
      <c r="M39" s="62">
        <v>23</v>
      </c>
      <c r="N39" s="62">
        <v>27</v>
      </c>
      <c r="O39" s="62">
        <v>36</v>
      </c>
      <c r="P39" s="62">
        <v>38</v>
      </c>
      <c r="Q39" s="62">
        <v>22</v>
      </c>
      <c r="R39" s="62">
        <v>8</v>
      </c>
      <c r="S39" s="62">
        <v>15</v>
      </c>
      <c r="T39" s="207">
        <v>17</v>
      </c>
      <c r="U39" s="62">
        <v>20</v>
      </c>
      <c r="V39" s="62">
        <v>14</v>
      </c>
      <c r="W39" s="62">
        <v>14</v>
      </c>
      <c r="X39" s="62">
        <v>19</v>
      </c>
      <c r="Y39" s="62">
        <v>15</v>
      </c>
    </row>
    <row r="40" spans="1:25" x14ac:dyDescent="0.25">
      <c r="A40" s="124" t="s">
        <v>29</v>
      </c>
      <c r="B40" s="62">
        <v>20</v>
      </c>
      <c r="C40" s="207">
        <v>16</v>
      </c>
      <c r="D40" s="62">
        <v>22</v>
      </c>
      <c r="E40" s="62">
        <v>16</v>
      </c>
      <c r="F40" s="207">
        <v>17</v>
      </c>
      <c r="G40" s="62">
        <v>22</v>
      </c>
      <c r="H40" s="62">
        <v>24</v>
      </c>
      <c r="I40" s="62">
        <v>27</v>
      </c>
      <c r="J40" s="62">
        <v>33</v>
      </c>
      <c r="K40" s="207">
        <v>26</v>
      </c>
      <c r="L40" s="62">
        <v>16</v>
      </c>
      <c r="M40" s="62">
        <v>14</v>
      </c>
      <c r="N40" s="62">
        <v>23</v>
      </c>
      <c r="O40" s="62">
        <v>27</v>
      </c>
      <c r="P40" s="62">
        <v>23</v>
      </c>
      <c r="Q40" s="62">
        <v>20</v>
      </c>
      <c r="R40" s="62">
        <v>22</v>
      </c>
      <c r="S40" s="62">
        <v>24</v>
      </c>
      <c r="T40" s="207">
        <v>25</v>
      </c>
      <c r="U40" s="62">
        <v>13</v>
      </c>
      <c r="V40" s="62">
        <v>13</v>
      </c>
      <c r="W40" s="62">
        <v>18</v>
      </c>
      <c r="X40" s="62">
        <v>11</v>
      </c>
      <c r="Y40" s="62">
        <v>8</v>
      </c>
    </row>
    <row r="41" spans="1:25" x14ac:dyDescent="0.25">
      <c r="A41" s="124" t="s">
        <v>30</v>
      </c>
      <c r="B41" s="62">
        <v>437</v>
      </c>
      <c r="C41" s="207">
        <v>560</v>
      </c>
      <c r="D41" s="62">
        <v>546</v>
      </c>
      <c r="E41" s="62">
        <v>818</v>
      </c>
      <c r="F41" s="207">
        <v>743</v>
      </c>
      <c r="G41" s="62">
        <v>696</v>
      </c>
      <c r="H41" s="62">
        <v>841</v>
      </c>
      <c r="I41" s="62">
        <v>869</v>
      </c>
      <c r="J41" s="62">
        <v>720</v>
      </c>
      <c r="K41" s="207">
        <v>970</v>
      </c>
      <c r="L41" s="62">
        <v>833</v>
      </c>
      <c r="M41" s="62">
        <v>885</v>
      </c>
      <c r="N41" s="62">
        <v>1061</v>
      </c>
      <c r="O41" s="62">
        <v>1045</v>
      </c>
      <c r="P41" s="62">
        <v>1093</v>
      </c>
      <c r="Q41" s="62">
        <v>845</v>
      </c>
      <c r="R41" s="62">
        <v>817</v>
      </c>
      <c r="S41" s="62">
        <v>996</v>
      </c>
      <c r="T41" s="207">
        <v>1160</v>
      </c>
      <c r="U41" s="62">
        <v>961</v>
      </c>
      <c r="V41" s="62">
        <v>714</v>
      </c>
      <c r="W41" s="62">
        <v>676</v>
      </c>
      <c r="X41" s="62">
        <v>641</v>
      </c>
      <c r="Y41" s="62">
        <v>615</v>
      </c>
    </row>
    <row r="42" spans="1:25" ht="18" x14ac:dyDescent="0.25">
      <c r="A42" s="128" t="s">
        <v>384</v>
      </c>
      <c r="B42" s="208">
        <v>110</v>
      </c>
      <c r="C42" s="208">
        <v>143</v>
      </c>
      <c r="D42" s="208">
        <v>205</v>
      </c>
      <c r="E42" s="208">
        <v>350</v>
      </c>
      <c r="F42" s="208">
        <v>335</v>
      </c>
      <c r="G42" s="65">
        <v>259</v>
      </c>
      <c r="H42" s="65">
        <v>404</v>
      </c>
      <c r="I42" s="65">
        <v>415</v>
      </c>
      <c r="J42" s="65">
        <v>484</v>
      </c>
      <c r="K42" s="65">
        <v>529</v>
      </c>
      <c r="L42" s="65">
        <v>565</v>
      </c>
      <c r="M42" s="65">
        <v>590</v>
      </c>
      <c r="N42" s="65">
        <v>618</v>
      </c>
      <c r="O42" s="65">
        <v>692</v>
      </c>
      <c r="P42" s="65">
        <v>661</v>
      </c>
      <c r="Q42" s="65">
        <v>687</v>
      </c>
      <c r="R42" s="65">
        <v>642</v>
      </c>
      <c r="S42" s="65">
        <v>606</v>
      </c>
      <c r="T42" s="208">
        <v>658</v>
      </c>
      <c r="U42" s="65">
        <v>587</v>
      </c>
      <c r="V42" s="65">
        <v>444</v>
      </c>
      <c r="W42" s="65">
        <v>462</v>
      </c>
      <c r="X42" s="65">
        <v>443</v>
      </c>
      <c r="Y42" s="65">
        <v>490</v>
      </c>
    </row>
    <row r="43" spans="1:25" x14ac:dyDescent="0.25">
      <c r="A43" s="121" t="s">
        <v>31</v>
      </c>
      <c r="B43" s="62" t="s">
        <v>91</v>
      </c>
      <c r="C43" s="62" t="s">
        <v>91</v>
      </c>
      <c r="D43" s="207">
        <v>1</v>
      </c>
      <c r="E43" s="62" t="s">
        <v>91</v>
      </c>
      <c r="F43" s="62" t="s">
        <v>91</v>
      </c>
      <c r="G43" s="62" t="s">
        <v>91</v>
      </c>
      <c r="H43" s="62">
        <v>1</v>
      </c>
      <c r="I43" s="62">
        <v>1</v>
      </c>
      <c r="J43" s="62" t="s">
        <v>91</v>
      </c>
      <c r="K43" s="62">
        <v>2</v>
      </c>
      <c r="L43" s="62">
        <v>2</v>
      </c>
      <c r="M43" s="62">
        <v>1</v>
      </c>
      <c r="N43" s="62">
        <v>3</v>
      </c>
      <c r="O43" s="62" t="s">
        <v>91</v>
      </c>
      <c r="P43" s="62">
        <v>3</v>
      </c>
      <c r="Q43" s="62">
        <v>4</v>
      </c>
      <c r="R43" s="62">
        <v>7</v>
      </c>
      <c r="S43" s="62">
        <v>10</v>
      </c>
      <c r="T43" s="207">
        <v>5</v>
      </c>
      <c r="U43" s="62">
        <v>2</v>
      </c>
      <c r="V43" s="62">
        <v>3</v>
      </c>
      <c r="W43" s="62">
        <v>1</v>
      </c>
      <c r="X43" s="62">
        <v>4</v>
      </c>
      <c r="Y43" s="62" t="s">
        <v>91</v>
      </c>
    </row>
    <row r="44" spans="1:25" x14ac:dyDescent="0.25">
      <c r="A44" s="124" t="s">
        <v>32</v>
      </c>
      <c r="B44" s="62" t="s">
        <v>91</v>
      </c>
      <c r="C44" s="62">
        <v>1</v>
      </c>
      <c r="D44" s="207">
        <v>3</v>
      </c>
      <c r="E44" s="62" t="s">
        <v>91</v>
      </c>
      <c r="F44" s="207">
        <v>1</v>
      </c>
      <c r="G44" s="62" t="s">
        <v>91</v>
      </c>
      <c r="H44" s="62">
        <v>1</v>
      </c>
      <c r="I44" s="62" t="s">
        <v>91</v>
      </c>
      <c r="J44" s="62" t="s">
        <v>91</v>
      </c>
      <c r="K44" s="62">
        <v>5</v>
      </c>
      <c r="L44" s="62" t="s">
        <v>91</v>
      </c>
      <c r="M44" s="207">
        <v>2</v>
      </c>
      <c r="N44" s="207">
        <v>3</v>
      </c>
      <c r="O44" s="207">
        <v>3</v>
      </c>
      <c r="P44" s="62">
        <v>3</v>
      </c>
      <c r="Q44" s="62">
        <v>1</v>
      </c>
      <c r="R44" s="62">
        <v>3</v>
      </c>
      <c r="S44" s="62">
        <v>3</v>
      </c>
      <c r="T44" s="207">
        <v>2</v>
      </c>
      <c r="U44" s="62">
        <v>2</v>
      </c>
      <c r="V44" s="62">
        <v>1</v>
      </c>
      <c r="W44" s="62">
        <v>1</v>
      </c>
      <c r="X44" s="62">
        <v>2</v>
      </c>
      <c r="Y44" s="62">
        <v>5</v>
      </c>
    </row>
    <row r="45" spans="1:25" x14ac:dyDescent="0.25">
      <c r="A45" s="124" t="s">
        <v>33</v>
      </c>
      <c r="B45" s="207"/>
      <c r="C45" s="207"/>
      <c r="D45" s="207"/>
      <c r="E45" s="207"/>
      <c r="F45" s="207"/>
      <c r="G45" s="62"/>
      <c r="H45" s="62"/>
      <c r="I45" s="62"/>
      <c r="J45" s="62"/>
      <c r="K45" s="62"/>
      <c r="L45" s="62"/>
      <c r="M45" s="207"/>
      <c r="N45" s="207"/>
      <c r="O45" s="207"/>
      <c r="P45" s="62">
        <v>6</v>
      </c>
      <c r="Q45" s="62">
        <v>140</v>
      </c>
      <c r="R45" s="62">
        <v>118</v>
      </c>
      <c r="S45" s="62">
        <v>69</v>
      </c>
      <c r="T45" s="207">
        <v>116</v>
      </c>
      <c r="U45" s="62">
        <v>104</v>
      </c>
      <c r="V45" s="62">
        <v>51</v>
      </c>
      <c r="W45" s="62">
        <v>51</v>
      </c>
      <c r="X45" s="62">
        <v>41</v>
      </c>
      <c r="Y45" s="62">
        <v>45</v>
      </c>
    </row>
    <row r="46" spans="1:25" x14ac:dyDescent="0.25">
      <c r="A46" s="124" t="s">
        <v>34</v>
      </c>
      <c r="B46" s="207">
        <v>33</v>
      </c>
      <c r="C46" s="207">
        <v>62</v>
      </c>
      <c r="D46" s="207">
        <v>83</v>
      </c>
      <c r="E46" s="207">
        <v>162</v>
      </c>
      <c r="F46" s="207">
        <v>138</v>
      </c>
      <c r="G46" s="62">
        <v>118</v>
      </c>
      <c r="H46" s="62">
        <v>128</v>
      </c>
      <c r="I46" s="62">
        <v>159</v>
      </c>
      <c r="J46" s="62">
        <v>193</v>
      </c>
      <c r="K46" s="62">
        <v>167</v>
      </c>
      <c r="L46" s="62">
        <v>226</v>
      </c>
      <c r="M46" s="62">
        <v>198</v>
      </c>
      <c r="N46" s="62">
        <v>217</v>
      </c>
      <c r="O46" s="62">
        <v>264</v>
      </c>
      <c r="P46" s="62">
        <v>224</v>
      </c>
      <c r="Q46" s="62">
        <v>139</v>
      </c>
      <c r="R46" s="62">
        <v>179</v>
      </c>
      <c r="S46" s="62">
        <v>153</v>
      </c>
      <c r="T46" s="207">
        <v>140</v>
      </c>
      <c r="U46" s="62">
        <v>116</v>
      </c>
      <c r="V46" s="62">
        <v>99</v>
      </c>
      <c r="W46" s="62">
        <v>109</v>
      </c>
      <c r="X46" s="62">
        <v>126</v>
      </c>
      <c r="Y46" s="62">
        <v>152</v>
      </c>
    </row>
    <row r="47" spans="1:25" x14ac:dyDescent="0.25">
      <c r="A47" s="124" t="s">
        <v>35</v>
      </c>
      <c r="B47" s="207">
        <v>1</v>
      </c>
      <c r="C47" s="207">
        <v>1</v>
      </c>
      <c r="D47" s="207">
        <v>9</v>
      </c>
      <c r="E47" s="207">
        <v>11</v>
      </c>
      <c r="F47" s="207">
        <v>12</v>
      </c>
      <c r="G47" s="62">
        <v>11</v>
      </c>
      <c r="H47" s="62">
        <v>22</v>
      </c>
      <c r="I47" s="62">
        <v>35</v>
      </c>
      <c r="J47" s="62">
        <v>34</v>
      </c>
      <c r="K47" s="62">
        <v>45</v>
      </c>
      <c r="L47" s="62">
        <v>37</v>
      </c>
      <c r="M47" s="62">
        <v>39</v>
      </c>
      <c r="N47" s="62">
        <v>36</v>
      </c>
      <c r="O47" s="62">
        <v>33</v>
      </c>
      <c r="P47" s="62">
        <v>42</v>
      </c>
      <c r="Q47" s="62">
        <v>35</v>
      </c>
      <c r="R47" s="62">
        <v>20</v>
      </c>
      <c r="S47" s="62">
        <v>16</v>
      </c>
      <c r="T47" s="207">
        <v>34</v>
      </c>
      <c r="U47" s="62">
        <v>36</v>
      </c>
      <c r="V47" s="62">
        <v>15</v>
      </c>
      <c r="W47" s="62">
        <v>20</v>
      </c>
      <c r="X47" s="62">
        <v>14</v>
      </c>
      <c r="Y47" s="62">
        <v>21</v>
      </c>
    </row>
    <row r="48" spans="1:25" x14ac:dyDescent="0.25">
      <c r="A48" s="124" t="s">
        <v>36</v>
      </c>
      <c r="B48" s="207">
        <v>25</v>
      </c>
      <c r="C48" s="207">
        <v>32</v>
      </c>
      <c r="D48" s="207">
        <v>54</v>
      </c>
      <c r="E48" s="207">
        <v>52</v>
      </c>
      <c r="F48" s="207">
        <v>44</v>
      </c>
      <c r="G48" s="62">
        <v>30</v>
      </c>
      <c r="H48" s="62">
        <v>55</v>
      </c>
      <c r="I48" s="62">
        <v>51</v>
      </c>
      <c r="J48" s="62">
        <v>78</v>
      </c>
      <c r="K48" s="62">
        <v>100</v>
      </c>
      <c r="L48" s="62">
        <v>97</v>
      </c>
      <c r="M48" s="62">
        <v>143</v>
      </c>
      <c r="N48" s="62">
        <v>127</v>
      </c>
      <c r="O48" s="62">
        <v>175</v>
      </c>
      <c r="P48" s="62">
        <v>188</v>
      </c>
      <c r="Q48" s="62">
        <v>166</v>
      </c>
      <c r="R48" s="62">
        <v>156</v>
      </c>
      <c r="S48" s="62">
        <v>185</v>
      </c>
      <c r="T48" s="207">
        <v>136</v>
      </c>
      <c r="U48" s="62">
        <v>147</v>
      </c>
      <c r="V48" s="62">
        <v>148</v>
      </c>
      <c r="W48" s="62">
        <v>144</v>
      </c>
      <c r="X48" s="62">
        <v>152</v>
      </c>
      <c r="Y48" s="62">
        <v>143</v>
      </c>
    </row>
    <row r="49" spans="1:25" x14ac:dyDescent="0.25">
      <c r="A49" s="124" t="s">
        <v>37</v>
      </c>
      <c r="B49" s="207">
        <v>51</v>
      </c>
      <c r="C49" s="207">
        <v>47</v>
      </c>
      <c r="D49" s="207">
        <v>55</v>
      </c>
      <c r="E49" s="207">
        <v>125</v>
      </c>
      <c r="F49" s="207">
        <v>140</v>
      </c>
      <c r="G49" s="62">
        <v>100</v>
      </c>
      <c r="H49" s="62">
        <v>197</v>
      </c>
      <c r="I49" s="62">
        <v>169</v>
      </c>
      <c r="J49" s="62">
        <v>179</v>
      </c>
      <c r="K49" s="62">
        <v>210</v>
      </c>
      <c r="L49" s="62">
        <v>203</v>
      </c>
      <c r="M49" s="62">
        <v>207</v>
      </c>
      <c r="N49" s="62">
        <v>232</v>
      </c>
      <c r="O49" s="62">
        <v>217</v>
      </c>
      <c r="P49" s="62">
        <v>195</v>
      </c>
      <c r="Q49" s="62">
        <v>165</v>
      </c>
      <c r="R49" s="62">
        <v>140</v>
      </c>
      <c r="S49" s="62">
        <v>153</v>
      </c>
      <c r="T49" s="207">
        <v>204</v>
      </c>
      <c r="U49" s="62">
        <v>158</v>
      </c>
      <c r="V49" s="62">
        <v>119</v>
      </c>
      <c r="W49" s="62">
        <v>120</v>
      </c>
      <c r="X49" s="62">
        <v>95</v>
      </c>
      <c r="Y49" s="62">
        <v>112</v>
      </c>
    </row>
    <row r="50" spans="1:25" x14ac:dyDescent="0.25">
      <c r="A50" s="124" t="s">
        <v>38</v>
      </c>
      <c r="B50" s="207"/>
      <c r="C50" s="207"/>
      <c r="D50" s="207"/>
      <c r="E50" s="207"/>
      <c r="F50" s="207"/>
      <c r="G50" s="62"/>
      <c r="H50" s="62"/>
      <c r="I50" s="62"/>
      <c r="J50" s="62"/>
      <c r="K50" s="62"/>
      <c r="L50" s="62"/>
      <c r="M50" s="207"/>
      <c r="N50" s="207"/>
      <c r="O50" s="62"/>
      <c r="P50" s="62" t="s">
        <v>91</v>
      </c>
      <c r="Q50" s="62">
        <v>37</v>
      </c>
      <c r="R50" s="62">
        <v>19</v>
      </c>
      <c r="S50" s="62">
        <v>17</v>
      </c>
      <c r="T50" s="207">
        <v>21</v>
      </c>
      <c r="U50" s="62">
        <v>22</v>
      </c>
      <c r="V50" s="62">
        <v>8</v>
      </c>
      <c r="W50" s="62">
        <v>16</v>
      </c>
      <c r="X50" s="62">
        <v>9</v>
      </c>
      <c r="Y50" s="62">
        <v>12</v>
      </c>
    </row>
    <row r="51" spans="1:25" ht="18" x14ac:dyDescent="0.25">
      <c r="A51" s="128" t="s">
        <v>85</v>
      </c>
      <c r="B51" s="208">
        <v>22</v>
      </c>
      <c r="C51" s="208">
        <v>33</v>
      </c>
      <c r="D51" s="208">
        <v>47</v>
      </c>
      <c r="E51" s="208">
        <v>57</v>
      </c>
      <c r="F51" s="208">
        <v>85</v>
      </c>
      <c r="G51" s="65">
        <v>80</v>
      </c>
      <c r="H51" s="65">
        <v>100</v>
      </c>
      <c r="I51" s="65">
        <v>117</v>
      </c>
      <c r="J51" s="65">
        <v>120</v>
      </c>
      <c r="K51" s="65">
        <v>122</v>
      </c>
      <c r="L51" s="65">
        <v>122</v>
      </c>
      <c r="M51" s="65">
        <v>123</v>
      </c>
      <c r="N51" s="65">
        <v>124</v>
      </c>
      <c r="O51" s="65">
        <v>179</v>
      </c>
      <c r="P51" s="65">
        <v>188</v>
      </c>
      <c r="Q51" s="65">
        <v>121</v>
      </c>
      <c r="R51" s="65">
        <v>91</v>
      </c>
      <c r="S51" s="65">
        <v>93</v>
      </c>
      <c r="T51" s="208">
        <v>117</v>
      </c>
      <c r="U51" s="65">
        <v>85</v>
      </c>
      <c r="V51" s="65">
        <v>57</v>
      </c>
      <c r="W51" s="65">
        <v>65</v>
      </c>
      <c r="X51" s="65">
        <v>57</v>
      </c>
      <c r="Y51" s="65">
        <v>69</v>
      </c>
    </row>
    <row r="52" spans="1:25" x14ac:dyDescent="0.25">
      <c r="A52" s="124" t="s">
        <v>39</v>
      </c>
      <c r="B52" s="207">
        <v>1</v>
      </c>
      <c r="C52" s="207">
        <v>1</v>
      </c>
      <c r="D52" s="207">
        <v>7</v>
      </c>
      <c r="E52" s="207">
        <v>14</v>
      </c>
      <c r="F52" s="207">
        <v>31</v>
      </c>
      <c r="G52" s="62">
        <v>22</v>
      </c>
      <c r="H52" s="62">
        <v>22</v>
      </c>
      <c r="I52" s="62">
        <v>15</v>
      </c>
      <c r="J52" s="62">
        <v>24</v>
      </c>
      <c r="K52" s="62">
        <v>40</v>
      </c>
      <c r="L52" s="62">
        <v>26</v>
      </c>
      <c r="M52" s="62">
        <v>30</v>
      </c>
      <c r="N52" s="62">
        <v>27</v>
      </c>
      <c r="O52" s="62">
        <v>19</v>
      </c>
      <c r="P52" s="62">
        <v>19</v>
      </c>
      <c r="Q52" s="62">
        <v>14</v>
      </c>
      <c r="R52" s="62">
        <v>5</v>
      </c>
      <c r="S52" s="62">
        <v>17</v>
      </c>
      <c r="T52" s="207">
        <v>26</v>
      </c>
      <c r="U52" s="62">
        <v>11</v>
      </c>
      <c r="V52" s="62">
        <v>8</v>
      </c>
      <c r="W52" s="62">
        <v>7</v>
      </c>
      <c r="X52" s="62">
        <v>14</v>
      </c>
      <c r="Y52" s="62">
        <v>8</v>
      </c>
    </row>
    <row r="53" spans="1:25" x14ac:dyDescent="0.25">
      <c r="A53" s="124" t="s">
        <v>96</v>
      </c>
      <c r="B53" s="62" t="s">
        <v>91</v>
      </c>
      <c r="C53" s="62" t="s">
        <v>91</v>
      </c>
      <c r="D53" s="62" t="s">
        <v>91</v>
      </c>
      <c r="E53" s="62" t="s">
        <v>91</v>
      </c>
      <c r="F53" s="207">
        <v>1</v>
      </c>
      <c r="G53" s="62" t="s">
        <v>91</v>
      </c>
      <c r="H53" s="62" t="s">
        <v>91</v>
      </c>
      <c r="I53" s="62" t="s">
        <v>91</v>
      </c>
      <c r="J53" s="62" t="s">
        <v>91</v>
      </c>
      <c r="K53" s="62" t="s">
        <v>91</v>
      </c>
      <c r="L53" s="62">
        <v>1</v>
      </c>
      <c r="M53" s="62" t="s">
        <v>91</v>
      </c>
      <c r="N53" s="62" t="s">
        <v>91</v>
      </c>
      <c r="O53" s="62" t="s">
        <v>91</v>
      </c>
      <c r="P53" s="62" t="s">
        <v>91</v>
      </c>
      <c r="Q53" s="62" t="s">
        <v>91</v>
      </c>
      <c r="R53" s="62">
        <v>1</v>
      </c>
      <c r="S53" s="62">
        <v>2</v>
      </c>
      <c r="T53" s="207" t="s">
        <v>91</v>
      </c>
      <c r="U53" s="62">
        <v>1</v>
      </c>
      <c r="V53" s="207" t="s">
        <v>91</v>
      </c>
      <c r="W53" s="62" t="s">
        <v>358</v>
      </c>
      <c r="X53" s="62">
        <v>1</v>
      </c>
      <c r="Y53" s="62">
        <v>8</v>
      </c>
    </row>
    <row r="54" spans="1:25" ht="19.5" x14ac:dyDescent="0.25">
      <c r="A54" s="124" t="s">
        <v>41</v>
      </c>
      <c r="B54" s="62" t="s">
        <v>91</v>
      </c>
      <c r="C54" s="62" t="s">
        <v>91</v>
      </c>
      <c r="D54" s="62" t="s">
        <v>91</v>
      </c>
      <c r="E54" s="207">
        <v>2</v>
      </c>
      <c r="F54" s="207">
        <v>3</v>
      </c>
      <c r="G54" s="62" t="s">
        <v>91</v>
      </c>
      <c r="H54" s="62">
        <v>7</v>
      </c>
      <c r="I54" s="62">
        <v>10</v>
      </c>
      <c r="J54" s="62">
        <v>2</v>
      </c>
      <c r="K54" s="62">
        <v>7</v>
      </c>
      <c r="L54" s="62">
        <v>4</v>
      </c>
      <c r="M54" s="62">
        <v>6</v>
      </c>
      <c r="N54" s="62">
        <v>7</v>
      </c>
      <c r="O54" s="62">
        <v>5</v>
      </c>
      <c r="P54" s="62">
        <v>20</v>
      </c>
      <c r="Q54" s="62">
        <v>7</v>
      </c>
      <c r="R54" s="62">
        <v>9</v>
      </c>
      <c r="S54" s="62">
        <v>14</v>
      </c>
      <c r="T54" s="207">
        <v>14</v>
      </c>
      <c r="U54" s="62">
        <v>10</v>
      </c>
      <c r="V54" s="62">
        <v>4</v>
      </c>
      <c r="W54" s="62">
        <v>4</v>
      </c>
      <c r="X54" s="62">
        <v>5</v>
      </c>
      <c r="Y54" s="62">
        <v>10</v>
      </c>
    </row>
    <row r="55" spans="1:25" ht="19.5" x14ac:dyDescent="0.25">
      <c r="A55" s="124" t="s">
        <v>42</v>
      </c>
      <c r="B55" s="62" t="s">
        <v>91</v>
      </c>
      <c r="C55" s="62" t="s">
        <v>91</v>
      </c>
      <c r="D55" s="62" t="s">
        <v>91</v>
      </c>
      <c r="E55" s="62" t="s">
        <v>91</v>
      </c>
      <c r="F55" s="207">
        <v>2</v>
      </c>
      <c r="G55" s="62">
        <v>2</v>
      </c>
      <c r="H55" s="62">
        <v>3</v>
      </c>
      <c r="I55" s="62">
        <v>5</v>
      </c>
      <c r="J55" s="62">
        <v>4</v>
      </c>
      <c r="K55" s="62">
        <v>5</v>
      </c>
      <c r="L55" s="62">
        <v>8</v>
      </c>
      <c r="M55" s="62">
        <v>6</v>
      </c>
      <c r="N55" s="62">
        <v>10</v>
      </c>
      <c r="O55" s="62">
        <v>6</v>
      </c>
      <c r="P55" s="62">
        <v>6</v>
      </c>
      <c r="Q55" s="62">
        <v>7</v>
      </c>
      <c r="R55" s="62">
        <v>1</v>
      </c>
      <c r="S55" s="62">
        <v>4</v>
      </c>
      <c r="T55" s="207">
        <v>5</v>
      </c>
      <c r="U55" s="62">
        <v>6</v>
      </c>
      <c r="V55" s="62">
        <v>2</v>
      </c>
      <c r="W55" s="62">
        <v>8</v>
      </c>
      <c r="X55" s="62">
        <v>2</v>
      </c>
      <c r="Y55" s="62">
        <v>4</v>
      </c>
    </row>
    <row r="56" spans="1:25" ht="19.5" x14ac:dyDescent="0.25">
      <c r="A56" s="124" t="s">
        <v>174</v>
      </c>
      <c r="B56" s="207">
        <v>1</v>
      </c>
      <c r="C56" s="207">
        <v>4</v>
      </c>
      <c r="D56" s="207">
        <v>8</v>
      </c>
      <c r="E56" s="207">
        <v>9</v>
      </c>
      <c r="F56" s="207">
        <v>4</v>
      </c>
      <c r="G56" s="62">
        <v>9</v>
      </c>
      <c r="H56" s="62">
        <v>5</v>
      </c>
      <c r="I56" s="62">
        <v>8</v>
      </c>
      <c r="J56" s="62">
        <v>24</v>
      </c>
      <c r="K56" s="62">
        <v>11</v>
      </c>
      <c r="L56" s="62">
        <v>19</v>
      </c>
      <c r="M56" s="62">
        <v>12</v>
      </c>
      <c r="N56" s="62">
        <v>13</v>
      </c>
      <c r="O56" s="62">
        <v>72</v>
      </c>
      <c r="P56" s="62">
        <v>68</v>
      </c>
      <c r="Q56" s="62">
        <v>28</v>
      </c>
      <c r="R56" s="62">
        <v>19</v>
      </c>
      <c r="S56" s="62">
        <v>9</v>
      </c>
      <c r="T56" s="207">
        <v>15</v>
      </c>
      <c r="U56" s="62">
        <v>4</v>
      </c>
      <c r="V56" s="62">
        <v>7</v>
      </c>
      <c r="W56" s="62">
        <v>7</v>
      </c>
      <c r="X56" s="62">
        <v>2</v>
      </c>
      <c r="Y56" s="62">
        <v>7</v>
      </c>
    </row>
    <row r="57" spans="1:25" x14ac:dyDescent="0.25">
      <c r="A57" s="124" t="s">
        <v>44</v>
      </c>
      <c r="B57" s="62" t="s">
        <v>91</v>
      </c>
      <c r="C57" s="62" t="s">
        <v>91</v>
      </c>
      <c r="D57" s="62" t="s">
        <v>91</v>
      </c>
      <c r="E57" s="207">
        <v>1</v>
      </c>
      <c r="F57" s="62" t="s">
        <v>91</v>
      </c>
      <c r="G57" s="62" t="s">
        <v>91</v>
      </c>
      <c r="H57" s="62" t="s">
        <v>91</v>
      </c>
      <c r="I57" s="62">
        <v>1</v>
      </c>
      <c r="J57" s="62" t="s">
        <v>91</v>
      </c>
      <c r="K57" s="62">
        <v>1</v>
      </c>
      <c r="L57" s="62">
        <v>2</v>
      </c>
      <c r="M57" s="62">
        <v>6</v>
      </c>
      <c r="N57" s="62">
        <v>1</v>
      </c>
      <c r="O57" s="62">
        <v>7</v>
      </c>
      <c r="P57" s="62">
        <v>11</v>
      </c>
      <c r="Q57" s="62">
        <v>7</v>
      </c>
      <c r="R57" s="62">
        <v>14</v>
      </c>
      <c r="S57" s="62">
        <v>3</v>
      </c>
      <c r="T57" s="207">
        <v>4</v>
      </c>
      <c r="U57" s="62">
        <v>4</v>
      </c>
      <c r="V57" s="62">
        <v>5</v>
      </c>
      <c r="W57" s="62">
        <v>14</v>
      </c>
      <c r="X57" s="62">
        <v>7</v>
      </c>
      <c r="Y57" s="62">
        <v>4</v>
      </c>
    </row>
    <row r="58" spans="1:25" x14ac:dyDescent="0.25">
      <c r="A58" s="124" t="s">
        <v>45</v>
      </c>
      <c r="B58" s="207">
        <v>20</v>
      </c>
      <c r="C58" s="207">
        <v>28</v>
      </c>
      <c r="D58" s="207">
        <v>32</v>
      </c>
      <c r="E58" s="207">
        <v>31</v>
      </c>
      <c r="F58" s="207">
        <v>44</v>
      </c>
      <c r="G58" s="207">
        <v>47</v>
      </c>
      <c r="H58" s="207">
        <v>63</v>
      </c>
      <c r="I58" s="207">
        <v>78</v>
      </c>
      <c r="J58" s="207">
        <v>66</v>
      </c>
      <c r="K58" s="207">
        <v>58</v>
      </c>
      <c r="L58" s="207">
        <v>62</v>
      </c>
      <c r="M58" s="207">
        <v>63</v>
      </c>
      <c r="N58" s="207">
        <v>66</v>
      </c>
      <c r="O58" s="207">
        <v>70</v>
      </c>
      <c r="P58" s="207">
        <v>64</v>
      </c>
      <c r="Q58" s="207">
        <v>58</v>
      </c>
      <c r="R58" s="207">
        <v>42</v>
      </c>
      <c r="S58" s="207">
        <v>44</v>
      </c>
      <c r="T58" s="207">
        <v>53</v>
      </c>
      <c r="U58" s="207">
        <v>49</v>
      </c>
      <c r="V58" s="207">
        <v>31</v>
      </c>
      <c r="W58" s="207">
        <v>25</v>
      </c>
      <c r="X58" s="62">
        <v>26</v>
      </c>
      <c r="Y58" s="62">
        <v>28</v>
      </c>
    </row>
    <row r="59" spans="1:25" s="46" customFormat="1" ht="18" x14ac:dyDescent="0.25">
      <c r="A59" s="36" t="s">
        <v>86</v>
      </c>
      <c r="B59" s="208">
        <v>782</v>
      </c>
      <c r="C59" s="208">
        <v>1027</v>
      </c>
      <c r="D59" s="208">
        <v>1203</v>
      </c>
      <c r="E59" s="208">
        <v>1782</v>
      </c>
      <c r="F59" s="208">
        <v>1831</v>
      </c>
      <c r="G59" s="208">
        <v>1678</v>
      </c>
      <c r="H59" s="208">
        <v>2296</v>
      </c>
      <c r="I59" s="208">
        <v>2235</v>
      </c>
      <c r="J59" s="208">
        <v>2046</v>
      </c>
      <c r="K59" s="208">
        <v>2173</v>
      </c>
      <c r="L59" s="208">
        <v>2240</v>
      </c>
      <c r="M59" s="208">
        <v>2224</v>
      </c>
      <c r="N59" s="208">
        <v>2415</v>
      </c>
      <c r="O59" s="208">
        <v>2553</v>
      </c>
      <c r="P59" s="208">
        <v>2876</v>
      </c>
      <c r="Q59" s="208">
        <v>1666</v>
      </c>
      <c r="R59" s="208">
        <v>1682</v>
      </c>
      <c r="S59" s="208">
        <v>1665</v>
      </c>
      <c r="T59" s="208">
        <v>1944</v>
      </c>
      <c r="U59" s="208">
        <v>1678</v>
      </c>
      <c r="V59" s="208">
        <v>1315</v>
      </c>
      <c r="W59" s="208">
        <v>1395</v>
      </c>
      <c r="X59" s="205">
        <v>1574</v>
      </c>
      <c r="Y59" s="205">
        <v>1430</v>
      </c>
    </row>
    <row r="60" spans="1:25" x14ac:dyDescent="0.25">
      <c r="A60" s="124" t="s">
        <v>46</v>
      </c>
      <c r="B60" s="62">
        <v>60</v>
      </c>
      <c r="C60" s="207">
        <v>74</v>
      </c>
      <c r="D60" s="207">
        <v>96</v>
      </c>
      <c r="E60" s="62">
        <v>126</v>
      </c>
      <c r="F60" s="207">
        <v>104</v>
      </c>
      <c r="G60" s="62">
        <v>70</v>
      </c>
      <c r="H60" s="62">
        <v>117</v>
      </c>
      <c r="I60" s="62">
        <v>177</v>
      </c>
      <c r="J60" s="62">
        <v>163</v>
      </c>
      <c r="K60" s="207">
        <v>154</v>
      </c>
      <c r="L60" s="62">
        <v>180</v>
      </c>
      <c r="M60" s="62">
        <v>165</v>
      </c>
      <c r="N60" s="62">
        <v>192</v>
      </c>
      <c r="O60" s="62">
        <v>197</v>
      </c>
      <c r="P60" s="62">
        <v>251</v>
      </c>
      <c r="Q60" s="62">
        <v>187</v>
      </c>
      <c r="R60" s="62">
        <v>145</v>
      </c>
      <c r="S60" s="62">
        <v>183</v>
      </c>
      <c r="T60" s="207">
        <v>179</v>
      </c>
      <c r="U60" s="62">
        <v>124</v>
      </c>
      <c r="V60" s="62">
        <v>89</v>
      </c>
      <c r="W60" s="62">
        <v>101</v>
      </c>
      <c r="X60" s="62">
        <v>102</v>
      </c>
      <c r="Y60" s="62">
        <v>121</v>
      </c>
    </row>
    <row r="61" spans="1:25" x14ac:dyDescent="0.25">
      <c r="A61" s="124" t="s">
        <v>47</v>
      </c>
      <c r="B61" s="62">
        <v>7</v>
      </c>
      <c r="C61" s="207">
        <v>9</v>
      </c>
      <c r="D61" s="207">
        <v>5</v>
      </c>
      <c r="E61" s="62">
        <v>20</v>
      </c>
      <c r="F61" s="207">
        <v>18</v>
      </c>
      <c r="G61" s="62">
        <v>11</v>
      </c>
      <c r="H61" s="62">
        <v>12</v>
      </c>
      <c r="I61" s="62">
        <v>23</v>
      </c>
      <c r="J61" s="62">
        <v>23</v>
      </c>
      <c r="K61" s="207">
        <v>26</v>
      </c>
      <c r="L61" s="62">
        <v>40</v>
      </c>
      <c r="M61" s="62">
        <v>42</v>
      </c>
      <c r="N61" s="62">
        <v>36</v>
      </c>
      <c r="O61" s="62">
        <v>50</v>
      </c>
      <c r="P61" s="62">
        <v>57</v>
      </c>
      <c r="Q61" s="62">
        <v>36</v>
      </c>
      <c r="R61" s="62">
        <v>40</v>
      </c>
      <c r="S61" s="62">
        <v>37</v>
      </c>
      <c r="T61" s="207">
        <v>47</v>
      </c>
      <c r="U61" s="62">
        <v>39</v>
      </c>
      <c r="V61" s="62">
        <v>38</v>
      </c>
      <c r="W61" s="62">
        <v>21</v>
      </c>
      <c r="X61" s="62">
        <v>18</v>
      </c>
      <c r="Y61" s="62">
        <v>21</v>
      </c>
    </row>
    <row r="62" spans="1:25" x14ac:dyDescent="0.25">
      <c r="A62" s="124" t="s">
        <v>48</v>
      </c>
      <c r="B62" s="62">
        <v>2</v>
      </c>
      <c r="C62" s="207" t="s">
        <v>91</v>
      </c>
      <c r="D62" s="207">
        <v>1</v>
      </c>
      <c r="E62" s="62">
        <v>6</v>
      </c>
      <c r="F62" s="207">
        <v>24</v>
      </c>
      <c r="G62" s="62">
        <v>24</v>
      </c>
      <c r="H62" s="62">
        <v>27</v>
      </c>
      <c r="I62" s="62">
        <v>36</v>
      </c>
      <c r="J62" s="62">
        <v>40</v>
      </c>
      <c r="K62" s="207">
        <v>62</v>
      </c>
      <c r="L62" s="62">
        <v>59</v>
      </c>
      <c r="M62" s="62">
        <v>72</v>
      </c>
      <c r="N62" s="62">
        <v>35</v>
      </c>
      <c r="O62" s="62">
        <v>48</v>
      </c>
      <c r="P62" s="62">
        <v>42</v>
      </c>
      <c r="Q62" s="62">
        <v>22</v>
      </c>
      <c r="R62" s="62">
        <v>26</v>
      </c>
      <c r="S62" s="62">
        <v>35</v>
      </c>
      <c r="T62" s="207">
        <v>39</v>
      </c>
      <c r="U62" s="62">
        <v>43</v>
      </c>
      <c r="V62" s="62">
        <v>52</v>
      </c>
      <c r="W62" s="62">
        <v>87</v>
      </c>
      <c r="X62" s="62">
        <v>115</v>
      </c>
      <c r="Y62" s="62">
        <v>125</v>
      </c>
    </row>
    <row r="63" spans="1:25" x14ac:dyDescent="0.25">
      <c r="A63" s="124" t="s">
        <v>49</v>
      </c>
      <c r="B63" s="62">
        <v>139</v>
      </c>
      <c r="C63" s="207">
        <v>143</v>
      </c>
      <c r="D63" s="207">
        <v>143</v>
      </c>
      <c r="E63" s="62">
        <v>272</v>
      </c>
      <c r="F63" s="207">
        <v>357</v>
      </c>
      <c r="G63" s="62">
        <v>312</v>
      </c>
      <c r="H63" s="62">
        <v>518</v>
      </c>
      <c r="I63" s="62">
        <v>496</v>
      </c>
      <c r="J63" s="62">
        <v>352</v>
      </c>
      <c r="K63" s="207">
        <v>379</v>
      </c>
      <c r="L63" s="62">
        <v>350</v>
      </c>
      <c r="M63" s="62">
        <v>410</v>
      </c>
      <c r="N63" s="62">
        <v>525</v>
      </c>
      <c r="O63" s="62">
        <v>562</v>
      </c>
      <c r="P63" s="62">
        <v>832</v>
      </c>
      <c r="Q63" s="62">
        <v>382</v>
      </c>
      <c r="R63" s="62">
        <v>402</v>
      </c>
      <c r="S63" s="62">
        <v>333</v>
      </c>
      <c r="T63" s="207">
        <v>410</v>
      </c>
      <c r="U63" s="62">
        <v>391</v>
      </c>
      <c r="V63" s="62">
        <v>312</v>
      </c>
      <c r="W63" s="62">
        <v>306</v>
      </c>
      <c r="X63" s="62">
        <v>372</v>
      </c>
      <c r="Y63" s="62">
        <v>296</v>
      </c>
    </row>
    <row r="64" spans="1:25" x14ac:dyDescent="0.25">
      <c r="A64" s="124" t="s">
        <v>50</v>
      </c>
      <c r="B64" s="62">
        <v>63</v>
      </c>
      <c r="C64" s="207">
        <v>53</v>
      </c>
      <c r="D64" s="207">
        <v>68</v>
      </c>
      <c r="E64" s="62">
        <v>66</v>
      </c>
      <c r="F64" s="207">
        <v>86</v>
      </c>
      <c r="G64" s="62">
        <v>59</v>
      </c>
      <c r="H64" s="62">
        <v>75</v>
      </c>
      <c r="I64" s="62">
        <v>81</v>
      </c>
      <c r="J64" s="62">
        <v>88</v>
      </c>
      <c r="K64" s="207">
        <v>82</v>
      </c>
      <c r="L64" s="62">
        <v>119</v>
      </c>
      <c r="M64" s="62">
        <v>114</v>
      </c>
      <c r="N64" s="62">
        <v>93</v>
      </c>
      <c r="O64" s="62">
        <v>130</v>
      </c>
      <c r="P64" s="62">
        <v>112</v>
      </c>
      <c r="Q64" s="62">
        <v>69</v>
      </c>
      <c r="R64" s="62">
        <v>74</v>
      </c>
      <c r="S64" s="62">
        <v>68</v>
      </c>
      <c r="T64" s="207">
        <v>114</v>
      </c>
      <c r="U64" s="62">
        <v>66</v>
      </c>
      <c r="V64" s="62">
        <v>52</v>
      </c>
      <c r="W64" s="62">
        <v>67</v>
      </c>
      <c r="X64" s="62">
        <v>67</v>
      </c>
      <c r="Y64" s="62">
        <v>40</v>
      </c>
    </row>
    <row r="65" spans="1:25" x14ac:dyDescent="0.25">
      <c r="A65" s="124" t="s">
        <v>51</v>
      </c>
      <c r="B65" s="62">
        <v>37</v>
      </c>
      <c r="C65" s="207">
        <v>34</v>
      </c>
      <c r="D65" s="207">
        <v>54</v>
      </c>
      <c r="E65" s="62">
        <v>62</v>
      </c>
      <c r="F65" s="207">
        <v>68</v>
      </c>
      <c r="G65" s="62">
        <v>43</v>
      </c>
      <c r="H65" s="62">
        <v>54</v>
      </c>
      <c r="I65" s="62">
        <v>64</v>
      </c>
      <c r="J65" s="62">
        <v>63</v>
      </c>
      <c r="K65" s="207">
        <v>85</v>
      </c>
      <c r="L65" s="62">
        <v>119</v>
      </c>
      <c r="M65" s="62">
        <v>98</v>
      </c>
      <c r="N65" s="62">
        <v>63</v>
      </c>
      <c r="O65" s="62">
        <v>64</v>
      </c>
      <c r="P65" s="62">
        <v>87</v>
      </c>
      <c r="Q65" s="62">
        <v>36</v>
      </c>
      <c r="R65" s="62">
        <v>75</v>
      </c>
      <c r="S65" s="62">
        <v>53</v>
      </c>
      <c r="T65" s="207">
        <v>37</v>
      </c>
      <c r="U65" s="62">
        <v>42</v>
      </c>
      <c r="V65" s="62">
        <v>26</v>
      </c>
      <c r="W65" s="62">
        <v>26</v>
      </c>
      <c r="X65" s="62">
        <v>35</v>
      </c>
      <c r="Y65" s="62">
        <v>45</v>
      </c>
    </row>
    <row r="66" spans="1:25" x14ac:dyDescent="0.25">
      <c r="A66" s="124" t="s">
        <v>52</v>
      </c>
      <c r="B66" s="207">
        <v>60</v>
      </c>
      <c r="C66" s="207">
        <v>85</v>
      </c>
      <c r="D66" s="207">
        <v>81</v>
      </c>
      <c r="E66" s="207">
        <v>161</v>
      </c>
      <c r="F66" s="207">
        <v>159</v>
      </c>
      <c r="G66" s="62">
        <v>174</v>
      </c>
      <c r="H66" s="62">
        <v>175</v>
      </c>
      <c r="I66" s="62">
        <v>182</v>
      </c>
      <c r="J66" s="62">
        <v>159</v>
      </c>
      <c r="K66" s="207">
        <v>209</v>
      </c>
      <c r="L66" s="62">
        <v>181</v>
      </c>
      <c r="M66" s="62">
        <v>168</v>
      </c>
      <c r="N66" s="62">
        <v>193</v>
      </c>
      <c r="O66" s="62">
        <v>208</v>
      </c>
      <c r="P66" s="62">
        <v>219</v>
      </c>
      <c r="Q66" s="62">
        <v>120</v>
      </c>
      <c r="R66" s="62">
        <v>104</v>
      </c>
      <c r="S66" s="62">
        <v>116</v>
      </c>
      <c r="T66" s="207">
        <v>130</v>
      </c>
      <c r="U66" s="62">
        <v>136</v>
      </c>
      <c r="V66" s="62">
        <v>96</v>
      </c>
      <c r="W66" s="62">
        <v>101</v>
      </c>
      <c r="X66" s="62">
        <v>133</v>
      </c>
      <c r="Y66" s="62">
        <v>101</v>
      </c>
    </row>
    <row r="67" spans="1:25" x14ac:dyDescent="0.25">
      <c r="A67" s="124" t="s">
        <v>53</v>
      </c>
      <c r="B67" s="62">
        <v>26</v>
      </c>
      <c r="C67" s="207">
        <v>56</v>
      </c>
      <c r="D67" s="62">
        <v>43</v>
      </c>
      <c r="E67" s="62">
        <v>70</v>
      </c>
      <c r="F67" s="207">
        <v>80</v>
      </c>
      <c r="G67" s="62">
        <v>56</v>
      </c>
      <c r="H67" s="62">
        <v>38</v>
      </c>
      <c r="I67" s="62">
        <v>51</v>
      </c>
      <c r="J67" s="62">
        <v>41</v>
      </c>
      <c r="K67" s="207">
        <v>43</v>
      </c>
      <c r="L67" s="62">
        <v>62</v>
      </c>
      <c r="M67" s="62">
        <v>87</v>
      </c>
      <c r="N67" s="62">
        <v>57</v>
      </c>
      <c r="O67" s="62">
        <v>79</v>
      </c>
      <c r="P67" s="62">
        <v>89</v>
      </c>
      <c r="Q67" s="62">
        <v>50</v>
      </c>
      <c r="R67" s="62">
        <v>57</v>
      </c>
      <c r="S67" s="62">
        <v>65</v>
      </c>
      <c r="T67" s="207">
        <v>64</v>
      </c>
      <c r="U67" s="62">
        <v>68</v>
      </c>
      <c r="V67" s="62">
        <v>31</v>
      </c>
      <c r="W67" s="62">
        <v>34</v>
      </c>
      <c r="X67" s="62">
        <v>47</v>
      </c>
      <c r="Y67" s="62">
        <v>46</v>
      </c>
    </row>
    <row r="68" spans="1:25" x14ac:dyDescent="0.25">
      <c r="A68" s="124" t="s">
        <v>135</v>
      </c>
      <c r="B68" s="62">
        <v>131</v>
      </c>
      <c r="C68" s="207">
        <v>195</v>
      </c>
      <c r="D68" s="62">
        <v>203</v>
      </c>
      <c r="E68" s="62">
        <v>261</v>
      </c>
      <c r="F68" s="207">
        <v>250</v>
      </c>
      <c r="G68" s="62">
        <v>227</v>
      </c>
      <c r="H68" s="62">
        <v>240</v>
      </c>
      <c r="I68" s="62">
        <v>234</v>
      </c>
      <c r="J68" s="62">
        <v>234</v>
      </c>
      <c r="K68" s="207">
        <v>263</v>
      </c>
      <c r="L68" s="62">
        <v>284</v>
      </c>
      <c r="M68" s="62">
        <v>278</v>
      </c>
      <c r="N68" s="62">
        <v>265</v>
      </c>
      <c r="O68" s="62">
        <v>310</v>
      </c>
      <c r="P68" s="62">
        <v>254</v>
      </c>
      <c r="Q68" s="62">
        <v>178</v>
      </c>
      <c r="R68" s="62">
        <v>169</v>
      </c>
      <c r="S68" s="62">
        <v>153</v>
      </c>
      <c r="T68" s="207">
        <v>181</v>
      </c>
      <c r="U68" s="62">
        <v>152</v>
      </c>
      <c r="V68" s="62">
        <v>109</v>
      </c>
      <c r="W68" s="62">
        <v>102</v>
      </c>
      <c r="X68" s="62">
        <v>110</v>
      </c>
      <c r="Y68" s="62">
        <v>90</v>
      </c>
    </row>
    <row r="69" spans="1:25" x14ac:dyDescent="0.25">
      <c r="A69" s="124" t="s">
        <v>54</v>
      </c>
      <c r="B69" s="62">
        <v>27</v>
      </c>
      <c r="C69" s="207">
        <v>26</v>
      </c>
      <c r="D69" s="62">
        <v>29</v>
      </c>
      <c r="E69" s="62">
        <v>60</v>
      </c>
      <c r="F69" s="207">
        <v>31</v>
      </c>
      <c r="G69" s="62">
        <v>62</v>
      </c>
      <c r="H69" s="62">
        <v>57</v>
      </c>
      <c r="I69" s="62">
        <v>51</v>
      </c>
      <c r="J69" s="62">
        <v>46</v>
      </c>
      <c r="K69" s="207">
        <v>49</v>
      </c>
      <c r="L69" s="62">
        <v>49</v>
      </c>
      <c r="M69" s="62">
        <v>36</v>
      </c>
      <c r="N69" s="62">
        <v>47</v>
      </c>
      <c r="O69" s="62">
        <v>29</v>
      </c>
      <c r="P69" s="62">
        <v>34</v>
      </c>
      <c r="Q69" s="62">
        <v>17</v>
      </c>
      <c r="R69" s="62">
        <v>21</v>
      </c>
      <c r="S69" s="62">
        <v>17</v>
      </c>
      <c r="T69" s="207">
        <v>19</v>
      </c>
      <c r="U69" s="62">
        <v>15</v>
      </c>
      <c r="V69" s="62">
        <v>13</v>
      </c>
      <c r="W69" s="62">
        <v>12</v>
      </c>
      <c r="X69" s="62">
        <v>20</v>
      </c>
      <c r="Y69" s="62">
        <v>36</v>
      </c>
    </row>
    <row r="70" spans="1:25" x14ac:dyDescent="0.25">
      <c r="A70" s="124" t="s">
        <v>55</v>
      </c>
      <c r="B70" s="62">
        <v>14</v>
      </c>
      <c r="C70" s="207">
        <v>23</v>
      </c>
      <c r="D70" s="62">
        <v>23</v>
      </c>
      <c r="E70" s="62">
        <v>34</v>
      </c>
      <c r="F70" s="207">
        <v>23</v>
      </c>
      <c r="G70" s="62">
        <v>25</v>
      </c>
      <c r="H70" s="62">
        <v>21</v>
      </c>
      <c r="I70" s="62">
        <v>57</v>
      </c>
      <c r="J70" s="62">
        <v>52</v>
      </c>
      <c r="K70" s="207">
        <v>90</v>
      </c>
      <c r="L70" s="62">
        <v>93</v>
      </c>
      <c r="M70" s="62">
        <v>94</v>
      </c>
      <c r="N70" s="62">
        <v>72</v>
      </c>
      <c r="O70" s="62">
        <v>62</v>
      </c>
      <c r="P70" s="62">
        <v>59</v>
      </c>
      <c r="Q70" s="62">
        <v>38</v>
      </c>
      <c r="R70" s="62">
        <v>38</v>
      </c>
      <c r="S70" s="62">
        <v>44</v>
      </c>
      <c r="T70" s="207">
        <v>34</v>
      </c>
      <c r="U70" s="62">
        <v>51</v>
      </c>
      <c r="V70" s="62">
        <v>55</v>
      </c>
      <c r="W70" s="62">
        <v>56</v>
      </c>
      <c r="X70" s="62">
        <v>37</v>
      </c>
      <c r="Y70" s="62">
        <v>46</v>
      </c>
    </row>
    <row r="71" spans="1:25" x14ac:dyDescent="0.25">
      <c r="A71" s="124" t="s">
        <v>56</v>
      </c>
      <c r="B71" s="62">
        <v>118</v>
      </c>
      <c r="C71" s="207">
        <v>162</v>
      </c>
      <c r="D71" s="62">
        <v>255</v>
      </c>
      <c r="E71" s="62">
        <v>418</v>
      </c>
      <c r="F71" s="207">
        <v>409</v>
      </c>
      <c r="G71" s="62">
        <v>368</v>
      </c>
      <c r="H71" s="62">
        <v>518</v>
      </c>
      <c r="I71" s="62">
        <v>448</v>
      </c>
      <c r="J71" s="62">
        <v>420</v>
      </c>
      <c r="K71" s="207">
        <v>395</v>
      </c>
      <c r="L71" s="62">
        <v>379</v>
      </c>
      <c r="M71" s="62">
        <v>333</v>
      </c>
      <c r="N71" s="62">
        <v>424</v>
      </c>
      <c r="O71" s="62">
        <v>418</v>
      </c>
      <c r="P71" s="62">
        <v>417</v>
      </c>
      <c r="Q71" s="62">
        <v>291</v>
      </c>
      <c r="R71" s="62">
        <v>283</v>
      </c>
      <c r="S71" s="62">
        <v>268</v>
      </c>
      <c r="T71" s="207">
        <v>276</v>
      </c>
      <c r="U71" s="62">
        <v>229</v>
      </c>
      <c r="V71" s="62">
        <v>162</v>
      </c>
      <c r="W71" s="62">
        <v>174</v>
      </c>
      <c r="X71" s="62">
        <v>165</v>
      </c>
      <c r="Y71" s="62">
        <v>155</v>
      </c>
    </row>
    <row r="72" spans="1:25" x14ac:dyDescent="0.25">
      <c r="A72" s="124" t="s">
        <v>57</v>
      </c>
      <c r="B72" s="62">
        <v>71</v>
      </c>
      <c r="C72" s="207">
        <v>100</v>
      </c>
      <c r="D72" s="62">
        <v>94</v>
      </c>
      <c r="E72" s="62">
        <v>137</v>
      </c>
      <c r="F72" s="207">
        <v>164</v>
      </c>
      <c r="G72" s="62">
        <v>142</v>
      </c>
      <c r="H72" s="62">
        <v>207</v>
      </c>
      <c r="I72" s="62">
        <v>193</v>
      </c>
      <c r="J72" s="62">
        <v>223</v>
      </c>
      <c r="K72" s="207">
        <v>171</v>
      </c>
      <c r="L72" s="62">
        <v>156</v>
      </c>
      <c r="M72" s="62">
        <v>161</v>
      </c>
      <c r="N72" s="62">
        <v>200</v>
      </c>
      <c r="O72" s="62">
        <v>222</v>
      </c>
      <c r="P72" s="62">
        <v>194</v>
      </c>
      <c r="Q72" s="62">
        <v>113</v>
      </c>
      <c r="R72" s="62">
        <v>117</v>
      </c>
      <c r="S72" s="62">
        <v>130</v>
      </c>
      <c r="T72" s="207">
        <v>168</v>
      </c>
      <c r="U72" s="62">
        <v>126</v>
      </c>
      <c r="V72" s="62">
        <v>84</v>
      </c>
      <c r="W72" s="62">
        <v>109</v>
      </c>
      <c r="X72" s="62">
        <v>109</v>
      </c>
      <c r="Y72" s="62">
        <v>105</v>
      </c>
    </row>
    <row r="73" spans="1:25" x14ac:dyDescent="0.25">
      <c r="A73" s="124" t="s">
        <v>58</v>
      </c>
      <c r="B73" s="62">
        <v>27</v>
      </c>
      <c r="C73" s="207">
        <v>67</v>
      </c>
      <c r="D73" s="62">
        <v>108</v>
      </c>
      <c r="E73" s="62">
        <v>89</v>
      </c>
      <c r="F73" s="207">
        <v>58</v>
      </c>
      <c r="G73" s="62">
        <v>105</v>
      </c>
      <c r="H73" s="62">
        <v>237</v>
      </c>
      <c r="I73" s="62">
        <v>142</v>
      </c>
      <c r="J73" s="62">
        <v>142</v>
      </c>
      <c r="K73" s="207">
        <v>165</v>
      </c>
      <c r="L73" s="62">
        <v>169</v>
      </c>
      <c r="M73" s="62">
        <v>166</v>
      </c>
      <c r="N73" s="62">
        <v>213</v>
      </c>
      <c r="O73" s="62">
        <v>174</v>
      </c>
      <c r="P73" s="62">
        <v>229</v>
      </c>
      <c r="Q73" s="62">
        <v>127</v>
      </c>
      <c r="R73" s="62">
        <v>131</v>
      </c>
      <c r="S73" s="62">
        <v>163</v>
      </c>
      <c r="T73" s="207">
        <v>246</v>
      </c>
      <c r="U73" s="62">
        <v>196</v>
      </c>
      <c r="V73" s="62">
        <v>196</v>
      </c>
      <c r="W73" s="62">
        <v>199</v>
      </c>
      <c r="X73" s="62">
        <v>244</v>
      </c>
      <c r="Y73" s="62">
        <v>203</v>
      </c>
    </row>
    <row r="74" spans="1:25" ht="18" x14ac:dyDescent="0.25">
      <c r="A74" s="128" t="s">
        <v>99</v>
      </c>
      <c r="B74" s="65">
        <v>366</v>
      </c>
      <c r="C74" s="208">
        <v>413</v>
      </c>
      <c r="D74" s="65">
        <v>532</v>
      </c>
      <c r="E74" s="65">
        <v>772</v>
      </c>
      <c r="F74" s="208">
        <v>792</v>
      </c>
      <c r="G74" s="65">
        <v>657</v>
      </c>
      <c r="H74" s="65">
        <v>976</v>
      </c>
      <c r="I74" s="65">
        <v>881</v>
      </c>
      <c r="J74" s="65">
        <v>933</v>
      </c>
      <c r="K74" s="208">
        <v>956</v>
      </c>
      <c r="L74" s="65">
        <v>805</v>
      </c>
      <c r="M74" s="65">
        <v>894</v>
      </c>
      <c r="N74" s="65">
        <v>948</v>
      </c>
      <c r="O74" s="65">
        <v>986</v>
      </c>
      <c r="P74" s="65">
        <v>981</v>
      </c>
      <c r="Q74" s="65">
        <v>647</v>
      </c>
      <c r="R74" s="65">
        <v>634</v>
      </c>
      <c r="S74" s="65">
        <v>622</v>
      </c>
      <c r="T74" s="208">
        <v>666</v>
      </c>
      <c r="U74" s="65">
        <v>623</v>
      </c>
      <c r="V74" s="65">
        <v>424</v>
      </c>
      <c r="W74" s="65">
        <v>475</v>
      </c>
      <c r="X74" s="65">
        <v>518</v>
      </c>
      <c r="Y74" s="65">
        <v>412</v>
      </c>
    </row>
    <row r="75" spans="1:25" x14ac:dyDescent="0.25">
      <c r="A75" s="124" t="s">
        <v>59</v>
      </c>
      <c r="B75" s="62">
        <v>16</v>
      </c>
      <c r="C75" s="207">
        <v>23</v>
      </c>
      <c r="D75" s="62">
        <v>26</v>
      </c>
      <c r="E75" s="62">
        <v>22</v>
      </c>
      <c r="F75" s="207">
        <v>39</v>
      </c>
      <c r="G75" s="62">
        <v>24</v>
      </c>
      <c r="H75" s="62">
        <v>47</v>
      </c>
      <c r="I75" s="62">
        <v>41</v>
      </c>
      <c r="J75" s="62">
        <v>52</v>
      </c>
      <c r="K75" s="207">
        <v>45</v>
      </c>
      <c r="L75" s="62">
        <v>27</v>
      </c>
      <c r="M75" s="62">
        <v>57</v>
      </c>
      <c r="N75" s="62">
        <v>71</v>
      </c>
      <c r="O75" s="62">
        <v>84</v>
      </c>
      <c r="P75" s="62">
        <v>59</v>
      </c>
      <c r="Q75" s="62">
        <v>27</v>
      </c>
      <c r="R75" s="62">
        <v>27</v>
      </c>
      <c r="S75" s="62">
        <v>28</v>
      </c>
      <c r="T75" s="207">
        <v>42</v>
      </c>
      <c r="U75" s="62">
        <v>39</v>
      </c>
      <c r="V75" s="62">
        <v>20</v>
      </c>
      <c r="W75" s="62">
        <v>22</v>
      </c>
      <c r="X75" s="62">
        <v>16</v>
      </c>
      <c r="Y75" s="62">
        <v>24</v>
      </c>
    </row>
    <row r="76" spans="1:25" x14ac:dyDescent="0.25">
      <c r="A76" s="124" t="s">
        <v>136</v>
      </c>
      <c r="B76" s="62">
        <v>137</v>
      </c>
      <c r="C76" s="207">
        <v>161</v>
      </c>
      <c r="D76" s="62">
        <v>204</v>
      </c>
      <c r="E76" s="62">
        <v>290</v>
      </c>
      <c r="F76" s="207">
        <v>292</v>
      </c>
      <c r="G76" s="62">
        <v>235</v>
      </c>
      <c r="H76" s="62">
        <v>360</v>
      </c>
      <c r="I76" s="62">
        <v>328</v>
      </c>
      <c r="J76" s="62">
        <v>326</v>
      </c>
      <c r="K76" s="207">
        <v>336</v>
      </c>
      <c r="L76" s="62">
        <v>323</v>
      </c>
      <c r="M76" s="62">
        <v>359</v>
      </c>
      <c r="N76" s="62">
        <v>365</v>
      </c>
      <c r="O76" s="62">
        <v>412</v>
      </c>
      <c r="P76" s="62">
        <v>384</v>
      </c>
      <c r="Q76" s="62">
        <v>267</v>
      </c>
      <c r="R76" s="62">
        <v>265</v>
      </c>
      <c r="S76" s="62">
        <v>289</v>
      </c>
      <c r="T76" s="207">
        <v>309</v>
      </c>
      <c r="U76" s="62">
        <v>306</v>
      </c>
      <c r="V76" s="62">
        <v>196</v>
      </c>
      <c r="W76" s="62">
        <v>236</v>
      </c>
      <c r="X76" s="62">
        <v>262</v>
      </c>
      <c r="Y76" s="62">
        <v>196</v>
      </c>
    </row>
    <row r="77" spans="1:25" x14ac:dyDescent="0.25">
      <c r="A77" s="124" t="s">
        <v>60</v>
      </c>
      <c r="B77" s="62">
        <v>48</v>
      </c>
      <c r="C77" s="207">
        <v>60</v>
      </c>
      <c r="D77" s="62">
        <v>109</v>
      </c>
      <c r="E77" s="62">
        <v>167</v>
      </c>
      <c r="F77" s="207">
        <v>1500</v>
      </c>
      <c r="G77" s="62">
        <v>99</v>
      </c>
      <c r="H77" s="62">
        <v>179</v>
      </c>
      <c r="I77" s="62">
        <v>146</v>
      </c>
      <c r="J77" s="62">
        <v>151</v>
      </c>
      <c r="K77" s="207">
        <v>155</v>
      </c>
      <c r="L77" s="62">
        <v>119</v>
      </c>
      <c r="M77" s="62">
        <v>121</v>
      </c>
      <c r="N77" s="62">
        <v>135</v>
      </c>
      <c r="O77" s="62">
        <v>155</v>
      </c>
      <c r="P77" s="62">
        <v>169</v>
      </c>
      <c r="Q77" s="62">
        <v>129</v>
      </c>
      <c r="R77" s="62">
        <v>133</v>
      </c>
      <c r="S77" s="62">
        <v>107</v>
      </c>
      <c r="T77" s="207">
        <v>120</v>
      </c>
      <c r="U77" s="62">
        <v>80</v>
      </c>
      <c r="V77" s="62">
        <v>66</v>
      </c>
      <c r="W77" s="62">
        <v>68</v>
      </c>
      <c r="X77" s="62">
        <v>75</v>
      </c>
      <c r="Y77" s="62">
        <v>80</v>
      </c>
    </row>
    <row r="78" spans="1:25" x14ac:dyDescent="0.25">
      <c r="A78" s="27" t="s">
        <v>61</v>
      </c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14"/>
      <c r="U78" s="62"/>
      <c r="V78" s="62"/>
      <c r="W78" s="62"/>
      <c r="X78" s="62"/>
      <c r="Y78" s="62"/>
    </row>
    <row r="79" spans="1:25" ht="22.5" customHeight="1" x14ac:dyDescent="0.25">
      <c r="A79" s="12" t="s">
        <v>84</v>
      </c>
      <c r="B79" s="207" t="s">
        <v>95</v>
      </c>
      <c r="C79" s="207" t="s">
        <v>95</v>
      </c>
      <c r="D79" s="207" t="s">
        <v>95</v>
      </c>
      <c r="E79" s="207" t="s">
        <v>95</v>
      </c>
      <c r="F79" s="207" t="s">
        <v>95</v>
      </c>
      <c r="G79" s="62">
        <v>15</v>
      </c>
      <c r="H79" s="62">
        <v>30</v>
      </c>
      <c r="I79" s="62">
        <v>14</v>
      </c>
      <c r="J79" s="62">
        <v>23</v>
      </c>
      <c r="K79" s="62">
        <v>26</v>
      </c>
      <c r="L79" s="62">
        <v>25</v>
      </c>
      <c r="M79" s="62">
        <v>32</v>
      </c>
      <c r="N79" s="62">
        <v>30</v>
      </c>
      <c r="O79" s="62">
        <v>32</v>
      </c>
      <c r="P79" s="62">
        <v>35</v>
      </c>
      <c r="Q79" s="62">
        <v>18</v>
      </c>
      <c r="R79" s="62">
        <v>29</v>
      </c>
      <c r="S79" s="62">
        <v>17</v>
      </c>
      <c r="T79" s="207">
        <v>21</v>
      </c>
      <c r="U79" s="62">
        <v>18</v>
      </c>
      <c r="V79" s="62">
        <v>15</v>
      </c>
      <c r="W79" s="62">
        <v>14</v>
      </c>
      <c r="X79" s="62">
        <v>22</v>
      </c>
      <c r="Y79" s="62">
        <v>18</v>
      </c>
    </row>
    <row r="80" spans="1:25" ht="19.5" x14ac:dyDescent="0.25">
      <c r="A80" s="12" t="s">
        <v>62</v>
      </c>
      <c r="B80" s="207" t="s">
        <v>95</v>
      </c>
      <c r="C80" s="207" t="s">
        <v>95</v>
      </c>
      <c r="D80" s="207" t="s">
        <v>95</v>
      </c>
      <c r="E80" s="207" t="s">
        <v>95</v>
      </c>
      <c r="F80" s="207" t="s">
        <v>95</v>
      </c>
      <c r="G80" s="62">
        <v>6</v>
      </c>
      <c r="H80" s="62">
        <v>17</v>
      </c>
      <c r="I80" s="62">
        <v>21</v>
      </c>
      <c r="J80" s="62">
        <v>17</v>
      </c>
      <c r="K80" s="62">
        <v>21</v>
      </c>
      <c r="L80" s="62">
        <v>10</v>
      </c>
      <c r="M80" s="62">
        <v>15</v>
      </c>
      <c r="N80" s="62">
        <v>18</v>
      </c>
      <c r="O80" s="62">
        <v>13</v>
      </c>
      <c r="P80" s="62">
        <v>19</v>
      </c>
      <c r="Q80" s="62">
        <v>13</v>
      </c>
      <c r="R80" s="62">
        <v>17</v>
      </c>
      <c r="S80" s="62">
        <v>11</v>
      </c>
      <c r="T80" s="207">
        <v>13</v>
      </c>
      <c r="U80" s="62">
        <v>10</v>
      </c>
      <c r="V80" s="62">
        <v>21</v>
      </c>
      <c r="W80" s="62">
        <v>16</v>
      </c>
      <c r="X80" s="62">
        <v>18</v>
      </c>
      <c r="Y80" s="62">
        <v>26</v>
      </c>
    </row>
    <row r="81" spans="1:25" ht="19.5" x14ac:dyDescent="0.25">
      <c r="A81" s="12" t="s">
        <v>83</v>
      </c>
      <c r="B81" s="207" t="s">
        <v>95</v>
      </c>
      <c r="C81" s="207" t="s">
        <v>95</v>
      </c>
      <c r="D81" s="207" t="s">
        <v>95</v>
      </c>
      <c r="E81" s="207" t="s">
        <v>95</v>
      </c>
      <c r="F81" s="207" t="s">
        <v>95</v>
      </c>
      <c r="G81" s="62">
        <v>78</v>
      </c>
      <c r="H81" s="62">
        <v>132</v>
      </c>
      <c r="I81" s="62">
        <v>111</v>
      </c>
      <c r="J81" s="62">
        <v>111</v>
      </c>
      <c r="K81" s="62">
        <v>108</v>
      </c>
      <c r="L81" s="62">
        <v>84</v>
      </c>
      <c r="M81" s="62">
        <v>74</v>
      </c>
      <c r="N81" s="62">
        <v>87</v>
      </c>
      <c r="O81" s="62">
        <v>110</v>
      </c>
      <c r="P81" s="62">
        <v>115</v>
      </c>
      <c r="Q81" s="62">
        <v>98</v>
      </c>
      <c r="R81" s="62">
        <v>87</v>
      </c>
      <c r="S81" s="62">
        <v>79</v>
      </c>
      <c r="T81" s="207">
        <v>86</v>
      </c>
      <c r="U81" s="62">
        <v>52</v>
      </c>
      <c r="V81" s="62">
        <v>30</v>
      </c>
      <c r="W81" s="62">
        <v>38</v>
      </c>
      <c r="X81" s="62">
        <v>35</v>
      </c>
      <c r="Y81" s="62">
        <v>36</v>
      </c>
    </row>
    <row r="82" spans="1:25" x14ac:dyDescent="0.25">
      <c r="A82" s="124" t="s">
        <v>63</v>
      </c>
      <c r="B82" s="207">
        <v>165</v>
      </c>
      <c r="C82" s="207">
        <v>169</v>
      </c>
      <c r="D82" s="207">
        <v>193</v>
      </c>
      <c r="E82" s="207">
        <v>293</v>
      </c>
      <c r="F82" s="207">
        <v>311</v>
      </c>
      <c r="G82" s="62">
        <v>299</v>
      </c>
      <c r="H82" s="62">
        <v>390</v>
      </c>
      <c r="I82" s="62">
        <v>366</v>
      </c>
      <c r="J82" s="62">
        <v>404</v>
      </c>
      <c r="K82" s="62">
        <v>420</v>
      </c>
      <c r="L82" s="62">
        <v>336</v>
      </c>
      <c r="M82" s="62">
        <v>357</v>
      </c>
      <c r="N82" s="62">
        <v>377</v>
      </c>
      <c r="O82" s="62">
        <v>335</v>
      </c>
      <c r="P82" s="62">
        <v>369</v>
      </c>
      <c r="Q82" s="62">
        <v>224</v>
      </c>
      <c r="R82" s="62">
        <v>209</v>
      </c>
      <c r="S82" s="62">
        <v>198</v>
      </c>
      <c r="T82" s="207">
        <v>195</v>
      </c>
      <c r="U82" s="62">
        <v>198</v>
      </c>
      <c r="V82" s="62">
        <v>142</v>
      </c>
      <c r="W82" s="62">
        <v>149</v>
      </c>
      <c r="X82" s="62">
        <v>165</v>
      </c>
      <c r="Y82" s="62">
        <v>112</v>
      </c>
    </row>
    <row r="83" spans="1:25" ht="18" x14ac:dyDescent="0.25">
      <c r="A83" s="128" t="s">
        <v>127</v>
      </c>
      <c r="B83" s="208">
        <v>290</v>
      </c>
      <c r="C83" s="208">
        <v>414</v>
      </c>
      <c r="D83" s="208">
        <v>422</v>
      </c>
      <c r="E83" s="208">
        <v>684</v>
      </c>
      <c r="F83" s="208">
        <v>743</v>
      </c>
      <c r="G83" s="65">
        <v>610</v>
      </c>
      <c r="H83" s="65">
        <v>789</v>
      </c>
      <c r="I83" s="65">
        <v>846</v>
      </c>
      <c r="J83" s="65">
        <v>799</v>
      </c>
      <c r="K83" s="208">
        <v>955</v>
      </c>
      <c r="L83" s="65">
        <v>945</v>
      </c>
      <c r="M83" s="65">
        <v>991</v>
      </c>
      <c r="N83" s="65">
        <v>909</v>
      </c>
      <c r="O83" s="65">
        <v>962</v>
      </c>
      <c r="P83" s="65">
        <v>1029</v>
      </c>
      <c r="Q83" s="65">
        <v>793</v>
      </c>
      <c r="R83" s="65">
        <v>773</v>
      </c>
      <c r="S83" s="65">
        <v>689</v>
      </c>
      <c r="T83" s="208">
        <v>803</v>
      </c>
      <c r="U83" s="65">
        <v>792</v>
      </c>
      <c r="V83" s="65">
        <v>645</v>
      </c>
      <c r="W83" s="65">
        <v>619</v>
      </c>
      <c r="X83" s="65">
        <v>599</v>
      </c>
      <c r="Y83" s="65">
        <v>566</v>
      </c>
    </row>
    <row r="84" spans="1:25" x14ac:dyDescent="0.25">
      <c r="A84" s="121" t="s">
        <v>64</v>
      </c>
      <c r="B84" s="62" t="s">
        <v>91</v>
      </c>
      <c r="C84" s="207">
        <v>2</v>
      </c>
      <c r="D84" s="207">
        <v>2</v>
      </c>
      <c r="E84" s="62" t="s">
        <v>91</v>
      </c>
      <c r="F84" s="207">
        <v>1</v>
      </c>
      <c r="G84" s="62">
        <v>2</v>
      </c>
      <c r="H84" s="62" t="s">
        <v>91</v>
      </c>
      <c r="I84" s="62">
        <v>1</v>
      </c>
      <c r="J84" s="62" t="s">
        <v>91</v>
      </c>
      <c r="K84" s="207">
        <v>3</v>
      </c>
      <c r="L84" s="62">
        <v>5</v>
      </c>
      <c r="M84" s="62">
        <v>1</v>
      </c>
      <c r="N84" s="62">
        <v>3</v>
      </c>
      <c r="O84" s="62">
        <v>5</v>
      </c>
      <c r="P84" s="62" t="s">
        <v>91</v>
      </c>
      <c r="Q84" s="62">
        <v>4</v>
      </c>
      <c r="R84" s="62">
        <v>2</v>
      </c>
      <c r="S84" s="62" t="s">
        <v>91</v>
      </c>
      <c r="T84" s="207">
        <v>4</v>
      </c>
      <c r="U84" s="207" t="s">
        <v>91</v>
      </c>
      <c r="V84" s="62">
        <v>2</v>
      </c>
      <c r="W84" s="62">
        <v>1</v>
      </c>
      <c r="X84" s="62">
        <v>2</v>
      </c>
      <c r="Y84" s="62">
        <v>1</v>
      </c>
    </row>
    <row r="85" spans="1:25" x14ac:dyDescent="0.25">
      <c r="A85" s="124" t="s">
        <v>66</v>
      </c>
      <c r="B85" s="62" t="s">
        <v>91</v>
      </c>
      <c r="C85" s="62" t="s">
        <v>91</v>
      </c>
      <c r="D85" s="62" t="s">
        <v>91</v>
      </c>
      <c r="E85" s="62" t="s">
        <v>91</v>
      </c>
      <c r="F85" s="62" t="s">
        <v>91</v>
      </c>
      <c r="G85" s="62" t="s">
        <v>91</v>
      </c>
      <c r="H85" s="62" t="s">
        <v>91</v>
      </c>
      <c r="I85" s="62" t="s">
        <v>91</v>
      </c>
      <c r="J85" s="62" t="s">
        <v>91</v>
      </c>
      <c r="K85" s="207">
        <v>1</v>
      </c>
      <c r="L85" s="62" t="s">
        <v>91</v>
      </c>
      <c r="M85" s="62">
        <v>1</v>
      </c>
      <c r="N85" s="62" t="s">
        <v>91</v>
      </c>
      <c r="O85" s="62" t="s">
        <v>91</v>
      </c>
      <c r="P85" s="62">
        <v>2</v>
      </c>
      <c r="Q85" s="62" t="s">
        <v>91</v>
      </c>
      <c r="R85" s="62">
        <v>1</v>
      </c>
      <c r="S85" s="62" t="s">
        <v>91</v>
      </c>
      <c r="T85" s="207" t="s">
        <v>91</v>
      </c>
      <c r="U85" s="207" t="s">
        <v>91</v>
      </c>
      <c r="V85" s="62">
        <v>2</v>
      </c>
      <c r="W85" s="62">
        <v>4</v>
      </c>
      <c r="X85" s="62" t="s">
        <v>91</v>
      </c>
      <c r="Y85" s="62">
        <v>1</v>
      </c>
    </row>
    <row r="86" spans="1:25" x14ac:dyDescent="0.25">
      <c r="A86" s="124" t="s">
        <v>67</v>
      </c>
      <c r="B86" s="62" t="s">
        <v>91</v>
      </c>
      <c r="C86" s="62" t="s">
        <v>91</v>
      </c>
      <c r="D86" s="62" t="s">
        <v>91</v>
      </c>
      <c r="E86" s="62" t="s">
        <v>91</v>
      </c>
      <c r="F86" s="207">
        <v>1</v>
      </c>
      <c r="G86" s="62" t="s">
        <v>91</v>
      </c>
      <c r="H86" s="62" t="s">
        <v>91</v>
      </c>
      <c r="I86" s="62" t="s">
        <v>91</v>
      </c>
      <c r="J86" s="62" t="s">
        <v>91</v>
      </c>
      <c r="K86" s="207">
        <v>3</v>
      </c>
      <c r="L86" s="62">
        <v>2</v>
      </c>
      <c r="M86" s="62">
        <v>1</v>
      </c>
      <c r="N86" s="62">
        <v>1</v>
      </c>
      <c r="O86" s="62">
        <v>5</v>
      </c>
      <c r="P86" s="62">
        <v>5</v>
      </c>
      <c r="Q86" s="62">
        <v>8</v>
      </c>
      <c r="R86" s="62">
        <v>7</v>
      </c>
      <c r="S86" s="62">
        <v>3</v>
      </c>
      <c r="T86" s="207">
        <v>2</v>
      </c>
      <c r="U86" s="62">
        <v>9</v>
      </c>
      <c r="V86" s="62">
        <v>3</v>
      </c>
      <c r="W86" s="62">
        <v>10</v>
      </c>
      <c r="X86" s="62">
        <v>20</v>
      </c>
      <c r="Y86" s="62">
        <v>29</v>
      </c>
    </row>
    <row r="87" spans="1:25" x14ac:dyDescent="0.25">
      <c r="A87" s="124" t="s">
        <v>68</v>
      </c>
      <c r="B87" s="207">
        <v>37</v>
      </c>
      <c r="C87" s="207">
        <v>49</v>
      </c>
      <c r="D87" s="207">
        <v>64</v>
      </c>
      <c r="E87" s="207">
        <v>80</v>
      </c>
      <c r="F87" s="207">
        <v>100</v>
      </c>
      <c r="G87" s="62">
        <v>68</v>
      </c>
      <c r="H87" s="62">
        <v>81</v>
      </c>
      <c r="I87" s="62">
        <v>67</v>
      </c>
      <c r="J87" s="62">
        <v>71</v>
      </c>
      <c r="K87" s="207">
        <v>59</v>
      </c>
      <c r="L87" s="62">
        <v>80</v>
      </c>
      <c r="M87" s="62">
        <v>79</v>
      </c>
      <c r="N87" s="62">
        <v>88</v>
      </c>
      <c r="O87" s="62">
        <v>83</v>
      </c>
      <c r="P87" s="62">
        <v>95</v>
      </c>
      <c r="Q87" s="62">
        <v>57</v>
      </c>
      <c r="R87" s="62">
        <v>76</v>
      </c>
      <c r="S87" s="62">
        <v>75</v>
      </c>
      <c r="T87" s="207">
        <v>106</v>
      </c>
      <c r="U87" s="62">
        <v>86</v>
      </c>
      <c r="V87" s="62">
        <v>90</v>
      </c>
      <c r="W87" s="62">
        <v>109</v>
      </c>
      <c r="X87" s="62">
        <v>83</v>
      </c>
      <c r="Y87" s="62">
        <v>61</v>
      </c>
    </row>
    <row r="88" spans="1:25" x14ac:dyDescent="0.25">
      <c r="A88" s="124" t="s">
        <v>70</v>
      </c>
      <c r="B88" s="207">
        <v>52</v>
      </c>
      <c r="C88" s="207">
        <v>37</v>
      </c>
      <c r="D88" s="207">
        <v>46</v>
      </c>
      <c r="E88" s="207">
        <v>77</v>
      </c>
      <c r="F88" s="207">
        <v>82</v>
      </c>
      <c r="G88" s="62">
        <v>89</v>
      </c>
      <c r="H88" s="62">
        <v>99</v>
      </c>
      <c r="I88" s="62">
        <v>141</v>
      </c>
      <c r="J88" s="62">
        <v>132</v>
      </c>
      <c r="K88" s="207">
        <v>126</v>
      </c>
      <c r="L88" s="62">
        <v>135</v>
      </c>
      <c r="M88" s="62">
        <v>145</v>
      </c>
      <c r="N88" s="62">
        <v>152</v>
      </c>
      <c r="O88" s="62">
        <v>137</v>
      </c>
      <c r="P88" s="62">
        <v>128</v>
      </c>
      <c r="Q88" s="62">
        <v>103</v>
      </c>
      <c r="R88" s="62">
        <v>108</v>
      </c>
      <c r="S88" s="62">
        <v>115</v>
      </c>
      <c r="T88" s="207">
        <v>152</v>
      </c>
      <c r="U88" s="62">
        <v>131</v>
      </c>
      <c r="V88" s="62">
        <v>131</v>
      </c>
      <c r="W88" s="62">
        <v>115</v>
      </c>
      <c r="X88" s="62">
        <v>120</v>
      </c>
      <c r="Y88" s="62">
        <v>104</v>
      </c>
    </row>
    <row r="89" spans="1:25" x14ac:dyDescent="0.25">
      <c r="A89" s="124" t="s">
        <v>71</v>
      </c>
      <c r="B89" s="207">
        <v>13</v>
      </c>
      <c r="C89" s="207">
        <v>23</v>
      </c>
      <c r="D89" s="207">
        <v>32</v>
      </c>
      <c r="E89" s="207">
        <v>34</v>
      </c>
      <c r="F89" s="207">
        <v>29</v>
      </c>
      <c r="G89" s="62">
        <v>27</v>
      </c>
      <c r="H89" s="62">
        <v>46</v>
      </c>
      <c r="I89" s="62">
        <v>57</v>
      </c>
      <c r="J89" s="62">
        <v>67</v>
      </c>
      <c r="K89" s="207">
        <v>107</v>
      </c>
      <c r="L89" s="62">
        <v>69</v>
      </c>
      <c r="M89" s="62">
        <v>73</v>
      </c>
      <c r="N89" s="62">
        <v>70</v>
      </c>
      <c r="O89" s="62">
        <v>81</v>
      </c>
      <c r="P89" s="62">
        <v>97</v>
      </c>
      <c r="Q89" s="62">
        <v>70</v>
      </c>
      <c r="R89" s="62">
        <v>64</v>
      </c>
      <c r="S89" s="62">
        <v>73</v>
      </c>
      <c r="T89" s="207">
        <v>50</v>
      </c>
      <c r="U89" s="62">
        <v>42</v>
      </c>
      <c r="V89" s="62">
        <v>35</v>
      </c>
      <c r="W89" s="62">
        <v>32</v>
      </c>
      <c r="X89" s="62">
        <v>23</v>
      </c>
      <c r="Y89" s="62">
        <v>20</v>
      </c>
    </row>
    <row r="90" spans="1:25" x14ac:dyDescent="0.25">
      <c r="A90" s="124" t="s">
        <v>72</v>
      </c>
      <c r="B90" s="207">
        <v>42</v>
      </c>
      <c r="C90" s="207">
        <v>84</v>
      </c>
      <c r="D90" s="207">
        <v>65</v>
      </c>
      <c r="E90" s="207">
        <v>111</v>
      </c>
      <c r="F90" s="207">
        <v>84</v>
      </c>
      <c r="G90" s="62">
        <v>61</v>
      </c>
      <c r="H90" s="62">
        <v>91</v>
      </c>
      <c r="I90" s="62">
        <v>123</v>
      </c>
      <c r="J90" s="62">
        <v>78</v>
      </c>
      <c r="K90" s="207">
        <v>95</v>
      </c>
      <c r="L90" s="62">
        <v>104</v>
      </c>
      <c r="M90" s="62">
        <v>95</v>
      </c>
      <c r="N90" s="62">
        <v>91</v>
      </c>
      <c r="O90" s="62">
        <v>97</v>
      </c>
      <c r="P90" s="62">
        <v>105</v>
      </c>
      <c r="Q90" s="62">
        <v>76</v>
      </c>
      <c r="R90" s="62">
        <v>79</v>
      </c>
      <c r="S90" s="62">
        <v>54</v>
      </c>
      <c r="T90" s="207">
        <v>63</v>
      </c>
      <c r="U90" s="62">
        <v>104</v>
      </c>
      <c r="V90" s="62">
        <v>74</v>
      </c>
      <c r="W90" s="62">
        <v>61</v>
      </c>
      <c r="X90" s="62">
        <v>56</v>
      </c>
      <c r="Y90" s="62">
        <v>42</v>
      </c>
    </row>
    <row r="91" spans="1:25" x14ac:dyDescent="0.25">
      <c r="A91" s="124" t="s">
        <v>132</v>
      </c>
      <c r="B91" s="207">
        <v>65</v>
      </c>
      <c r="C91" s="207">
        <v>82</v>
      </c>
      <c r="D91" s="207">
        <v>92</v>
      </c>
      <c r="E91" s="207">
        <v>157</v>
      </c>
      <c r="F91" s="207">
        <v>204</v>
      </c>
      <c r="G91" s="62">
        <v>166</v>
      </c>
      <c r="H91" s="62">
        <v>190</v>
      </c>
      <c r="I91" s="62">
        <v>162</v>
      </c>
      <c r="J91" s="62">
        <v>178</v>
      </c>
      <c r="K91" s="207">
        <v>207</v>
      </c>
      <c r="L91" s="62">
        <v>202</v>
      </c>
      <c r="M91" s="62">
        <v>232</v>
      </c>
      <c r="N91" s="62">
        <v>202</v>
      </c>
      <c r="O91" s="62">
        <v>228</v>
      </c>
      <c r="P91" s="62">
        <v>229</v>
      </c>
      <c r="Q91" s="62">
        <v>204</v>
      </c>
      <c r="R91" s="62">
        <v>202</v>
      </c>
      <c r="S91" s="62">
        <v>152</v>
      </c>
      <c r="T91" s="207">
        <v>194</v>
      </c>
      <c r="U91" s="62">
        <v>189</v>
      </c>
      <c r="V91" s="62">
        <v>180</v>
      </c>
      <c r="W91" s="62">
        <v>134</v>
      </c>
      <c r="X91" s="62">
        <v>117</v>
      </c>
      <c r="Y91" s="62">
        <v>134</v>
      </c>
    </row>
    <row r="92" spans="1:25" x14ac:dyDescent="0.25">
      <c r="A92" s="124" t="s">
        <v>73</v>
      </c>
      <c r="B92" s="207">
        <v>39</v>
      </c>
      <c r="C92" s="207">
        <v>86</v>
      </c>
      <c r="D92" s="207">
        <v>78</v>
      </c>
      <c r="E92" s="207">
        <v>147</v>
      </c>
      <c r="F92" s="207">
        <v>126</v>
      </c>
      <c r="G92" s="62">
        <v>111</v>
      </c>
      <c r="H92" s="62">
        <v>132</v>
      </c>
      <c r="I92" s="62">
        <v>132</v>
      </c>
      <c r="J92" s="62">
        <v>110</v>
      </c>
      <c r="K92" s="207">
        <v>148</v>
      </c>
      <c r="L92" s="62">
        <v>171</v>
      </c>
      <c r="M92" s="62">
        <v>187</v>
      </c>
      <c r="N92" s="62">
        <v>140</v>
      </c>
      <c r="O92" s="62">
        <v>147</v>
      </c>
      <c r="P92" s="62">
        <v>198</v>
      </c>
      <c r="Q92" s="62">
        <v>138</v>
      </c>
      <c r="R92" s="62">
        <v>108</v>
      </c>
      <c r="S92" s="62">
        <v>111</v>
      </c>
      <c r="T92" s="207">
        <v>130</v>
      </c>
      <c r="U92" s="62">
        <v>126</v>
      </c>
      <c r="V92" s="62">
        <v>59</v>
      </c>
      <c r="W92" s="62">
        <v>71</v>
      </c>
      <c r="X92" s="62">
        <v>92</v>
      </c>
      <c r="Y92" s="62">
        <v>98</v>
      </c>
    </row>
    <row r="93" spans="1:25" x14ac:dyDescent="0.25">
      <c r="A93" s="124" t="s">
        <v>74</v>
      </c>
      <c r="B93" s="207">
        <v>42</v>
      </c>
      <c r="C93" s="207">
        <v>51</v>
      </c>
      <c r="D93" s="207">
        <v>43</v>
      </c>
      <c r="E93" s="207">
        <v>78</v>
      </c>
      <c r="F93" s="207">
        <v>116</v>
      </c>
      <c r="G93" s="62">
        <v>86</v>
      </c>
      <c r="H93" s="62">
        <v>150</v>
      </c>
      <c r="I93" s="62">
        <v>163</v>
      </c>
      <c r="J93" s="62">
        <v>163</v>
      </c>
      <c r="K93" s="207">
        <v>206</v>
      </c>
      <c r="L93" s="62">
        <v>177</v>
      </c>
      <c r="M93" s="62">
        <v>177</v>
      </c>
      <c r="N93" s="62">
        <v>162</v>
      </c>
      <c r="O93" s="62">
        <v>179</v>
      </c>
      <c r="P93" s="62">
        <v>170</v>
      </c>
      <c r="Q93" s="62">
        <v>133</v>
      </c>
      <c r="R93" s="62">
        <v>126</v>
      </c>
      <c r="S93" s="62">
        <v>106</v>
      </c>
      <c r="T93" s="207">
        <v>102</v>
      </c>
      <c r="U93" s="62">
        <v>105</v>
      </c>
      <c r="V93" s="62">
        <v>69</v>
      </c>
      <c r="W93" s="62">
        <v>82</v>
      </c>
      <c r="X93" s="62">
        <v>86</v>
      </c>
      <c r="Y93" s="62">
        <v>76</v>
      </c>
    </row>
    <row r="94" spans="1:25" ht="18" x14ac:dyDescent="0.25">
      <c r="A94" s="128" t="s">
        <v>87</v>
      </c>
      <c r="B94" s="208">
        <v>50</v>
      </c>
      <c r="C94" s="208">
        <v>55</v>
      </c>
      <c r="D94" s="208">
        <v>78</v>
      </c>
      <c r="E94" s="208">
        <v>120</v>
      </c>
      <c r="F94" s="208">
        <v>103</v>
      </c>
      <c r="G94" s="65">
        <v>101</v>
      </c>
      <c r="H94" s="65">
        <v>147</v>
      </c>
      <c r="I94" s="65">
        <v>127</v>
      </c>
      <c r="J94" s="65">
        <v>184</v>
      </c>
      <c r="K94" s="65">
        <v>172</v>
      </c>
      <c r="L94" s="65">
        <v>171</v>
      </c>
      <c r="M94" s="65">
        <v>204</v>
      </c>
      <c r="N94" s="65">
        <v>255</v>
      </c>
      <c r="O94" s="65">
        <v>258</v>
      </c>
      <c r="P94" s="65">
        <v>256</v>
      </c>
      <c r="Q94" s="65">
        <v>191</v>
      </c>
      <c r="R94" s="65">
        <v>198</v>
      </c>
      <c r="S94" s="65">
        <v>184</v>
      </c>
      <c r="T94" s="208">
        <v>174</v>
      </c>
      <c r="U94" s="65">
        <v>145</v>
      </c>
      <c r="V94" s="65">
        <v>105</v>
      </c>
      <c r="W94" s="65">
        <v>94</v>
      </c>
      <c r="X94" s="65">
        <v>111</v>
      </c>
      <c r="Y94" s="65">
        <v>126</v>
      </c>
    </row>
    <row r="95" spans="1:25" x14ac:dyDescent="0.25">
      <c r="A95" s="123" t="s">
        <v>65</v>
      </c>
      <c r="B95" s="207">
        <v>1</v>
      </c>
      <c r="C95" s="62" t="s">
        <v>91</v>
      </c>
      <c r="D95" s="62" t="s">
        <v>91</v>
      </c>
      <c r="E95" s="207">
        <v>4</v>
      </c>
      <c r="F95" s="207">
        <v>7</v>
      </c>
      <c r="G95" s="62">
        <v>6</v>
      </c>
      <c r="H95" s="62">
        <v>6</v>
      </c>
      <c r="I95" s="62">
        <v>11</v>
      </c>
      <c r="J95" s="62">
        <v>19</v>
      </c>
      <c r="K95" s="207">
        <v>23</v>
      </c>
      <c r="L95" s="62">
        <v>11</v>
      </c>
      <c r="M95" s="62">
        <v>18</v>
      </c>
      <c r="N95" s="62">
        <v>13</v>
      </c>
      <c r="O95" s="62">
        <v>9</v>
      </c>
      <c r="P95" s="62">
        <v>9</v>
      </c>
      <c r="Q95" s="62">
        <v>7</v>
      </c>
      <c r="R95" s="62">
        <v>9</v>
      </c>
      <c r="S95" s="62">
        <v>7</v>
      </c>
      <c r="T95" s="208">
        <v>6</v>
      </c>
      <c r="U95" s="62">
        <v>7</v>
      </c>
      <c r="V95" s="62">
        <v>4</v>
      </c>
      <c r="W95" s="62">
        <v>9</v>
      </c>
      <c r="X95" s="62">
        <v>12</v>
      </c>
      <c r="Y95" s="62">
        <v>15</v>
      </c>
    </row>
    <row r="96" spans="1:25" x14ac:dyDescent="0.25">
      <c r="A96" s="124" t="s">
        <v>75</v>
      </c>
      <c r="B96" s="207">
        <v>2</v>
      </c>
      <c r="C96" s="207">
        <v>9</v>
      </c>
      <c r="D96" s="207">
        <v>8</v>
      </c>
      <c r="E96" s="207">
        <v>8</v>
      </c>
      <c r="F96" s="62" t="s">
        <v>91</v>
      </c>
      <c r="G96" s="62">
        <v>3</v>
      </c>
      <c r="H96" s="62">
        <v>4</v>
      </c>
      <c r="I96" s="62">
        <v>9</v>
      </c>
      <c r="J96" s="62">
        <v>7</v>
      </c>
      <c r="K96" s="62">
        <v>11</v>
      </c>
      <c r="L96" s="62">
        <v>12</v>
      </c>
      <c r="M96" s="62">
        <v>14</v>
      </c>
      <c r="N96" s="62">
        <v>34</v>
      </c>
      <c r="O96" s="62">
        <v>26</v>
      </c>
      <c r="P96" s="62">
        <v>40</v>
      </c>
      <c r="Q96" s="62">
        <v>17</v>
      </c>
      <c r="R96" s="62">
        <v>23</v>
      </c>
      <c r="S96" s="62">
        <v>32</v>
      </c>
      <c r="T96" s="207">
        <v>35</v>
      </c>
      <c r="U96" s="62">
        <v>22</v>
      </c>
      <c r="V96" s="62">
        <v>19</v>
      </c>
      <c r="W96" s="62">
        <v>19</v>
      </c>
      <c r="X96" s="62">
        <v>22</v>
      </c>
      <c r="Y96" s="62">
        <v>22</v>
      </c>
    </row>
    <row r="97" spans="1:25" x14ac:dyDescent="0.25">
      <c r="A97" s="123" t="s">
        <v>69</v>
      </c>
      <c r="B97" s="207">
        <v>2</v>
      </c>
      <c r="C97" s="207">
        <v>6</v>
      </c>
      <c r="D97" s="207">
        <v>2</v>
      </c>
      <c r="E97" s="207">
        <v>3</v>
      </c>
      <c r="F97" s="62" t="s">
        <v>91</v>
      </c>
      <c r="G97" s="62" t="s">
        <v>91</v>
      </c>
      <c r="H97" s="62">
        <v>2</v>
      </c>
      <c r="I97" s="62" t="s">
        <v>91</v>
      </c>
      <c r="J97" s="62">
        <v>4</v>
      </c>
      <c r="K97" s="207">
        <v>6</v>
      </c>
      <c r="L97" s="62">
        <v>11</v>
      </c>
      <c r="M97" s="62">
        <v>9</v>
      </c>
      <c r="N97" s="62">
        <v>3</v>
      </c>
      <c r="O97" s="62">
        <v>4</v>
      </c>
      <c r="P97" s="62">
        <v>9</v>
      </c>
      <c r="Q97" s="62">
        <v>3</v>
      </c>
      <c r="R97" s="62">
        <v>7</v>
      </c>
      <c r="S97" s="62">
        <v>4</v>
      </c>
      <c r="T97" s="207">
        <v>3</v>
      </c>
      <c r="U97" s="62">
        <v>5</v>
      </c>
      <c r="V97" s="62">
        <v>2</v>
      </c>
      <c r="W97" s="62">
        <v>3</v>
      </c>
      <c r="X97" s="62">
        <v>3</v>
      </c>
      <c r="Y97" s="62">
        <v>2</v>
      </c>
    </row>
    <row r="98" spans="1:25" x14ac:dyDescent="0.25">
      <c r="A98" s="124" t="s">
        <v>76</v>
      </c>
      <c r="B98" s="62" t="s">
        <v>91</v>
      </c>
      <c r="C98" s="207">
        <v>2</v>
      </c>
      <c r="D98" s="207">
        <v>2</v>
      </c>
      <c r="E98" s="207">
        <v>5</v>
      </c>
      <c r="F98" s="207">
        <v>2</v>
      </c>
      <c r="G98" s="62" t="s">
        <v>91</v>
      </c>
      <c r="H98" s="62">
        <v>6</v>
      </c>
      <c r="I98" s="62">
        <v>4</v>
      </c>
      <c r="J98" s="62">
        <v>1</v>
      </c>
      <c r="K98" s="62">
        <v>2</v>
      </c>
      <c r="L98" s="62">
        <v>2</v>
      </c>
      <c r="M98" s="62">
        <v>2</v>
      </c>
      <c r="N98" s="62">
        <v>3</v>
      </c>
      <c r="O98" s="62">
        <v>15</v>
      </c>
      <c r="P98" s="62">
        <v>10</v>
      </c>
      <c r="Q98" s="62">
        <v>7</v>
      </c>
      <c r="R98" s="62">
        <v>4</v>
      </c>
      <c r="S98" s="62">
        <v>6</v>
      </c>
      <c r="T98" s="207" t="s">
        <v>91</v>
      </c>
      <c r="U98" s="62">
        <v>5</v>
      </c>
      <c r="V98" s="62">
        <v>5</v>
      </c>
      <c r="W98" s="62">
        <v>3</v>
      </c>
      <c r="X98" s="62">
        <v>4</v>
      </c>
      <c r="Y98" s="62">
        <v>4</v>
      </c>
    </row>
    <row r="99" spans="1:25" x14ac:dyDescent="0.25">
      <c r="A99" s="124" t="s">
        <v>77</v>
      </c>
      <c r="B99" s="207">
        <v>33</v>
      </c>
      <c r="C99" s="207">
        <v>33</v>
      </c>
      <c r="D99" s="207">
        <v>49</v>
      </c>
      <c r="E99" s="207">
        <v>44</v>
      </c>
      <c r="F99" s="207">
        <v>48</v>
      </c>
      <c r="G99" s="62">
        <v>57</v>
      </c>
      <c r="H99" s="62">
        <v>66</v>
      </c>
      <c r="I99" s="62">
        <v>47</v>
      </c>
      <c r="J99" s="62">
        <v>83</v>
      </c>
      <c r="K99" s="62">
        <v>78</v>
      </c>
      <c r="L99" s="62">
        <v>80</v>
      </c>
      <c r="M99" s="62">
        <v>106</v>
      </c>
      <c r="N99" s="62">
        <v>89</v>
      </c>
      <c r="O99" s="62">
        <v>82</v>
      </c>
      <c r="P99" s="62">
        <v>77</v>
      </c>
      <c r="Q99" s="62">
        <v>58</v>
      </c>
      <c r="R99" s="62">
        <v>49</v>
      </c>
      <c r="S99" s="62">
        <v>51</v>
      </c>
      <c r="T99" s="207">
        <v>55</v>
      </c>
      <c r="U99" s="62">
        <v>40</v>
      </c>
      <c r="V99" s="62">
        <v>23</v>
      </c>
      <c r="W99" s="62">
        <v>24</v>
      </c>
      <c r="X99" s="62">
        <v>26</v>
      </c>
      <c r="Y99" s="62">
        <v>19</v>
      </c>
    </row>
    <row r="100" spans="1:25" x14ac:dyDescent="0.25">
      <c r="A100" s="124" t="s">
        <v>137</v>
      </c>
      <c r="B100" s="207">
        <v>11</v>
      </c>
      <c r="C100" s="207">
        <v>5</v>
      </c>
      <c r="D100" s="207">
        <v>17</v>
      </c>
      <c r="E100" s="207">
        <v>53</v>
      </c>
      <c r="F100" s="207">
        <v>43</v>
      </c>
      <c r="G100" s="62">
        <v>32</v>
      </c>
      <c r="H100" s="62">
        <v>56</v>
      </c>
      <c r="I100" s="62">
        <v>45</v>
      </c>
      <c r="J100" s="62">
        <v>42</v>
      </c>
      <c r="K100" s="62">
        <v>51</v>
      </c>
      <c r="L100" s="62">
        <v>47</v>
      </c>
      <c r="M100" s="62">
        <v>41</v>
      </c>
      <c r="N100" s="62">
        <v>99</v>
      </c>
      <c r="O100" s="62">
        <v>107</v>
      </c>
      <c r="P100" s="62">
        <v>78</v>
      </c>
      <c r="Q100" s="62">
        <v>65</v>
      </c>
      <c r="R100" s="62">
        <v>59</v>
      </c>
      <c r="S100" s="62">
        <v>40</v>
      </c>
      <c r="T100" s="207">
        <v>38</v>
      </c>
      <c r="U100" s="62">
        <v>40</v>
      </c>
      <c r="V100" s="62">
        <v>40</v>
      </c>
      <c r="W100" s="62">
        <v>18</v>
      </c>
      <c r="X100" s="62">
        <v>32</v>
      </c>
      <c r="Y100" s="62">
        <v>40</v>
      </c>
    </row>
    <row r="101" spans="1:25" x14ac:dyDescent="0.25">
      <c r="A101" s="124" t="s">
        <v>78</v>
      </c>
      <c r="B101" s="207">
        <v>1</v>
      </c>
      <c r="C101" s="62" t="s">
        <v>91</v>
      </c>
      <c r="D101" s="62" t="s">
        <v>91</v>
      </c>
      <c r="E101" s="207">
        <v>2</v>
      </c>
      <c r="F101" s="207">
        <v>1</v>
      </c>
      <c r="G101" s="62" t="s">
        <v>91</v>
      </c>
      <c r="H101" s="62">
        <v>2</v>
      </c>
      <c r="I101" s="62">
        <v>2</v>
      </c>
      <c r="J101" s="62">
        <v>5</v>
      </c>
      <c r="K101" s="62" t="s">
        <v>91</v>
      </c>
      <c r="L101" s="62">
        <v>7</v>
      </c>
      <c r="M101" s="62">
        <v>10</v>
      </c>
      <c r="N101" s="62">
        <v>9</v>
      </c>
      <c r="O101" s="62">
        <v>12</v>
      </c>
      <c r="P101" s="62">
        <v>29</v>
      </c>
      <c r="Q101" s="62">
        <v>24</v>
      </c>
      <c r="R101" s="62">
        <v>41</v>
      </c>
      <c r="S101" s="62">
        <v>35</v>
      </c>
      <c r="T101" s="207">
        <v>30</v>
      </c>
      <c r="U101" s="62">
        <v>20</v>
      </c>
      <c r="V101" s="62">
        <v>10</v>
      </c>
      <c r="W101" s="62">
        <v>9</v>
      </c>
      <c r="X101" s="62">
        <v>8</v>
      </c>
      <c r="Y101" s="62">
        <v>20</v>
      </c>
    </row>
    <row r="102" spans="1:25" x14ac:dyDescent="0.25">
      <c r="A102" s="124" t="s">
        <v>79</v>
      </c>
      <c r="B102" s="62" t="s">
        <v>91</v>
      </c>
      <c r="C102" s="62" t="s">
        <v>91</v>
      </c>
      <c r="D102" s="62" t="s">
        <v>91</v>
      </c>
      <c r="E102" s="207">
        <v>1</v>
      </c>
      <c r="F102" s="207">
        <v>2</v>
      </c>
      <c r="G102" s="62" t="s">
        <v>91</v>
      </c>
      <c r="H102" s="62" t="s">
        <v>91</v>
      </c>
      <c r="I102" s="62">
        <v>1</v>
      </c>
      <c r="J102" s="62">
        <v>23</v>
      </c>
      <c r="K102" s="62" t="s">
        <v>91</v>
      </c>
      <c r="L102" s="62" t="s">
        <v>91</v>
      </c>
      <c r="M102" s="62">
        <v>2</v>
      </c>
      <c r="N102" s="62">
        <v>3</v>
      </c>
      <c r="O102" s="62">
        <v>2</v>
      </c>
      <c r="P102" s="62">
        <v>3</v>
      </c>
      <c r="Q102" s="62">
        <v>8</v>
      </c>
      <c r="R102" s="62">
        <v>5</v>
      </c>
      <c r="S102" s="62">
        <v>2</v>
      </c>
      <c r="T102" s="207">
        <v>3</v>
      </c>
      <c r="U102" s="62">
        <v>1</v>
      </c>
      <c r="V102" s="207" t="s">
        <v>91</v>
      </c>
      <c r="W102" s="62">
        <v>6</v>
      </c>
      <c r="X102" s="62" t="s">
        <v>91</v>
      </c>
      <c r="Y102" s="62">
        <v>1</v>
      </c>
    </row>
    <row r="103" spans="1:25" x14ac:dyDescent="0.25">
      <c r="A103" s="124" t="s">
        <v>80</v>
      </c>
      <c r="B103" s="62" t="s">
        <v>91</v>
      </c>
      <c r="C103" s="62" t="s">
        <v>91</v>
      </c>
      <c r="D103" s="62" t="s">
        <v>91</v>
      </c>
      <c r="E103" s="62" t="s">
        <v>91</v>
      </c>
      <c r="F103" s="62" t="s">
        <v>91</v>
      </c>
      <c r="G103" s="62">
        <v>3</v>
      </c>
      <c r="H103" s="62">
        <v>4</v>
      </c>
      <c r="I103" s="62">
        <v>8</v>
      </c>
      <c r="J103" s="62" t="s">
        <v>91</v>
      </c>
      <c r="K103" s="62">
        <v>1</v>
      </c>
      <c r="L103" s="62">
        <v>1</v>
      </c>
      <c r="M103" s="62">
        <v>2</v>
      </c>
      <c r="N103" s="62">
        <v>2</v>
      </c>
      <c r="O103" s="62" t="s">
        <v>91</v>
      </c>
      <c r="P103" s="62">
        <v>1</v>
      </c>
      <c r="Q103" s="62">
        <v>1</v>
      </c>
      <c r="R103" s="62">
        <v>1</v>
      </c>
      <c r="S103" s="62">
        <v>7</v>
      </c>
      <c r="T103" s="207">
        <v>4</v>
      </c>
      <c r="U103" s="62">
        <v>5</v>
      </c>
      <c r="V103" s="62">
        <v>2</v>
      </c>
      <c r="W103" s="62">
        <v>3</v>
      </c>
      <c r="X103" s="62">
        <v>4</v>
      </c>
      <c r="Y103" s="62">
        <v>3</v>
      </c>
    </row>
    <row r="104" spans="1:25" ht="19.5" x14ac:dyDescent="0.25">
      <c r="A104" s="124" t="s">
        <v>81</v>
      </c>
      <c r="B104" s="62" t="s">
        <v>91</v>
      </c>
      <c r="C104" s="62" t="s">
        <v>91</v>
      </c>
      <c r="D104" s="62" t="s">
        <v>91</v>
      </c>
      <c r="E104" s="62" t="s">
        <v>91</v>
      </c>
      <c r="F104" s="62" t="s">
        <v>91</v>
      </c>
      <c r="G104" s="62" t="s">
        <v>91</v>
      </c>
      <c r="H104" s="62">
        <v>1</v>
      </c>
      <c r="I104" s="62" t="s">
        <v>91</v>
      </c>
      <c r="J104" s="62" t="s">
        <v>91</v>
      </c>
      <c r="K104" s="62" t="s">
        <v>91</v>
      </c>
      <c r="L104" s="62" t="s">
        <v>91</v>
      </c>
      <c r="M104" s="62" t="s">
        <v>91</v>
      </c>
      <c r="N104" s="62" t="s">
        <v>91</v>
      </c>
      <c r="O104" s="62">
        <v>1</v>
      </c>
      <c r="P104" s="62" t="s">
        <v>91</v>
      </c>
      <c r="Q104" s="62">
        <v>1</v>
      </c>
      <c r="R104" s="62" t="s">
        <v>91</v>
      </c>
      <c r="S104" s="62" t="s">
        <v>91</v>
      </c>
      <c r="T104" s="207" t="s">
        <v>91</v>
      </c>
      <c r="U104" s="207" t="s">
        <v>91</v>
      </c>
      <c r="V104" s="207" t="s">
        <v>91</v>
      </c>
      <c r="W104" s="207" t="s">
        <v>91</v>
      </c>
      <c r="X104" s="62" t="s">
        <v>91</v>
      </c>
      <c r="Y104" s="62" t="s">
        <v>91</v>
      </c>
    </row>
    <row r="105" spans="1:25" ht="19.5" x14ac:dyDescent="0.25">
      <c r="A105" s="124" t="s">
        <v>82</v>
      </c>
      <c r="B105" s="62" t="s">
        <v>91</v>
      </c>
      <c r="C105" s="62" t="s">
        <v>91</v>
      </c>
      <c r="D105" s="62" t="s">
        <v>91</v>
      </c>
      <c r="E105" s="62" t="s">
        <v>91</v>
      </c>
      <c r="F105" s="62" t="s">
        <v>91</v>
      </c>
      <c r="G105" s="62" t="s">
        <v>91</v>
      </c>
      <c r="H105" s="62" t="s">
        <v>91</v>
      </c>
      <c r="I105" s="62" t="s">
        <v>91</v>
      </c>
      <c r="J105" s="62" t="s">
        <v>91</v>
      </c>
      <c r="K105" s="62" t="s">
        <v>91</v>
      </c>
      <c r="L105" s="62" t="s">
        <v>91</v>
      </c>
      <c r="M105" s="62" t="s">
        <v>91</v>
      </c>
      <c r="N105" s="62" t="s">
        <v>91</v>
      </c>
      <c r="O105" s="62" t="s">
        <v>91</v>
      </c>
      <c r="P105" s="62" t="s">
        <v>91</v>
      </c>
      <c r="Q105" s="62" t="s">
        <v>91</v>
      </c>
      <c r="R105" s="62" t="s">
        <v>91</v>
      </c>
      <c r="S105" s="62" t="s">
        <v>91</v>
      </c>
      <c r="T105" s="207" t="s">
        <v>91</v>
      </c>
      <c r="U105" s="207" t="s">
        <v>91</v>
      </c>
      <c r="V105" s="207" t="s">
        <v>91</v>
      </c>
      <c r="W105" s="207" t="s">
        <v>91</v>
      </c>
      <c r="X105" s="62" t="s">
        <v>91</v>
      </c>
      <c r="Y105" s="62" t="s">
        <v>91</v>
      </c>
    </row>
    <row r="106" spans="1:25" x14ac:dyDescent="0.25">
      <c r="A106" s="184" t="s">
        <v>232</v>
      </c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</row>
    <row r="107" spans="1:25" ht="15.75" thickBot="1" x14ac:dyDescent="0.3">
      <c r="A107" s="272" t="s">
        <v>239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103"/>
      <c r="Y107" s="241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6">
    <tabColor rgb="FFC7E6A4"/>
  </sheetPr>
  <dimension ref="A1:Y108"/>
  <sheetViews>
    <sheetView zoomScale="90" zoomScaleNormal="90" workbookViewId="0">
      <pane xSplit="1" ySplit="5" topLeftCell="D90" activePane="bottomRight" state="frozen"/>
      <selection pane="topRight" activeCell="B1" sqref="B1"/>
      <selection pane="bottomLeft" activeCell="A6" sqref="A6"/>
      <selection pane="bottomRight" activeCell="R108" sqref="R108"/>
    </sheetView>
  </sheetViews>
  <sheetFormatPr defaultRowHeight="15" x14ac:dyDescent="0.25"/>
  <cols>
    <col min="1" max="1" width="18.140625" style="85" customWidth="1"/>
    <col min="2" max="21" width="9.140625" style="221" customWidth="1"/>
    <col min="22" max="23" width="9.140625" style="46" customWidth="1"/>
    <col min="24" max="25" width="9.140625" style="46"/>
  </cols>
  <sheetData>
    <row r="1" spans="1:25" ht="31.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ht="15.75" thickBot="1" x14ac:dyDescent="0.3">
      <c r="A4" s="45" t="s">
        <v>337</v>
      </c>
    </row>
    <row r="5" spans="1:25" ht="15.75" thickBot="1" x14ac:dyDescent="0.3">
      <c r="A5" s="35"/>
      <c r="B5" s="8">
        <v>2000</v>
      </c>
      <c r="C5" s="8">
        <v>2001</v>
      </c>
      <c r="D5" s="8">
        <v>2002</v>
      </c>
      <c r="E5" s="8">
        <v>2003</v>
      </c>
      <c r="F5" s="8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42">
        <v>2016</v>
      </c>
      <c r="S5" s="39">
        <v>2017</v>
      </c>
      <c r="T5" s="169">
        <v>2018</v>
      </c>
      <c r="U5" s="11">
        <v>2019</v>
      </c>
      <c r="V5" s="11">
        <v>2020</v>
      </c>
      <c r="W5" s="11">
        <v>2021</v>
      </c>
      <c r="X5" s="232">
        <v>2022</v>
      </c>
      <c r="Y5" s="232">
        <v>2023</v>
      </c>
    </row>
    <row r="6" spans="1:25" x14ac:dyDescent="0.25">
      <c r="A6" s="26" t="s">
        <v>0</v>
      </c>
      <c r="B6" s="209">
        <v>688</v>
      </c>
      <c r="C6" s="209">
        <v>637</v>
      </c>
      <c r="D6" s="209">
        <v>727</v>
      </c>
      <c r="E6" s="209">
        <v>821</v>
      </c>
      <c r="F6" s="209">
        <v>676</v>
      </c>
      <c r="G6" s="209">
        <v>637</v>
      </c>
      <c r="H6" s="209">
        <v>735</v>
      </c>
      <c r="I6" s="209">
        <v>780</v>
      </c>
      <c r="J6" s="209">
        <v>854</v>
      </c>
      <c r="K6" s="209">
        <v>897</v>
      </c>
      <c r="L6" s="209">
        <v>864</v>
      </c>
      <c r="M6" s="209">
        <v>1138</v>
      </c>
      <c r="N6" s="209">
        <v>1323</v>
      </c>
      <c r="O6" s="209">
        <v>1429</v>
      </c>
      <c r="P6" s="209">
        <v>1409</v>
      </c>
      <c r="Q6" s="209">
        <v>1398</v>
      </c>
      <c r="R6" s="209">
        <v>1534</v>
      </c>
      <c r="S6" s="211">
        <v>1402</v>
      </c>
      <c r="T6" s="212">
        <v>1565</v>
      </c>
      <c r="U6" s="208">
        <v>1620</v>
      </c>
      <c r="V6" s="208">
        <v>1989</v>
      </c>
      <c r="W6" s="65">
        <v>2186</v>
      </c>
      <c r="X6" s="211">
        <v>2621</v>
      </c>
      <c r="Y6" s="208">
        <v>2473</v>
      </c>
    </row>
    <row r="7" spans="1:25" ht="18" x14ac:dyDescent="0.25">
      <c r="A7" s="36" t="s">
        <v>88</v>
      </c>
      <c r="B7" s="208">
        <v>259</v>
      </c>
      <c r="C7" s="208">
        <v>202</v>
      </c>
      <c r="D7" s="208">
        <v>214</v>
      </c>
      <c r="E7" s="208">
        <v>360</v>
      </c>
      <c r="F7" s="208">
        <v>207</v>
      </c>
      <c r="G7" s="208">
        <v>200</v>
      </c>
      <c r="H7" s="208">
        <v>261</v>
      </c>
      <c r="I7" s="208">
        <v>284</v>
      </c>
      <c r="J7" s="208">
        <v>342</v>
      </c>
      <c r="K7" s="208">
        <v>330</v>
      </c>
      <c r="L7" s="208">
        <v>361</v>
      </c>
      <c r="M7" s="208">
        <v>411</v>
      </c>
      <c r="N7" s="208">
        <v>382</v>
      </c>
      <c r="O7" s="208">
        <v>509</v>
      </c>
      <c r="P7" s="208">
        <v>429</v>
      </c>
      <c r="Q7" s="208">
        <v>517</v>
      </c>
      <c r="R7" s="208">
        <v>538</v>
      </c>
      <c r="S7" s="208">
        <v>480</v>
      </c>
      <c r="T7" s="212">
        <v>530</v>
      </c>
      <c r="U7" s="208">
        <v>553</v>
      </c>
      <c r="V7" s="208">
        <v>686</v>
      </c>
      <c r="W7" s="65">
        <v>790</v>
      </c>
      <c r="X7" s="208">
        <v>899</v>
      </c>
      <c r="Y7" s="208">
        <v>1055</v>
      </c>
    </row>
    <row r="8" spans="1:25" x14ac:dyDescent="0.25">
      <c r="A8" s="123" t="s">
        <v>1</v>
      </c>
      <c r="B8" s="207">
        <v>10</v>
      </c>
      <c r="C8" s="207">
        <v>6</v>
      </c>
      <c r="D8" s="207">
        <v>15</v>
      </c>
      <c r="E8" s="207">
        <v>26</v>
      </c>
      <c r="F8" s="207">
        <v>19</v>
      </c>
      <c r="G8" s="207">
        <v>16</v>
      </c>
      <c r="H8" s="207">
        <v>22</v>
      </c>
      <c r="I8" s="207">
        <v>14</v>
      </c>
      <c r="J8" s="207">
        <v>12</v>
      </c>
      <c r="K8" s="207">
        <v>10</v>
      </c>
      <c r="L8" s="207">
        <v>10</v>
      </c>
      <c r="M8" s="207">
        <v>13</v>
      </c>
      <c r="N8" s="207">
        <v>19</v>
      </c>
      <c r="O8" s="207">
        <v>12</v>
      </c>
      <c r="P8" s="207">
        <v>10</v>
      </c>
      <c r="Q8" s="207">
        <v>33</v>
      </c>
      <c r="R8" s="207">
        <v>51</v>
      </c>
      <c r="S8" s="207">
        <v>37</v>
      </c>
      <c r="T8" s="210">
        <v>58</v>
      </c>
      <c r="U8" s="207">
        <v>43</v>
      </c>
      <c r="V8" s="207">
        <v>38</v>
      </c>
      <c r="W8" s="62">
        <v>34</v>
      </c>
      <c r="X8" s="207">
        <v>25</v>
      </c>
      <c r="Y8" s="207">
        <v>21</v>
      </c>
    </row>
    <row r="9" spans="1:25" x14ac:dyDescent="0.25">
      <c r="A9" s="123" t="s">
        <v>2</v>
      </c>
      <c r="B9" s="207">
        <v>3</v>
      </c>
      <c r="C9" s="207" t="s">
        <v>91</v>
      </c>
      <c r="D9" s="207" t="s">
        <v>91</v>
      </c>
      <c r="E9" s="207" t="s">
        <v>91</v>
      </c>
      <c r="F9" s="207" t="s">
        <v>91</v>
      </c>
      <c r="G9" s="207" t="s">
        <v>91</v>
      </c>
      <c r="H9" s="207" t="s">
        <v>91</v>
      </c>
      <c r="I9" s="207" t="s">
        <v>361</v>
      </c>
      <c r="J9" s="207">
        <v>3</v>
      </c>
      <c r="K9" s="207">
        <v>10</v>
      </c>
      <c r="L9" s="207">
        <v>5</v>
      </c>
      <c r="M9" s="207">
        <v>9</v>
      </c>
      <c r="N9" s="207">
        <v>9</v>
      </c>
      <c r="O9" s="207">
        <v>7</v>
      </c>
      <c r="P9" s="207">
        <v>7</v>
      </c>
      <c r="Q9" s="207">
        <v>10</v>
      </c>
      <c r="R9" s="207">
        <v>13</v>
      </c>
      <c r="S9" s="207">
        <v>16</v>
      </c>
      <c r="T9" s="207" t="s">
        <v>371</v>
      </c>
      <c r="U9" s="207">
        <v>17</v>
      </c>
      <c r="V9" s="207">
        <v>10</v>
      </c>
      <c r="W9" s="62">
        <v>9</v>
      </c>
      <c r="X9" s="207">
        <v>10</v>
      </c>
      <c r="Y9" s="207" t="s">
        <v>371</v>
      </c>
    </row>
    <row r="10" spans="1:25" x14ac:dyDescent="0.25">
      <c r="A10" s="123" t="s">
        <v>3</v>
      </c>
      <c r="B10" s="207">
        <v>8</v>
      </c>
      <c r="C10" s="207">
        <v>5</v>
      </c>
      <c r="D10" s="207">
        <v>9</v>
      </c>
      <c r="E10" s="207">
        <v>9</v>
      </c>
      <c r="F10" s="207">
        <v>9</v>
      </c>
      <c r="G10" s="207">
        <v>11</v>
      </c>
      <c r="H10" s="207">
        <v>14</v>
      </c>
      <c r="I10" s="207">
        <v>16</v>
      </c>
      <c r="J10" s="207">
        <v>19</v>
      </c>
      <c r="K10" s="207" t="s">
        <v>91</v>
      </c>
      <c r="L10" s="207" t="s">
        <v>91</v>
      </c>
      <c r="M10" s="207">
        <v>9</v>
      </c>
      <c r="N10" s="207">
        <v>7</v>
      </c>
      <c r="O10" s="207">
        <v>3</v>
      </c>
      <c r="P10" s="207">
        <v>11</v>
      </c>
      <c r="Q10" s="207">
        <v>15</v>
      </c>
      <c r="R10" s="207">
        <v>11</v>
      </c>
      <c r="S10" s="207">
        <v>10</v>
      </c>
      <c r="T10" s="210">
        <v>9</v>
      </c>
      <c r="U10" s="207">
        <v>9</v>
      </c>
      <c r="V10" s="207">
        <v>16</v>
      </c>
      <c r="W10" s="62">
        <v>10</v>
      </c>
      <c r="X10" s="207">
        <v>14</v>
      </c>
      <c r="Y10" s="207">
        <v>23</v>
      </c>
    </row>
    <row r="11" spans="1:25" x14ac:dyDescent="0.25">
      <c r="A11" s="123" t="s">
        <v>4</v>
      </c>
      <c r="B11" s="207">
        <v>21</v>
      </c>
      <c r="C11" s="207">
        <v>19</v>
      </c>
      <c r="D11" s="207">
        <v>20</v>
      </c>
      <c r="E11" s="207">
        <v>18</v>
      </c>
      <c r="F11" s="207">
        <v>17</v>
      </c>
      <c r="G11" s="207">
        <v>11</v>
      </c>
      <c r="H11" s="207">
        <v>9</v>
      </c>
      <c r="I11" s="207">
        <v>17</v>
      </c>
      <c r="J11" s="207">
        <v>19</v>
      </c>
      <c r="K11" s="207">
        <v>12</v>
      </c>
      <c r="L11" s="207">
        <v>21</v>
      </c>
      <c r="M11" s="207">
        <v>19</v>
      </c>
      <c r="N11" s="207">
        <v>9</v>
      </c>
      <c r="O11" s="207">
        <v>59</v>
      </c>
      <c r="P11" s="207">
        <v>31</v>
      </c>
      <c r="Q11" s="207">
        <v>25</v>
      </c>
      <c r="R11" s="207">
        <v>26</v>
      </c>
      <c r="S11" s="207">
        <v>26</v>
      </c>
      <c r="T11" s="210">
        <v>25</v>
      </c>
      <c r="U11" s="207">
        <v>19</v>
      </c>
      <c r="V11" s="207">
        <v>16</v>
      </c>
      <c r="W11" s="62">
        <v>24</v>
      </c>
      <c r="X11" s="207">
        <v>25</v>
      </c>
      <c r="Y11" s="207">
        <v>19</v>
      </c>
    </row>
    <row r="12" spans="1:25" x14ac:dyDescent="0.25">
      <c r="A12" s="123" t="s">
        <v>5</v>
      </c>
      <c r="B12" s="207" t="s">
        <v>91</v>
      </c>
      <c r="C12" s="207" t="s">
        <v>91</v>
      </c>
      <c r="D12" s="207" t="s">
        <v>91</v>
      </c>
      <c r="E12" s="207" t="s">
        <v>91</v>
      </c>
      <c r="F12" s="207" t="s">
        <v>91</v>
      </c>
      <c r="G12" s="207" t="s">
        <v>91</v>
      </c>
      <c r="H12" s="207" t="s">
        <v>91</v>
      </c>
      <c r="I12" s="207" t="s">
        <v>91</v>
      </c>
      <c r="J12" s="207">
        <v>4</v>
      </c>
      <c r="K12" s="207">
        <v>3</v>
      </c>
      <c r="L12" s="207" t="s">
        <v>91</v>
      </c>
      <c r="M12" s="207">
        <v>8</v>
      </c>
      <c r="N12" s="207">
        <v>10</v>
      </c>
      <c r="O12" s="207">
        <v>11</v>
      </c>
      <c r="P12" s="207" t="s">
        <v>361</v>
      </c>
      <c r="Q12" s="207">
        <v>20</v>
      </c>
      <c r="R12" s="207">
        <v>27</v>
      </c>
      <c r="S12" s="207">
        <v>23</v>
      </c>
      <c r="T12" s="207" t="s">
        <v>371</v>
      </c>
      <c r="U12" s="207">
        <v>17</v>
      </c>
      <c r="V12" s="207">
        <v>17</v>
      </c>
      <c r="W12" s="62">
        <v>10</v>
      </c>
      <c r="X12" s="207">
        <v>7</v>
      </c>
      <c r="Y12" s="207">
        <v>7</v>
      </c>
    </row>
    <row r="13" spans="1:25" x14ac:dyDescent="0.25">
      <c r="A13" s="123" t="s">
        <v>6</v>
      </c>
      <c r="B13" s="207">
        <v>11</v>
      </c>
      <c r="C13" s="207">
        <v>8</v>
      </c>
      <c r="D13" s="207">
        <v>12</v>
      </c>
      <c r="E13" s="207">
        <v>11</v>
      </c>
      <c r="F13" s="207">
        <v>4</v>
      </c>
      <c r="G13" s="207">
        <v>4</v>
      </c>
      <c r="H13" s="207">
        <v>7</v>
      </c>
      <c r="I13" s="207">
        <v>19</v>
      </c>
      <c r="J13" s="207">
        <v>27</v>
      </c>
      <c r="K13" s="207">
        <v>32</v>
      </c>
      <c r="L13" s="207">
        <v>26</v>
      </c>
      <c r="M13" s="207">
        <v>34</v>
      </c>
      <c r="N13" s="207">
        <v>42</v>
      </c>
      <c r="O13" s="207">
        <v>65</v>
      </c>
      <c r="P13" s="207">
        <v>29</v>
      </c>
      <c r="Q13" s="207">
        <v>45</v>
      </c>
      <c r="R13" s="207">
        <v>38</v>
      </c>
      <c r="S13" s="207">
        <v>46</v>
      </c>
      <c r="T13" s="210">
        <v>51</v>
      </c>
      <c r="U13" s="207">
        <v>18</v>
      </c>
      <c r="V13" s="207">
        <v>15</v>
      </c>
      <c r="W13" s="62">
        <v>9</v>
      </c>
      <c r="X13" s="62">
        <v>6</v>
      </c>
      <c r="Y13" s="207">
        <v>8</v>
      </c>
    </row>
    <row r="14" spans="1:25" x14ac:dyDescent="0.25">
      <c r="A14" s="123" t="s">
        <v>7</v>
      </c>
      <c r="B14" s="207">
        <v>3</v>
      </c>
      <c r="C14" s="207" t="s">
        <v>91</v>
      </c>
      <c r="D14" s="207">
        <v>1</v>
      </c>
      <c r="E14" s="207">
        <v>1</v>
      </c>
      <c r="F14" s="207">
        <v>1</v>
      </c>
      <c r="G14" s="207" t="s">
        <v>361</v>
      </c>
      <c r="H14" s="207">
        <v>9</v>
      </c>
      <c r="I14" s="207">
        <v>4</v>
      </c>
      <c r="J14" s="207">
        <v>3</v>
      </c>
      <c r="K14" s="207" t="s">
        <v>91</v>
      </c>
      <c r="L14" s="207" t="s">
        <v>361</v>
      </c>
      <c r="M14" s="207" t="s">
        <v>361</v>
      </c>
      <c r="N14" s="207">
        <v>5</v>
      </c>
      <c r="O14" s="207" t="s">
        <v>361</v>
      </c>
      <c r="P14" s="207" t="s">
        <v>91</v>
      </c>
      <c r="Q14" s="207" t="s">
        <v>91</v>
      </c>
      <c r="R14" s="207" t="s">
        <v>91</v>
      </c>
      <c r="S14" s="207" t="s">
        <v>91</v>
      </c>
      <c r="T14" s="210" t="s">
        <v>91</v>
      </c>
      <c r="U14" s="210" t="s">
        <v>91</v>
      </c>
      <c r="V14" s="207" t="s">
        <v>91</v>
      </c>
      <c r="W14" s="62" t="s">
        <v>371</v>
      </c>
      <c r="X14" s="62" t="s">
        <v>371</v>
      </c>
      <c r="Y14" s="207">
        <v>10</v>
      </c>
    </row>
    <row r="15" spans="1:25" x14ac:dyDescent="0.25">
      <c r="A15" s="123" t="s">
        <v>8</v>
      </c>
      <c r="B15" s="207" t="s">
        <v>91</v>
      </c>
      <c r="C15" s="207">
        <v>1</v>
      </c>
      <c r="D15" s="207">
        <v>3</v>
      </c>
      <c r="E15" s="207">
        <v>2</v>
      </c>
      <c r="F15" s="207">
        <v>1</v>
      </c>
      <c r="G15" s="207" t="s">
        <v>361</v>
      </c>
      <c r="H15" s="207" t="s">
        <v>361</v>
      </c>
      <c r="I15" s="207" t="s">
        <v>361</v>
      </c>
      <c r="J15" s="207" t="s">
        <v>91</v>
      </c>
      <c r="K15" s="207" t="s">
        <v>91</v>
      </c>
      <c r="L15" s="207" t="s">
        <v>91</v>
      </c>
      <c r="M15" s="207" t="s">
        <v>361</v>
      </c>
      <c r="N15" s="207">
        <v>3</v>
      </c>
      <c r="O15" s="207" t="s">
        <v>361</v>
      </c>
      <c r="P15" s="207" t="s">
        <v>91</v>
      </c>
      <c r="Q15" s="207" t="s">
        <v>91</v>
      </c>
      <c r="R15" s="207" t="s">
        <v>91</v>
      </c>
      <c r="S15" s="207" t="s">
        <v>91</v>
      </c>
      <c r="T15" s="210" t="s">
        <v>91</v>
      </c>
      <c r="U15" s="210" t="s">
        <v>91</v>
      </c>
      <c r="V15" s="207" t="s">
        <v>91</v>
      </c>
      <c r="W15" s="62" t="s">
        <v>91</v>
      </c>
      <c r="X15" s="207" t="s">
        <v>358</v>
      </c>
      <c r="Y15" s="207" t="s">
        <v>371</v>
      </c>
    </row>
    <row r="16" spans="1:25" x14ac:dyDescent="0.25">
      <c r="A16" s="123" t="s">
        <v>9</v>
      </c>
      <c r="B16" s="207" t="s">
        <v>91</v>
      </c>
      <c r="C16" s="207" t="s">
        <v>91</v>
      </c>
      <c r="D16" s="207" t="s">
        <v>91</v>
      </c>
      <c r="E16" s="207" t="s">
        <v>91</v>
      </c>
      <c r="F16" s="207" t="s">
        <v>91</v>
      </c>
      <c r="G16" s="207" t="s">
        <v>91</v>
      </c>
      <c r="H16" s="207" t="s">
        <v>91</v>
      </c>
      <c r="I16" s="207" t="s">
        <v>91</v>
      </c>
      <c r="J16" s="207" t="s">
        <v>91</v>
      </c>
      <c r="K16" s="207" t="s">
        <v>91</v>
      </c>
      <c r="L16" s="207" t="s">
        <v>91</v>
      </c>
      <c r="M16" s="207" t="s">
        <v>361</v>
      </c>
      <c r="N16" s="207" t="s">
        <v>361</v>
      </c>
      <c r="O16" s="207" t="s">
        <v>361</v>
      </c>
      <c r="P16" s="207" t="s">
        <v>361</v>
      </c>
      <c r="Q16" s="207" t="s">
        <v>361</v>
      </c>
      <c r="R16" s="207" t="s">
        <v>361</v>
      </c>
      <c r="S16" s="207" t="s">
        <v>91</v>
      </c>
      <c r="T16" s="207" t="s">
        <v>371</v>
      </c>
      <c r="U16" s="207" t="s">
        <v>361</v>
      </c>
      <c r="V16" s="207" t="s">
        <v>361</v>
      </c>
      <c r="W16" s="62">
        <v>20</v>
      </c>
      <c r="X16" s="62" t="s">
        <v>371</v>
      </c>
      <c r="Y16" s="207" t="s">
        <v>371</v>
      </c>
    </row>
    <row r="17" spans="1:25" x14ac:dyDescent="0.25">
      <c r="A17" s="123" t="s">
        <v>10</v>
      </c>
      <c r="B17" s="207">
        <v>41</v>
      </c>
      <c r="C17" s="207">
        <v>37</v>
      </c>
      <c r="D17" s="207">
        <v>29</v>
      </c>
      <c r="E17" s="207">
        <v>25</v>
      </c>
      <c r="F17" s="207">
        <v>25</v>
      </c>
      <c r="G17" s="207">
        <v>32</v>
      </c>
      <c r="H17" s="207">
        <v>50</v>
      </c>
      <c r="I17" s="207">
        <v>59</v>
      </c>
      <c r="J17" s="207">
        <v>71</v>
      </c>
      <c r="K17" s="207">
        <v>55</v>
      </c>
      <c r="L17" s="207">
        <v>66</v>
      </c>
      <c r="M17" s="207">
        <v>123</v>
      </c>
      <c r="N17" s="207">
        <v>68</v>
      </c>
      <c r="O17" s="207">
        <v>101</v>
      </c>
      <c r="P17" s="207">
        <v>70</v>
      </c>
      <c r="Q17" s="207">
        <v>68</v>
      </c>
      <c r="R17" s="207">
        <v>109</v>
      </c>
      <c r="S17" s="207">
        <v>101</v>
      </c>
      <c r="T17" s="210">
        <v>134</v>
      </c>
      <c r="U17" s="207">
        <v>128</v>
      </c>
      <c r="V17" s="207">
        <v>168</v>
      </c>
      <c r="W17" s="62">
        <v>201</v>
      </c>
      <c r="X17" s="207">
        <v>195</v>
      </c>
      <c r="Y17" s="207">
        <v>251</v>
      </c>
    </row>
    <row r="18" spans="1:25" x14ac:dyDescent="0.25">
      <c r="A18" s="123" t="s">
        <v>11</v>
      </c>
      <c r="B18" s="207" t="s">
        <v>91</v>
      </c>
      <c r="C18" s="207" t="s">
        <v>91</v>
      </c>
      <c r="D18" s="207">
        <v>1</v>
      </c>
      <c r="E18" s="207">
        <v>1</v>
      </c>
      <c r="F18" s="207">
        <v>9</v>
      </c>
      <c r="G18" s="207">
        <v>8</v>
      </c>
      <c r="H18" s="207">
        <v>4</v>
      </c>
      <c r="I18" s="207">
        <v>5</v>
      </c>
      <c r="J18" s="207">
        <v>4</v>
      </c>
      <c r="K18" s="207" t="s">
        <v>361</v>
      </c>
      <c r="L18" s="207">
        <v>5</v>
      </c>
      <c r="M18" s="207" t="s">
        <v>361</v>
      </c>
      <c r="N18" s="207" t="s">
        <v>91</v>
      </c>
      <c r="O18" s="207" t="s">
        <v>91</v>
      </c>
      <c r="P18" s="207" t="s">
        <v>91</v>
      </c>
      <c r="Q18" s="207" t="s">
        <v>91</v>
      </c>
      <c r="R18" s="207" t="s">
        <v>361</v>
      </c>
      <c r="S18" s="207" t="s">
        <v>361</v>
      </c>
      <c r="T18" s="207" t="s">
        <v>371</v>
      </c>
      <c r="U18" s="207" t="s">
        <v>361</v>
      </c>
      <c r="V18" s="207" t="s">
        <v>361</v>
      </c>
      <c r="W18" s="62" t="s">
        <v>371</v>
      </c>
      <c r="X18" s="62" t="s">
        <v>371</v>
      </c>
      <c r="Y18" s="207" t="s">
        <v>371</v>
      </c>
    </row>
    <row r="19" spans="1:25" x14ac:dyDescent="0.25">
      <c r="A19" s="123" t="s">
        <v>12</v>
      </c>
      <c r="B19" s="207">
        <v>9</v>
      </c>
      <c r="C19" s="207">
        <v>7</v>
      </c>
      <c r="D19" s="207" t="s">
        <v>91</v>
      </c>
      <c r="E19" s="207" t="s">
        <v>91</v>
      </c>
      <c r="F19" s="207" t="s">
        <v>91</v>
      </c>
      <c r="G19" s="207" t="s">
        <v>91</v>
      </c>
      <c r="H19" s="207" t="s">
        <v>361</v>
      </c>
      <c r="I19" s="207" t="s">
        <v>91</v>
      </c>
      <c r="J19" s="207" t="s">
        <v>361</v>
      </c>
      <c r="K19" s="207" t="s">
        <v>361</v>
      </c>
      <c r="L19" s="207" t="s">
        <v>361</v>
      </c>
      <c r="M19" s="207" t="s">
        <v>361</v>
      </c>
      <c r="N19" s="207" t="s">
        <v>361</v>
      </c>
      <c r="O19" s="207">
        <v>7</v>
      </c>
      <c r="P19" s="207">
        <v>5</v>
      </c>
      <c r="Q19" s="207">
        <v>6</v>
      </c>
      <c r="R19" s="207">
        <v>5</v>
      </c>
      <c r="S19" s="207">
        <v>7</v>
      </c>
      <c r="T19" s="210">
        <v>11</v>
      </c>
      <c r="U19" s="207">
        <v>13</v>
      </c>
      <c r="V19" s="207">
        <v>10</v>
      </c>
      <c r="W19" s="62">
        <v>13</v>
      </c>
      <c r="X19" s="207">
        <v>8</v>
      </c>
      <c r="Y19" s="207">
        <v>14</v>
      </c>
    </row>
    <row r="20" spans="1:25" x14ac:dyDescent="0.25">
      <c r="A20" s="123" t="s">
        <v>13</v>
      </c>
      <c r="B20" s="207">
        <v>2</v>
      </c>
      <c r="C20" s="207">
        <v>4</v>
      </c>
      <c r="D20" s="207">
        <v>3</v>
      </c>
      <c r="E20" s="207">
        <v>3</v>
      </c>
      <c r="F20" s="207">
        <v>3</v>
      </c>
      <c r="G20" s="207" t="s">
        <v>361</v>
      </c>
      <c r="H20" s="207" t="s">
        <v>361</v>
      </c>
      <c r="I20" s="207">
        <v>5</v>
      </c>
      <c r="J20" s="207">
        <v>6</v>
      </c>
      <c r="K20" s="207" t="s">
        <v>361</v>
      </c>
      <c r="L20" s="207" t="s">
        <v>361</v>
      </c>
      <c r="M20" s="207" t="s">
        <v>361</v>
      </c>
      <c r="N20" s="207" t="s">
        <v>361</v>
      </c>
      <c r="O20" s="207" t="s">
        <v>361</v>
      </c>
      <c r="P20" s="207">
        <v>9</v>
      </c>
      <c r="Q20" s="207">
        <v>7</v>
      </c>
      <c r="R20" s="207">
        <v>10</v>
      </c>
      <c r="S20" s="207">
        <v>12</v>
      </c>
      <c r="T20" s="210">
        <v>18</v>
      </c>
      <c r="U20" s="207">
        <v>27</v>
      </c>
      <c r="V20" s="207">
        <v>19</v>
      </c>
      <c r="W20" s="62">
        <v>22</v>
      </c>
      <c r="X20" s="62">
        <v>15</v>
      </c>
      <c r="Y20" s="207">
        <v>16</v>
      </c>
    </row>
    <row r="21" spans="1:25" x14ac:dyDescent="0.25">
      <c r="A21" s="123" t="s">
        <v>253</v>
      </c>
      <c r="B21" s="207" t="s">
        <v>91</v>
      </c>
      <c r="C21" s="207" t="s">
        <v>91</v>
      </c>
      <c r="D21" s="207" t="s">
        <v>91</v>
      </c>
      <c r="E21" s="207" t="s">
        <v>91</v>
      </c>
      <c r="F21" s="207" t="s">
        <v>91</v>
      </c>
      <c r="G21" s="207" t="s">
        <v>91</v>
      </c>
      <c r="H21" s="207" t="s">
        <v>91</v>
      </c>
      <c r="I21" s="207" t="s">
        <v>91</v>
      </c>
      <c r="J21" s="207">
        <v>3</v>
      </c>
      <c r="K21" s="207" t="s">
        <v>91</v>
      </c>
      <c r="L21" s="207" t="s">
        <v>91</v>
      </c>
      <c r="M21" s="207" t="s">
        <v>91</v>
      </c>
      <c r="N21" s="207" t="s">
        <v>91</v>
      </c>
      <c r="O21" s="207" t="s">
        <v>91</v>
      </c>
      <c r="P21" s="207" t="s">
        <v>91</v>
      </c>
      <c r="Q21" s="207" t="s">
        <v>91</v>
      </c>
      <c r="R21" s="207" t="s">
        <v>91</v>
      </c>
      <c r="S21" s="207" t="s">
        <v>91</v>
      </c>
      <c r="T21" s="210" t="s">
        <v>91</v>
      </c>
      <c r="U21" s="210" t="s">
        <v>91</v>
      </c>
      <c r="V21" s="207" t="s">
        <v>91</v>
      </c>
      <c r="W21" s="62" t="s">
        <v>91</v>
      </c>
      <c r="X21" s="207" t="s">
        <v>91</v>
      </c>
      <c r="Y21" s="207" t="s">
        <v>91</v>
      </c>
    </row>
    <row r="22" spans="1:25" x14ac:dyDescent="0.25">
      <c r="A22" s="123" t="s">
        <v>15</v>
      </c>
      <c r="B22" s="207">
        <v>13</v>
      </c>
      <c r="C22" s="207">
        <v>11</v>
      </c>
      <c r="D22" s="207">
        <v>5</v>
      </c>
      <c r="E22" s="207">
        <v>5</v>
      </c>
      <c r="F22" s="207">
        <v>2</v>
      </c>
      <c r="G22" s="207" t="s">
        <v>361</v>
      </c>
      <c r="H22" s="207">
        <v>3</v>
      </c>
      <c r="I22" s="207" t="s">
        <v>361</v>
      </c>
      <c r="J22" s="207">
        <v>6</v>
      </c>
      <c r="K22" s="207" t="s">
        <v>361</v>
      </c>
      <c r="L22" s="207">
        <v>3</v>
      </c>
      <c r="M22" s="207">
        <v>3</v>
      </c>
      <c r="N22" s="207" t="s">
        <v>361</v>
      </c>
      <c r="O22" s="207">
        <v>5</v>
      </c>
      <c r="P22" s="207">
        <v>5</v>
      </c>
      <c r="Q22" s="207" t="s">
        <v>361</v>
      </c>
      <c r="R22" s="207">
        <v>3</v>
      </c>
      <c r="S22" s="207">
        <v>7</v>
      </c>
      <c r="T22" s="210">
        <v>12</v>
      </c>
      <c r="U22" s="207">
        <v>8</v>
      </c>
      <c r="V22" s="207">
        <v>5</v>
      </c>
      <c r="W22" s="62">
        <v>3</v>
      </c>
      <c r="X22" s="62" t="s">
        <v>371</v>
      </c>
      <c r="Y22" s="207" t="s">
        <v>91</v>
      </c>
    </row>
    <row r="23" spans="1:25" x14ac:dyDescent="0.25">
      <c r="A23" s="123" t="s">
        <v>16</v>
      </c>
      <c r="B23" s="207">
        <v>16</v>
      </c>
      <c r="C23" s="207">
        <v>4</v>
      </c>
      <c r="D23" s="207">
        <v>4</v>
      </c>
      <c r="E23" s="207">
        <v>3</v>
      </c>
      <c r="F23" s="207">
        <v>4</v>
      </c>
      <c r="G23" s="207">
        <v>3</v>
      </c>
      <c r="H23" s="207" t="s">
        <v>361</v>
      </c>
      <c r="I23" s="207">
        <v>6</v>
      </c>
      <c r="J23" s="207" t="s">
        <v>361</v>
      </c>
      <c r="K23" s="207" t="s">
        <v>91</v>
      </c>
      <c r="L23" s="207">
        <v>10</v>
      </c>
      <c r="M23" s="207" t="s">
        <v>361</v>
      </c>
      <c r="N23" s="207">
        <v>13</v>
      </c>
      <c r="O23" s="207">
        <v>7</v>
      </c>
      <c r="P23" s="207">
        <v>7</v>
      </c>
      <c r="Q23" s="207">
        <v>6</v>
      </c>
      <c r="R23" s="207">
        <v>3</v>
      </c>
      <c r="S23" s="207" t="s">
        <v>91</v>
      </c>
      <c r="T23" s="207" t="s">
        <v>361</v>
      </c>
      <c r="U23" s="207" t="s">
        <v>361</v>
      </c>
      <c r="V23" s="207">
        <v>7</v>
      </c>
      <c r="W23" s="62">
        <v>5</v>
      </c>
      <c r="X23" s="207">
        <v>7</v>
      </c>
      <c r="Y23" s="207" t="s">
        <v>371</v>
      </c>
    </row>
    <row r="24" spans="1:25" x14ac:dyDescent="0.25">
      <c r="A24" s="123" t="s">
        <v>17</v>
      </c>
      <c r="B24" s="207">
        <v>5</v>
      </c>
      <c r="C24" s="207">
        <v>3</v>
      </c>
      <c r="D24" s="207">
        <v>3</v>
      </c>
      <c r="E24" s="207">
        <v>2</v>
      </c>
      <c r="F24" s="207">
        <v>3</v>
      </c>
      <c r="G24" s="207">
        <v>7</v>
      </c>
      <c r="H24" s="207">
        <v>7</v>
      </c>
      <c r="I24" s="207">
        <v>12</v>
      </c>
      <c r="J24" s="207">
        <v>9</v>
      </c>
      <c r="K24" s="207">
        <v>5</v>
      </c>
      <c r="L24" s="207">
        <v>5</v>
      </c>
      <c r="M24" s="207">
        <v>8</v>
      </c>
      <c r="N24" s="207">
        <v>18</v>
      </c>
      <c r="O24" s="207">
        <v>29</v>
      </c>
      <c r="P24" s="207">
        <v>37</v>
      </c>
      <c r="Q24" s="207">
        <v>20</v>
      </c>
      <c r="R24" s="207">
        <v>34</v>
      </c>
      <c r="S24" s="207">
        <v>29</v>
      </c>
      <c r="T24" s="210">
        <v>26</v>
      </c>
      <c r="U24" s="207">
        <v>9</v>
      </c>
      <c r="V24" s="207">
        <v>8</v>
      </c>
      <c r="W24" s="62">
        <v>4</v>
      </c>
      <c r="X24" s="62" t="s">
        <v>371</v>
      </c>
      <c r="Y24" s="207">
        <v>3</v>
      </c>
    </row>
    <row r="25" spans="1:25" x14ac:dyDescent="0.25">
      <c r="A25" s="123" t="s">
        <v>18</v>
      </c>
      <c r="B25" s="207">
        <v>117</v>
      </c>
      <c r="C25" s="207">
        <v>97</v>
      </c>
      <c r="D25" s="207">
        <v>109</v>
      </c>
      <c r="E25" s="207">
        <v>254</v>
      </c>
      <c r="F25" s="207">
        <v>110</v>
      </c>
      <c r="G25" s="207">
        <v>103</v>
      </c>
      <c r="H25" s="207">
        <v>130</v>
      </c>
      <c r="I25" s="207">
        <v>123</v>
      </c>
      <c r="J25" s="207">
        <v>153</v>
      </c>
      <c r="K25" s="207">
        <v>197</v>
      </c>
      <c r="L25" s="207">
        <v>205</v>
      </c>
      <c r="M25" s="207">
        <v>174</v>
      </c>
      <c r="N25" s="207">
        <v>173</v>
      </c>
      <c r="O25" s="207">
        <v>197</v>
      </c>
      <c r="P25" s="207">
        <v>205</v>
      </c>
      <c r="Q25" s="207">
        <v>259</v>
      </c>
      <c r="R25" s="207">
        <v>206</v>
      </c>
      <c r="S25" s="207">
        <v>164</v>
      </c>
      <c r="T25" s="210">
        <v>145</v>
      </c>
      <c r="U25" s="207">
        <v>233</v>
      </c>
      <c r="V25" s="207">
        <v>342</v>
      </c>
      <c r="W25" s="62">
        <v>421</v>
      </c>
      <c r="X25" s="207">
        <v>568</v>
      </c>
      <c r="Y25" s="207">
        <v>664</v>
      </c>
    </row>
    <row r="26" spans="1:25" ht="18" x14ac:dyDescent="0.25">
      <c r="A26" s="36" t="s">
        <v>90</v>
      </c>
      <c r="B26" s="208">
        <v>92</v>
      </c>
      <c r="C26" s="208">
        <v>72</v>
      </c>
      <c r="D26" s="208">
        <v>101</v>
      </c>
      <c r="E26" s="208">
        <v>105</v>
      </c>
      <c r="F26" s="208">
        <v>109</v>
      </c>
      <c r="G26" s="208">
        <v>103</v>
      </c>
      <c r="H26" s="208">
        <v>88</v>
      </c>
      <c r="I26" s="208">
        <v>117</v>
      </c>
      <c r="J26" s="208">
        <v>115</v>
      </c>
      <c r="K26" s="208">
        <v>181</v>
      </c>
      <c r="L26" s="208">
        <v>150</v>
      </c>
      <c r="M26" s="208">
        <v>217</v>
      </c>
      <c r="N26" s="208">
        <v>320</v>
      </c>
      <c r="O26" s="208">
        <v>301</v>
      </c>
      <c r="P26" s="208">
        <v>298</v>
      </c>
      <c r="Q26" s="208">
        <v>235</v>
      </c>
      <c r="R26" s="208">
        <v>239</v>
      </c>
      <c r="S26" s="208">
        <v>206</v>
      </c>
      <c r="T26" s="212">
        <v>184</v>
      </c>
      <c r="U26" s="208">
        <v>239</v>
      </c>
      <c r="V26" s="208">
        <v>268</v>
      </c>
      <c r="W26" s="65">
        <v>390</v>
      </c>
      <c r="X26" s="208">
        <v>410</v>
      </c>
      <c r="Y26" s="208">
        <v>476</v>
      </c>
    </row>
    <row r="27" spans="1:25" x14ac:dyDescent="0.25">
      <c r="A27" s="123" t="s">
        <v>19</v>
      </c>
      <c r="B27" s="207">
        <v>7</v>
      </c>
      <c r="C27" s="207">
        <v>1</v>
      </c>
      <c r="D27" s="207">
        <v>4</v>
      </c>
      <c r="E27" s="207">
        <v>2</v>
      </c>
      <c r="F27" s="207">
        <v>3</v>
      </c>
      <c r="G27" s="207">
        <v>5</v>
      </c>
      <c r="H27" s="207" t="s">
        <v>361</v>
      </c>
      <c r="I27" s="207">
        <v>8</v>
      </c>
      <c r="J27" s="207" t="s">
        <v>361</v>
      </c>
      <c r="K27" s="207" t="s">
        <v>91</v>
      </c>
      <c r="L27" s="207" t="s">
        <v>91</v>
      </c>
      <c r="M27" s="207" t="s">
        <v>361</v>
      </c>
      <c r="N27" s="207">
        <v>6</v>
      </c>
      <c r="O27" s="207">
        <v>8</v>
      </c>
      <c r="P27" s="207">
        <v>9</v>
      </c>
      <c r="Q27" s="207">
        <v>10</v>
      </c>
      <c r="R27" s="207">
        <v>11</v>
      </c>
      <c r="S27" s="207">
        <v>10</v>
      </c>
      <c r="T27" s="207" t="s">
        <v>371</v>
      </c>
      <c r="U27" s="207" t="s">
        <v>361</v>
      </c>
      <c r="V27" s="207" t="s">
        <v>361</v>
      </c>
      <c r="W27" s="62" t="s">
        <v>371</v>
      </c>
      <c r="X27" s="207" t="s">
        <v>371</v>
      </c>
      <c r="Y27" s="207" t="s">
        <v>371</v>
      </c>
    </row>
    <row r="28" spans="1:25" x14ac:dyDescent="0.25">
      <c r="A28" s="123" t="s">
        <v>20</v>
      </c>
      <c r="B28" s="207" t="s">
        <v>91</v>
      </c>
      <c r="C28" s="207" t="s">
        <v>91</v>
      </c>
      <c r="D28" s="207" t="s">
        <v>91</v>
      </c>
      <c r="E28" s="207">
        <v>5</v>
      </c>
      <c r="F28" s="207">
        <v>8</v>
      </c>
      <c r="G28" s="207" t="s">
        <v>361</v>
      </c>
      <c r="H28" s="207" t="s">
        <v>361</v>
      </c>
      <c r="I28" s="207" t="s">
        <v>361</v>
      </c>
      <c r="J28" s="207" t="s">
        <v>361</v>
      </c>
      <c r="K28" s="207" t="s">
        <v>91</v>
      </c>
      <c r="L28" s="207" t="s">
        <v>361</v>
      </c>
      <c r="M28" s="207" t="s">
        <v>361</v>
      </c>
      <c r="N28" s="207">
        <v>3</v>
      </c>
      <c r="O28" s="207" t="s">
        <v>361</v>
      </c>
      <c r="P28" s="207" t="s">
        <v>91</v>
      </c>
      <c r="Q28" s="207" t="s">
        <v>361</v>
      </c>
      <c r="R28" s="207" t="s">
        <v>361</v>
      </c>
      <c r="S28" s="207" t="s">
        <v>361</v>
      </c>
      <c r="T28" s="207" t="s">
        <v>361</v>
      </c>
      <c r="U28" s="210" t="s">
        <v>91</v>
      </c>
      <c r="V28" s="207" t="s">
        <v>91</v>
      </c>
      <c r="W28" s="62" t="s">
        <v>91</v>
      </c>
      <c r="X28" s="207" t="s">
        <v>91</v>
      </c>
      <c r="Y28" s="207" t="s">
        <v>91</v>
      </c>
    </row>
    <row r="29" spans="1:25" x14ac:dyDescent="0.25">
      <c r="A29" s="123" t="s">
        <v>21</v>
      </c>
      <c r="B29" s="207">
        <v>4</v>
      </c>
      <c r="C29" s="207">
        <v>2</v>
      </c>
      <c r="D29" s="207">
        <v>7</v>
      </c>
      <c r="E29" s="207">
        <v>1</v>
      </c>
      <c r="F29" s="207">
        <v>6</v>
      </c>
      <c r="G29" s="207">
        <v>9</v>
      </c>
      <c r="H29" s="207">
        <v>10</v>
      </c>
      <c r="I29" s="207">
        <v>7</v>
      </c>
      <c r="J29" s="207">
        <v>13</v>
      </c>
      <c r="K29" s="207">
        <v>9</v>
      </c>
      <c r="L29" s="207">
        <v>7</v>
      </c>
      <c r="M29" s="207">
        <v>7</v>
      </c>
      <c r="N29" s="207">
        <v>20</v>
      </c>
      <c r="O29" s="207">
        <v>17</v>
      </c>
      <c r="P29" s="207">
        <v>16</v>
      </c>
      <c r="Q29" s="207">
        <v>15</v>
      </c>
      <c r="R29" s="207">
        <v>14</v>
      </c>
      <c r="S29" s="207">
        <v>9</v>
      </c>
      <c r="T29" s="210">
        <v>6</v>
      </c>
      <c r="U29" s="207" t="s">
        <v>361</v>
      </c>
      <c r="V29" s="207" t="s">
        <v>361</v>
      </c>
      <c r="W29" s="62" t="s">
        <v>371</v>
      </c>
      <c r="X29" s="207" t="s">
        <v>371</v>
      </c>
      <c r="Y29" s="207" t="s">
        <v>91</v>
      </c>
    </row>
    <row r="30" spans="1:25" x14ac:dyDescent="0.25">
      <c r="A30" s="23" t="s">
        <v>61</v>
      </c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14"/>
      <c r="T30" s="210"/>
      <c r="U30" s="207"/>
      <c r="V30" s="215"/>
      <c r="W30" s="254"/>
      <c r="X30" s="207"/>
      <c r="Y30" s="207"/>
    </row>
    <row r="31" spans="1:25" ht="19.5" x14ac:dyDescent="0.25">
      <c r="A31" s="118" t="s">
        <v>23</v>
      </c>
      <c r="B31" s="207" t="s">
        <v>91</v>
      </c>
      <c r="C31" s="207" t="s">
        <v>91</v>
      </c>
      <c r="D31" s="207" t="s">
        <v>91</v>
      </c>
      <c r="E31" s="207" t="s">
        <v>91</v>
      </c>
      <c r="F31" s="207" t="s">
        <v>91</v>
      </c>
      <c r="G31" s="207" t="s">
        <v>91</v>
      </c>
      <c r="H31" s="207" t="s">
        <v>361</v>
      </c>
      <c r="I31" s="207" t="s">
        <v>91</v>
      </c>
      <c r="J31" s="207" t="s">
        <v>91</v>
      </c>
      <c r="K31" s="207" t="s">
        <v>91</v>
      </c>
      <c r="L31" s="207" t="s">
        <v>91</v>
      </c>
      <c r="M31" s="207" t="s">
        <v>91</v>
      </c>
      <c r="N31" s="207" t="s">
        <v>361</v>
      </c>
      <c r="O31" s="207" t="s">
        <v>361</v>
      </c>
      <c r="P31" s="208" t="s">
        <v>260</v>
      </c>
      <c r="Q31" s="207" t="s">
        <v>361</v>
      </c>
      <c r="R31" s="207" t="s">
        <v>361</v>
      </c>
      <c r="S31" s="207" t="s">
        <v>91</v>
      </c>
      <c r="T31" s="210" t="s">
        <v>91</v>
      </c>
      <c r="U31" s="210" t="s">
        <v>91</v>
      </c>
      <c r="V31" s="207" t="s">
        <v>91</v>
      </c>
      <c r="W31" s="62" t="s">
        <v>91</v>
      </c>
      <c r="X31" s="207" t="s">
        <v>91</v>
      </c>
      <c r="Y31" s="207" t="s">
        <v>91</v>
      </c>
    </row>
    <row r="32" spans="1:25" ht="19.5" x14ac:dyDescent="0.25">
      <c r="A32" s="118" t="s">
        <v>124</v>
      </c>
      <c r="B32" s="207">
        <v>4</v>
      </c>
      <c r="C32" s="207">
        <v>2</v>
      </c>
      <c r="D32" s="207">
        <v>7</v>
      </c>
      <c r="E32" s="207">
        <v>1</v>
      </c>
      <c r="F32" s="207">
        <v>6</v>
      </c>
      <c r="G32" s="207">
        <v>9</v>
      </c>
      <c r="H32" s="207">
        <v>9</v>
      </c>
      <c r="I32" s="207">
        <v>7</v>
      </c>
      <c r="J32" s="207">
        <v>13</v>
      </c>
      <c r="K32" s="207">
        <v>9</v>
      </c>
      <c r="L32" s="207">
        <v>7</v>
      </c>
      <c r="M32" s="207">
        <v>7</v>
      </c>
      <c r="N32" s="207">
        <v>19</v>
      </c>
      <c r="O32" s="207">
        <v>16</v>
      </c>
      <c r="P32" s="208" t="s">
        <v>260</v>
      </c>
      <c r="Q32" s="207">
        <v>13</v>
      </c>
      <c r="R32" s="207" t="s">
        <v>361</v>
      </c>
      <c r="S32" s="207">
        <v>9</v>
      </c>
      <c r="T32" s="210">
        <v>6</v>
      </c>
      <c r="U32" s="207" t="s">
        <v>361</v>
      </c>
      <c r="V32" s="207" t="s">
        <v>361</v>
      </c>
      <c r="W32" s="62" t="s">
        <v>371</v>
      </c>
      <c r="X32" s="207" t="s">
        <v>371</v>
      </c>
      <c r="Y32" s="207" t="s">
        <v>91</v>
      </c>
    </row>
    <row r="33" spans="1:25" x14ac:dyDescent="0.25">
      <c r="A33" s="123" t="s">
        <v>24</v>
      </c>
      <c r="B33" s="207" t="s">
        <v>91</v>
      </c>
      <c r="C33" s="207">
        <v>5</v>
      </c>
      <c r="D33" s="207">
        <v>3</v>
      </c>
      <c r="E33" s="207">
        <v>13</v>
      </c>
      <c r="F33" s="207">
        <v>14</v>
      </c>
      <c r="G33" s="207">
        <v>7</v>
      </c>
      <c r="H33" s="207" t="s">
        <v>91</v>
      </c>
      <c r="I33" s="207" t="s">
        <v>91</v>
      </c>
      <c r="J33" s="207" t="s">
        <v>361</v>
      </c>
      <c r="K33" s="207" t="s">
        <v>361</v>
      </c>
      <c r="L33" s="207" t="s">
        <v>361</v>
      </c>
      <c r="M33" s="207" t="s">
        <v>361</v>
      </c>
      <c r="N33" s="207">
        <v>4</v>
      </c>
      <c r="O33" s="207">
        <v>5</v>
      </c>
      <c r="P33" s="207">
        <v>7</v>
      </c>
      <c r="Q33" s="207">
        <v>9</v>
      </c>
      <c r="R33" s="207">
        <v>9</v>
      </c>
      <c r="S33" s="207">
        <v>8</v>
      </c>
      <c r="T33" s="210">
        <v>14</v>
      </c>
      <c r="U33" s="207">
        <v>12</v>
      </c>
      <c r="V33" s="207">
        <v>9</v>
      </c>
      <c r="W33" s="62">
        <v>11</v>
      </c>
      <c r="X33" s="207" t="s">
        <v>371</v>
      </c>
      <c r="Y33" s="207">
        <v>18</v>
      </c>
    </row>
    <row r="34" spans="1:25" x14ac:dyDescent="0.25">
      <c r="A34" s="123" t="s">
        <v>156</v>
      </c>
      <c r="B34" s="207">
        <v>2</v>
      </c>
      <c r="C34" s="207">
        <v>5</v>
      </c>
      <c r="D34" s="207">
        <v>4</v>
      </c>
      <c r="E34" s="207">
        <v>6</v>
      </c>
      <c r="F34" s="207">
        <v>5</v>
      </c>
      <c r="G34" s="207">
        <v>4</v>
      </c>
      <c r="H34" s="207">
        <v>5</v>
      </c>
      <c r="I34" s="207">
        <v>8</v>
      </c>
      <c r="J34" s="207">
        <v>4</v>
      </c>
      <c r="K34" s="207">
        <v>4</v>
      </c>
      <c r="L34" s="207" t="s">
        <v>361</v>
      </c>
      <c r="M34" s="207">
        <v>5</v>
      </c>
      <c r="N34" s="207">
        <v>3</v>
      </c>
      <c r="O34" s="207">
        <v>12</v>
      </c>
      <c r="P34" s="207" t="s">
        <v>361</v>
      </c>
      <c r="Q34" s="207" t="s">
        <v>361</v>
      </c>
      <c r="R34" s="207" t="s">
        <v>361</v>
      </c>
      <c r="S34" s="207" t="s">
        <v>361</v>
      </c>
      <c r="T34" s="207" t="s">
        <v>361</v>
      </c>
      <c r="U34" s="207" t="s">
        <v>361</v>
      </c>
      <c r="V34" s="207">
        <v>8</v>
      </c>
      <c r="W34" s="62">
        <v>13</v>
      </c>
      <c r="X34" s="207">
        <v>13</v>
      </c>
      <c r="Y34" s="207">
        <v>14</v>
      </c>
    </row>
    <row r="35" spans="1:25" x14ac:dyDescent="0.25">
      <c r="A35" s="123" t="s">
        <v>26</v>
      </c>
      <c r="B35" s="207">
        <v>7</v>
      </c>
      <c r="C35" s="207" t="s">
        <v>91</v>
      </c>
      <c r="D35" s="207">
        <v>2</v>
      </c>
      <c r="E35" s="207">
        <v>2</v>
      </c>
      <c r="F35" s="207">
        <v>2</v>
      </c>
      <c r="G35" s="207" t="s">
        <v>361</v>
      </c>
      <c r="H35" s="207" t="s">
        <v>91</v>
      </c>
      <c r="I35" s="207">
        <v>3</v>
      </c>
      <c r="J35" s="207" t="s">
        <v>361</v>
      </c>
      <c r="K35" s="207">
        <v>7</v>
      </c>
      <c r="L35" s="207">
        <v>7</v>
      </c>
      <c r="M35" s="207">
        <v>6</v>
      </c>
      <c r="N35" s="207">
        <v>11</v>
      </c>
      <c r="O35" s="207">
        <v>15</v>
      </c>
      <c r="P35" s="207">
        <v>11</v>
      </c>
      <c r="Q35" s="207">
        <v>13</v>
      </c>
      <c r="R35" s="207">
        <v>12</v>
      </c>
      <c r="S35" s="207">
        <v>18</v>
      </c>
      <c r="T35" s="210">
        <v>14</v>
      </c>
      <c r="U35" s="207">
        <v>23</v>
      </c>
      <c r="V35" s="207">
        <v>31</v>
      </c>
      <c r="W35" s="62">
        <v>36</v>
      </c>
      <c r="X35" s="207">
        <v>34</v>
      </c>
      <c r="Y35" s="207">
        <v>48</v>
      </c>
    </row>
    <row r="36" spans="1:25" x14ac:dyDescent="0.25">
      <c r="A36" s="123" t="s">
        <v>27</v>
      </c>
      <c r="B36" s="207">
        <v>3</v>
      </c>
      <c r="C36" s="207">
        <v>1</v>
      </c>
      <c r="D36" s="207" t="s">
        <v>91</v>
      </c>
      <c r="E36" s="207" t="s">
        <v>91</v>
      </c>
      <c r="F36" s="207" t="s">
        <v>91</v>
      </c>
      <c r="G36" s="207">
        <v>6</v>
      </c>
      <c r="H36" s="207">
        <v>5</v>
      </c>
      <c r="I36" s="207">
        <v>3</v>
      </c>
      <c r="J36" s="207" t="s">
        <v>91</v>
      </c>
      <c r="K36" s="207" t="s">
        <v>91</v>
      </c>
      <c r="L36" s="207" t="s">
        <v>91</v>
      </c>
      <c r="M36" s="207" t="s">
        <v>91</v>
      </c>
      <c r="N36" s="207" t="s">
        <v>91</v>
      </c>
      <c r="O36" s="207" t="s">
        <v>91</v>
      </c>
      <c r="P36" s="207" t="s">
        <v>91</v>
      </c>
      <c r="Q36" s="207" t="s">
        <v>91</v>
      </c>
      <c r="R36" s="207" t="s">
        <v>91</v>
      </c>
      <c r="S36" s="207" t="s">
        <v>91</v>
      </c>
      <c r="T36" s="210" t="s">
        <v>91</v>
      </c>
      <c r="U36" s="210" t="s">
        <v>91</v>
      </c>
      <c r="V36" s="207" t="s">
        <v>91</v>
      </c>
      <c r="W36" s="62" t="s">
        <v>91</v>
      </c>
      <c r="X36" s="62" t="s">
        <v>91</v>
      </c>
      <c r="Y36" s="207" t="s">
        <v>91</v>
      </c>
    </row>
    <row r="37" spans="1:25" x14ac:dyDescent="0.25">
      <c r="A37" s="123" t="s">
        <v>28</v>
      </c>
      <c r="B37" s="207">
        <v>3</v>
      </c>
      <c r="C37" s="207">
        <v>2</v>
      </c>
      <c r="D37" s="207">
        <v>2</v>
      </c>
      <c r="E37" s="207">
        <v>2</v>
      </c>
      <c r="F37" s="207">
        <v>3</v>
      </c>
      <c r="G37" s="207" t="s">
        <v>361</v>
      </c>
      <c r="H37" s="207">
        <v>3</v>
      </c>
      <c r="I37" s="207" t="s">
        <v>361</v>
      </c>
      <c r="J37" s="207" t="s">
        <v>361</v>
      </c>
      <c r="K37" s="207" t="s">
        <v>361</v>
      </c>
      <c r="L37" s="207">
        <v>4</v>
      </c>
      <c r="M37" s="207">
        <v>4</v>
      </c>
      <c r="N37" s="207">
        <v>13</v>
      </c>
      <c r="O37" s="207">
        <v>23</v>
      </c>
      <c r="P37" s="207">
        <v>23</v>
      </c>
      <c r="Q37" s="207">
        <v>25</v>
      </c>
      <c r="R37" s="207">
        <v>33</v>
      </c>
      <c r="S37" s="207">
        <v>28</v>
      </c>
      <c r="T37" s="210">
        <v>30</v>
      </c>
      <c r="U37" s="207">
        <v>31</v>
      </c>
      <c r="V37" s="207">
        <v>13</v>
      </c>
      <c r="W37" s="62">
        <v>11</v>
      </c>
      <c r="X37" s="207">
        <v>16</v>
      </c>
      <c r="Y37" s="207">
        <v>11</v>
      </c>
    </row>
    <row r="38" spans="1:25" x14ac:dyDescent="0.25">
      <c r="A38" s="123" t="s">
        <v>29</v>
      </c>
      <c r="B38" s="207">
        <v>1</v>
      </c>
      <c r="C38" s="207" t="s">
        <v>91</v>
      </c>
      <c r="D38" s="207" t="s">
        <v>91</v>
      </c>
      <c r="E38" s="207" t="s">
        <v>91</v>
      </c>
      <c r="F38" s="207" t="s">
        <v>91</v>
      </c>
      <c r="G38" s="207" t="s">
        <v>91</v>
      </c>
      <c r="H38" s="207" t="s">
        <v>91</v>
      </c>
      <c r="I38" s="207" t="s">
        <v>91</v>
      </c>
      <c r="J38" s="207" t="s">
        <v>361</v>
      </c>
      <c r="K38" s="207" t="s">
        <v>361</v>
      </c>
      <c r="L38" s="207" t="s">
        <v>361</v>
      </c>
      <c r="M38" s="207" t="s">
        <v>361</v>
      </c>
      <c r="N38" s="207" t="s">
        <v>361</v>
      </c>
      <c r="O38" s="207" t="s">
        <v>361</v>
      </c>
      <c r="P38" s="207" t="s">
        <v>361</v>
      </c>
      <c r="Q38" s="207" t="s">
        <v>361</v>
      </c>
      <c r="R38" s="207" t="s">
        <v>361</v>
      </c>
      <c r="S38" s="207" t="s">
        <v>361</v>
      </c>
      <c r="T38" s="207">
        <v>4</v>
      </c>
      <c r="U38" s="207">
        <v>6</v>
      </c>
      <c r="V38" s="207" t="s">
        <v>361</v>
      </c>
      <c r="W38" s="62">
        <v>4</v>
      </c>
      <c r="X38" s="207" t="s">
        <v>371</v>
      </c>
      <c r="Y38" s="207" t="s">
        <v>371</v>
      </c>
    </row>
    <row r="39" spans="1:25" x14ac:dyDescent="0.25">
      <c r="A39" s="123" t="s">
        <v>30</v>
      </c>
      <c r="B39" s="207">
        <v>65</v>
      </c>
      <c r="C39" s="207">
        <v>56</v>
      </c>
      <c r="D39" s="207">
        <v>79</v>
      </c>
      <c r="E39" s="207">
        <v>74</v>
      </c>
      <c r="F39" s="207">
        <v>68</v>
      </c>
      <c r="G39" s="207">
        <v>67</v>
      </c>
      <c r="H39" s="207">
        <v>61</v>
      </c>
      <c r="I39" s="207">
        <v>85</v>
      </c>
      <c r="J39" s="207">
        <v>89</v>
      </c>
      <c r="K39" s="207">
        <v>155</v>
      </c>
      <c r="L39" s="207">
        <v>127</v>
      </c>
      <c r="M39" s="207">
        <v>190</v>
      </c>
      <c r="N39" s="207">
        <v>259</v>
      </c>
      <c r="O39" s="207">
        <v>218</v>
      </c>
      <c r="P39" s="207">
        <v>229</v>
      </c>
      <c r="Q39" s="207">
        <v>160</v>
      </c>
      <c r="R39" s="207">
        <v>153</v>
      </c>
      <c r="S39" s="207">
        <v>130</v>
      </c>
      <c r="T39" s="210">
        <v>104</v>
      </c>
      <c r="U39" s="207">
        <v>157</v>
      </c>
      <c r="V39" s="207">
        <v>192</v>
      </c>
      <c r="W39" s="62">
        <v>298</v>
      </c>
      <c r="X39" s="207">
        <v>325</v>
      </c>
      <c r="Y39" s="207">
        <v>378</v>
      </c>
    </row>
    <row r="40" spans="1:25" ht="18" x14ac:dyDescent="0.25">
      <c r="A40" s="36" t="s">
        <v>384</v>
      </c>
      <c r="B40" s="208">
        <v>17</v>
      </c>
      <c r="C40" s="208">
        <v>18</v>
      </c>
      <c r="D40" s="208">
        <v>27</v>
      </c>
      <c r="E40" s="208">
        <v>22</v>
      </c>
      <c r="F40" s="208">
        <v>36</v>
      </c>
      <c r="G40" s="208">
        <v>21</v>
      </c>
      <c r="H40" s="208">
        <v>19</v>
      </c>
      <c r="I40" s="208">
        <v>25</v>
      </c>
      <c r="J40" s="208">
        <v>22</v>
      </c>
      <c r="K40" s="208">
        <v>26</v>
      </c>
      <c r="L40" s="208">
        <v>27</v>
      </c>
      <c r="M40" s="208">
        <v>35</v>
      </c>
      <c r="N40" s="208">
        <v>37</v>
      </c>
      <c r="O40" s="208">
        <v>29</v>
      </c>
      <c r="P40" s="208">
        <v>38</v>
      </c>
      <c r="Q40" s="208">
        <v>63</v>
      </c>
      <c r="R40" s="208">
        <v>76</v>
      </c>
      <c r="S40" s="208">
        <v>79</v>
      </c>
      <c r="T40" s="212">
        <v>113</v>
      </c>
      <c r="U40" s="207">
        <v>145</v>
      </c>
      <c r="V40" s="208">
        <v>143</v>
      </c>
      <c r="W40" s="65">
        <v>136</v>
      </c>
      <c r="X40" s="208">
        <v>177</v>
      </c>
      <c r="Y40" s="208">
        <v>141</v>
      </c>
    </row>
    <row r="41" spans="1:25" x14ac:dyDescent="0.25">
      <c r="A41" s="119" t="s">
        <v>254</v>
      </c>
      <c r="B41" s="207">
        <v>1</v>
      </c>
      <c r="C41" s="207">
        <v>1</v>
      </c>
      <c r="D41" s="207">
        <v>1</v>
      </c>
      <c r="E41" s="207" t="s">
        <v>91</v>
      </c>
      <c r="F41" s="207" t="s">
        <v>91</v>
      </c>
      <c r="G41" s="207" t="s">
        <v>91</v>
      </c>
      <c r="H41" s="207" t="s">
        <v>91</v>
      </c>
      <c r="I41" s="207" t="s">
        <v>91</v>
      </c>
      <c r="J41" s="207" t="s">
        <v>91</v>
      </c>
      <c r="K41" s="207" t="s">
        <v>91</v>
      </c>
      <c r="L41" s="207" t="s">
        <v>91</v>
      </c>
      <c r="M41" s="207" t="s">
        <v>91</v>
      </c>
      <c r="N41" s="207" t="s">
        <v>91</v>
      </c>
      <c r="O41" s="207" t="s">
        <v>91</v>
      </c>
      <c r="P41" s="207" t="s">
        <v>91</v>
      </c>
      <c r="Q41" s="207" t="s">
        <v>91</v>
      </c>
      <c r="R41" s="207" t="s">
        <v>91</v>
      </c>
      <c r="S41" s="207" t="s">
        <v>91</v>
      </c>
      <c r="T41" s="210" t="s">
        <v>91</v>
      </c>
      <c r="U41" s="210" t="s">
        <v>91</v>
      </c>
      <c r="V41" s="207" t="s">
        <v>91</v>
      </c>
      <c r="W41" s="62" t="s">
        <v>91</v>
      </c>
      <c r="X41" s="62" t="s">
        <v>91</v>
      </c>
      <c r="Y41" s="207" t="s">
        <v>91</v>
      </c>
    </row>
    <row r="42" spans="1:25" x14ac:dyDescent="0.25">
      <c r="A42" s="123" t="s">
        <v>32</v>
      </c>
      <c r="B42" s="207" t="s">
        <v>91</v>
      </c>
      <c r="C42" s="207" t="s">
        <v>91</v>
      </c>
      <c r="D42" s="207" t="s">
        <v>91</v>
      </c>
      <c r="E42" s="207" t="s">
        <v>91</v>
      </c>
      <c r="F42" s="207" t="s">
        <v>91</v>
      </c>
      <c r="G42" s="207" t="s">
        <v>91</v>
      </c>
      <c r="H42" s="207" t="s">
        <v>91</v>
      </c>
      <c r="I42" s="207" t="s">
        <v>91</v>
      </c>
      <c r="J42" s="207" t="s">
        <v>91</v>
      </c>
      <c r="K42" s="207" t="s">
        <v>91</v>
      </c>
      <c r="L42" s="207" t="s">
        <v>91</v>
      </c>
      <c r="M42" s="207" t="s">
        <v>91</v>
      </c>
      <c r="N42" s="207" t="s">
        <v>91</v>
      </c>
      <c r="O42" s="207" t="s">
        <v>91</v>
      </c>
      <c r="P42" s="207" t="s">
        <v>91</v>
      </c>
      <c r="Q42" s="207" t="s">
        <v>91</v>
      </c>
      <c r="R42" s="207">
        <v>31</v>
      </c>
      <c r="S42" s="207">
        <v>32</v>
      </c>
      <c r="T42" s="207" t="s">
        <v>361</v>
      </c>
      <c r="U42" s="207" t="s">
        <v>361</v>
      </c>
      <c r="V42" s="207" t="s">
        <v>361</v>
      </c>
      <c r="W42" s="62" t="s">
        <v>371</v>
      </c>
      <c r="X42" s="207" t="s">
        <v>371</v>
      </c>
      <c r="Y42" s="207" t="s">
        <v>371</v>
      </c>
    </row>
    <row r="43" spans="1:25" x14ac:dyDescent="0.25">
      <c r="A43" s="123" t="s">
        <v>33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 t="s">
        <v>91</v>
      </c>
      <c r="Q43" s="207" t="s">
        <v>91</v>
      </c>
      <c r="R43" s="207" t="s">
        <v>91</v>
      </c>
      <c r="S43" s="207" t="s">
        <v>91</v>
      </c>
      <c r="T43" s="207" t="s">
        <v>361</v>
      </c>
      <c r="U43" s="207" t="s">
        <v>361</v>
      </c>
      <c r="V43" s="207" t="s">
        <v>361</v>
      </c>
      <c r="W43" s="62" t="s">
        <v>371</v>
      </c>
      <c r="X43" s="207" t="s">
        <v>371</v>
      </c>
      <c r="Y43" s="207" t="s">
        <v>371</v>
      </c>
    </row>
    <row r="44" spans="1:25" x14ac:dyDescent="0.25">
      <c r="A44" s="123" t="s">
        <v>34</v>
      </c>
      <c r="B44" s="207" t="s">
        <v>91</v>
      </c>
      <c r="C44" s="207" t="s">
        <v>91</v>
      </c>
      <c r="D44" s="207" t="s">
        <v>91</v>
      </c>
      <c r="E44" s="207">
        <v>1</v>
      </c>
      <c r="F44" s="207">
        <v>4</v>
      </c>
      <c r="G44" s="207" t="s">
        <v>361</v>
      </c>
      <c r="H44" s="207">
        <v>5</v>
      </c>
      <c r="I44" s="207">
        <v>9</v>
      </c>
      <c r="J44" s="207">
        <v>10</v>
      </c>
      <c r="K44" s="207">
        <v>8</v>
      </c>
      <c r="L44" s="207">
        <v>6</v>
      </c>
      <c r="M44" s="207">
        <v>16</v>
      </c>
      <c r="N44" s="207">
        <v>16</v>
      </c>
      <c r="O44" s="207">
        <v>4</v>
      </c>
      <c r="P44" s="207">
        <v>10</v>
      </c>
      <c r="Q44" s="207">
        <v>35</v>
      </c>
      <c r="R44" s="207">
        <v>16</v>
      </c>
      <c r="S44" s="207">
        <v>25</v>
      </c>
      <c r="T44" s="210">
        <v>39</v>
      </c>
      <c r="U44" s="207">
        <v>52</v>
      </c>
      <c r="V44" s="207">
        <v>57</v>
      </c>
      <c r="W44" s="62">
        <v>84</v>
      </c>
      <c r="X44" s="207">
        <v>91</v>
      </c>
      <c r="Y44" s="207">
        <v>88</v>
      </c>
    </row>
    <row r="45" spans="1:25" x14ac:dyDescent="0.25">
      <c r="A45" s="123" t="s">
        <v>35</v>
      </c>
      <c r="B45" s="207">
        <v>1</v>
      </c>
      <c r="C45" s="207">
        <v>1</v>
      </c>
      <c r="D45" s="207">
        <v>3</v>
      </c>
      <c r="E45" s="207">
        <v>2</v>
      </c>
      <c r="F45" s="207">
        <v>3</v>
      </c>
      <c r="G45" s="207">
        <v>4</v>
      </c>
      <c r="H45" s="207" t="s">
        <v>361</v>
      </c>
      <c r="I45" s="207" t="s">
        <v>361</v>
      </c>
      <c r="J45" s="207" t="s">
        <v>91</v>
      </c>
      <c r="K45" s="207">
        <v>5</v>
      </c>
      <c r="L45" s="207">
        <v>11</v>
      </c>
      <c r="M45" s="207">
        <v>6</v>
      </c>
      <c r="N45" s="207">
        <v>9</v>
      </c>
      <c r="O45" s="207">
        <v>7</v>
      </c>
      <c r="P45" s="207">
        <v>8</v>
      </c>
      <c r="Q45" s="207">
        <v>6</v>
      </c>
      <c r="R45" s="207">
        <v>4</v>
      </c>
      <c r="S45" s="207">
        <v>6</v>
      </c>
      <c r="T45" s="207" t="s">
        <v>361</v>
      </c>
      <c r="U45" s="207">
        <v>12</v>
      </c>
      <c r="V45" s="207">
        <v>8</v>
      </c>
      <c r="W45" s="62">
        <v>4</v>
      </c>
      <c r="X45" s="207">
        <v>6</v>
      </c>
      <c r="Y45" s="207">
        <v>9</v>
      </c>
    </row>
    <row r="46" spans="1:25" x14ac:dyDescent="0.25">
      <c r="A46" s="123" t="s">
        <v>36</v>
      </c>
      <c r="B46" s="207" t="s">
        <v>91</v>
      </c>
      <c r="C46" s="207">
        <v>1</v>
      </c>
      <c r="D46" s="207">
        <v>3</v>
      </c>
      <c r="E46" s="207" t="s">
        <v>91</v>
      </c>
      <c r="F46" s="207">
        <v>3</v>
      </c>
      <c r="G46" s="207" t="s">
        <v>361</v>
      </c>
      <c r="H46" s="207" t="s">
        <v>361</v>
      </c>
      <c r="I46" s="207">
        <v>3</v>
      </c>
      <c r="J46" s="207" t="s">
        <v>361</v>
      </c>
      <c r="K46" s="207" t="s">
        <v>361</v>
      </c>
      <c r="L46" s="207" t="s">
        <v>361</v>
      </c>
      <c r="M46" s="207" t="s">
        <v>91</v>
      </c>
      <c r="N46" s="207" t="s">
        <v>91</v>
      </c>
      <c r="O46" s="207" t="s">
        <v>361</v>
      </c>
      <c r="P46" s="207" t="s">
        <v>361</v>
      </c>
      <c r="Q46" s="207" t="s">
        <v>91</v>
      </c>
      <c r="R46" s="207" t="s">
        <v>91</v>
      </c>
      <c r="S46" s="207" t="s">
        <v>91</v>
      </c>
      <c r="T46" s="210" t="s">
        <v>91</v>
      </c>
      <c r="U46" s="210" t="s">
        <v>91</v>
      </c>
      <c r="V46" s="207" t="s">
        <v>91</v>
      </c>
      <c r="W46" s="62" t="s">
        <v>91</v>
      </c>
      <c r="X46" s="207">
        <v>22</v>
      </c>
      <c r="Y46" s="207">
        <v>10</v>
      </c>
    </row>
    <row r="47" spans="1:25" x14ac:dyDescent="0.25">
      <c r="A47" s="123" t="s">
        <v>37</v>
      </c>
      <c r="B47" s="207">
        <v>15</v>
      </c>
      <c r="C47" s="207">
        <v>15</v>
      </c>
      <c r="D47" s="207">
        <v>20</v>
      </c>
      <c r="E47" s="207">
        <v>19</v>
      </c>
      <c r="F47" s="207">
        <v>26</v>
      </c>
      <c r="G47" s="207">
        <v>14</v>
      </c>
      <c r="H47" s="207">
        <v>10</v>
      </c>
      <c r="I47" s="207">
        <v>11</v>
      </c>
      <c r="J47" s="207">
        <v>10</v>
      </c>
      <c r="K47" s="207">
        <v>11</v>
      </c>
      <c r="L47" s="207">
        <v>9</v>
      </c>
      <c r="M47" s="207">
        <v>13</v>
      </c>
      <c r="N47" s="207">
        <v>12</v>
      </c>
      <c r="O47" s="207">
        <v>16</v>
      </c>
      <c r="P47" s="207">
        <v>19</v>
      </c>
      <c r="Q47" s="207">
        <v>22</v>
      </c>
      <c r="R47" s="207">
        <v>25</v>
      </c>
      <c r="S47" s="207">
        <v>15</v>
      </c>
      <c r="T47" s="210">
        <v>19</v>
      </c>
      <c r="U47" s="207">
        <v>17</v>
      </c>
      <c r="V47" s="207">
        <v>16</v>
      </c>
      <c r="W47" s="62">
        <v>36</v>
      </c>
      <c r="X47" s="207">
        <v>33</v>
      </c>
      <c r="Y47" s="207">
        <v>22</v>
      </c>
    </row>
    <row r="48" spans="1:25" x14ac:dyDescent="0.25">
      <c r="A48" s="123" t="s">
        <v>38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 t="s">
        <v>91</v>
      </c>
      <c r="Q48" s="207" t="s">
        <v>91</v>
      </c>
      <c r="R48" s="207" t="s">
        <v>91</v>
      </c>
      <c r="S48" s="207" t="s">
        <v>361</v>
      </c>
      <c r="T48" s="207">
        <v>4</v>
      </c>
      <c r="U48" s="207">
        <v>5</v>
      </c>
      <c r="V48" s="207">
        <v>12</v>
      </c>
      <c r="W48" s="62">
        <v>5</v>
      </c>
      <c r="X48" s="207">
        <v>15</v>
      </c>
      <c r="Y48" s="207">
        <v>8</v>
      </c>
    </row>
    <row r="49" spans="1:25" s="229" customFormat="1" ht="18" x14ac:dyDescent="0.25">
      <c r="A49" s="36" t="s">
        <v>85</v>
      </c>
      <c r="B49" s="208">
        <v>2</v>
      </c>
      <c r="C49" s="208">
        <v>3</v>
      </c>
      <c r="D49" s="208">
        <v>3</v>
      </c>
      <c r="E49" s="208">
        <v>6</v>
      </c>
      <c r="F49" s="208">
        <v>7</v>
      </c>
      <c r="G49" s="208">
        <v>7</v>
      </c>
      <c r="H49" s="208">
        <v>11</v>
      </c>
      <c r="I49" s="208">
        <v>14</v>
      </c>
      <c r="J49" s="208">
        <v>12</v>
      </c>
      <c r="K49" s="208">
        <v>8</v>
      </c>
      <c r="L49" s="208">
        <v>10</v>
      </c>
      <c r="M49" s="208">
        <v>12</v>
      </c>
      <c r="N49" s="208">
        <v>8</v>
      </c>
      <c r="O49" s="208">
        <v>28</v>
      </c>
      <c r="P49" s="208">
        <v>27</v>
      </c>
      <c r="Q49" s="208">
        <v>23</v>
      </c>
      <c r="R49" s="208">
        <v>15</v>
      </c>
      <c r="S49" s="208">
        <v>23</v>
      </c>
      <c r="T49" s="212">
        <v>30</v>
      </c>
      <c r="U49" s="208">
        <v>37</v>
      </c>
      <c r="V49" s="208">
        <v>55</v>
      </c>
      <c r="W49" s="65">
        <v>72</v>
      </c>
      <c r="X49" s="208">
        <v>100</v>
      </c>
      <c r="Y49" s="208">
        <v>142</v>
      </c>
    </row>
    <row r="50" spans="1:25" x14ac:dyDescent="0.25">
      <c r="A50" s="123" t="s">
        <v>39</v>
      </c>
      <c r="B50" s="207" t="s">
        <v>91</v>
      </c>
      <c r="C50" s="207" t="s">
        <v>91</v>
      </c>
      <c r="D50" s="207" t="s">
        <v>91</v>
      </c>
      <c r="E50" s="207">
        <v>3</v>
      </c>
      <c r="F50" s="207">
        <v>4</v>
      </c>
      <c r="G50" s="207">
        <v>4</v>
      </c>
      <c r="H50" s="207">
        <v>5</v>
      </c>
      <c r="I50" s="207">
        <v>13</v>
      </c>
      <c r="J50" s="207">
        <v>11</v>
      </c>
      <c r="K50" s="207">
        <v>7</v>
      </c>
      <c r="L50" s="207">
        <v>7</v>
      </c>
      <c r="M50" s="207">
        <v>8</v>
      </c>
      <c r="N50" s="207">
        <v>7</v>
      </c>
      <c r="O50" s="207">
        <v>9</v>
      </c>
      <c r="P50" s="207">
        <v>13</v>
      </c>
      <c r="Q50" s="207">
        <v>13</v>
      </c>
      <c r="R50" s="207">
        <v>6</v>
      </c>
      <c r="S50" s="207">
        <v>8</v>
      </c>
      <c r="T50" s="207" t="s">
        <v>361</v>
      </c>
      <c r="U50" s="207">
        <v>15</v>
      </c>
      <c r="V50" s="207">
        <v>26</v>
      </c>
      <c r="W50" s="62">
        <v>36</v>
      </c>
      <c r="X50" s="207">
        <v>49</v>
      </c>
      <c r="Y50" s="207">
        <v>49</v>
      </c>
    </row>
    <row r="51" spans="1:25" x14ac:dyDescent="0.25">
      <c r="A51" s="123" t="s">
        <v>96</v>
      </c>
      <c r="B51" s="207" t="s">
        <v>91</v>
      </c>
      <c r="C51" s="207" t="s">
        <v>91</v>
      </c>
      <c r="D51" s="207" t="s">
        <v>91</v>
      </c>
      <c r="E51" s="207" t="s">
        <v>91</v>
      </c>
      <c r="F51" s="207" t="s">
        <v>91</v>
      </c>
      <c r="G51" s="207" t="s">
        <v>91</v>
      </c>
      <c r="H51" s="207" t="s">
        <v>91</v>
      </c>
      <c r="I51" s="207" t="s">
        <v>91</v>
      </c>
      <c r="J51" s="207" t="s">
        <v>91</v>
      </c>
      <c r="K51" s="207" t="s">
        <v>91</v>
      </c>
      <c r="L51" s="207" t="s">
        <v>91</v>
      </c>
      <c r="M51" s="207" t="s">
        <v>91</v>
      </c>
      <c r="N51" s="207" t="s">
        <v>91</v>
      </c>
      <c r="O51" s="207" t="s">
        <v>91</v>
      </c>
      <c r="P51" s="207" t="s">
        <v>91</v>
      </c>
      <c r="Q51" s="207" t="s">
        <v>91</v>
      </c>
      <c r="R51" s="207" t="s">
        <v>91</v>
      </c>
      <c r="S51" s="207" t="s">
        <v>91</v>
      </c>
      <c r="T51" s="210" t="s">
        <v>91</v>
      </c>
      <c r="U51" s="207" t="s">
        <v>361</v>
      </c>
      <c r="V51" s="207" t="s">
        <v>91</v>
      </c>
      <c r="W51" s="62" t="s">
        <v>91</v>
      </c>
      <c r="X51" s="62" t="s">
        <v>91</v>
      </c>
      <c r="Y51" s="207" t="s">
        <v>91</v>
      </c>
    </row>
    <row r="52" spans="1:25" ht="19.5" x14ac:dyDescent="0.25">
      <c r="A52" s="123" t="s">
        <v>41</v>
      </c>
      <c r="B52" s="207">
        <v>2</v>
      </c>
      <c r="C52" s="207">
        <v>3</v>
      </c>
      <c r="D52" s="207">
        <v>3</v>
      </c>
      <c r="E52" s="207">
        <v>3</v>
      </c>
      <c r="F52" s="207">
        <v>3</v>
      </c>
      <c r="G52" s="207">
        <v>3</v>
      </c>
      <c r="H52" s="207" t="s">
        <v>361</v>
      </c>
      <c r="I52" s="207" t="s">
        <v>361</v>
      </c>
      <c r="J52" s="207" t="s">
        <v>361</v>
      </c>
      <c r="K52" s="207" t="s">
        <v>361</v>
      </c>
      <c r="L52" s="207">
        <v>3</v>
      </c>
      <c r="M52" s="207">
        <v>4</v>
      </c>
      <c r="N52" s="207" t="s">
        <v>361</v>
      </c>
      <c r="O52" s="207">
        <v>3</v>
      </c>
      <c r="P52" s="207">
        <v>6</v>
      </c>
      <c r="Q52" s="207">
        <v>3</v>
      </c>
      <c r="R52" s="207" t="s">
        <v>361</v>
      </c>
      <c r="S52" s="207" t="s">
        <v>361</v>
      </c>
      <c r="T52" s="207" t="s">
        <v>361</v>
      </c>
      <c r="U52" s="207" t="s">
        <v>361</v>
      </c>
      <c r="V52" s="207" t="s">
        <v>361</v>
      </c>
      <c r="W52" s="62">
        <v>7</v>
      </c>
      <c r="X52" s="207">
        <v>25</v>
      </c>
      <c r="Y52" s="207" t="s">
        <v>371</v>
      </c>
    </row>
    <row r="53" spans="1:25" ht="19.5" x14ac:dyDescent="0.25">
      <c r="A53" s="123" t="s">
        <v>42</v>
      </c>
      <c r="B53" s="207" t="s">
        <v>91</v>
      </c>
      <c r="C53" s="207" t="s">
        <v>91</v>
      </c>
      <c r="D53" s="207" t="s">
        <v>91</v>
      </c>
      <c r="E53" s="207" t="s">
        <v>91</v>
      </c>
      <c r="F53" s="207" t="s">
        <v>91</v>
      </c>
      <c r="G53" s="207" t="s">
        <v>91</v>
      </c>
      <c r="H53" s="207" t="s">
        <v>91</v>
      </c>
      <c r="I53" s="207" t="s">
        <v>91</v>
      </c>
      <c r="J53" s="207" t="s">
        <v>91</v>
      </c>
      <c r="K53" s="207" t="s">
        <v>91</v>
      </c>
      <c r="L53" s="207" t="s">
        <v>91</v>
      </c>
      <c r="M53" s="207" t="s">
        <v>91</v>
      </c>
      <c r="N53" s="207" t="s">
        <v>91</v>
      </c>
      <c r="O53" s="207">
        <v>3</v>
      </c>
      <c r="P53" s="207" t="s">
        <v>91</v>
      </c>
      <c r="Q53" s="207" t="s">
        <v>91</v>
      </c>
      <c r="R53" s="207" t="s">
        <v>91</v>
      </c>
      <c r="S53" s="207" t="s">
        <v>361</v>
      </c>
      <c r="T53" s="207" t="s">
        <v>361</v>
      </c>
      <c r="U53" s="207" t="s">
        <v>361</v>
      </c>
      <c r="V53" s="207" t="s">
        <v>361</v>
      </c>
      <c r="W53" s="62" t="s">
        <v>371</v>
      </c>
      <c r="X53" s="207" t="s">
        <v>371</v>
      </c>
      <c r="Y53" s="207" t="s">
        <v>371</v>
      </c>
    </row>
    <row r="54" spans="1:25" ht="19.5" x14ac:dyDescent="0.25">
      <c r="A54" s="123" t="s">
        <v>174</v>
      </c>
      <c r="B54" s="207" t="s">
        <v>91</v>
      </c>
      <c r="C54" s="207" t="s">
        <v>91</v>
      </c>
      <c r="D54" s="207" t="s">
        <v>91</v>
      </c>
      <c r="E54" s="207" t="s">
        <v>91</v>
      </c>
      <c r="F54" s="207" t="s">
        <v>91</v>
      </c>
      <c r="G54" s="207" t="s">
        <v>91</v>
      </c>
      <c r="H54" s="207" t="s">
        <v>91</v>
      </c>
      <c r="I54" s="207" t="s">
        <v>91</v>
      </c>
      <c r="J54" s="207" t="s">
        <v>91</v>
      </c>
      <c r="K54" s="207" t="s">
        <v>91</v>
      </c>
      <c r="L54" s="207" t="s">
        <v>91</v>
      </c>
      <c r="M54" s="207" t="s">
        <v>91</v>
      </c>
      <c r="N54" s="207" t="s">
        <v>91</v>
      </c>
      <c r="O54" s="207" t="s">
        <v>91</v>
      </c>
      <c r="P54" s="207" t="s">
        <v>91</v>
      </c>
      <c r="Q54" s="207" t="s">
        <v>91</v>
      </c>
      <c r="R54" s="207" t="s">
        <v>361</v>
      </c>
      <c r="S54" s="207" t="s">
        <v>361</v>
      </c>
      <c r="T54" s="210" t="s">
        <v>91</v>
      </c>
      <c r="U54" s="207" t="s">
        <v>361</v>
      </c>
      <c r="V54" s="207" t="s">
        <v>361</v>
      </c>
      <c r="W54" s="62" t="s">
        <v>371</v>
      </c>
      <c r="X54" s="207" t="s">
        <v>371</v>
      </c>
      <c r="Y54" s="207">
        <v>3</v>
      </c>
    </row>
    <row r="55" spans="1:25" x14ac:dyDescent="0.25">
      <c r="A55" s="123" t="s">
        <v>44</v>
      </c>
      <c r="B55" s="207" t="s">
        <v>91</v>
      </c>
      <c r="C55" s="207" t="s">
        <v>91</v>
      </c>
      <c r="D55" s="207" t="s">
        <v>91</v>
      </c>
      <c r="E55" s="207" t="s">
        <v>91</v>
      </c>
      <c r="F55" s="207" t="s">
        <v>91</v>
      </c>
      <c r="G55" s="207" t="s">
        <v>91</v>
      </c>
      <c r="H55" s="207" t="s">
        <v>91</v>
      </c>
      <c r="I55" s="207" t="s">
        <v>91</v>
      </c>
      <c r="J55" s="207" t="s">
        <v>91</v>
      </c>
      <c r="K55" s="207" t="s">
        <v>91</v>
      </c>
      <c r="L55" s="207" t="s">
        <v>91</v>
      </c>
      <c r="M55" s="207" t="s">
        <v>91</v>
      </c>
      <c r="N55" s="207" t="s">
        <v>91</v>
      </c>
      <c r="O55" s="207">
        <v>13</v>
      </c>
      <c r="P55" s="207">
        <v>8</v>
      </c>
      <c r="Q55" s="207">
        <v>5</v>
      </c>
      <c r="R55" s="207" t="s">
        <v>361</v>
      </c>
      <c r="S55" s="207" t="s">
        <v>361</v>
      </c>
      <c r="T55" s="207" t="s">
        <v>361</v>
      </c>
      <c r="U55" s="207" t="s">
        <v>361</v>
      </c>
      <c r="V55" s="207" t="s">
        <v>361</v>
      </c>
      <c r="W55" s="62" t="s">
        <v>371</v>
      </c>
      <c r="X55" s="207" t="s">
        <v>371</v>
      </c>
      <c r="Y55" s="207">
        <v>3</v>
      </c>
    </row>
    <row r="56" spans="1:25" x14ac:dyDescent="0.25">
      <c r="A56" s="123" t="s">
        <v>45</v>
      </c>
      <c r="B56" s="207" t="s">
        <v>91</v>
      </c>
      <c r="C56" s="207" t="s">
        <v>91</v>
      </c>
      <c r="D56" s="207" t="s">
        <v>91</v>
      </c>
      <c r="E56" s="207" t="s">
        <v>91</v>
      </c>
      <c r="F56" s="207" t="s">
        <v>91</v>
      </c>
      <c r="G56" s="207" t="s">
        <v>91</v>
      </c>
      <c r="H56" s="207">
        <v>5</v>
      </c>
      <c r="I56" s="207" t="s">
        <v>91</v>
      </c>
      <c r="J56" s="207" t="s">
        <v>91</v>
      </c>
      <c r="K56" s="207" t="s">
        <v>91</v>
      </c>
      <c r="L56" s="207" t="s">
        <v>91</v>
      </c>
      <c r="M56" s="207" t="s">
        <v>91</v>
      </c>
      <c r="N56" s="207" t="s">
        <v>91</v>
      </c>
      <c r="O56" s="207" t="s">
        <v>91</v>
      </c>
      <c r="P56" s="207" t="s">
        <v>91</v>
      </c>
      <c r="Q56" s="207" t="s">
        <v>361</v>
      </c>
      <c r="R56" s="207">
        <v>3</v>
      </c>
      <c r="S56" s="207">
        <v>6</v>
      </c>
      <c r="T56" s="210">
        <v>16</v>
      </c>
      <c r="U56" s="207">
        <v>13</v>
      </c>
      <c r="V56" s="207">
        <v>22</v>
      </c>
      <c r="W56" s="62">
        <v>22</v>
      </c>
      <c r="X56" s="207">
        <v>22</v>
      </c>
      <c r="Y56" s="207">
        <v>21</v>
      </c>
    </row>
    <row r="57" spans="1:25" s="229" customFormat="1" ht="18" x14ac:dyDescent="0.25">
      <c r="A57" s="36" t="s">
        <v>86</v>
      </c>
      <c r="B57" s="208">
        <v>165</v>
      </c>
      <c r="C57" s="208">
        <v>175</v>
      </c>
      <c r="D57" s="208">
        <v>146</v>
      </c>
      <c r="E57" s="208">
        <v>138</v>
      </c>
      <c r="F57" s="208">
        <v>173</v>
      </c>
      <c r="G57" s="208">
        <v>145</v>
      </c>
      <c r="H57" s="208">
        <v>166</v>
      </c>
      <c r="I57" s="208">
        <v>183</v>
      </c>
      <c r="J57" s="208">
        <v>191</v>
      </c>
      <c r="K57" s="208">
        <v>167</v>
      </c>
      <c r="L57" s="208">
        <v>142</v>
      </c>
      <c r="M57" s="208">
        <v>174</v>
      </c>
      <c r="N57" s="208">
        <v>256</v>
      </c>
      <c r="O57" s="208">
        <v>249</v>
      </c>
      <c r="P57" s="208">
        <v>284</v>
      </c>
      <c r="Q57" s="208">
        <v>238</v>
      </c>
      <c r="R57" s="208">
        <v>279</v>
      </c>
      <c r="S57" s="208">
        <v>226</v>
      </c>
      <c r="T57" s="212">
        <v>264</v>
      </c>
      <c r="U57" s="208">
        <v>219</v>
      </c>
      <c r="V57" s="208">
        <v>323</v>
      </c>
      <c r="W57" s="65">
        <v>333</v>
      </c>
      <c r="X57" s="208">
        <v>474</v>
      </c>
      <c r="Y57" s="208">
        <v>424</v>
      </c>
    </row>
    <row r="58" spans="1:25" x14ac:dyDescent="0.25">
      <c r="A58" s="123" t="s">
        <v>46</v>
      </c>
      <c r="B58" s="207">
        <v>5</v>
      </c>
      <c r="C58" s="207">
        <v>6</v>
      </c>
      <c r="D58" s="207">
        <v>5</v>
      </c>
      <c r="E58" s="207">
        <v>8</v>
      </c>
      <c r="F58" s="207">
        <v>13</v>
      </c>
      <c r="G58" s="207">
        <v>6</v>
      </c>
      <c r="H58" s="207">
        <v>4</v>
      </c>
      <c r="I58" s="207">
        <v>4</v>
      </c>
      <c r="J58" s="207">
        <v>9</v>
      </c>
      <c r="K58" s="207">
        <v>6</v>
      </c>
      <c r="L58" s="207">
        <v>4</v>
      </c>
      <c r="M58" s="207">
        <v>8</v>
      </c>
      <c r="N58" s="207">
        <v>6</v>
      </c>
      <c r="O58" s="207">
        <v>5</v>
      </c>
      <c r="P58" s="207">
        <v>7</v>
      </c>
      <c r="Q58" s="207">
        <v>8</v>
      </c>
      <c r="R58" s="207">
        <v>10</v>
      </c>
      <c r="S58" s="207">
        <v>8</v>
      </c>
      <c r="T58" s="210">
        <v>11</v>
      </c>
      <c r="U58" s="207">
        <v>13</v>
      </c>
      <c r="V58" s="207">
        <v>53</v>
      </c>
      <c r="W58" s="62">
        <v>53</v>
      </c>
      <c r="X58" s="207">
        <v>53</v>
      </c>
      <c r="Y58" s="207">
        <v>50</v>
      </c>
    </row>
    <row r="59" spans="1:25" x14ac:dyDescent="0.25">
      <c r="A59" s="123" t="s">
        <v>47</v>
      </c>
      <c r="B59" s="207">
        <v>2</v>
      </c>
      <c r="C59" s="207">
        <v>4</v>
      </c>
      <c r="D59" s="207">
        <v>1</v>
      </c>
      <c r="E59" s="207" t="s">
        <v>91</v>
      </c>
      <c r="F59" s="207" t="s">
        <v>91</v>
      </c>
      <c r="G59" s="207" t="s">
        <v>91</v>
      </c>
      <c r="H59" s="207" t="s">
        <v>361</v>
      </c>
      <c r="I59" s="207">
        <v>5</v>
      </c>
      <c r="J59" s="207" t="s">
        <v>91</v>
      </c>
      <c r="K59" s="207" t="s">
        <v>91</v>
      </c>
      <c r="L59" s="207" t="s">
        <v>91</v>
      </c>
      <c r="M59" s="207" t="s">
        <v>91</v>
      </c>
      <c r="N59" s="207" t="s">
        <v>91</v>
      </c>
      <c r="O59" s="207" t="s">
        <v>91</v>
      </c>
      <c r="P59" s="207" t="s">
        <v>91</v>
      </c>
      <c r="Q59" s="207" t="s">
        <v>361</v>
      </c>
      <c r="R59" s="207" t="s">
        <v>361</v>
      </c>
      <c r="S59" s="207" t="s">
        <v>361</v>
      </c>
      <c r="T59" s="207" t="s">
        <v>361</v>
      </c>
      <c r="U59" s="207" t="s">
        <v>361</v>
      </c>
      <c r="V59" s="207" t="s">
        <v>91</v>
      </c>
      <c r="W59" s="62" t="s">
        <v>371</v>
      </c>
      <c r="X59" s="207">
        <v>3</v>
      </c>
      <c r="Y59" s="207" t="s">
        <v>371</v>
      </c>
    </row>
    <row r="60" spans="1:25" x14ac:dyDescent="0.25">
      <c r="A60" s="123" t="s">
        <v>48</v>
      </c>
      <c r="B60" s="207">
        <v>1</v>
      </c>
      <c r="C60" s="207">
        <v>17</v>
      </c>
      <c r="D60" s="207">
        <v>8</v>
      </c>
      <c r="E60" s="207">
        <v>6</v>
      </c>
      <c r="F60" s="207">
        <v>5</v>
      </c>
      <c r="G60" s="207">
        <v>11</v>
      </c>
      <c r="H60" s="207">
        <v>15</v>
      </c>
      <c r="I60" s="207">
        <v>10</v>
      </c>
      <c r="J60" s="207">
        <v>5</v>
      </c>
      <c r="K60" s="207">
        <v>4</v>
      </c>
      <c r="L60" s="207">
        <v>8</v>
      </c>
      <c r="M60" s="207">
        <v>7</v>
      </c>
      <c r="N60" s="207">
        <v>6</v>
      </c>
      <c r="O60" s="207">
        <v>5</v>
      </c>
      <c r="P60" s="207">
        <v>5</v>
      </c>
      <c r="Q60" s="207">
        <v>10</v>
      </c>
      <c r="R60" s="207">
        <v>7</v>
      </c>
      <c r="S60" s="207">
        <v>10</v>
      </c>
      <c r="T60" s="210">
        <v>7</v>
      </c>
      <c r="U60" s="207" t="s">
        <v>361</v>
      </c>
      <c r="V60" s="207">
        <v>9</v>
      </c>
      <c r="W60" s="62">
        <v>14</v>
      </c>
      <c r="X60" s="207">
        <v>11</v>
      </c>
      <c r="Y60" s="207">
        <v>20</v>
      </c>
    </row>
    <row r="61" spans="1:25" x14ac:dyDescent="0.25">
      <c r="A61" s="123" t="s">
        <v>49</v>
      </c>
      <c r="B61" s="207">
        <v>1</v>
      </c>
      <c r="C61" s="207">
        <v>5</v>
      </c>
      <c r="D61" s="207">
        <v>3</v>
      </c>
      <c r="E61" s="207">
        <v>3</v>
      </c>
      <c r="F61" s="207">
        <v>3</v>
      </c>
      <c r="G61" s="207">
        <v>6</v>
      </c>
      <c r="H61" s="207">
        <v>3</v>
      </c>
      <c r="I61" s="207">
        <v>5</v>
      </c>
      <c r="J61" s="207">
        <v>9</v>
      </c>
      <c r="K61" s="207">
        <v>15</v>
      </c>
      <c r="L61" s="207">
        <v>17</v>
      </c>
      <c r="M61" s="207">
        <v>16</v>
      </c>
      <c r="N61" s="207">
        <v>46</v>
      </c>
      <c r="O61" s="207">
        <v>24</v>
      </c>
      <c r="P61" s="207">
        <v>37</v>
      </c>
      <c r="Q61" s="207">
        <v>58</v>
      </c>
      <c r="R61" s="207">
        <v>64</v>
      </c>
      <c r="S61" s="207">
        <v>57</v>
      </c>
      <c r="T61" s="210">
        <v>43</v>
      </c>
      <c r="U61" s="207">
        <v>54</v>
      </c>
      <c r="V61" s="207">
        <v>65</v>
      </c>
      <c r="W61" s="62">
        <v>74</v>
      </c>
      <c r="X61" s="207">
        <v>219</v>
      </c>
      <c r="Y61" s="207">
        <v>169</v>
      </c>
    </row>
    <row r="62" spans="1:25" x14ac:dyDescent="0.25">
      <c r="A62" s="123" t="s">
        <v>50</v>
      </c>
      <c r="B62" s="207">
        <v>23</v>
      </c>
      <c r="C62" s="207">
        <v>20</v>
      </c>
      <c r="D62" s="207">
        <v>6</v>
      </c>
      <c r="E62" s="207">
        <v>3</v>
      </c>
      <c r="F62" s="207" t="s">
        <v>91</v>
      </c>
      <c r="G62" s="207">
        <v>3</v>
      </c>
      <c r="H62" s="207" t="s">
        <v>361</v>
      </c>
      <c r="I62" s="207" t="s">
        <v>361</v>
      </c>
      <c r="J62" s="207" t="s">
        <v>361</v>
      </c>
      <c r="K62" s="207">
        <v>5</v>
      </c>
      <c r="L62" s="207">
        <v>3</v>
      </c>
      <c r="M62" s="207">
        <v>5</v>
      </c>
      <c r="N62" s="207">
        <v>16</v>
      </c>
      <c r="O62" s="207">
        <v>21</v>
      </c>
      <c r="P62" s="207">
        <v>19</v>
      </c>
      <c r="Q62" s="207">
        <v>22</v>
      </c>
      <c r="R62" s="207">
        <v>18</v>
      </c>
      <c r="S62" s="207">
        <v>21</v>
      </c>
      <c r="T62" s="210">
        <v>9</v>
      </c>
      <c r="U62" s="207" t="s">
        <v>361</v>
      </c>
      <c r="V62" s="207">
        <v>6</v>
      </c>
      <c r="W62" s="62">
        <v>5</v>
      </c>
      <c r="X62" s="207">
        <v>6</v>
      </c>
      <c r="Y62" s="207">
        <v>6</v>
      </c>
    </row>
    <row r="63" spans="1:25" x14ac:dyDescent="0.25">
      <c r="A63" s="123" t="s">
        <v>51</v>
      </c>
      <c r="B63" s="207" t="s">
        <v>91</v>
      </c>
      <c r="C63" s="207" t="s">
        <v>91</v>
      </c>
      <c r="D63" s="207" t="s">
        <v>91</v>
      </c>
      <c r="E63" s="207" t="s">
        <v>91</v>
      </c>
      <c r="F63" s="207" t="s">
        <v>91</v>
      </c>
      <c r="G63" s="207" t="s">
        <v>91</v>
      </c>
      <c r="H63" s="207" t="s">
        <v>91</v>
      </c>
      <c r="I63" s="207">
        <v>5</v>
      </c>
      <c r="J63" s="207">
        <v>7</v>
      </c>
      <c r="K63" s="207">
        <v>7</v>
      </c>
      <c r="L63" s="207">
        <v>8</v>
      </c>
      <c r="M63" s="207">
        <v>4</v>
      </c>
      <c r="N63" s="207">
        <v>6</v>
      </c>
      <c r="O63" s="207">
        <v>3</v>
      </c>
      <c r="P63" s="207">
        <v>5</v>
      </c>
      <c r="Q63" s="207">
        <v>2</v>
      </c>
      <c r="R63" s="207">
        <v>5</v>
      </c>
      <c r="S63" s="207" t="s">
        <v>361</v>
      </c>
      <c r="T63" s="207" t="s">
        <v>361</v>
      </c>
      <c r="U63" s="207">
        <v>12</v>
      </c>
      <c r="V63" s="207">
        <v>7</v>
      </c>
      <c r="W63" s="62" t="s">
        <v>371</v>
      </c>
      <c r="X63" s="207" t="s">
        <v>244</v>
      </c>
      <c r="Y63" s="207" t="s">
        <v>371</v>
      </c>
    </row>
    <row r="64" spans="1:25" x14ac:dyDescent="0.25">
      <c r="A64" s="123" t="s">
        <v>52</v>
      </c>
      <c r="B64" s="207">
        <v>13</v>
      </c>
      <c r="C64" s="207">
        <v>5</v>
      </c>
      <c r="D64" s="207">
        <v>5</v>
      </c>
      <c r="E64" s="207">
        <v>5</v>
      </c>
      <c r="F64" s="207">
        <v>8</v>
      </c>
      <c r="G64" s="207">
        <v>8</v>
      </c>
      <c r="H64" s="207">
        <v>14</v>
      </c>
      <c r="I64" s="207">
        <v>10</v>
      </c>
      <c r="J64" s="207">
        <v>15</v>
      </c>
      <c r="K64" s="207">
        <v>17</v>
      </c>
      <c r="L64" s="207">
        <v>15</v>
      </c>
      <c r="M64" s="207">
        <v>25</v>
      </c>
      <c r="N64" s="207">
        <v>18</v>
      </c>
      <c r="O64" s="207">
        <v>14</v>
      </c>
      <c r="P64" s="207">
        <v>20</v>
      </c>
      <c r="Q64" s="207">
        <v>24</v>
      </c>
      <c r="R64" s="207">
        <v>33</v>
      </c>
      <c r="S64" s="207">
        <v>33</v>
      </c>
      <c r="T64" s="210">
        <v>40</v>
      </c>
      <c r="U64" s="207">
        <v>45</v>
      </c>
      <c r="V64" s="207">
        <v>48</v>
      </c>
      <c r="W64" s="62">
        <v>57</v>
      </c>
      <c r="X64" s="207">
        <v>67</v>
      </c>
      <c r="Y64" s="207">
        <v>65</v>
      </c>
    </row>
    <row r="65" spans="1:25" x14ac:dyDescent="0.25">
      <c r="A65" s="123" t="s">
        <v>53</v>
      </c>
      <c r="B65" s="207" t="s">
        <v>91</v>
      </c>
      <c r="C65" s="207" t="s">
        <v>91</v>
      </c>
      <c r="D65" s="207" t="s">
        <v>91</v>
      </c>
      <c r="E65" s="207" t="s">
        <v>91</v>
      </c>
      <c r="F65" s="207" t="s">
        <v>91</v>
      </c>
      <c r="G65" s="207">
        <v>3</v>
      </c>
      <c r="H65" s="207" t="s">
        <v>361</v>
      </c>
      <c r="I65" s="207" t="s">
        <v>91</v>
      </c>
      <c r="J65" s="207" t="s">
        <v>361</v>
      </c>
      <c r="K65" s="207" t="s">
        <v>91</v>
      </c>
      <c r="L65" s="207" t="s">
        <v>91</v>
      </c>
      <c r="M65" s="207" t="s">
        <v>91</v>
      </c>
      <c r="N65" s="207" t="s">
        <v>91</v>
      </c>
      <c r="O65" s="207" t="s">
        <v>91</v>
      </c>
      <c r="P65" s="207" t="s">
        <v>91</v>
      </c>
      <c r="Q65" s="207" t="s">
        <v>91</v>
      </c>
      <c r="R65" s="207" t="s">
        <v>91</v>
      </c>
      <c r="S65" s="207" t="s">
        <v>361</v>
      </c>
      <c r="T65" s="210" t="s">
        <v>91</v>
      </c>
      <c r="U65" s="210" t="s">
        <v>91</v>
      </c>
      <c r="V65" s="207">
        <v>11</v>
      </c>
      <c r="W65" s="62">
        <v>7</v>
      </c>
      <c r="X65" s="207" t="s">
        <v>244</v>
      </c>
      <c r="Y65" s="207">
        <v>9</v>
      </c>
    </row>
    <row r="66" spans="1:25" x14ac:dyDescent="0.25">
      <c r="A66" s="123" t="s">
        <v>135</v>
      </c>
      <c r="B66" s="207">
        <v>32</v>
      </c>
      <c r="C66" s="207">
        <v>42</v>
      </c>
      <c r="D66" s="207">
        <v>49</v>
      </c>
      <c r="E66" s="207">
        <v>55</v>
      </c>
      <c r="F66" s="207">
        <v>64</v>
      </c>
      <c r="G66" s="207">
        <v>55</v>
      </c>
      <c r="H66" s="207">
        <v>71</v>
      </c>
      <c r="I66" s="207">
        <v>79</v>
      </c>
      <c r="J66" s="207">
        <v>73</v>
      </c>
      <c r="K66" s="207">
        <v>64</v>
      </c>
      <c r="L66" s="207">
        <v>37</v>
      </c>
      <c r="M66" s="207">
        <v>47</v>
      </c>
      <c r="N66" s="207">
        <v>67</v>
      </c>
      <c r="O66" s="207">
        <v>64</v>
      </c>
      <c r="P66" s="207">
        <v>76</v>
      </c>
      <c r="Q66" s="207">
        <v>64</v>
      </c>
      <c r="R66" s="207">
        <v>61</v>
      </c>
      <c r="S66" s="207">
        <v>30</v>
      </c>
      <c r="T66" s="210">
        <v>12</v>
      </c>
      <c r="U66" s="207">
        <v>21</v>
      </c>
      <c r="V66" s="207">
        <v>28</v>
      </c>
      <c r="W66" s="62">
        <v>18</v>
      </c>
      <c r="X66" s="207">
        <v>18</v>
      </c>
      <c r="Y66" s="207">
        <v>30</v>
      </c>
    </row>
    <row r="67" spans="1:25" x14ac:dyDescent="0.25">
      <c r="A67" s="123" t="s">
        <v>54</v>
      </c>
      <c r="B67" s="207" t="s">
        <v>91</v>
      </c>
      <c r="C67" s="207" t="s">
        <v>91</v>
      </c>
      <c r="D67" s="207" t="s">
        <v>91</v>
      </c>
      <c r="E67" s="207" t="s">
        <v>91</v>
      </c>
      <c r="F67" s="207" t="s">
        <v>91</v>
      </c>
      <c r="G67" s="207" t="s">
        <v>91</v>
      </c>
      <c r="H67" s="207" t="s">
        <v>361</v>
      </c>
      <c r="I67" s="207" t="s">
        <v>361</v>
      </c>
      <c r="J67" s="207">
        <v>6</v>
      </c>
      <c r="K67" s="207" t="s">
        <v>361</v>
      </c>
      <c r="L67" s="207">
        <v>5</v>
      </c>
      <c r="M67" s="207" t="s">
        <v>91</v>
      </c>
      <c r="N67" s="207" t="s">
        <v>361</v>
      </c>
      <c r="O67" s="207" t="s">
        <v>361</v>
      </c>
      <c r="P67" s="207" t="s">
        <v>361</v>
      </c>
      <c r="Q67" s="207" t="s">
        <v>91</v>
      </c>
      <c r="R67" s="207" t="s">
        <v>361</v>
      </c>
      <c r="S67" s="207" t="s">
        <v>361</v>
      </c>
      <c r="T67" s="207" t="s">
        <v>361</v>
      </c>
      <c r="U67" s="207" t="s">
        <v>361</v>
      </c>
      <c r="V67" s="207">
        <v>3</v>
      </c>
      <c r="W67" s="62">
        <v>6</v>
      </c>
      <c r="X67" s="207">
        <v>4</v>
      </c>
      <c r="Y67" s="207">
        <v>6</v>
      </c>
    </row>
    <row r="68" spans="1:25" x14ac:dyDescent="0.25">
      <c r="A68" s="123" t="s">
        <v>55</v>
      </c>
      <c r="B68" s="207">
        <v>6</v>
      </c>
      <c r="C68" s="207">
        <v>6</v>
      </c>
      <c r="D68" s="207">
        <v>7</v>
      </c>
      <c r="E68" s="207">
        <v>4</v>
      </c>
      <c r="F68" s="207">
        <v>6</v>
      </c>
      <c r="G68" s="207">
        <v>9</v>
      </c>
      <c r="H68" s="207">
        <v>9</v>
      </c>
      <c r="I68" s="207">
        <v>10</v>
      </c>
      <c r="J68" s="207">
        <v>12</v>
      </c>
      <c r="K68" s="207">
        <v>8</v>
      </c>
      <c r="L68" s="207">
        <v>4</v>
      </c>
      <c r="M68" s="207">
        <v>4</v>
      </c>
      <c r="N68" s="207">
        <v>24</v>
      </c>
      <c r="O68" s="207">
        <v>36</v>
      </c>
      <c r="P68" s="207">
        <v>34</v>
      </c>
      <c r="Q68" s="207">
        <v>11</v>
      </c>
      <c r="R68" s="207" t="s">
        <v>361</v>
      </c>
      <c r="S68" s="207" t="s">
        <v>361</v>
      </c>
      <c r="T68" s="210">
        <v>10</v>
      </c>
      <c r="U68" s="207">
        <v>5</v>
      </c>
      <c r="V68" s="207">
        <v>17</v>
      </c>
      <c r="W68" s="62">
        <v>7</v>
      </c>
      <c r="X68" s="207">
        <v>17</v>
      </c>
      <c r="Y68" s="207">
        <v>7</v>
      </c>
    </row>
    <row r="69" spans="1:25" x14ac:dyDescent="0.25">
      <c r="A69" s="123" t="s">
        <v>56</v>
      </c>
      <c r="B69" s="207">
        <v>67</v>
      </c>
      <c r="C69" s="207">
        <v>57</v>
      </c>
      <c r="D69" s="207">
        <v>49</v>
      </c>
      <c r="E69" s="207">
        <v>32</v>
      </c>
      <c r="F69" s="207">
        <v>51</v>
      </c>
      <c r="G69" s="207">
        <v>33</v>
      </c>
      <c r="H69" s="207">
        <v>27</v>
      </c>
      <c r="I69" s="207">
        <v>27</v>
      </c>
      <c r="J69" s="207">
        <v>30</v>
      </c>
      <c r="K69" s="207">
        <v>23</v>
      </c>
      <c r="L69" s="207">
        <v>19</v>
      </c>
      <c r="M69" s="207">
        <v>26</v>
      </c>
      <c r="N69" s="207">
        <v>19</v>
      </c>
      <c r="O69" s="207">
        <v>21</v>
      </c>
      <c r="P69" s="207">
        <v>33</v>
      </c>
      <c r="Q69" s="207">
        <v>25</v>
      </c>
      <c r="R69" s="207">
        <v>33</v>
      </c>
      <c r="S69" s="207">
        <v>25</v>
      </c>
      <c r="T69" s="210">
        <v>24</v>
      </c>
      <c r="U69" s="207">
        <v>29</v>
      </c>
      <c r="V69" s="207">
        <v>47</v>
      </c>
      <c r="W69" s="62">
        <v>52</v>
      </c>
      <c r="X69" s="207">
        <v>41</v>
      </c>
      <c r="Y69" s="207">
        <v>25</v>
      </c>
    </row>
    <row r="70" spans="1:25" x14ac:dyDescent="0.25">
      <c r="A70" s="123" t="s">
        <v>57</v>
      </c>
      <c r="B70" s="207">
        <v>8</v>
      </c>
      <c r="C70" s="207">
        <v>8</v>
      </c>
      <c r="D70" s="207">
        <v>9</v>
      </c>
      <c r="E70" s="207">
        <v>7</v>
      </c>
      <c r="F70" s="207">
        <v>12</v>
      </c>
      <c r="G70" s="207">
        <v>9</v>
      </c>
      <c r="H70" s="207">
        <v>11</v>
      </c>
      <c r="I70" s="207">
        <v>19</v>
      </c>
      <c r="J70" s="207">
        <v>20</v>
      </c>
      <c r="K70" s="207">
        <v>13</v>
      </c>
      <c r="L70" s="207">
        <v>17</v>
      </c>
      <c r="M70" s="207">
        <v>16</v>
      </c>
      <c r="N70" s="207">
        <v>21</v>
      </c>
      <c r="O70" s="207">
        <v>22</v>
      </c>
      <c r="P70" s="207">
        <v>20</v>
      </c>
      <c r="Q70" s="207">
        <v>12</v>
      </c>
      <c r="R70" s="207">
        <v>12</v>
      </c>
      <c r="S70" s="207">
        <v>11</v>
      </c>
      <c r="T70" s="210">
        <v>10</v>
      </c>
      <c r="U70" s="207">
        <v>13</v>
      </c>
      <c r="V70" s="207">
        <v>6</v>
      </c>
      <c r="W70" s="62">
        <v>24</v>
      </c>
      <c r="X70" s="207">
        <v>26</v>
      </c>
      <c r="Y70" s="207">
        <v>28</v>
      </c>
    </row>
    <row r="71" spans="1:25" x14ac:dyDescent="0.25">
      <c r="A71" s="123" t="s">
        <v>58</v>
      </c>
      <c r="B71" s="207">
        <v>7</v>
      </c>
      <c r="C71" s="207">
        <v>5</v>
      </c>
      <c r="D71" s="207">
        <v>4</v>
      </c>
      <c r="E71" s="207">
        <v>15</v>
      </c>
      <c r="F71" s="207">
        <v>11</v>
      </c>
      <c r="G71" s="207" t="s">
        <v>361</v>
      </c>
      <c r="H71" s="207">
        <v>6</v>
      </c>
      <c r="I71" s="207">
        <v>6</v>
      </c>
      <c r="J71" s="207" t="s">
        <v>361</v>
      </c>
      <c r="K71" s="207">
        <v>4</v>
      </c>
      <c r="L71" s="207">
        <v>5</v>
      </c>
      <c r="M71" s="207">
        <v>16</v>
      </c>
      <c r="N71" s="207">
        <v>25</v>
      </c>
      <c r="O71" s="207">
        <v>32</v>
      </c>
      <c r="P71" s="207">
        <v>27</v>
      </c>
      <c r="Q71" s="207" t="s">
        <v>361</v>
      </c>
      <c r="R71" s="207">
        <v>30</v>
      </c>
      <c r="S71" s="207">
        <v>21</v>
      </c>
      <c r="T71" s="207" t="s">
        <v>361</v>
      </c>
      <c r="U71" s="207">
        <v>11</v>
      </c>
      <c r="V71" s="207">
        <v>23</v>
      </c>
      <c r="W71" s="62">
        <v>9</v>
      </c>
      <c r="X71" s="207">
        <v>6</v>
      </c>
      <c r="Y71" s="207">
        <v>6</v>
      </c>
    </row>
    <row r="72" spans="1:25" s="229" customFormat="1" ht="18" x14ac:dyDescent="0.25">
      <c r="A72" s="36" t="s">
        <v>99</v>
      </c>
      <c r="B72" s="208">
        <v>91</v>
      </c>
      <c r="C72" s="208">
        <v>106</v>
      </c>
      <c r="D72" s="208">
        <v>171</v>
      </c>
      <c r="E72" s="208">
        <v>146</v>
      </c>
      <c r="F72" s="208">
        <v>72</v>
      </c>
      <c r="G72" s="208">
        <v>80</v>
      </c>
      <c r="H72" s="208">
        <v>99</v>
      </c>
      <c r="I72" s="208">
        <v>88</v>
      </c>
      <c r="J72" s="208">
        <v>58</v>
      </c>
      <c r="K72" s="208">
        <v>89</v>
      </c>
      <c r="L72" s="208">
        <v>100</v>
      </c>
      <c r="M72" s="208">
        <v>144</v>
      </c>
      <c r="N72" s="208">
        <v>144</v>
      </c>
      <c r="O72" s="208">
        <v>173</v>
      </c>
      <c r="P72" s="208">
        <v>182</v>
      </c>
      <c r="Q72" s="208">
        <v>204</v>
      </c>
      <c r="R72" s="208">
        <v>254</v>
      </c>
      <c r="S72" s="208">
        <v>236</v>
      </c>
      <c r="T72" s="208">
        <v>270</v>
      </c>
      <c r="U72" s="208">
        <v>281</v>
      </c>
      <c r="V72" s="208">
        <v>321</v>
      </c>
      <c r="W72" s="65">
        <v>315</v>
      </c>
      <c r="X72" s="208">
        <v>328</v>
      </c>
      <c r="Y72" s="208">
        <v>293</v>
      </c>
    </row>
    <row r="73" spans="1:25" x14ac:dyDescent="0.25">
      <c r="A73" s="123" t="s">
        <v>59</v>
      </c>
      <c r="B73" s="207">
        <v>2</v>
      </c>
      <c r="C73" s="207">
        <v>1</v>
      </c>
      <c r="D73" s="207">
        <v>2</v>
      </c>
      <c r="E73" s="207">
        <v>2</v>
      </c>
      <c r="F73" s="207">
        <v>2</v>
      </c>
      <c r="G73" s="207" t="s">
        <v>361</v>
      </c>
      <c r="H73" s="207" t="s">
        <v>361</v>
      </c>
      <c r="I73" s="207" t="s">
        <v>361</v>
      </c>
      <c r="J73" s="207" t="s">
        <v>361</v>
      </c>
      <c r="K73" s="207" t="s">
        <v>361</v>
      </c>
      <c r="L73" s="207" t="s">
        <v>91</v>
      </c>
      <c r="M73" s="207" t="s">
        <v>91</v>
      </c>
      <c r="N73" s="207" t="s">
        <v>361</v>
      </c>
      <c r="O73" s="207" t="s">
        <v>361</v>
      </c>
      <c r="P73" s="207" t="s">
        <v>91</v>
      </c>
      <c r="Q73" s="207" t="s">
        <v>91</v>
      </c>
      <c r="R73" s="207" t="s">
        <v>91</v>
      </c>
      <c r="S73" s="207" t="s">
        <v>91</v>
      </c>
      <c r="T73" s="207" t="s">
        <v>361</v>
      </c>
      <c r="U73" s="207" t="s">
        <v>361</v>
      </c>
      <c r="V73" s="207" t="s">
        <v>361</v>
      </c>
      <c r="W73" s="62" t="s">
        <v>371</v>
      </c>
      <c r="X73" s="207" t="s">
        <v>91</v>
      </c>
      <c r="Y73" s="207" t="s">
        <v>91</v>
      </c>
    </row>
    <row r="74" spans="1:25" x14ac:dyDescent="0.25">
      <c r="A74" s="123" t="s">
        <v>136</v>
      </c>
      <c r="B74" s="207">
        <v>52</v>
      </c>
      <c r="C74" s="207">
        <v>60</v>
      </c>
      <c r="D74" s="207">
        <v>75</v>
      </c>
      <c r="E74" s="207">
        <v>48</v>
      </c>
      <c r="F74" s="207">
        <v>47</v>
      </c>
      <c r="G74" s="207">
        <v>31</v>
      </c>
      <c r="H74" s="207">
        <v>55</v>
      </c>
      <c r="I74" s="207">
        <v>52</v>
      </c>
      <c r="J74" s="207">
        <v>27</v>
      </c>
      <c r="K74" s="207">
        <v>38</v>
      </c>
      <c r="L74" s="207">
        <v>52</v>
      </c>
      <c r="M74" s="207">
        <v>86</v>
      </c>
      <c r="N74" s="207">
        <v>74</v>
      </c>
      <c r="O74" s="207">
        <v>71</v>
      </c>
      <c r="P74" s="207">
        <v>59</v>
      </c>
      <c r="Q74" s="207">
        <v>90</v>
      </c>
      <c r="R74" s="207">
        <v>99</v>
      </c>
      <c r="S74" s="207">
        <v>85</v>
      </c>
      <c r="T74" s="213">
        <v>85</v>
      </c>
      <c r="U74" s="207">
        <v>69</v>
      </c>
      <c r="V74" s="207">
        <v>180</v>
      </c>
      <c r="W74" s="62">
        <v>135</v>
      </c>
      <c r="X74" s="207">
        <v>146</v>
      </c>
      <c r="Y74" s="207">
        <v>148</v>
      </c>
    </row>
    <row r="75" spans="1:25" x14ac:dyDescent="0.25">
      <c r="A75" s="123" t="s">
        <v>60</v>
      </c>
      <c r="B75" s="207">
        <v>25</v>
      </c>
      <c r="C75" s="207">
        <v>32</v>
      </c>
      <c r="D75" s="207">
        <v>87</v>
      </c>
      <c r="E75" s="207">
        <v>93</v>
      </c>
      <c r="F75" s="207">
        <v>18</v>
      </c>
      <c r="G75" s="207" t="s">
        <v>361</v>
      </c>
      <c r="H75" s="207" t="s">
        <v>361</v>
      </c>
      <c r="I75" s="207" t="s">
        <v>361</v>
      </c>
      <c r="J75" s="207" t="s">
        <v>361</v>
      </c>
      <c r="K75" s="207" t="s">
        <v>361</v>
      </c>
      <c r="L75" s="207" t="s">
        <v>361</v>
      </c>
      <c r="M75" s="207" t="s">
        <v>361</v>
      </c>
      <c r="N75" s="207" t="s">
        <v>361</v>
      </c>
      <c r="O75" s="207" t="s">
        <v>361</v>
      </c>
      <c r="P75" s="207" t="s">
        <v>361</v>
      </c>
      <c r="Q75" s="207">
        <v>22</v>
      </c>
      <c r="R75" s="207">
        <v>34</v>
      </c>
      <c r="S75" s="207" t="s">
        <v>361</v>
      </c>
      <c r="T75" s="207" t="s">
        <v>361</v>
      </c>
      <c r="U75" s="207" t="s">
        <v>361</v>
      </c>
      <c r="V75" s="207" t="s">
        <v>361</v>
      </c>
      <c r="W75" s="207" t="s">
        <v>361</v>
      </c>
      <c r="X75" s="207">
        <v>76</v>
      </c>
      <c r="Y75" s="207">
        <v>55</v>
      </c>
    </row>
    <row r="76" spans="1:25" x14ac:dyDescent="0.25">
      <c r="A76" s="23" t="s">
        <v>61</v>
      </c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14"/>
      <c r="T76" s="213"/>
      <c r="U76" s="207"/>
      <c r="V76" s="216"/>
      <c r="W76" s="254"/>
      <c r="X76" s="207"/>
      <c r="Y76" s="207"/>
    </row>
    <row r="77" spans="1:25" ht="29.25" x14ac:dyDescent="0.25">
      <c r="A77" s="118" t="s">
        <v>84</v>
      </c>
      <c r="B77" s="207">
        <v>1</v>
      </c>
      <c r="C77" s="207">
        <v>29</v>
      </c>
      <c r="D77" s="207">
        <v>10</v>
      </c>
      <c r="E77" s="207">
        <v>18</v>
      </c>
      <c r="F77" s="207">
        <v>5</v>
      </c>
      <c r="G77" s="207" t="s">
        <v>244</v>
      </c>
      <c r="H77" s="207" t="s">
        <v>244</v>
      </c>
      <c r="I77" s="207" t="s">
        <v>244</v>
      </c>
      <c r="J77" s="207" t="s">
        <v>91</v>
      </c>
      <c r="K77" s="207" t="s">
        <v>91</v>
      </c>
      <c r="L77" s="207" t="s">
        <v>91</v>
      </c>
      <c r="M77" s="207" t="s">
        <v>91</v>
      </c>
      <c r="N77" s="207" t="s">
        <v>361</v>
      </c>
      <c r="O77" s="207" t="s">
        <v>244</v>
      </c>
      <c r="P77" s="207" t="s">
        <v>361</v>
      </c>
      <c r="Q77" s="207" t="s">
        <v>91</v>
      </c>
      <c r="R77" s="207" t="s">
        <v>91</v>
      </c>
      <c r="S77" s="207" t="s">
        <v>244</v>
      </c>
      <c r="T77" s="207" t="s">
        <v>244</v>
      </c>
      <c r="U77" s="207" t="s">
        <v>244</v>
      </c>
      <c r="V77" s="207" t="s">
        <v>244</v>
      </c>
      <c r="W77" s="207" t="s">
        <v>244</v>
      </c>
      <c r="X77" s="207">
        <v>16</v>
      </c>
      <c r="Y77" s="207" t="s">
        <v>244</v>
      </c>
    </row>
    <row r="78" spans="1:25" ht="19.5" x14ac:dyDescent="0.25">
      <c r="A78" s="118" t="s">
        <v>62</v>
      </c>
      <c r="B78" s="207" t="s">
        <v>91</v>
      </c>
      <c r="C78" s="207">
        <v>2</v>
      </c>
      <c r="D78" s="207" t="s">
        <v>91</v>
      </c>
      <c r="E78" s="207" t="s">
        <v>91</v>
      </c>
      <c r="F78" s="207" t="s">
        <v>91</v>
      </c>
      <c r="G78" s="207" t="s">
        <v>91</v>
      </c>
      <c r="H78" s="207" t="s">
        <v>361</v>
      </c>
      <c r="I78" s="207" t="s">
        <v>244</v>
      </c>
      <c r="J78" s="207" t="s">
        <v>244</v>
      </c>
      <c r="K78" s="207" t="s">
        <v>361</v>
      </c>
      <c r="L78" s="207" t="s">
        <v>361</v>
      </c>
      <c r="M78" s="207">
        <v>4</v>
      </c>
      <c r="N78" s="207" t="s">
        <v>361</v>
      </c>
      <c r="O78" s="207" t="s">
        <v>244</v>
      </c>
      <c r="P78" s="207" t="s">
        <v>244</v>
      </c>
      <c r="Q78" s="207">
        <v>13</v>
      </c>
      <c r="R78" s="207">
        <v>22</v>
      </c>
      <c r="S78" s="207" t="s">
        <v>244</v>
      </c>
      <c r="T78" s="207" t="s">
        <v>244</v>
      </c>
      <c r="U78" s="207" t="s">
        <v>244</v>
      </c>
      <c r="V78" s="207" t="s">
        <v>244</v>
      </c>
      <c r="W78" s="207" t="s">
        <v>244</v>
      </c>
      <c r="X78" s="207">
        <v>24</v>
      </c>
      <c r="Y78" s="207" t="s">
        <v>244</v>
      </c>
    </row>
    <row r="79" spans="1:25" ht="19.5" x14ac:dyDescent="0.25">
      <c r="A79" s="118" t="s">
        <v>83</v>
      </c>
      <c r="B79" s="207">
        <v>24</v>
      </c>
      <c r="C79" s="207">
        <v>1</v>
      </c>
      <c r="D79" s="207">
        <v>77</v>
      </c>
      <c r="E79" s="207">
        <v>75</v>
      </c>
      <c r="F79" s="207">
        <v>13</v>
      </c>
      <c r="G79" s="207">
        <v>20</v>
      </c>
      <c r="H79" s="207">
        <v>23</v>
      </c>
      <c r="I79" s="207">
        <v>12</v>
      </c>
      <c r="J79" s="207">
        <v>8</v>
      </c>
      <c r="K79" s="207">
        <v>12</v>
      </c>
      <c r="L79" s="207">
        <v>10</v>
      </c>
      <c r="M79" s="207" t="s">
        <v>244</v>
      </c>
      <c r="N79" s="207">
        <v>5</v>
      </c>
      <c r="O79" s="207" t="s">
        <v>244</v>
      </c>
      <c r="P79" s="207">
        <v>10</v>
      </c>
      <c r="Q79" s="207">
        <v>9</v>
      </c>
      <c r="R79" s="207">
        <v>12</v>
      </c>
      <c r="S79" s="207">
        <v>16</v>
      </c>
      <c r="T79" s="213">
        <v>24</v>
      </c>
      <c r="U79" s="207">
        <v>32</v>
      </c>
      <c r="V79" s="207">
        <v>23</v>
      </c>
      <c r="W79" s="62">
        <v>38</v>
      </c>
      <c r="X79" s="207">
        <v>36</v>
      </c>
      <c r="Y79" s="207">
        <v>35</v>
      </c>
    </row>
    <row r="80" spans="1:25" x14ac:dyDescent="0.25">
      <c r="A80" s="123" t="s">
        <v>63</v>
      </c>
      <c r="B80" s="207">
        <v>12</v>
      </c>
      <c r="C80" s="207">
        <v>13</v>
      </c>
      <c r="D80" s="207">
        <v>7</v>
      </c>
      <c r="E80" s="207">
        <v>3</v>
      </c>
      <c r="F80" s="207">
        <v>5</v>
      </c>
      <c r="G80" s="207">
        <v>15</v>
      </c>
      <c r="H80" s="207">
        <v>8</v>
      </c>
      <c r="I80" s="207">
        <v>15</v>
      </c>
      <c r="J80" s="207">
        <v>17</v>
      </c>
      <c r="K80" s="207">
        <v>37</v>
      </c>
      <c r="L80" s="207" t="s">
        <v>244</v>
      </c>
      <c r="M80" s="207" t="s">
        <v>244</v>
      </c>
      <c r="N80" s="207">
        <v>56</v>
      </c>
      <c r="O80" s="207">
        <v>73</v>
      </c>
      <c r="P80" s="207" t="s">
        <v>244</v>
      </c>
      <c r="Q80" s="207">
        <v>92</v>
      </c>
      <c r="R80" s="207">
        <v>121</v>
      </c>
      <c r="S80" s="207" t="s">
        <v>244</v>
      </c>
      <c r="T80" s="213">
        <v>145</v>
      </c>
      <c r="U80" s="207">
        <v>135</v>
      </c>
      <c r="V80" s="207">
        <v>73</v>
      </c>
      <c r="W80" s="62">
        <v>101</v>
      </c>
      <c r="X80" s="207">
        <v>106</v>
      </c>
      <c r="Y80" s="207">
        <v>90</v>
      </c>
    </row>
    <row r="81" spans="1:25" s="229" customFormat="1" ht="18" x14ac:dyDescent="0.25">
      <c r="A81" s="36" t="s">
        <v>127</v>
      </c>
      <c r="B81" s="208">
        <v>48</v>
      </c>
      <c r="C81" s="208">
        <v>53</v>
      </c>
      <c r="D81" s="208">
        <v>61</v>
      </c>
      <c r="E81" s="208">
        <v>39</v>
      </c>
      <c r="F81" s="208">
        <v>63</v>
      </c>
      <c r="G81" s="208">
        <v>57</v>
      </c>
      <c r="H81" s="208">
        <v>74</v>
      </c>
      <c r="I81" s="208">
        <v>59</v>
      </c>
      <c r="J81" s="208">
        <v>84</v>
      </c>
      <c r="K81" s="208">
        <v>85</v>
      </c>
      <c r="L81" s="208">
        <v>59</v>
      </c>
      <c r="M81" s="208">
        <v>126</v>
      </c>
      <c r="N81" s="208">
        <v>149</v>
      </c>
      <c r="O81" s="208">
        <v>119</v>
      </c>
      <c r="P81" s="208">
        <v>114</v>
      </c>
      <c r="Q81" s="208">
        <v>90</v>
      </c>
      <c r="R81" s="208">
        <v>103</v>
      </c>
      <c r="S81" s="208">
        <v>119</v>
      </c>
      <c r="T81" s="208">
        <v>132</v>
      </c>
      <c r="U81" s="208">
        <v>120</v>
      </c>
      <c r="V81" s="208">
        <v>125</v>
      </c>
      <c r="W81" s="65">
        <v>110</v>
      </c>
      <c r="X81" s="208">
        <v>183</v>
      </c>
      <c r="Y81" s="208">
        <v>162</v>
      </c>
    </row>
    <row r="82" spans="1:25" x14ac:dyDescent="0.25">
      <c r="A82" s="119" t="s">
        <v>64</v>
      </c>
      <c r="B82" s="207" t="s">
        <v>91</v>
      </c>
      <c r="C82" s="207" t="s">
        <v>91</v>
      </c>
      <c r="D82" s="207" t="s">
        <v>91</v>
      </c>
      <c r="E82" s="207" t="s">
        <v>91</v>
      </c>
      <c r="F82" s="207" t="s">
        <v>91</v>
      </c>
      <c r="G82" s="207" t="s">
        <v>91</v>
      </c>
      <c r="H82" s="207" t="s">
        <v>91</v>
      </c>
      <c r="I82" s="207" t="s">
        <v>91</v>
      </c>
      <c r="J82" s="207" t="s">
        <v>91</v>
      </c>
      <c r="K82" s="207" t="s">
        <v>91</v>
      </c>
      <c r="L82" s="207" t="s">
        <v>91</v>
      </c>
      <c r="M82" s="207" t="s">
        <v>91</v>
      </c>
      <c r="N82" s="207" t="s">
        <v>91</v>
      </c>
      <c r="O82" s="207" t="s">
        <v>91</v>
      </c>
      <c r="P82" s="207" t="s">
        <v>91</v>
      </c>
      <c r="Q82" s="207" t="s">
        <v>91</v>
      </c>
      <c r="R82" s="207" t="s">
        <v>91</v>
      </c>
      <c r="S82" s="207" t="s">
        <v>91</v>
      </c>
      <c r="T82" s="207" t="s">
        <v>91</v>
      </c>
      <c r="U82" s="210" t="s">
        <v>91</v>
      </c>
      <c r="V82" s="207" t="s">
        <v>91</v>
      </c>
      <c r="W82" s="62" t="s">
        <v>91</v>
      </c>
      <c r="X82" s="62" t="s">
        <v>91</v>
      </c>
      <c r="Y82" s="207" t="s">
        <v>91</v>
      </c>
    </row>
    <row r="83" spans="1:25" x14ac:dyDescent="0.25">
      <c r="A83" s="123" t="s">
        <v>66</v>
      </c>
      <c r="B83" s="207" t="s">
        <v>91</v>
      </c>
      <c r="C83" s="207" t="s">
        <v>91</v>
      </c>
      <c r="D83" s="207" t="s">
        <v>91</v>
      </c>
      <c r="E83" s="207" t="s">
        <v>91</v>
      </c>
      <c r="F83" s="207" t="s">
        <v>91</v>
      </c>
      <c r="G83" s="207" t="s">
        <v>91</v>
      </c>
      <c r="H83" s="207" t="s">
        <v>91</v>
      </c>
      <c r="I83" s="207" t="s">
        <v>91</v>
      </c>
      <c r="J83" s="207" t="s">
        <v>91</v>
      </c>
      <c r="K83" s="207" t="s">
        <v>361</v>
      </c>
      <c r="L83" s="207" t="s">
        <v>361</v>
      </c>
      <c r="M83" s="207" t="s">
        <v>361</v>
      </c>
      <c r="N83" s="207" t="s">
        <v>361</v>
      </c>
      <c r="O83" s="207" t="s">
        <v>361</v>
      </c>
      <c r="P83" s="207" t="s">
        <v>91</v>
      </c>
      <c r="Q83" s="207" t="s">
        <v>91</v>
      </c>
      <c r="R83" s="207" t="s">
        <v>91</v>
      </c>
      <c r="S83" s="207" t="s">
        <v>91</v>
      </c>
      <c r="T83" s="207" t="s">
        <v>91</v>
      </c>
      <c r="U83" s="210" t="s">
        <v>91</v>
      </c>
      <c r="V83" s="207" t="s">
        <v>91</v>
      </c>
      <c r="W83" s="62" t="s">
        <v>91</v>
      </c>
      <c r="X83" s="207" t="s">
        <v>91</v>
      </c>
      <c r="Y83" s="207" t="s">
        <v>91</v>
      </c>
    </row>
    <row r="84" spans="1:25" x14ac:dyDescent="0.25">
      <c r="A84" s="123" t="s">
        <v>67</v>
      </c>
      <c r="B84" s="207" t="s">
        <v>91</v>
      </c>
      <c r="C84" s="207" t="s">
        <v>91</v>
      </c>
      <c r="D84" s="207" t="s">
        <v>91</v>
      </c>
      <c r="E84" s="207" t="s">
        <v>91</v>
      </c>
      <c r="F84" s="207" t="s">
        <v>91</v>
      </c>
      <c r="G84" s="207" t="s">
        <v>91</v>
      </c>
      <c r="H84" s="207" t="s">
        <v>91</v>
      </c>
      <c r="I84" s="207" t="s">
        <v>91</v>
      </c>
      <c r="J84" s="207" t="s">
        <v>91</v>
      </c>
      <c r="K84" s="207" t="s">
        <v>91</v>
      </c>
      <c r="L84" s="207" t="s">
        <v>91</v>
      </c>
      <c r="M84" s="207" t="s">
        <v>91</v>
      </c>
      <c r="N84" s="207" t="s">
        <v>91</v>
      </c>
      <c r="O84" s="207" t="s">
        <v>91</v>
      </c>
      <c r="P84" s="207" t="s">
        <v>91</v>
      </c>
      <c r="Q84" s="207" t="s">
        <v>91</v>
      </c>
      <c r="R84" s="207" t="s">
        <v>91</v>
      </c>
      <c r="S84" s="207">
        <v>7</v>
      </c>
      <c r="T84" s="210">
        <v>7</v>
      </c>
      <c r="U84" s="207">
        <v>4</v>
      </c>
      <c r="V84" s="207">
        <v>3</v>
      </c>
      <c r="W84" s="62" t="s">
        <v>371</v>
      </c>
      <c r="X84" s="207" t="s">
        <v>361</v>
      </c>
      <c r="Y84" s="207" t="s">
        <v>361</v>
      </c>
    </row>
    <row r="85" spans="1:25" x14ac:dyDescent="0.25">
      <c r="A85" s="123" t="s">
        <v>68</v>
      </c>
      <c r="B85" s="207">
        <v>15</v>
      </c>
      <c r="C85" s="207">
        <v>10</v>
      </c>
      <c r="D85" s="207">
        <v>11</v>
      </c>
      <c r="E85" s="207" t="s">
        <v>91</v>
      </c>
      <c r="F85" s="207">
        <v>13</v>
      </c>
      <c r="G85" s="207" t="s">
        <v>361</v>
      </c>
      <c r="H85" s="207">
        <v>5</v>
      </c>
      <c r="I85" s="207" t="s">
        <v>361</v>
      </c>
      <c r="J85" s="207">
        <v>3</v>
      </c>
      <c r="K85" s="207" t="s">
        <v>361</v>
      </c>
      <c r="L85" s="207">
        <v>3</v>
      </c>
      <c r="M85" s="207">
        <v>4</v>
      </c>
      <c r="N85" s="207" t="s">
        <v>361</v>
      </c>
      <c r="O85" s="207" t="s">
        <v>361</v>
      </c>
      <c r="P85" s="207" t="s">
        <v>361</v>
      </c>
      <c r="Q85" s="207" t="s">
        <v>361</v>
      </c>
      <c r="R85" s="207" t="s">
        <v>91</v>
      </c>
      <c r="S85" s="207" t="s">
        <v>91</v>
      </c>
      <c r="T85" s="207" t="s">
        <v>361</v>
      </c>
      <c r="U85" s="207" t="s">
        <v>361</v>
      </c>
      <c r="V85" s="207" t="s">
        <v>361</v>
      </c>
      <c r="W85" s="62" t="s">
        <v>371</v>
      </c>
      <c r="X85" s="207" t="s">
        <v>361</v>
      </c>
      <c r="Y85" s="207" t="s">
        <v>361</v>
      </c>
    </row>
    <row r="86" spans="1:25" x14ac:dyDescent="0.25">
      <c r="A86" s="123" t="s">
        <v>70</v>
      </c>
      <c r="B86" s="207">
        <v>4</v>
      </c>
      <c r="C86" s="207">
        <v>10</v>
      </c>
      <c r="D86" s="207">
        <v>7</v>
      </c>
      <c r="E86" s="207">
        <v>8</v>
      </c>
      <c r="F86" s="207">
        <v>10</v>
      </c>
      <c r="G86" s="207">
        <v>15</v>
      </c>
      <c r="H86" s="207">
        <v>17</v>
      </c>
      <c r="I86" s="207">
        <v>23</v>
      </c>
      <c r="J86" s="207">
        <v>13</v>
      </c>
      <c r="K86" s="207">
        <v>18</v>
      </c>
      <c r="L86" s="207">
        <v>6</v>
      </c>
      <c r="M86" s="207">
        <v>33</v>
      </c>
      <c r="N86" s="207">
        <v>38</v>
      </c>
      <c r="O86" s="207">
        <v>24</v>
      </c>
      <c r="P86" s="207">
        <v>26</v>
      </c>
      <c r="Q86" s="207">
        <v>19</v>
      </c>
      <c r="R86" s="207">
        <v>35</v>
      </c>
      <c r="S86" s="207">
        <v>31</v>
      </c>
      <c r="T86" s="210">
        <v>46</v>
      </c>
      <c r="U86" s="207">
        <v>38</v>
      </c>
      <c r="V86" s="207">
        <v>30</v>
      </c>
      <c r="W86" s="62">
        <v>17</v>
      </c>
      <c r="X86" s="207">
        <v>41</v>
      </c>
      <c r="Y86" s="207">
        <v>40</v>
      </c>
    </row>
    <row r="87" spans="1:25" x14ac:dyDescent="0.25">
      <c r="A87" s="123" t="s">
        <v>71</v>
      </c>
      <c r="B87" s="207" t="s">
        <v>91</v>
      </c>
      <c r="C87" s="207" t="s">
        <v>91</v>
      </c>
      <c r="D87" s="207" t="s">
        <v>91</v>
      </c>
      <c r="E87" s="207" t="s">
        <v>91</v>
      </c>
      <c r="F87" s="207">
        <v>2</v>
      </c>
      <c r="G87" s="207">
        <v>4</v>
      </c>
      <c r="H87" s="207" t="s">
        <v>91</v>
      </c>
      <c r="I87" s="207" t="s">
        <v>361</v>
      </c>
      <c r="J87" s="207">
        <v>16</v>
      </c>
      <c r="K87" s="207">
        <v>9</v>
      </c>
      <c r="L87" s="207">
        <v>10</v>
      </c>
      <c r="M87" s="207">
        <v>7</v>
      </c>
      <c r="N87" s="207">
        <v>53</v>
      </c>
      <c r="O87" s="207">
        <v>41</v>
      </c>
      <c r="P87" s="207">
        <v>31</v>
      </c>
      <c r="Q87" s="207">
        <v>22</v>
      </c>
      <c r="R87" s="207">
        <v>10</v>
      </c>
      <c r="S87" s="207">
        <v>18</v>
      </c>
      <c r="T87" s="210">
        <v>18</v>
      </c>
      <c r="U87" s="207" t="s">
        <v>361</v>
      </c>
      <c r="V87" s="207" t="s">
        <v>361</v>
      </c>
      <c r="W87" s="62" t="s">
        <v>371</v>
      </c>
      <c r="X87" s="207" t="s">
        <v>361</v>
      </c>
      <c r="Y87" s="207">
        <v>6</v>
      </c>
    </row>
    <row r="88" spans="1:25" x14ac:dyDescent="0.25">
      <c r="A88" s="123" t="s">
        <v>72</v>
      </c>
      <c r="B88" s="207">
        <v>9</v>
      </c>
      <c r="C88" s="207">
        <v>9</v>
      </c>
      <c r="D88" s="207">
        <v>15</v>
      </c>
      <c r="E88" s="207">
        <v>9</v>
      </c>
      <c r="F88" s="207">
        <v>12</v>
      </c>
      <c r="G88" s="207">
        <v>6</v>
      </c>
      <c r="H88" s="207">
        <v>8</v>
      </c>
      <c r="I88" s="207">
        <v>4</v>
      </c>
      <c r="J88" s="207">
        <v>11</v>
      </c>
      <c r="K88" s="207">
        <v>13</v>
      </c>
      <c r="L88" s="207">
        <v>7</v>
      </c>
      <c r="M88" s="207">
        <v>14</v>
      </c>
      <c r="N88" s="207">
        <v>11</v>
      </c>
      <c r="O88" s="207">
        <v>10</v>
      </c>
      <c r="P88" s="207">
        <v>3</v>
      </c>
      <c r="Q88" s="207">
        <v>8</v>
      </c>
      <c r="R88" s="207">
        <v>7</v>
      </c>
      <c r="S88" s="207">
        <v>6</v>
      </c>
      <c r="T88" s="207" t="s">
        <v>244</v>
      </c>
      <c r="U88" s="207" t="s">
        <v>361</v>
      </c>
      <c r="V88" s="207" t="s">
        <v>91</v>
      </c>
      <c r="W88" s="62" t="s">
        <v>91</v>
      </c>
      <c r="X88" s="207">
        <v>21</v>
      </c>
      <c r="Y88" s="207">
        <v>28</v>
      </c>
    </row>
    <row r="89" spans="1:25" x14ac:dyDescent="0.25">
      <c r="A89" s="123" t="s">
        <v>132</v>
      </c>
      <c r="B89" s="207">
        <v>12</v>
      </c>
      <c r="C89" s="207">
        <v>18</v>
      </c>
      <c r="D89" s="207">
        <v>20</v>
      </c>
      <c r="E89" s="207">
        <v>15</v>
      </c>
      <c r="F89" s="207">
        <v>21</v>
      </c>
      <c r="G89" s="207">
        <v>21</v>
      </c>
      <c r="H89" s="207">
        <v>23</v>
      </c>
      <c r="I89" s="207">
        <v>22</v>
      </c>
      <c r="J89" s="207">
        <v>23</v>
      </c>
      <c r="K89" s="207">
        <v>29</v>
      </c>
      <c r="L89" s="207">
        <v>23</v>
      </c>
      <c r="M89" s="207">
        <v>53</v>
      </c>
      <c r="N89" s="207">
        <v>31</v>
      </c>
      <c r="O89" s="207">
        <v>26</v>
      </c>
      <c r="P89" s="207">
        <v>30</v>
      </c>
      <c r="Q89" s="207">
        <v>23</v>
      </c>
      <c r="R89" s="207">
        <v>30</v>
      </c>
      <c r="S89" s="207">
        <v>33</v>
      </c>
      <c r="T89" s="210">
        <v>23</v>
      </c>
      <c r="U89" s="207">
        <v>20</v>
      </c>
      <c r="V89" s="207">
        <v>56</v>
      </c>
      <c r="W89" s="62">
        <v>41</v>
      </c>
      <c r="X89" s="207">
        <v>60</v>
      </c>
      <c r="Y89" s="207">
        <v>44</v>
      </c>
    </row>
    <row r="90" spans="1:25" x14ac:dyDescent="0.25">
      <c r="A90" s="123" t="s">
        <v>73</v>
      </c>
      <c r="B90" s="207">
        <v>3</v>
      </c>
      <c r="C90" s="207">
        <v>4</v>
      </c>
      <c r="D90" s="207">
        <v>6</v>
      </c>
      <c r="E90" s="207">
        <v>4</v>
      </c>
      <c r="F90" s="207">
        <v>3</v>
      </c>
      <c r="G90" s="207">
        <v>6</v>
      </c>
      <c r="H90" s="207">
        <v>19</v>
      </c>
      <c r="I90" s="207">
        <v>6</v>
      </c>
      <c r="J90" s="207">
        <v>15</v>
      </c>
      <c r="K90" s="207">
        <v>7</v>
      </c>
      <c r="L90" s="207">
        <v>4</v>
      </c>
      <c r="M90" s="207">
        <v>8</v>
      </c>
      <c r="N90" s="207">
        <v>11</v>
      </c>
      <c r="O90" s="207">
        <v>8</v>
      </c>
      <c r="P90" s="207">
        <v>13</v>
      </c>
      <c r="Q90" s="207">
        <v>8</v>
      </c>
      <c r="R90" s="207">
        <v>7</v>
      </c>
      <c r="S90" s="207">
        <v>10</v>
      </c>
      <c r="T90" s="210">
        <v>6</v>
      </c>
      <c r="U90" s="207">
        <v>10</v>
      </c>
      <c r="V90" s="207" t="s">
        <v>361</v>
      </c>
      <c r="W90" s="62" t="s">
        <v>371</v>
      </c>
      <c r="X90" s="207">
        <v>6</v>
      </c>
      <c r="Y90" s="207" t="s">
        <v>361</v>
      </c>
    </row>
    <row r="91" spans="1:25" x14ac:dyDescent="0.25">
      <c r="A91" s="123" t="s">
        <v>74</v>
      </c>
      <c r="B91" s="207">
        <v>5</v>
      </c>
      <c r="C91" s="207">
        <v>2</v>
      </c>
      <c r="D91" s="207">
        <v>2</v>
      </c>
      <c r="E91" s="207">
        <v>3</v>
      </c>
      <c r="F91" s="207">
        <v>2</v>
      </c>
      <c r="G91" s="207">
        <v>3</v>
      </c>
      <c r="H91" s="207" t="s">
        <v>361</v>
      </c>
      <c r="I91" s="207" t="s">
        <v>361</v>
      </c>
      <c r="J91" s="207">
        <v>3</v>
      </c>
      <c r="K91" s="207">
        <v>5</v>
      </c>
      <c r="L91" s="207">
        <v>6</v>
      </c>
      <c r="M91" s="207">
        <v>6</v>
      </c>
      <c r="N91" s="207">
        <v>3</v>
      </c>
      <c r="O91" s="207">
        <v>7</v>
      </c>
      <c r="P91" s="207">
        <v>10</v>
      </c>
      <c r="Q91" s="207">
        <v>9</v>
      </c>
      <c r="R91" s="207">
        <v>14</v>
      </c>
      <c r="S91" s="207">
        <v>14</v>
      </c>
      <c r="T91" s="210">
        <v>28</v>
      </c>
      <c r="U91" s="207">
        <v>41</v>
      </c>
      <c r="V91" s="207">
        <v>28</v>
      </c>
      <c r="W91" s="62">
        <v>35</v>
      </c>
      <c r="X91" s="207">
        <v>38</v>
      </c>
      <c r="Y91" s="207">
        <v>38</v>
      </c>
    </row>
    <row r="92" spans="1:25" s="229" customFormat="1" ht="18" x14ac:dyDescent="0.25">
      <c r="A92" s="36" t="s">
        <v>87</v>
      </c>
      <c r="B92" s="208">
        <v>14</v>
      </c>
      <c r="C92" s="208">
        <v>8</v>
      </c>
      <c r="D92" s="208">
        <v>4</v>
      </c>
      <c r="E92" s="208">
        <v>5</v>
      </c>
      <c r="F92" s="208">
        <v>9</v>
      </c>
      <c r="G92" s="208">
        <v>24</v>
      </c>
      <c r="H92" s="208">
        <v>17</v>
      </c>
      <c r="I92" s="208">
        <v>10</v>
      </c>
      <c r="J92" s="208">
        <v>30</v>
      </c>
      <c r="K92" s="208">
        <v>11</v>
      </c>
      <c r="L92" s="208">
        <v>15</v>
      </c>
      <c r="M92" s="208">
        <v>19</v>
      </c>
      <c r="N92" s="208">
        <v>27</v>
      </c>
      <c r="O92" s="208">
        <v>21</v>
      </c>
      <c r="P92" s="208">
        <v>37</v>
      </c>
      <c r="Q92" s="208">
        <v>28</v>
      </c>
      <c r="R92" s="208">
        <v>30</v>
      </c>
      <c r="S92" s="208">
        <v>33</v>
      </c>
      <c r="T92" s="212">
        <v>42</v>
      </c>
      <c r="U92" s="208">
        <v>26</v>
      </c>
      <c r="V92" s="208">
        <v>68</v>
      </c>
      <c r="W92" s="65">
        <v>40</v>
      </c>
      <c r="X92" s="208">
        <v>50</v>
      </c>
      <c r="Y92" s="208">
        <v>50</v>
      </c>
    </row>
    <row r="93" spans="1:25" x14ac:dyDescent="0.25">
      <c r="A93" s="123" t="s">
        <v>65</v>
      </c>
      <c r="B93" s="207" t="s">
        <v>91</v>
      </c>
      <c r="C93" s="207" t="s">
        <v>91</v>
      </c>
      <c r="D93" s="207" t="s">
        <v>91</v>
      </c>
      <c r="E93" s="207" t="s">
        <v>91</v>
      </c>
      <c r="F93" s="207" t="s">
        <v>91</v>
      </c>
      <c r="G93" s="207" t="s">
        <v>91</v>
      </c>
      <c r="H93" s="207" t="s">
        <v>91</v>
      </c>
      <c r="I93" s="207" t="s">
        <v>91</v>
      </c>
      <c r="J93" s="207">
        <v>8</v>
      </c>
      <c r="K93" s="207" t="s">
        <v>91</v>
      </c>
      <c r="L93" s="207">
        <v>5</v>
      </c>
      <c r="M93" s="207" t="s">
        <v>91</v>
      </c>
      <c r="N93" s="207" t="s">
        <v>361</v>
      </c>
      <c r="O93" s="207" t="s">
        <v>361</v>
      </c>
      <c r="P93" s="207" t="s">
        <v>361</v>
      </c>
      <c r="Q93" s="207" t="s">
        <v>361</v>
      </c>
      <c r="R93" s="207">
        <v>4</v>
      </c>
      <c r="S93" s="207" t="s">
        <v>361</v>
      </c>
      <c r="T93" s="207" t="s">
        <v>361</v>
      </c>
      <c r="U93" s="207" t="s">
        <v>361</v>
      </c>
      <c r="V93" s="207" t="s">
        <v>361</v>
      </c>
      <c r="W93" s="62" t="s">
        <v>371</v>
      </c>
      <c r="X93" s="207" t="s">
        <v>91</v>
      </c>
      <c r="Y93" s="207" t="s">
        <v>361</v>
      </c>
    </row>
    <row r="94" spans="1:25" x14ac:dyDescent="0.25">
      <c r="A94" s="123" t="s">
        <v>75</v>
      </c>
      <c r="B94" s="207" t="s">
        <v>91</v>
      </c>
      <c r="C94" s="207" t="s">
        <v>91</v>
      </c>
      <c r="D94" s="207" t="s">
        <v>91</v>
      </c>
      <c r="E94" s="207" t="s">
        <v>91</v>
      </c>
      <c r="F94" s="207" t="s">
        <v>91</v>
      </c>
      <c r="G94" s="207" t="s">
        <v>91</v>
      </c>
      <c r="H94" s="207" t="s">
        <v>91</v>
      </c>
      <c r="I94" s="207" t="s">
        <v>361</v>
      </c>
      <c r="J94" s="207">
        <v>4</v>
      </c>
      <c r="K94" s="207" t="s">
        <v>91</v>
      </c>
      <c r="L94" s="207" t="s">
        <v>91</v>
      </c>
      <c r="M94" s="207" t="s">
        <v>361</v>
      </c>
      <c r="N94" s="207" t="s">
        <v>361</v>
      </c>
      <c r="O94" s="207" t="s">
        <v>361</v>
      </c>
      <c r="P94" s="207" t="s">
        <v>361</v>
      </c>
      <c r="Q94" s="207" t="s">
        <v>361</v>
      </c>
      <c r="R94" s="207" t="s">
        <v>91</v>
      </c>
      <c r="S94" s="207" t="s">
        <v>91</v>
      </c>
      <c r="T94" s="207" t="s">
        <v>91</v>
      </c>
      <c r="U94" s="210" t="s">
        <v>91</v>
      </c>
      <c r="V94" s="207">
        <v>14</v>
      </c>
      <c r="W94" s="62">
        <v>10</v>
      </c>
      <c r="X94" s="207" t="s">
        <v>361</v>
      </c>
      <c r="Y94" s="207" t="s">
        <v>361</v>
      </c>
    </row>
    <row r="95" spans="1:25" x14ac:dyDescent="0.25">
      <c r="A95" s="123" t="s">
        <v>69</v>
      </c>
      <c r="B95" s="207">
        <v>4</v>
      </c>
      <c r="C95" s="207">
        <v>4</v>
      </c>
      <c r="D95" s="207">
        <v>4</v>
      </c>
      <c r="E95" s="207">
        <v>4</v>
      </c>
      <c r="F95" s="207">
        <v>4</v>
      </c>
      <c r="G95" s="207">
        <v>11</v>
      </c>
      <c r="H95" s="207">
        <v>10</v>
      </c>
      <c r="I95" s="207" t="s">
        <v>361</v>
      </c>
      <c r="J95" s="207" t="s">
        <v>361</v>
      </c>
      <c r="K95" s="207" t="s">
        <v>361</v>
      </c>
      <c r="L95" s="207" t="s">
        <v>91</v>
      </c>
      <c r="M95" s="207" t="s">
        <v>91</v>
      </c>
      <c r="N95" s="207" t="s">
        <v>91</v>
      </c>
      <c r="O95" s="207">
        <v>3</v>
      </c>
      <c r="P95" s="207" t="s">
        <v>91</v>
      </c>
      <c r="Q95" s="207" t="s">
        <v>91</v>
      </c>
      <c r="R95" s="207" t="s">
        <v>91</v>
      </c>
      <c r="S95" s="207" t="s">
        <v>91</v>
      </c>
      <c r="T95" s="207" t="s">
        <v>361</v>
      </c>
      <c r="U95" s="207" t="s">
        <v>361</v>
      </c>
      <c r="V95" s="207">
        <v>8</v>
      </c>
      <c r="W95" s="62">
        <v>7</v>
      </c>
      <c r="X95" s="207">
        <v>7</v>
      </c>
      <c r="Y95" s="207">
        <v>3</v>
      </c>
    </row>
    <row r="96" spans="1:25" x14ac:dyDescent="0.25">
      <c r="A96" s="123" t="s">
        <v>76</v>
      </c>
      <c r="B96" s="207" t="s">
        <v>91</v>
      </c>
      <c r="C96" s="207" t="s">
        <v>91</v>
      </c>
      <c r="D96" s="207" t="s">
        <v>91</v>
      </c>
      <c r="E96" s="207" t="s">
        <v>91</v>
      </c>
      <c r="F96" s="207" t="s">
        <v>91</v>
      </c>
      <c r="G96" s="207" t="s">
        <v>91</v>
      </c>
      <c r="H96" s="207" t="s">
        <v>91</v>
      </c>
      <c r="I96" s="207" t="s">
        <v>91</v>
      </c>
      <c r="J96" s="207" t="s">
        <v>361</v>
      </c>
      <c r="K96" s="207" t="s">
        <v>91</v>
      </c>
      <c r="L96" s="207" t="s">
        <v>91</v>
      </c>
      <c r="M96" s="207" t="s">
        <v>361</v>
      </c>
      <c r="N96" s="207" t="s">
        <v>361</v>
      </c>
      <c r="O96" s="207">
        <v>3</v>
      </c>
      <c r="P96" s="207" t="s">
        <v>91</v>
      </c>
      <c r="Q96" s="207" t="s">
        <v>91</v>
      </c>
      <c r="R96" s="207">
        <v>3</v>
      </c>
      <c r="S96" s="207" t="s">
        <v>361</v>
      </c>
      <c r="T96" s="207">
        <v>4</v>
      </c>
      <c r="U96" s="207">
        <v>7</v>
      </c>
      <c r="V96" s="207">
        <v>15</v>
      </c>
      <c r="W96" s="62" t="s">
        <v>371</v>
      </c>
      <c r="X96" s="207">
        <v>3</v>
      </c>
      <c r="Y96" s="207" t="s">
        <v>361</v>
      </c>
    </row>
    <row r="97" spans="1:25" x14ac:dyDescent="0.25">
      <c r="A97" s="123" t="s">
        <v>77</v>
      </c>
      <c r="B97" s="207">
        <v>2</v>
      </c>
      <c r="C97" s="207" t="s">
        <v>91</v>
      </c>
      <c r="D97" s="207" t="s">
        <v>91</v>
      </c>
      <c r="E97" s="207" t="s">
        <v>91</v>
      </c>
      <c r="F97" s="207" t="s">
        <v>91</v>
      </c>
      <c r="G97" s="207" t="s">
        <v>91</v>
      </c>
      <c r="H97" s="207" t="s">
        <v>91</v>
      </c>
      <c r="I97" s="207" t="s">
        <v>91</v>
      </c>
      <c r="J97" s="207" t="s">
        <v>91</v>
      </c>
      <c r="K97" s="207">
        <v>5</v>
      </c>
      <c r="L97" s="207">
        <v>3</v>
      </c>
      <c r="M97" s="207">
        <v>6</v>
      </c>
      <c r="N97" s="207">
        <v>11</v>
      </c>
      <c r="O97" s="207" t="s">
        <v>91</v>
      </c>
      <c r="P97" s="207">
        <v>4</v>
      </c>
      <c r="Q97" s="207">
        <v>5</v>
      </c>
      <c r="R97" s="207">
        <v>6</v>
      </c>
      <c r="S97" s="207">
        <v>7</v>
      </c>
      <c r="T97" s="207" t="s">
        <v>361</v>
      </c>
      <c r="U97" s="207">
        <v>4</v>
      </c>
      <c r="V97" s="207" t="s">
        <v>361</v>
      </c>
      <c r="W97" s="62" t="s">
        <v>371</v>
      </c>
      <c r="X97" s="207">
        <v>18</v>
      </c>
      <c r="Y97" s="207">
        <v>18</v>
      </c>
    </row>
    <row r="98" spans="1:25" x14ac:dyDescent="0.25">
      <c r="A98" s="123" t="s">
        <v>137</v>
      </c>
      <c r="B98" s="207">
        <v>8</v>
      </c>
      <c r="C98" s="207">
        <v>4</v>
      </c>
      <c r="D98" s="207" t="s">
        <v>91</v>
      </c>
      <c r="E98" s="207">
        <v>1</v>
      </c>
      <c r="F98" s="207">
        <v>2</v>
      </c>
      <c r="G98" s="207">
        <v>10</v>
      </c>
      <c r="H98" s="207">
        <v>3</v>
      </c>
      <c r="I98" s="207">
        <v>3</v>
      </c>
      <c r="J98" s="207">
        <v>7</v>
      </c>
      <c r="K98" s="207">
        <v>4</v>
      </c>
      <c r="L98" s="207" t="s">
        <v>361</v>
      </c>
      <c r="M98" s="207" t="s">
        <v>361</v>
      </c>
      <c r="N98" s="207" t="s">
        <v>361</v>
      </c>
      <c r="O98" s="207">
        <v>6</v>
      </c>
      <c r="P98" s="207">
        <v>10</v>
      </c>
      <c r="Q98" s="207">
        <v>12</v>
      </c>
      <c r="R98" s="207">
        <v>10</v>
      </c>
      <c r="S98" s="207">
        <v>13</v>
      </c>
      <c r="T98" s="210">
        <v>24</v>
      </c>
      <c r="U98" s="207" t="s">
        <v>361</v>
      </c>
      <c r="V98" s="207">
        <v>13</v>
      </c>
      <c r="W98" s="62">
        <v>5</v>
      </c>
      <c r="X98" s="207">
        <v>12</v>
      </c>
      <c r="Y98" s="207" t="s">
        <v>361</v>
      </c>
    </row>
    <row r="99" spans="1:25" x14ac:dyDescent="0.25">
      <c r="A99" s="123" t="s">
        <v>78</v>
      </c>
      <c r="B99" s="207" t="s">
        <v>91</v>
      </c>
      <c r="C99" s="207" t="s">
        <v>91</v>
      </c>
      <c r="D99" s="207" t="s">
        <v>91</v>
      </c>
      <c r="E99" s="207" t="s">
        <v>91</v>
      </c>
      <c r="F99" s="207" t="s">
        <v>91</v>
      </c>
      <c r="G99" s="207" t="s">
        <v>91</v>
      </c>
      <c r="H99" s="207" t="s">
        <v>361</v>
      </c>
      <c r="I99" s="207" t="s">
        <v>91</v>
      </c>
      <c r="J99" s="207" t="s">
        <v>91</v>
      </c>
      <c r="K99" s="207" t="s">
        <v>91</v>
      </c>
      <c r="L99" s="207" t="s">
        <v>91</v>
      </c>
      <c r="M99" s="207" t="s">
        <v>91</v>
      </c>
      <c r="N99" s="207" t="s">
        <v>91</v>
      </c>
      <c r="O99" s="207" t="s">
        <v>91</v>
      </c>
      <c r="P99" s="207" t="s">
        <v>91</v>
      </c>
      <c r="Q99" s="207" t="s">
        <v>91</v>
      </c>
      <c r="R99" s="207" t="s">
        <v>91</v>
      </c>
      <c r="S99" s="207" t="s">
        <v>91</v>
      </c>
      <c r="T99" s="210" t="s">
        <v>91</v>
      </c>
      <c r="U99" s="210" t="s">
        <v>91</v>
      </c>
      <c r="V99" s="207">
        <v>4</v>
      </c>
      <c r="W99" s="62">
        <v>5</v>
      </c>
      <c r="X99" s="207">
        <v>5</v>
      </c>
      <c r="Y99" s="207" t="s">
        <v>91</v>
      </c>
    </row>
    <row r="100" spans="1:25" x14ac:dyDescent="0.25">
      <c r="A100" s="123" t="s">
        <v>79</v>
      </c>
      <c r="B100" s="207" t="s">
        <v>91</v>
      </c>
      <c r="C100" s="207" t="s">
        <v>91</v>
      </c>
      <c r="D100" s="207" t="s">
        <v>91</v>
      </c>
      <c r="E100" s="207" t="s">
        <v>91</v>
      </c>
      <c r="F100" s="207" t="s">
        <v>91</v>
      </c>
      <c r="G100" s="207" t="s">
        <v>91</v>
      </c>
      <c r="H100" s="207" t="s">
        <v>91</v>
      </c>
      <c r="I100" s="207" t="s">
        <v>361</v>
      </c>
      <c r="J100" s="207">
        <v>6</v>
      </c>
      <c r="K100" s="207" t="s">
        <v>361</v>
      </c>
      <c r="L100" s="207">
        <v>6</v>
      </c>
      <c r="M100" s="207">
        <v>7</v>
      </c>
      <c r="N100" s="207">
        <v>7</v>
      </c>
      <c r="O100" s="207">
        <v>6</v>
      </c>
      <c r="P100" s="207" t="s">
        <v>361</v>
      </c>
      <c r="Q100" s="207" t="s">
        <v>91</v>
      </c>
      <c r="R100" s="207" t="s">
        <v>91</v>
      </c>
      <c r="S100" s="207" t="s">
        <v>91</v>
      </c>
      <c r="T100" s="210" t="s">
        <v>91</v>
      </c>
      <c r="U100" s="210" t="s">
        <v>91</v>
      </c>
      <c r="V100" s="207" t="s">
        <v>91</v>
      </c>
      <c r="W100" s="62" t="s">
        <v>91</v>
      </c>
      <c r="X100" s="207" t="s">
        <v>91</v>
      </c>
      <c r="Y100" s="207" t="s">
        <v>91</v>
      </c>
    </row>
    <row r="101" spans="1:25" x14ac:dyDescent="0.25">
      <c r="A101" s="123" t="s">
        <v>80</v>
      </c>
      <c r="B101" s="207" t="s">
        <v>91</v>
      </c>
      <c r="C101" s="207" t="s">
        <v>91</v>
      </c>
      <c r="D101" s="207" t="s">
        <v>91</v>
      </c>
      <c r="E101" s="207" t="s">
        <v>91</v>
      </c>
      <c r="F101" s="207">
        <v>3</v>
      </c>
      <c r="G101" s="207">
        <v>3</v>
      </c>
      <c r="H101" s="207">
        <v>3</v>
      </c>
      <c r="I101" s="207" t="s">
        <v>361</v>
      </c>
      <c r="J101" s="207">
        <v>3</v>
      </c>
      <c r="K101" s="207" t="s">
        <v>91</v>
      </c>
      <c r="L101" s="207" t="s">
        <v>91</v>
      </c>
      <c r="M101" s="207" t="s">
        <v>361</v>
      </c>
      <c r="N101" s="207">
        <v>3</v>
      </c>
      <c r="O101" s="207" t="s">
        <v>91</v>
      </c>
      <c r="P101" s="207">
        <v>15</v>
      </c>
      <c r="Q101" s="207">
        <v>6</v>
      </c>
      <c r="R101" s="207">
        <v>7</v>
      </c>
      <c r="S101" s="207">
        <v>5</v>
      </c>
      <c r="T101" s="207" t="s">
        <v>361</v>
      </c>
      <c r="U101" s="207">
        <v>7</v>
      </c>
      <c r="V101" s="207">
        <v>10</v>
      </c>
      <c r="W101" s="62">
        <v>7</v>
      </c>
      <c r="X101" s="207" t="s">
        <v>361</v>
      </c>
      <c r="Y101" s="207">
        <v>4</v>
      </c>
    </row>
    <row r="102" spans="1:25" ht="19.5" x14ac:dyDescent="0.25">
      <c r="A102" s="123" t="s">
        <v>255</v>
      </c>
      <c r="B102" s="207" t="s">
        <v>91</v>
      </c>
      <c r="C102" s="207" t="s">
        <v>91</v>
      </c>
      <c r="D102" s="207" t="s">
        <v>91</v>
      </c>
      <c r="E102" s="207" t="s">
        <v>91</v>
      </c>
      <c r="F102" s="207" t="s">
        <v>91</v>
      </c>
      <c r="G102" s="207" t="s">
        <v>91</v>
      </c>
      <c r="H102" s="207" t="s">
        <v>91</v>
      </c>
      <c r="I102" s="207" t="s">
        <v>91</v>
      </c>
      <c r="J102" s="207" t="s">
        <v>91</v>
      </c>
      <c r="K102" s="207" t="s">
        <v>91</v>
      </c>
      <c r="L102" s="207" t="s">
        <v>91</v>
      </c>
      <c r="M102" s="207" t="s">
        <v>91</v>
      </c>
      <c r="N102" s="207" t="s">
        <v>91</v>
      </c>
      <c r="O102" s="207" t="s">
        <v>91</v>
      </c>
      <c r="P102" s="207" t="s">
        <v>91</v>
      </c>
      <c r="Q102" s="207" t="s">
        <v>91</v>
      </c>
      <c r="R102" s="207" t="s">
        <v>91</v>
      </c>
      <c r="S102" s="207" t="s">
        <v>91</v>
      </c>
      <c r="T102" s="207" t="s">
        <v>361</v>
      </c>
      <c r="U102" s="210" t="s">
        <v>91</v>
      </c>
      <c r="V102" s="207" t="s">
        <v>91</v>
      </c>
      <c r="W102" s="62" t="s">
        <v>91</v>
      </c>
      <c r="X102" s="207" t="s">
        <v>91</v>
      </c>
      <c r="Y102" s="207" t="s">
        <v>91</v>
      </c>
    </row>
    <row r="103" spans="1:25" ht="19.5" x14ac:dyDescent="0.25">
      <c r="A103" s="123" t="s">
        <v>82</v>
      </c>
      <c r="B103" s="207" t="s">
        <v>91</v>
      </c>
      <c r="C103" s="207" t="s">
        <v>91</v>
      </c>
      <c r="D103" s="207" t="s">
        <v>91</v>
      </c>
      <c r="E103" s="207" t="s">
        <v>91</v>
      </c>
      <c r="F103" s="207" t="s">
        <v>91</v>
      </c>
      <c r="G103" s="207" t="s">
        <v>91</v>
      </c>
      <c r="H103" s="207" t="s">
        <v>91</v>
      </c>
      <c r="I103" s="207" t="s">
        <v>91</v>
      </c>
      <c r="J103" s="207" t="s">
        <v>91</v>
      </c>
      <c r="K103" s="207" t="s">
        <v>91</v>
      </c>
      <c r="L103" s="207" t="s">
        <v>91</v>
      </c>
      <c r="M103" s="207" t="s">
        <v>91</v>
      </c>
      <c r="N103" s="207" t="s">
        <v>91</v>
      </c>
      <c r="O103" s="207" t="s">
        <v>91</v>
      </c>
      <c r="P103" s="207" t="s">
        <v>361</v>
      </c>
      <c r="Q103" s="207" t="s">
        <v>361</v>
      </c>
      <c r="R103" s="207" t="s">
        <v>91</v>
      </c>
      <c r="S103" s="207" t="s">
        <v>91</v>
      </c>
      <c r="T103" s="210" t="s">
        <v>91</v>
      </c>
      <c r="U103" s="210" t="s">
        <v>91</v>
      </c>
      <c r="V103" s="207" t="s">
        <v>91</v>
      </c>
      <c r="W103" s="62" t="s">
        <v>91</v>
      </c>
      <c r="X103" s="207" t="s">
        <v>91</v>
      </c>
      <c r="Y103" s="207" t="s">
        <v>91</v>
      </c>
    </row>
    <row r="104" spans="1:25" ht="21.75" customHeight="1" x14ac:dyDescent="0.25">
      <c r="A104" s="123" t="s">
        <v>192</v>
      </c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82"/>
      <c r="T104" s="167"/>
      <c r="X104" s="102"/>
    </row>
    <row r="105" spans="1:25" ht="18.75" customHeight="1" thickBot="1" x14ac:dyDescent="0.3">
      <c r="A105" s="265" t="s">
        <v>370</v>
      </c>
      <c r="B105" s="265"/>
      <c r="C105" s="265"/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103"/>
      <c r="Y105" s="103"/>
    </row>
    <row r="106" spans="1:25" x14ac:dyDescent="0.25">
      <c r="A106" s="184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</row>
    <row r="107" spans="1:25" x14ac:dyDescent="0.25">
      <c r="A107" s="184"/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</row>
    <row r="108" spans="1:25" x14ac:dyDescent="0.25">
      <c r="A108" s="184"/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</row>
  </sheetData>
  <mergeCells count="3">
    <mergeCell ref="A105:W105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7">
    <tabColor rgb="FFC7E6A4"/>
  </sheetPr>
  <dimension ref="A1:Y105"/>
  <sheetViews>
    <sheetView zoomScale="80" zoomScaleNormal="8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AB16" sqref="AB16"/>
    </sheetView>
  </sheetViews>
  <sheetFormatPr defaultRowHeight="15" x14ac:dyDescent="0.25"/>
  <cols>
    <col min="1" max="1" width="18.7109375" style="85" customWidth="1"/>
    <col min="2" max="9" width="9.140625" style="85" customWidth="1"/>
    <col min="10" max="11" width="9.140625" style="221" customWidth="1"/>
    <col min="12" max="21" width="9.140625" style="85" customWidth="1"/>
    <col min="22" max="22" width="9.140625" style="46" customWidth="1"/>
    <col min="23" max="23" width="9.140625" customWidth="1"/>
    <col min="24" max="25" width="9.140625" style="46" customWidth="1"/>
  </cols>
  <sheetData>
    <row r="1" spans="1:25" ht="30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ht="15" customHeight="1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ht="15.75" thickBot="1" x14ac:dyDescent="0.3">
      <c r="A4" s="45" t="s">
        <v>338</v>
      </c>
      <c r="B4" s="221"/>
      <c r="C4" s="221"/>
      <c r="D4" s="221"/>
      <c r="E4" s="221"/>
      <c r="F4" s="221"/>
      <c r="G4" s="221"/>
      <c r="H4" s="221"/>
      <c r="I4" s="221"/>
      <c r="L4" s="221"/>
      <c r="M4" s="221"/>
      <c r="N4" s="221"/>
      <c r="O4" s="221"/>
      <c r="P4" s="221"/>
      <c r="Q4" s="221"/>
      <c r="R4" s="221"/>
      <c r="S4" s="221"/>
      <c r="T4" s="221"/>
      <c r="Y4" s="246"/>
    </row>
    <row r="5" spans="1:25" ht="15.75" thickBot="1" x14ac:dyDescent="0.3">
      <c r="A5" s="35"/>
      <c r="B5" s="8">
        <v>2000</v>
      </c>
      <c r="C5" s="8">
        <v>2001</v>
      </c>
      <c r="D5" s="8">
        <v>2002</v>
      </c>
      <c r="E5" s="8">
        <v>2003</v>
      </c>
      <c r="F5" s="8">
        <v>2004</v>
      </c>
      <c r="G5" s="8">
        <v>2005</v>
      </c>
      <c r="H5" s="8">
        <v>2006</v>
      </c>
      <c r="I5" s="8">
        <v>2007</v>
      </c>
      <c r="J5" s="8">
        <v>2008</v>
      </c>
      <c r="K5" s="8">
        <v>2009</v>
      </c>
      <c r="L5" s="8">
        <v>2010</v>
      </c>
      <c r="M5" s="8">
        <v>2011</v>
      </c>
      <c r="N5" s="8">
        <v>2012</v>
      </c>
      <c r="O5" s="8">
        <v>2013</v>
      </c>
      <c r="P5" s="8">
        <v>2014</v>
      </c>
      <c r="Q5" s="8">
        <v>2015</v>
      </c>
      <c r="R5" s="42">
        <v>2016</v>
      </c>
      <c r="S5" s="11">
        <v>2017</v>
      </c>
      <c r="T5" s="11">
        <v>2018</v>
      </c>
      <c r="U5" s="11">
        <v>2019</v>
      </c>
      <c r="V5" s="11">
        <v>2020</v>
      </c>
      <c r="W5" s="11">
        <v>2021</v>
      </c>
      <c r="X5" s="232">
        <v>2022</v>
      </c>
      <c r="Y5" s="232">
        <v>2023</v>
      </c>
    </row>
    <row r="6" spans="1:25" x14ac:dyDescent="0.25">
      <c r="A6" s="26" t="s">
        <v>0</v>
      </c>
      <c r="B6" s="204">
        <v>70069</v>
      </c>
      <c r="C6" s="204">
        <v>80012</v>
      </c>
      <c r="D6" s="204">
        <v>93412</v>
      </c>
      <c r="E6" s="204">
        <v>107015</v>
      </c>
      <c r="F6" s="204">
        <v>119639</v>
      </c>
      <c r="G6" s="204">
        <v>140983</v>
      </c>
      <c r="H6" s="204">
        <v>168311</v>
      </c>
      <c r="I6" s="204">
        <v>180324</v>
      </c>
      <c r="J6" s="204">
        <v>184568</v>
      </c>
      <c r="K6" s="204">
        <v>201850</v>
      </c>
      <c r="L6" s="204">
        <v>203330</v>
      </c>
      <c r="M6" s="204">
        <v>191650</v>
      </c>
      <c r="N6" s="204">
        <v>191372</v>
      </c>
      <c r="O6" s="204">
        <v>193830</v>
      </c>
      <c r="P6" s="204">
        <v>204546</v>
      </c>
      <c r="Q6" s="204">
        <v>218018</v>
      </c>
      <c r="R6" s="204">
        <v>232388</v>
      </c>
      <c r="S6" s="211">
        <v>240054</v>
      </c>
      <c r="T6" s="211">
        <v>254927</v>
      </c>
      <c r="U6" s="164">
        <v>262645</v>
      </c>
      <c r="V6" s="211">
        <v>242931</v>
      </c>
      <c r="W6" s="64">
        <v>256582</v>
      </c>
      <c r="X6" s="205">
        <v>269541</v>
      </c>
      <c r="Y6" s="205">
        <v>278632</v>
      </c>
    </row>
    <row r="7" spans="1:25" ht="20.25" customHeight="1" x14ac:dyDescent="0.25">
      <c r="A7" s="36" t="s">
        <v>88</v>
      </c>
      <c r="B7" s="211">
        <v>22632</v>
      </c>
      <c r="C7" s="211">
        <v>22894</v>
      </c>
      <c r="D7" s="211">
        <v>29007</v>
      </c>
      <c r="E7" s="211">
        <v>33503</v>
      </c>
      <c r="F7" s="211">
        <v>40134</v>
      </c>
      <c r="G7" s="211">
        <v>46683</v>
      </c>
      <c r="H7" s="211">
        <v>58929</v>
      </c>
      <c r="I7" s="211">
        <v>64263</v>
      </c>
      <c r="J7" s="211">
        <v>60169</v>
      </c>
      <c r="K7" s="211">
        <v>67980</v>
      </c>
      <c r="L7" s="211">
        <v>68945</v>
      </c>
      <c r="M7" s="211">
        <v>63078</v>
      </c>
      <c r="N7" s="211">
        <v>62796</v>
      </c>
      <c r="O7" s="211">
        <v>60829</v>
      </c>
      <c r="P7" s="211">
        <v>65591</v>
      </c>
      <c r="Q7" s="211">
        <v>69588</v>
      </c>
      <c r="R7" s="211">
        <v>72648</v>
      </c>
      <c r="S7" s="211">
        <v>77966</v>
      </c>
      <c r="T7" s="211">
        <v>76405</v>
      </c>
      <c r="U7" s="164">
        <v>76099</v>
      </c>
      <c r="V7" s="211">
        <v>69612</v>
      </c>
      <c r="W7" s="64">
        <v>73778</v>
      </c>
      <c r="X7" s="205">
        <v>78580</v>
      </c>
      <c r="Y7" s="205">
        <v>79140</v>
      </c>
    </row>
    <row r="8" spans="1:25" x14ac:dyDescent="0.25">
      <c r="A8" s="123" t="s">
        <v>1</v>
      </c>
      <c r="B8" s="165">
        <v>470</v>
      </c>
      <c r="C8" s="165">
        <v>446</v>
      </c>
      <c r="D8" s="165">
        <v>690</v>
      </c>
      <c r="E8" s="165">
        <v>505</v>
      </c>
      <c r="F8" s="165">
        <v>755</v>
      </c>
      <c r="G8" s="165">
        <v>550</v>
      </c>
      <c r="H8" s="165">
        <v>689</v>
      </c>
      <c r="I8" s="165">
        <v>963</v>
      </c>
      <c r="J8" s="165">
        <v>1207</v>
      </c>
      <c r="K8" s="165">
        <v>981</v>
      </c>
      <c r="L8" s="165">
        <v>1215</v>
      </c>
      <c r="M8" s="165">
        <v>1030</v>
      </c>
      <c r="N8" s="165">
        <v>1614</v>
      </c>
      <c r="O8" s="165">
        <v>1421</v>
      </c>
      <c r="P8" s="165">
        <v>1837</v>
      </c>
      <c r="Q8" s="165">
        <v>1970</v>
      </c>
      <c r="R8" s="165">
        <v>2335</v>
      </c>
      <c r="S8" s="165">
        <v>2408</v>
      </c>
      <c r="T8" s="165">
        <v>2444</v>
      </c>
      <c r="U8" s="63">
        <v>2536</v>
      </c>
      <c r="V8" s="165">
        <v>3401</v>
      </c>
      <c r="W8" s="92">
        <v>3349</v>
      </c>
      <c r="X8" s="93">
        <v>3501</v>
      </c>
      <c r="Y8" s="93">
        <v>3382</v>
      </c>
    </row>
    <row r="9" spans="1:25" x14ac:dyDescent="0.25">
      <c r="A9" s="123" t="s">
        <v>2</v>
      </c>
      <c r="B9" s="165">
        <v>304</v>
      </c>
      <c r="C9" s="165">
        <v>350</v>
      </c>
      <c r="D9" s="165">
        <v>464</v>
      </c>
      <c r="E9" s="165">
        <v>490</v>
      </c>
      <c r="F9" s="165">
        <v>569</v>
      </c>
      <c r="G9" s="165">
        <v>690</v>
      </c>
      <c r="H9" s="165">
        <v>602</v>
      </c>
      <c r="I9" s="165">
        <v>589</v>
      </c>
      <c r="J9" s="165">
        <v>803</v>
      </c>
      <c r="K9" s="165">
        <v>912</v>
      </c>
      <c r="L9" s="165">
        <v>1021</v>
      </c>
      <c r="M9" s="165">
        <v>1066</v>
      </c>
      <c r="N9" s="165">
        <v>1221</v>
      </c>
      <c r="O9" s="165">
        <v>1225</v>
      </c>
      <c r="P9" s="165">
        <v>1281</v>
      </c>
      <c r="Q9" s="165">
        <v>1456</v>
      </c>
      <c r="R9" s="165">
        <v>1512</v>
      </c>
      <c r="S9" s="165">
        <v>1603</v>
      </c>
      <c r="T9" s="165">
        <v>2036</v>
      </c>
      <c r="U9" s="63">
        <v>2064</v>
      </c>
      <c r="V9" s="165">
        <v>1787</v>
      </c>
      <c r="W9" s="92">
        <v>1779</v>
      </c>
      <c r="X9" s="93">
        <v>1800</v>
      </c>
      <c r="Y9" s="93">
        <v>1861</v>
      </c>
    </row>
    <row r="10" spans="1:25" x14ac:dyDescent="0.25">
      <c r="A10" s="123" t="s">
        <v>3</v>
      </c>
      <c r="B10" s="165">
        <v>759</v>
      </c>
      <c r="C10" s="165">
        <v>915</v>
      </c>
      <c r="D10" s="165">
        <v>1177</v>
      </c>
      <c r="E10" s="165">
        <v>1565</v>
      </c>
      <c r="F10" s="165">
        <v>1597</v>
      </c>
      <c r="G10" s="165">
        <v>1653</v>
      </c>
      <c r="H10" s="165">
        <v>1863</v>
      </c>
      <c r="I10" s="165">
        <v>2554</v>
      </c>
      <c r="J10" s="165">
        <v>2837</v>
      </c>
      <c r="K10" s="165">
        <v>3376</v>
      </c>
      <c r="L10" s="165">
        <v>2972</v>
      </c>
      <c r="M10" s="165">
        <v>3239</v>
      </c>
      <c r="N10" s="165">
        <v>3211</v>
      </c>
      <c r="O10" s="165">
        <v>3310</v>
      </c>
      <c r="P10" s="165">
        <v>3446</v>
      </c>
      <c r="Q10" s="165">
        <v>3892</v>
      </c>
      <c r="R10" s="165">
        <v>5283</v>
      </c>
      <c r="S10" s="165">
        <v>6728</v>
      </c>
      <c r="T10" s="165">
        <v>6810</v>
      </c>
      <c r="U10" s="63">
        <v>7640</v>
      </c>
      <c r="V10" s="165">
        <v>6437</v>
      </c>
      <c r="W10" s="92">
        <v>6604</v>
      </c>
      <c r="X10" s="93">
        <v>6774</v>
      </c>
      <c r="Y10" s="93">
        <v>4503</v>
      </c>
    </row>
    <row r="11" spans="1:25" x14ac:dyDescent="0.25">
      <c r="A11" s="123" t="s">
        <v>4</v>
      </c>
      <c r="B11" s="165">
        <v>1200</v>
      </c>
      <c r="C11" s="165">
        <v>957</v>
      </c>
      <c r="D11" s="165">
        <v>1087</v>
      </c>
      <c r="E11" s="165">
        <v>1670</v>
      </c>
      <c r="F11" s="165">
        <v>1833</v>
      </c>
      <c r="G11" s="165">
        <v>1805</v>
      </c>
      <c r="H11" s="165">
        <v>1844</v>
      </c>
      <c r="I11" s="165">
        <v>1449</v>
      </c>
      <c r="J11" s="165">
        <v>1641</v>
      </c>
      <c r="K11" s="165">
        <v>1759</v>
      </c>
      <c r="L11" s="165">
        <v>2293</v>
      </c>
      <c r="M11" s="165">
        <v>1755</v>
      </c>
      <c r="N11" s="165">
        <v>1666</v>
      </c>
      <c r="O11" s="165">
        <v>1897</v>
      </c>
      <c r="P11" s="165">
        <v>1974</v>
      </c>
      <c r="Q11" s="165">
        <v>2160</v>
      </c>
      <c r="R11" s="165">
        <v>2275</v>
      </c>
      <c r="S11" s="165">
        <v>2538</v>
      </c>
      <c r="T11" s="165">
        <v>2678</v>
      </c>
      <c r="U11" s="63">
        <v>2795</v>
      </c>
      <c r="V11" s="165">
        <v>2935</v>
      </c>
      <c r="W11" s="92">
        <v>3072</v>
      </c>
      <c r="X11" s="93">
        <v>3216</v>
      </c>
      <c r="Y11" s="93">
        <v>3252</v>
      </c>
    </row>
    <row r="12" spans="1:25" x14ac:dyDescent="0.25">
      <c r="A12" s="123" t="s">
        <v>5</v>
      </c>
      <c r="B12" s="165">
        <v>231</v>
      </c>
      <c r="C12" s="165">
        <v>308</v>
      </c>
      <c r="D12" s="165">
        <v>401</v>
      </c>
      <c r="E12" s="165">
        <v>353</v>
      </c>
      <c r="F12" s="165">
        <v>230</v>
      </c>
      <c r="G12" s="165">
        <v>432</v>
      </c>
      <c r="H12" s="165">
        <v>497</v>
      </c>
      <c r="I12" s="165">
        <v>582</v>
      </c>
      <c r="J12" s="165">
        <v>606</v>
      </c>
      <c r="K12" s="165">
        <v>711</v>
      </c>
      <c r="L12" s="165">
        <v>512</v>
      </c>
      <c r="M12" s="165">
        <v>486</v>
      </c>
      <c r="N12" s="165">
        <v>624</v>
      </c>
      <c r="O12" s="165">
        <v>744</v>
      </c>
      <c r="P12" s="165">
        <v>856</v>
      </c>
      <c r="Q12" s="165">
        <v>935</v>
      </c>
      <c r="R12" s="165">
        <v>720</v>
      </c>
      <c r="S12" s="165">
        <v>933</v>
      </c>
      <c r="T12" s="165">
        <v>1020</v>
      </c>
      <c r="U12" s="63">
        <v>1161</v>
      </c>
      <c r="V12" s="165">
        <v>1203</v>
      </c>
      <c r="W12" s="92">
        <v>900</v>
      </c>
      <c r="X12" s="93">
        <v>1029</v>
      </c>
      <c r="Y12" s="93">
        <v>1319</v>
      </c>
    </row>
    <row r="13" spans="1:25" x14ac:dyDescent="0.25">
      <c r="A13" s="123" t="s">
        <v>6</v>
      </c>
      <c r="B13" s="165">
        <v>1183</v>
      </c>
      <c r="C13" s="165">
        <v>684</v>
      </c>
      <c r="D13" s="165">
        <v>1429</v>
      </c>
      <c r="E13" s="165">
        <v>1449</v>
      </c>
      <c r="F13" s="165">
        <v>1859</v>
      </c>
      <c r="G13" s="165">
        <v>2130</v>
      </c>
      <c r="H13" s="165">
        <v>4451</v>
      </c>
      <c r="I13" s="165">
        <v>3785</v>
      </c>
      <c r="J13" s="165">
        <v>3699</v>
      </c>
      <c r="K13" s="165">
        <v>4320</v>
      </c>
      <c r="L13" s="165">
        <v>4858</v>
      </c>
      <c r="M13" s="165">
        <v>2316</v>
      </c>
      <c r="N13" s="165">
        <v>2094</v>
      </c>
      <c r="O13" s="165">
        <v>2057</v>
      </c>
      <c r="P13" s="165">
        <v>2130</v>
      </c>
      <c r="Q13" s="165">
        <v>2446</v>
      </c>
      <c r="R13" s="165">
        <v>2387</v>
      </c>
      <c r="S13" s="165">
        <v>3176</v>
      </c>
      <c r="T13" s="165">
        <v>4473</v>
      </c>
      <c r="U13" s="63">
        <v>4639</v>
      </c>
      <c r="V13" s="165">
        <v>3453</v>
      </c>
      <c r="W13" s="92">
        <v>3514</v>
      </c>
      <c r="X13" s="93">
        <v>3722</v>
      </c>
      <c r="Y13" s="93">
        <v>3703</v>
      </c>
    </row>
    <row r="14" spans="1:25" x14ac:dyDescent="0.25">
      <c r="A14" s="123" t="s">
        <v>7</v>
      </c>
      <c r="B14" s="165">
        <v>77</v>
      </c>
      <c r="C14" s="165">
        <v>126</v>
      </c>
      <c r="D14" s="165">
        <v>272</v>
      </c>
      <c r="E14" s="165">
        <v>296</v>
      </c>
      <c r="F14" s="165">
        <v>636</v>
      </c>
      <c r="G14" s="165">
        <v>1027</v>
      </c>
      <c r="H14" s="165">
        <v>758</v>
      </c>
      <c r="I14" s="165">
        <v>845</v>
      </c>
      <c r="J14" s="165">
        <v>915</v>
      </c>
      <c r="K14" s="165">
        <v>1095</v>
      </c>
      <c r="L14" s="165">
        <v>1623</v>
      </c>
      <c r="M14" s="165">
        <v>1069</v>
      </c>
      <c r="N14" s="165">
        <v>1302</v>
      </c>
      <c r="O14" s="165">
        <v>1541</v>
      </c>
      <c r="P14" s="165">
        <v>1634</v>
      </c>
      <c r="Q14" s="165">
        <v>1608</v>
      </c>
      <c r="R14" s="165">
        <v>1666</v>
      </c>
      <c r="S14" s="165">
        <v>1668</v>
      </c>
      <c r="T14" s="165">
        <v>1678</v>
      </c>
      <c r="U14" s="63">
        <v>1560</v>
      </c>
      <c r="V14" s="165">
        <v>1491</v>
      </c>
      <c r="W14" s="92">
        <v>1760</v>
      </c>
      <c r="X14" s="93">
        <v>1668</v>
      </c>
      <c r="Y14" s="93">
        <v>1844</v>
      </c>
    </row>
    <row r="15" spans="1:25" x14ac:dyDescent="0.25">
      <c r="A15" s="123" t="s">
        <v>8</v>
      </c>
      <c r="B15" s="165">
        <v>341</v>
      </c>
      <c r="C15" s="165">
        <v>414</v>
      </c>
      <c r="D15" s="165">
        <v>440</v>
      </c>
      <c r="E15" s="165">
        <v>453</v>
      </c>
      <c r="F15" s="165">
        <v>473</v>
      </c>
      <c r="G15" s="165">
        <v>1341</v>
      </c>
      <c r="H15" s="165">
        <v>1546</v>
      </c>
      <c r="I15" s="165">
        <v>1752</v>
      </c>
      <c r="J15" s="165">
        <v>1525</v>
      </c>
      <c r="K15" s="165">
        <v>1558</v>
      </c>
      <c r="L15" s="165">
        <v>1525</v>
      </c>
      <c r="M15" s="165">
        <v>1588</v>
      </c>
      <c r="N15" s="165">
        <v>1571</v>
      </c>
      <c r="O15" s="165">
        <v>1314</v>
      </c>
      <c r="P15" s="165">
        <v>1323</v>
      </c>
      <c r="Q15" s="165">
        <v>1293</v>
      </c>
      <c r="R15" s="165">
        <v>1291</v>
      </c>
      <c r="S15" s="165">
        <v>1291</v>
      </c>
      <c r="T15" s="165">
        <v>1487</v>
      </c>
      <c r="U15" s="63">
        <v>1454</v>
      </c>
      <c r="V15" s="165">
        <v>1790</v>
      </c>
      <c r="W15" s="92">
        <v>1794</v>
      </c>
      <c r="X15" s="93">
        <v>1857</v>
      </c>
      <c r="Y15" s="93">
        <v>1934</v>
      </c>
    </row>
    <row r="16" spans="1:25" x14ac:dyDescent="0.25">
      <c r="A16" s="123" t="s">
        <v>9</v>
      </c>
      <c r="B16" s="165">
        <v>591</v>
      </c>
      <c r="C16" s="165">
        <v>579</v>
      </c>
      <c r="D16" s="165">
        <v>333</v>
      </c>
      <c r="E16" s="165">
        <v>427</v>
      </c>
      <c r="F16" s="165">
        <v>478</v>
      </c>
      <c r="G16" s="165">
        <v>646</v>
      </c>
      <c r="H16" s="165">
        <v>978</v>
      </c>
      <c r="I16" s="165">
        <v>2051</v>
      </c>
      <c r="J16" s="165">
        <v>2188</v>
      </c>
      <c r="K16" s="165">
        <v>1751</v>
      </c>
      <c r="L16" s="165">
        <v>2212</v>
      </c>
      <c r="M16" s="165">
        <v>2265</v>
      </c>
      <c r="N16" s="165">
        <v>2511</v>
      </c>
      <c r="O16" s="165">
        <v>3653</v>
      </c>
      <c r="P16" s="165">
        <v>3174</v>
      </c>
      <c r="Q16" s="165">
        <v>3221</v>
      </c>
      <c r="R16" s="165">
        <v>3401</v>
      </c>
      <c r="S16" s="165">
        <v>3422</v>
      </c>
      <c r="T16" s="165">
        <v>2645</v>
      </c>
      <c r="U16" s="63">
        <v>2921</v>
      </c>
      <c r="V16" s="165">
        <v>2998</v>
      </c>
      <c r="W16" s="92">
        <v>3105</v>
      </c>
      <c r="X16" s="93">
        <v>3173</v>
      </c>
      <c r="Y16" s="93">
        <v>3195</v>
      </c>
    </row>
    <row r="17" spans="1:25" x14ac:dyDescent="0.25">
      <c r="A17" s="123" t="s">
        <v>10</v>
      </c>
      <c r="B17" s="165">
        <v>5195</v>
      </c>
      <c r="C17" s="165">
        <v>6414</v>
      </c>
      <c r="D17" s="165">
        <v>7431</v>
      </c>
      <c r="E17" s="165">
        <v>8706</v>
      </c>
      <c r="F17" s="165">
        <v>11321</v>
      </c>
      <c r="G17" s="165">
        <v>12771</v>
      </c>
      <c r="H17" s="165">
        <v>16213</v>
      </c>
      <c r="I17" s="165">
        <v>14399</v>
      </c>
      <c r="J17" s="165">
        <v>9894</v>
      </c>
      <c r="K17" s="165">
        <v>10376</v>
      </c>
      <c r="L17" s="165">
        <v>11686</v>
      </c>
      <c r="M17" s="165">
        <v>15159</v>
      </c>
      <c r="N17" s="165">
        <v>14310</v>
      </c>
      <c r="O17" s="165">
        <v>14458</v>
      </c>
      <c r="P17" s="165">
        <v>17174</v>
      </c>
      <c r="Q17" s="165">
        <v>16467</v>
      </c>
      <c r="R17" s="165">
        <v>16532</v>
      </c>
      <c r="S17" s="165">
        <v>16819</v>
      </c>
      <c r="T17" s="165">
        <v>18980</v>
      </c>
      <c r="U17" s="63">
        <v>18419</v>
      </c>
      <c r="V17" s="165">
        <v>15638</v>
      </c>
      <c r="W17" s="92">
        <v>16190</v>
      </c>
      <c r="X17" s="93">
        <v>17461</v>
      </c>
      <c r="Y17" s="93">
        <v>18528</v>
      </c>
    </row>
    <row r="18" spans="1:25" x14ac:dyDescent="0.25">
      <c r="A18" s="123" t="s">
        <v>11</v>
      </c>
      <c r="B18" s="165">
        <v>401</v>
      </c>
      <c r="C18" s="165">
        <v>540</v>
      </c>
      <c r="D18" s="165">
        <v>460</v>
      </c>
      <c r="E18" s="165">
        <v>585</v>
      </c>
      <c r="F18" s="165">
        <v>790</v>
      </c>
      <c r="G18" s="165">
        <v>1013</v>
      </c>
      <c r="H18" s="165">
        <v>988</v>
      </c>
      <c r="I18" s="165">
        <v>1070</v>
      </c>
      <c r="J18" s="165">
        <v>1131</v>
      </c>
      <c r="K18" s="165">
        <v>1265</v>
      </c>
      <c r="L18" s="165">
        <v>1377</v>
      </c>
      <c r="M18" s="165">
        <v>1471</v>
      </c>
      <c r="N18" s="165">
        <v>1424</v>
      </c>
      <c r="O18" s="165">
        <v>1479</v>
      </c>
      <c r="P18" s="165">
        <v>1559</v>
      </c>
      <c r="Q18" s="165">
        <v>1460</v>
      </c>
      <c r="R18" s="165">
        <v>1647</v>
      </c>
      <c r="S18" s="165">
        <v>1498</v>
      </c>
      <c r="T18" s="165">
        <v>1554</v>
      </c>
      <c r="U18" s="63">
        <v>1574</v>
      </c>
      <c r="V18" s="165">
        <v>1337</v>
      </c>
      <c r="W18" s="92">
        <v>1378</v>
      </c>
      <c r="X18" s="93">
        <v>1436</v>
      </c>
      <c r="Y18" s="93">
        <v>1496</v>
      </c>
    </row>
    <row r="19" spans="1:25" x14ac:dyDescent="0.25">
      <c r="A19" s="123" t="s">
        <v>12</v>
      </c>
      <c r="B19" s="165">
        <v>186</v>
      </c>
      <c r="C19" s="165">
        <v>273</v>
      </c>
      <c r="D19" s="165">
        <v>381</v>
      </c>
      <c r="E19" s="165">
        <v>278</v>
      </c>
      <c r="F19" s="165">
        <v>317</v>
      </c>
      <c r="G19" s="165">
        <v>390</v>
      </c>
      <c r="H19" s="165">
        <v>500</v>
      </c>
      <c r="I19" s="165">
        <v>547</v>
      </c>
      <c r="J19" s="165">
        <v>627</v>
      </c>
      <c r="K19" s="165">
        <v>505</v>
      </c>
      <c r="L19" s="165">
        <v>528</v>
      </c>
      <c r="M19" s="165">
        <v>1076</v>
      </c>
      <c r="N19" s="165">
        <v>1032</v>
      </c>
      <c r="O19" s="165">
        <v>1362</v>
      </c>
      <c r="P19" s="165">
        <v>1311</v>
      </c>
      <c r="Q19" s="165">
        <v>1411</v>
      </c>
      <c r="R19" s="165">
        <v>1445</v>
      </c>
      <c r="S19" s="165">
        <v>1603</v>
      </c>
      <c r="T19" s="165">
        <v>1728</v>
      </c>
      <c r="U19" s="63">
        <v>1923</v>
      </c>
      <c r="V19" s="165">
        <v>1747</v>
      </c>
      <c r="W19" s="92">
        <v>1881</v>
      </c>
      <c r="X19" s="93">
        <v>1969</v>
      </c>
      <c r="Y19" s="93">
        <v>2123</v>
      </c>
    </row>
    <row r="20" spans="1:25" x14ac:dyDescent="0.25">
      <c r="A20" s="123" t="s">
        <v>13</v>
      </c>
      <c r="B20" s="165">
        <v>704</v>
      </c>
      <c r="C20" s="165">
        <v>681</v>
      </c>
      <c r="D20" s="165">
        <v>1208</v>
      </c>
      <c r="E20" s="165">
        <v>1357</v>
      </c>
      <c r="F20" s="165">
        <v>1102</v>
      </c>
      <c r="G20" s="165">
        <v>1262</v>
      </c>
      <c r="H20" s="165">
        <v>510</v>
      </c>
      <c r="I20" s="165">
        <v>661</v>
      </c>
      <c r="J20" s="165">
        <v>1001</v>
      </c>
      <c r="K20" s="165">
        <v>1079</v>
      </c>
      <c r="L20" s="165">
        <v>1076</v>
      </c>
      <c r="M20" s="165">
        <v>1171</v>
      </c>
      <c r="N20" s="165">
        <v>1302</v>
      </c>
      <c r="O20" s="165">
        <v>1252</v>
      </c>
      <c r="P20" s="165">
        <v>1278</v>
      </c>
      <c r="Q20" s="165">
        <v>1412</v>
      </c>
      <c r="R20" s="165">
        <v>1672</v>
      </c>
      <c r="S20" s="165">
        <v>1750</v>
      </c>
      <c r="T20" s="165">
        <v>1841</v>
      </c>
      <c r="U20" s="63">
        <v>1863</v>
      </c>
      <c r="V20" s="165">
        <v>2000</v>
      </c>
      <c r="W20" s="92">
        <v>2256</v>
      </c>
      <c r="X20" s="93">
        <v>2273</v>
      </c>
      <c r="Y20" s="93">
        <v>2210</v>
      </c>
    </row>
    <row r="21" spans="1:25" x14ac:dyDescent="0.25">
      <c r="A21" s="123" t="s">
        <v>14</v>
      </c>
      <c r="B21" s="165">
        <v>147</v>
      </c>
      <c r="C21" s="165">
        <v>254</v>
      </c>
      <c r="D21" s="165">
        <v>470</v>
      </c>
      <c r="E21" s="165">
        <v>550</v>
      </c>
      <c r="F21" s="165">
        <v>818</v>
      </c>
      <c r="G21" s="165">
        <v>1336</v>
      </c>
      <c r="H21" s="165">
        <v>1751</v>
      </c>
      <c r="I21" s="165">
        <v>2249</v>
      </c>
      <c r="J21" s="165">
        <v>2559</v>
      </c>
      <c r="K21" s="165">
        <v>2658</v>
      </c>
      <c r="L21" s="165">
        <v>2086</v>
      </c>
      <c r="M21" s="165">
        <v>2248</v>
      </c>
      <c r="N21" s="165">
        <v>2005</v>
      </c>
      <c r="O21" s="165">
        <v>1966</v>
      </c>
      <c r="P21" s="165">
        <v>2069</v>
      </c>
      <c r="Q21" s="165">
        <v>2023</v>
      </c>
      <c r="R21" s="165">
        <v>1981</v>
      </c>
      <c r="S21" s="165">
        <v>1933</v>
      </c>
      <c r="T21" s="165">
        <v>2008</v>
      </c>
      <c r="U21" s="63">
        <v>2060</v>
      </c>
      <c r="V21" s="165">
        <v>1882</v>
      </c>
      <c r="W21" s="92">
        <v>2010</v>
      </c>
      <c r="X21" s="165">
        <v>1987</v>
      </c>
      <c r="Y21" s="165">
        <v>1837</v>
      </c>
    </row>
    <row r="22" spans="1:25" x14ac:dyDescent="0.25">
      <c r="A22" s="123" t="s">
        <v>15</v>
      </c>
      <c r="B22" s="165">
        <v>425</v>
      </c>
      <c r="C22" s="165">
        <v>563</v>
      </c>
      <c r="D22" s="165">
        <v>811</v>
      </c>
      <c r="E22" s="165">
        <v>1039</v>
      </c>
      <c r="F22" s="165">
        <v>1373</v>
      </c>
      <c r="G22" s="165">
        <v>1501</v>
      </c>
      <c r="H22" s="165">
        <v>1963</v>
      </c>
      <c r="I22" s="165">
        <v>2078</v>
      </c>
      <c r="J22" s="165">
        <v>2240</v>
      </c>
      <c r="K22" s="165">
        <v>2422</v>
      </c>
      <c r="L22" s="165">
        <v>2488</v>
      </c>
      <c r="M22" s="165">
        <v>2394</v>
      </c>
      <c r="N22" s="165">
        <v>2746</v>
      </c>
      <c r="O22" s="165">
        <v>3356</v>
      </c>
      <c r="P22" s="165">
        <v>3761</v>
      </c>
      <c r="Q22" s="165">
        <v>3952</v>
      </c>
      <c r="R22" s="165">
        <v>4193</v>
      </c>
      <c r="S22" s="165">
        <v>4206</v>
      </c>
      <c r="T22" s="165">
        <v>4604</v>
      </c>
      <c r="U22" s="63">
        <v>4170</v>
      </c>
      <c r="V22" s="165">
        <v>3157</v>
      </c>
      <c r="W22" s="92">
        <v>3158</v>
      </c>
      <c r="X22" s="165">
        <v>2956</v>
      </c>
      <c r="Y22" s="165">
        <v>3151</v>
      </c>
    </row>
    <row r="23" spans="1:25" x14ac:dyDescent="0.25">
      <c r="A23" s="123" t="s">
        <v>16</v>
      </c>
      <c r="B23" s="165">
        <v>2043</v>
      </c>
      <c r="C23" s="165">
        <v>2534</v>
      </c>
      <c r="D23" s="165">
        <v>3410</v>
      </c>
      <c r="E23" s="165">
        <v>3790</v>
      </c>
      <c r="F23" s="165">
        <v>4486</v>
      </c>
      <c r="G23" s="165">
        <v>5678</v>
      </c>
      <c r="H23" s="165">
        <v>6623</v>
      </c>
      <c r="I23" s="165">
        <v>7759</v>
      </c>
      <c r="J23" s="165">
        <v>9172</v>
      </c>
      <c r="K23" s="165">
        <v>9767</v>
      </c>
      <c r="L23" s="165">
        <v>8185</v>
      </c>
      <c r="M23" s="165">
        <v>4898</v>
      </c>
      <c r="N23" s="165">
        <v>3540</v>
      </c>
      <c r="O23" s="165">
        <v>2123</v>
      </c>
      <c r="P23" s="165">
        <v>2250</v>
      </c>
      <c r="Q23" s="165">
        <v>2229</v>
      </c>
      <c r="R23" s="165">
        <v>2546</v>
      </c>
      <c r="S23" s="165">
        <v>2867</v>
      </c>
      <c r="T23" s="165">
        <v>3014</v>
      </c>
      <c r="U23" s="63">
        <v>4539</v>
      </c>
      <c r="V23" s="165">
        <v>4099</v>
      </c>
      <c r="W23" s="92">
        <v>4440</v>
      </c>
      <c r="X23" s="165">
        <v>4998</v>
      </c>
      <c r="Y23" s="165">
        <v>3886</v>
      </c>
    </row>
    <row r="24" spans="1:25" x14ac:dyDescent="0.25">
      <c r="A24" s="123" t="s">
        <v>17</v>
      </c>
      <c r="B24" s="165">
        <v>719</v>
      </c>
      <c r="C24" s="165">
        <v>1031</v>
      </c>
      <c r="D24" s="165">
        <v>1106</v>
      </c>
      <c r="E24" s="165">
        <v>1407</v>
      </c>
      <c r="F24" s="165">
        <v>1256</v>
      </c>
      <c r="G24" s="165">
        <v>1401</v>
      </c>
      <c r="H24" s="165">
        <v>1647</v>
      </c>
      <c r="I24" s="165">
        <v>2690</v>
      </c>
      <c r="J24" s="165">
        <v>2856</v>
      </c>
      <c r="K24" s="165">
        <v>3285</v>
      </c>
      <c r="L24" s="165">
        <v>3267</v>
      </c>
      <c r="M24" s="165">
        <v>2642</v>
      </c>
      <c r="N24" s="165">
        <v>2675</v>
      </c>
      <c r="O24" s="165">
        <v>2841</v>
      </c>
      <c r="P24" s="165">
        <v>2889</v>
      </c>
      <c r="Q24" s="165">
        <v>2815</v>
      </c>
      <c r="R24" s="165">
        <v>2962</v>
      </c>
      <c r="S24" s="165">
        <v>2874</v>
      </c>
      <c r="T24" s="165">
        <v>2851</v>
      </c>
      <c r="U24" s="63">
        <v>3132</v>
      </c>
      <c r="V24" s="165">
        <v>3235</v>
      </c>
      <c r="W24" s="92">
        <v>3511</v>
      </c>
      <c r="X24" s="165">
        <v>3629</v>
      </c>
      <c r="Y24" s="165">
        <v>3819</v>
      </c>
    </row>
    <row r="25" spans="1:25" x14ac:dyDescent="0.25">
      <c r="A25" s="123" t="s">
        <v>18</v>
      </c>
      <c r="B25" s="165">
        <v>7656</v>
      </c>
      <c r="C25" s="165">
        <v>5825</v>
      </c>
      <c r="D25" s="165">
        <v>7437</v>
      </c>
      <c r="E25" s="165">
        <v>8583</v>
      </c>
      <c r="F25" s="165">
        <v>10241</v>
      </c>
      <c r="G25" s="165">
        <v>11057</v>
      </c>
      <c r="H25" s="165">
        <v>15506</v>
      </c>
      <c r="I25" s="165">
        <v>18240</v>
      </c>
      <c r="J25" s="165">
        <v>15268</v>
      </c>
      <c r="K25" s="165">
        <v>20160</v>
      </c>
      <c r="L25" s="165">
        <v>20021</v>
      </c>
      <c r="M25" s="165">
        <v>17205</v>
      </c>
      <c r="N25" s="165">
        <v>17948</v>
      </c>
      <c r="O25" s="165">
        <v>14830</v>
      </c>
      <c r="P25" s="165">
        <v>15645</v>
      </c>
      <c r="Q25" s="165">
        <v>18838</v>
      </c>
      <c r="R25" s="165">
        <v>18800</v>
      </c>
      <c r="S25" s="165">
        <v>20649</v>
      </c>
      <c r="T25" s="165">
        <v>14554</v>
      </c>
      <c r="U25" s="63">
        <v>11649</v>
      </c>
      <c r="V25" s="165">
        <v>11022</v>
      </c>
      <c r="W25" s="92">
        <v>13077</v>
      </c>
      <c r="X25" s="165">
        <v>15131</v>
      </c>
      <c r="Y25" s="165">
        <v>17097</v>
      </c>
    </row>
    <row r="26" spans="1:25" ht="21" customHeight="1" x14ac:dyDescent="0.25">
      <c r="A26" s="36" t="s">
        <v>90</v>
      </c>
      <c r="B26" s="211">
        <v>4708</v>
      </c>
      <c r="C26" s="211">
        <v>6222</v>
      </c>
      <c r="D26" s="211">
        <v>6893</v>
      </c>
      <c r="E26" s="211">
        <v>7340</v>
      </c>
      <c r="F26" s="211">
        <v>7704</v>
      </c>
      <c r="G26" s="211">
        <v>8031</v>
      </c>
      <c r="H26" s="211">
        <v>10901</v>
      </c>
      <c r="I26" s="211">
        <v>11671</v>
      </c>
      <c r="J26" s="211">
        <v>13497</v>
      </c>
      <c r="K26" s="211">
        <v>14518</v>
      </c>
      <c r="L26" s="211">
        <v>16622</v>
      </c>
      <c r="M26" s="211">
        <v>17894</v>
      </c>
      <c r="N26" s="211">
        <v>17473</v>
      </c>
      <c r="O26" s="211">
        <v>18313</v>
      </c>
      <c r="P26" s="211">
        <v>19478</v>
      </c>
      <c r="Q26" s="211">
        <v>20081</v>
      </c>
      <c r="R26" s="211">
        <v>21653</v>
      </c>
      <c r="S26" s="211">
        <v>22204</v>
      </c>
      <c r="T26" s="211">
        <v>24093</v>
      </c>
      <c r="U26" s="164">
        <v>25365</v>
      </c>
      <c r="V26" s="211">
        <v>24693</v>
      </c>
      <c r="W26" s="64">
        <v>26247</v>
      </c>
      <c r="X26" s="211">
        <v>29158</v>
      </c>
      <c r="Y26" s="211">
        <v>31052</v>
      </c>
    </row>
    <row r="27" spans="1:25" x14ac:dyDescent="0.25">
      <c r="A27" s="123" t="s">
        <v>19</v>
      </c>
      <c r="B27" s="165">
        <v>427</v>
      </c>
      <c r="C27" s="165">
        <v>853</v>
      </c>
      <c r="D27" s="165">
        <v>915</v>
      </c>
      <c r="E27" s="165">
        <v>544</v>
      </c>
      <c r="F27" s="165">
        <v>595</v>
      </c>
      <c r="G27" s="165">
        <v>476</v>
      </c>
      <c r="H27" s="165">
        <v>547</v>
      </c>
      <c r="I27" s="165">
        <v>549</v>
      </c>
      <c r="J27" s="165">
        <v>658</v>
      </c>
      <c r="K27" s="165">
        <v>627</v>
      </c>
      <c r="L27" s="165">
        <v>751</v>
      </c>
      <c r="M27" s="165">
        <v>1191</v>
      </c>
      <c r="N27" s="165">
        <v>572</v>
      </c>
      <c r="O27" s="165">
        <v>551</v>
      </c>
      <c r="P27" s="165">
        <v>498</v>
      </c>
      <c r="Q27" s="165">
        <v>537</v>
      </c>
      <c r="R27" s="165">
        <v>614</v>
      </c>
      <c r="S27" s="165">
        <v>660</v>
      </c>
      <c r="T27" s="165">
        <v>719</v>
      </c>
      <c r="U27" s="63">
        <v>707</v>
      </c>
      <c r="V27" s="165">
        <v>953</v>
      </c>
      <c r="W27" s="92">
        <v>979</v>
      </c>
      <c r="X27" s="165">
        <v>1018</v>
      </c>
      <c r="Y27" s="165">
        <v>1021</v>
      </c>
    </row>
    <row r="28" spans="1:25" x14ac:dyDescent="0.25">
      <c r="A28" s="123" t="s">
        <v>20</v>
      </c>
      <c r="B28" s="165">
        <v>18</v>
      </c>
      <c r="C28" s="165">
        <v>18</v>
      </c>
      <c r="D28" s="165">
        <v>18</v>
      </c>
      <c r="E28" s="165">
        <v>216</v>
      </c>
      <c r="F28" s="165">
        <v>245</v>
      </c>
      <c r="G28" s="165">
        <v>82</v>
      </c>
      <c r="H28" s="165">
        <v>131</v>
      </c>
      <c r="I28" s="165">
        <v>258</v>
      </c>
      <c r="J28" s="165">
        <v>422</v>
      </c>
      <c r="K28" s="165">
        <v>467</v>
      </c>
      <c r="L28" s="165">
        <v>550</v>
      </c>
      <c r="M28" s="165">
        <v>609</v>
      </c>
      <c r="N28" s="165">
        <v>491</v>
      </c>
      <c r="O28" s="165">
        <v>529</v>
      </c>
      <c r="P28" s="165">
        <v>564</v>
      </c>
      <c r="Q28" s="165">
        <v>710</v>
      </c>
      <c r="R28" s="165">
        <v>779</v>
      </c>
      <c r="S28" s="165">
        <v>910</v>
      </c>
      <c r="T28" s="165">
        <v>1036</v>
      </c>
      <c r="U28" s="63">
        <v>1156</v>
      </c>
      <c r="V28" s="165">
        <v>1404</v>
      </c>
      <c r="W28" s="92">
        <v>1351</v>
      </c>
      <c r="X28" s="165">
        <v>1440</v>
      </c>
      <c r="Y28" s="165">
        <v>1567</v>
      </c>
    </row>
    <row r="29" spans="1:25" x14ac:dyDescent="0.25">
      <c r="A29" s="123" t="s">
        <v>21</v>
      </c>
      <c r="B29" s="165">
        <v>465</v>
      </c>
      <c r="C29" s="165">
        <v>547</v>
      </c>
      <c r="D29" s="165">
        <v>378</v>
      </c>
      <c r="E29" s="165">
        <v>300</v>
      </c>
      <c r="F29" s="165">
        <v>388</v>
      </c>
      <c r="G29" s="165">
        <v>448</v>
      </c>
      <c r="H29" s="165">
        <v>494</v>
      </c>
      <c r="I29" s="165">
        <v>729</v>
      </c>
      <c r="J29" s="165">
        <v>846</v>
      </c>
      <c r="K29" s="165">
        <v>1146</v>
      </c>
      <c r="L29" s="165">
        <v>1298</v>
      </c>
      <c r="M29" s="165">
        <v>1414</v>
      </c>
      <c r="N29" s="165">
        <v>1367</v>
      </c>
      <c r="O29" s="165">
        <v>1384</v>
      </c>
      <c r="P29" s="165">
        <v>1362</v>
      </c>
      <c r="Q29" s="165">
        <v>1426</v>
      </c>
      <c r="R29" s="165">
        <v>1416</v>
      </c>
      <c r="S29" s="165">
        <v>1480</v>
      </c>
      <c r="T29" s="165">
        <v>1484</v>
      </c>
      <c r="U29" s="63">
        <v>1168</v>
      </c>
      <c r="V29" s="165">
        <v>1284</v>
      </c>
      <c r="W29" s="92">
        <v>1394</v>
      </c>
      <c r="X29" s="165">
        <v>1509</v>
      </c>
      <c r="Y29" s="165">
        <v>1471</v>
      </c>
    </row>
    <row r="30" spans="1:25" x14ac:dyDescent="0.25">
      <c r="A30" s="23" t="s">
        <v>61</v>
      </c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259"/>
      <c r="T30" s="259"/>
      <c r="U30" s="63"/>
      <c r="V30" s="165"/>
      <c r="W30" s="260"/>
      <c r="X30" s="165"/>
      <c r="Y30" s="165"/>
    </row>
    <row r="31" spans="1:25" ht="19.5" x14ac:dyDescent="0.25">
      <c r="A31" s="118" t="s">
        <v>23</v>
      </c>
      <c r="B31" s="165">
        <v>5</v>
      </c>
      <c r="C31" s="165">
        <v>10</v>
      </c>
      <c r="D31" s="165">
        <v>15</v>
      </c>
      <c r="E31" s="165">
        <v>10</v>
      </c>
      <c r="F31" s="165">
        <v>8</v>
      </c>
      <c r="G31" s="165">
        <v>17</v>
      </c>
      <c r="H31" s="165">
        <v>23</v>
      </c>
      <c r="I31" s="165">
        <v>14</v>
      </c>
      <c r="J31" s="165">
        <v>18</v>
      </c>
      <c r="K31" s="165">
        <v>33</v>
      </c>
      <c r="L31" s="165">
        <v>15</v>
      </c>
      <c r="M31" s="165">
        <v>18</v>
      </c>
      <c r="N31" s="165">
        <v>25</v>
      </c>
      <c r="O31" s="165">
        <v>8</v>
      </c>
      <c r="P31" s="165" t="s">
        <v>244</v>
      </c>
      <c r="Q31" s="165">
        <v>25</v>
      </c>
      <c r="R31" s="165">
        <v>36</v>
      </c>
      <c r="S31" s="165">
        <v>63</v>
      </c>
      <c r="T31" s="165">
        <v>78</v>
      </c>
      <c r="U31" s="63">
        <v>103</v>
      </c>
      <c r="V31" s="165">
        <v>143</v>
      </c>
      <c r="W31" s="92">
        <v>215</v>
      </c>
      <c r="X31" s="165">
        <v>245</v>
      </c>
      <c r="Y31" s="165">
        <v>263</v>
      </c>
    </row>
    <row r="32" spans="1:25" ht="19.5" x14ac:dyDescent="0.25">
      <c r="A32" s="118" t="s">
        <v>124</v>
      </c>
      <c r="B32" s="165">
        <v>460</v>
      </c>
      <c r="C32" s="165">
        <v>537</v>
      </c>
      <c r="D32" s="165">
        <v>363</v>
      </c>
      <c r="E32" s="165">
        <v>290</v>
      </c>
      <c r="F32" s="165">
        <v>380</v>
      </c>
      <c r="G32" s="165">
        <v>431</v>
      </c>
      <c r="H32" s="165">
        <v>471</v>
      </c>
      <c r="I32" s="165">
        <v>715</v>
      </c>
      <c r="J32" s="165">
        <v>828</v>
      </c>
      <c r="K32" s="165">
        <v>1113</v>
      </c>
      <c r="L32" s="165">
        <v>1283</v>
      </c>
      <c r="M32" s="165">
        <v>1396</v>
      </c>
      <c r="N32" s="165">
        <v>1342</v>
      </c>
      <c r="O32" s="165">
        <v>1376</v>
      </c>
      <c r="P32" s="165" t="s">
        <v>244</v>
      </c>
      <c r="Q32" s="165">
        <v>1401</v>
      </c>
      <c r="R32" s="165">
        <v>1380</v>
      </c>
      <c r="S32" s="165">
        <v>1417</v>
      </c>
      <c r="T32" s="165">
        <v>1406</v>
      </c>
      <c r="U32" s="63">
        <v>1065</v>
      </c>
      <c r="V32" s="165">
        <v>1141</v>
      </c>
      <c r="W32" s="92">
        <v>1179</v>
      </c>
      <c r="X32" s="165">
        <v>1264</v>
      </c>
      <c r="Y32" s="165">
        <v>1208</v>
      </c>
    </row>
    <row r="33" spans="1:25" x14ac:dyDescent="0.25">
      <c r="A33" s="123" t="s">
        <v>24</v>
      </c>
      <c r="B33" s="165">
        <v>108</v>
      </c>
      <c r="C33" s="165">
        <v>751</v>
      </c>
      <c r="D33" s="165">
        <v>944</v>
      </c>
      <c r="E33" s="165">
        <v>1073</v>
      </c>
      <c r="F33" s="165">
        <v>1210</v>
      </c>
      <c r="G33" s="165">
        <v>1791</v>
      </c>
      <c r="H33" s="165">
        <v>3027</v>
      </c>
      <c r="I33" s="165">
        <v>2765</v>
      </c>
      <c r="J33" s="165">
        <v>2949</v>
      </c>
      <c r="K33" s="165">
        <v>2943</v>
      </c>
      <c r="L33" s="165">
        <v>3209</v>
      </c>
      <c r="M33" s="165">
        <v>2228</v>
      </c>
      <c r="N33" s="165">
        <v>2196</v>
      </c>
      <c r="O33" s="165">
        <v>2184</v>
      </c>
      <c r="P33" s="165">
        <v>2379</v>
      </c>
      <c r="Q33" s="165">
        <v>2533</v>
      </c>
      <c r="R33" s="165">
        <v>2624</v>
      </c>
      <c r="S33" s="165">
        <v>2992</v>
      </c>
      <c r="T33" s="165">
        <v>2833</v>
      </c>
      <c r="U33" s="63">
        <v>3167</v>
      </c>
      <c r="V33" s="165">
        <v>2758</v>
      </c>
      <c r="W33" s="92">
        <v>2615</v>
      </c>
      <c r="X33" s="165">
        <v>2759</v>
      </c>
      <c r="Y33" s="165">
        <v>2738</v>
      </c>
    </row>
    <row r="34" spans="1:25" x14ac:dyDescent="0.25">
      <c r="A34" s="123" t="s">
        <v>156</v>
      </c>
      <c r="B34" s="165">
        <v>377</v>
      </c>
      <c r="C34" s="165">
        <v>495</v>
      </c>
      <c r="D34" s="165">
        <v>659</v>
      </c>
      <c r="E34" s="165">
        <v>693</v>
      </c>
      <c r="F34" s="165">
        <v>646</v>
      </c>
      <c r="G34" s="165">
        <v>686</v>
      </c>
      <c r="H34" s="165">
        <v>785</v>
      </c>
      <c r="I34" s="165">
        <v>1067</v>
      </c>
      <c r="J34" s="165">
        <v>1060</v>
      </c>
      <c r="K34" s="165">
        <v>894</v>
      </c>
      <c r="L34" s="165">
        <v>916</v>
      </c>
      <c r="M34" s="165">
        <v>1040</v>
      </c>
      <c r="N34" s="165">
        <v>1050</v>
      </c>
      <c r="O34" s="165">
        <v>1044</v>
      </c>
      <c r="P34" s="165">
        <v>812</v>
      </c>
      <c r="Q34" s="165">
        <v>795</v>
      </c>
      <c r="R34" s="165">
        <v>854</v>
      </c>
      <c r="S34" s="165">
        <v>859</v>
      </c>
      <c r="T34" s="165">
        <v>908</v>
      </c>
      <c r="U34" s="63">
        <v>930</v>
      </c>
      <c r="V34" s="165">
        <v>1428</v>
      </c>
      <c r="W34" s="92">
        <v>1519</v>
      </c>
      <c r="X34" s="165">
        <v>1442</v>
      </c>
      <c r="Y34" s="165">
        <v>1332</v>
      </c>
    </row>
    <row r="35" spans="1:25" x14ac:dyDescent="0.25">
      <c r="A35" s="123" t="s">
        <v>26</v>
      </c>
      <c r="B35" s="165">
        <v>106</v>
      </c>
      <c r="C35" s="165">
        <v>104</v>
      </c>
      <c r="D35" s="165">
        <v>102</v>
      </c>
      <c r="E35" s="165">
        <v>116</v>
      </c>
      <c r="F35" s="165">
        <v>151</v>
      </c>
      <c r="G35" s="165">
        <v>124</v>
      </c>
      <c r="H35" s="165">
        <v>254</v>
      </c>
      <c r="I35" s="165">
        <v>258</v>
      </c>
      <c r="J35" s="165">
        <v>440</v>
      </c>
      <c r="K35" s="165">
        <v>678</v>
      </c>
      <c r="L35" s="165">
        <v>913</v>
      </c>
      <c r="M35" s="165">
        <v>1195</v>
      </c>
      <c r="N35" s="165">
        <v>1178</v>
      </c>
      <c r="O35" s="165">
        <v>1532</v>
      </c>
      <c r="P35" s="165">
        <v>1648</v>
      </c>
      <c r="Q35" s="165">
        <v>1641</v>
      </c>
      <c r="R35" s="165">
        <v>1695</v>
      </c>
      <c r="S35" s="165">
        <v>1879</v>
      </c>
      <c r="T35" s="165">
        <v>2325</v>
      </c>
      <c r="U35" s="63">
        <v>2762</v>
      </c>
      <c r="V35" s="165">
        <v>2714</v>
      </c>
      <c r="W35" s="92">
        <v>2830</v>
      </c>
      <c r="X35" s="165">
        <v>2989</v>
      </c>
      <c r="Y35" s="165">
        <v>3224</v>
      </c>
    </row>
    <row r="36" spans="1:25" x14ac:dyDescent="0.25">
      <c r="A36" s="123" t="s">
        <v>27</v>
      </c>
      <c r="B36" s="165">
        <v>212</v>
      </c>
      <c r="C36" s="165">
        <v>208</v>
      </c>
      <c r="D36" s="165">
        <v>465</v>
      </c>
      <c r="E36" s="165">
        <v>522</v>
      </c>
      <c r="F36" s="165">
        <v>507</v>
      </c>
      <c r="G36" s="165">
        <v>660</v>
      </c>
      <c r="H36" s="165">
        <v>729</v>
      </c>
      <c r="I36" s="165">
        <v>828</v>
      </c>
      <c r="J36" s="165">
        <v>1035</v>
      </c>
      <c r="K36" s="165">
        <v>1055</v>
      </c>
      <c r="L36" s="165">
        <v>1112</v>
      </c>
      <c r="M36" s="165">
        <v>1557</v>
      </c>
      <c r="N36" s="165">
        <v>1154</v>
      </c>
      <c r="O36" s="165">
        <v>1106</v>
      </c>
      <c r="P36" s="165">
        <v>1135</v>
      </c>
      <c r="Q36" s="165">
        <v>1201</v>
      </c>
      <c r="R36" s="165">
        <v>1236</v>
      </c>
      <c r="S36" s="165">
        <v>1145</v>
      </c>
      <c r="T36" s="165">
        <v>1380</v>
      </c>
      <c r="U36" s="63">
        <v>1375</v>
      </c>
      <c r="V36" s="165">
        <v>1535</v>
      </c>
      <c r="W36" s="92">
        <v>1496</v>
      </c>
      <c r="X36" s="165">
        <v>1538</v>
      </c>
      <c r="Y36" s="165">
        <v>1678</v>
      </c>
    </row>
    <row r="37" spans="1:25" x14ac:dyDescent="0.25">
      <c r="A37" s="123" t="s">
        <v>28</v>
      </c>
      <c r="B37" s="165">
        <v>658</v>
      </c>
      <c r="C37" s="165">
        <v>775</v>
      </c>
      <c r="D37" s="165">
        <v>860</v>
      </c>
      <c r="E37" s="165">
        <v>1020</v>
      </c>
      <c r="F37" s="165">
        <v>1197</v>
      </c>
      <c r="G37" s="165">
        <v>1073</v>
      </c>
      <c r="H37" s="165">
        <v>1144</v>
      </c>
      <c r="I37" s="165">
        <v>1326</v>
      </c>
      <c r="J37" s="165">
        <v>1210</v>
      </c>
      <c r="K37" s="165">
        <v>1412</v>
      </c>
      <c r="L37" s="165">
        <v>1680</v>
      </c>
      <c r="M37" s="165">
        <v>1944</v>
      </c>
      <c r="N37" s="165">
        <v>1786</v>
      </c>
      <c r="O37" s="165">
        <v>1684</v>
      </c>
      <c r="P37" s="165">
        <v>1864</v>
      </c>
      <c r="Q37" s="165">
        <v>1866</v>
      </c>
      <c r="R37" s="165">
        <v>2092</v>
      </c>
      <c r="S37" s="165">
        <v>1983</v>
      </c>
      <c r="T37" s="165">
        <v>1927</v>
      </c>
      <c r="U37" s="63">
        <v>2134</v>
      </c>
      <c r="V37" s="165">
        <v>1729</v>
      </c>
      <c r="W37" s="92">
        <v>1741</v>
      </c>
      <c r="X37" s="165">
        <v>1685</v>
      </c>
      <c r="Y37" s="165">
        <v>1808</v>
      </c>
    </row>
    <row r="38" spans="1:25" x14ac:dyDescent="0.25">
      <c r="A38" s="123" t="s">
        <v>29</v>
      </c>
      <c r="B38" s="165">
        <v>244</v>
      </c>
      <c r="C38" s="165">
        <v>224</v>
      </c>
      <c r="D38" s="165">
        <v>239</v>
      </c>
      <c r="E38" s="165">
        <v>289</v>
      </c>
      <c r="F38" s="165">
        <v>392</v>
      </c>
      <c r="G38" s="165">
        <v>677</v>
      </c>
      <c r="H38" s="165">
        <v>762</v>
      </c>
      <c r="I38" s="165">
        <v>906</v>
      </c>
      <c r="J38" s="165">
        <v>1211</v>
      </c>
      <c r="K38" s="165">
        <v>1506</v>
      </c>
      <c r="L38" s="165">
        <v>1609</v>
      </c>
      <c r="M38" s="165">
        <v>1594</v>
      </c>
      <c r="N38" s="165">
        <v>1140</v>
      </c>
      <c r="O38" s="165">
        <v>1171</v>
      </c>
      <c r="P38" s="165">
        <v>1292</v>
      </c>
      <c r="Q38" s="165">
        <v>1273</v>
      </c>
      <c r="R38" s="165">
        <v>1317</v>
      </c>
      <c r="S38" s="165">
        <v>1363</v>
      </c>
      <c r="T38" s="165">
        <v>1928</v>
      </c>
      <c r="U38" s="63">
        <v>1994</v>
      </c>
      <c r="V38" s="165">
        <v>1489</v>
      </c>
      <c r="W38" s="92">
        <v>1483</v>
      </c>
      <c r="X38" s="165">
        <v>1440</v>
      </c>
      <c r="Y38" s="165">
        <v>1503</v>
      </c>
    </row>
    <row r="39" spans="1:25" x14ac:dyDescent="0.25">
      <c r="A39" s="123" t="s">
        <v>30</v>
      </c>
      <c r="B39" s="165">
        <v>2093</v>
      </c>
      <c r="C39" s="165">
        <v>2247</v>
      </c>
      <c r="D39" s="165">
        <v>2313</v>
      </c>
      <c r="E39" s="165">
        <v>2567</v>
      </c>
      <c r="F39" s="165">
        <v>2373</v>
      </c>
      <c r="G39" s="165">
        <v>2014</v>
      </c>
      <c r="H39" s="165">
        <v>3028</v>
      </c>
      <c r="I39" s="165">
        <v>2985</v>
      </c>
      <c r="J39" s="165">
        <v>3666</v>
      </c>
      <c r="K39" s="165">
        <v>3790</v>
      </c>
      <c r="L39" s="165">
        <v>4584</v>
      </c>
      <c r="M39" s="165">
        <v>5122</v>
      </c>
      <c r="N39" s="165">
        <v>6539</v>
      </c>
      <c r="O39" s="165">
        <v>7128</v>
      </c>
      <c r="P39" s="165">
        <v>7924</v>
      </c>
      <c r="Q39" s="165">
        <v>8099</v>
      </c>
      <c r="R39" s="165">
        <v>9026</v>
      </c>
      <c r="S39" s="165">
        <v>8933</v>
      </c>
      <c r="T39" s="165">
        <v>9553</v>
      </c>
      <c r="U39" s="63">
        <v>9972</v>
      </c>
      <c r="V39" s="165">
        <v>9399</v>
      </c>
      <c r="W39" s="92">
        <v>10839</v>
      </c>
      <c r="X39" s="165">
        <v>13338</v>
      </c>
      <c r="Y39" s="165">
        <v>14710</v>
      </c>
    </row>
    <row r="40" spans="1:25" ht="18" x14ac:dyDescent="0.25">
      <c r="A40" s="36" t="s">
        <v>154</v>
      </c>
      <c r="B40" s="211">
        <v>3758</v>
      </c>
      <c r="C40" s="211">
        <v>3806</v>
      </c>
      <c r="D40" s="211">
        <v>3905</v>
      </c>
      <c r="E40" s="211">
        <v>3355</v>
      </c>
      <c r="F40" s="211">
        <v>3504</v>
      </c>
      <c r="G40" s="211">
        <v>4718</v>
      </c>
      <c r="H40" s="211">
        <v>6385</v>
      </c>
      <c r="I40" s="211">
        <v>7069</v>
      </c>
      <c r="J40" s="211">
        <v>7756</v>
      </c>
      <c r="K40" s="211">
        <v>8305</v>
      </c>
      <c r="L40" s="211">
        <v>7743</v>
      </c>
      <c r="M40" s="211">
        <v>7522</v>
      </c>
      <c r="N40" s="211">
        <v>7848</v>
      </c>
      <c r="O40" s="211">
        <v>8290</v>
      </c>
      <c r="P40" s="211">
        <v>9749</v>
      </c>
      <c r="Q40" s="211">
        <v>10850</v>
      </c>
      <c r="R40" s="211">
        <v>12308</v>
      </c>
      <c r="S40" s="211">
        <v>13264</v>
      </c>
      <c r="T40" s="211">
        <v>14037</v>
      </c>
      <c r="U40" s="164">
        <v>15660</v>
      </c>
      <c r="V40" s="211">
        <v>13355</v>
      </c>
      <c r="W40" s="64">
        <v>13938</v>
      </c>
      <c r="X40" s="211">
        <v>15654</v>
      </c>
      <c r="Y40" s="211">
        <v>16088</v>
      </c>
    </row>
    <row r="41" spans="1:25" x14ac:dyDescent="0.25">
      <c r="A41" s="123" t="s">
        <v>31</v>
      </c>
      <c r="B41" s="165">
        <v>2</v>
      </c>
      <c r="C41" s="165">
        <v>2</v>
      </c>
      <c r="D41" s="165">
        <v>3</v>
      </c>
      <c r="E41" s="165" t="s">
        <v>91</v>
      </c>
      <c r="F41" s="165" t="s">
        <v>91</v>
      </c>
      <c r="G41" s="165" t="s">
        <v>91</v>
      </c>
      <c r="H41" s="165" t="s">
        <v>91</v>
      </c>
      <c r="I41" s="165">
        <v>8</v>
      </c>
      <c r="J41" s="165">
        <v>15</v>
      </c>
      <c r="K41" s="165">
        <v>26</v>
      </c>
      <c r="L41" s="165">
        <v>120</v>
      </c>
      <c r="M41" s="165">
        <v>128</v>
      </c>
      <c r="N41" s="165">
        <v>141</v>
      </c>
      <c r="O41" s="165">
        <v>155</v>
      </c>
      <c r="P41" s="165">
        <v>164</v>
      </c>
      <c r="Q41" s="165">
        <v>187</v>
      </c>
      <c r="R41" s="165">
        <v>230</v>
      </c>
      <c r="S41" s="165">
        <v>277</v>
      </c>
      <c r="T41" s="165">
        <v>389</v>
      </c>
      <c r="U41" s="63">
        <v>443</v>
      </c>
      <c r="V41" s="165">
        <v>246</v>
      </c>
      <c r="W41" s="92">
        <v>333</v>
      </c>
      <c r="X41" s="165">
        <v>368</v>
      </c>
      <c r="Y41" s="165">
        <v>407</v>
      </c>
    </row>
    <row r="42" spans="1:25" x14ac:dyDescent="0.25">
      <c r="A42" s="123" t="s">
        <v>32</v>
      </c>
      <c r="B42" s="165">
        <v>3</v>
      </c>
      <c r="C42" s="165">
        <v>5</v>
      </c>
      <c r="D42" s="165">
        <v>12</v>
      </c>
      <c r="E42" s="165">
        <v>9</v>
      </c>
      <c r="F42" s="165">
        <v>11</v>
      </c>
      <c r="G42" s="165">
        <v>9</v>
      </c>
      <c r="H42" s="165">
        <v>7</v>
      </c>
      <c r="I42" s="165">
        <v>7</v>
      </c>
      <c r="J42" s="165">
        <v>6</v>
      </c>
      <c r="K42" s="165">
        <v>6</v>
      </c>
      <c r="L42" s="165">
        <v>6</v>
      </c>
      <c r="M42" s="165">
        <v>16</v>
      </c>
      <c r="N42" s="165">
        <v>15</v>
      </c>
      <c r="O42" s="165">
        <v>14</v>
      </c>
      <c r="P42" s="165">
        <v>34</v>
      </c>
      <c r="Q42" s="165">
        <v>49</v>
      </c>
      <c r="R42" s="165">
        <v>85</v>
      </c>
      <c r="S42" s="165">
        <v>90</v>
      </c>
      <c r="T42" s="165">
        <v>113</v>
      </c>
      <c r="U42" s="63">
        <v>134</v>
      </c>
      <c r="V42" s="165">
        <v>87</v>
      </c>
      <c r="W42" s="92">
        <v>125</v>
      </c>
      <c r="X42" s="165">
        <v>120</v>
      </c>
      <c r="Y42" s="165">
        <v>133</v>
      </c>
    </row>
    <row r="43" spans="1:25" x14ac:dyDescent="0.25">
      <c r="A43" s="123" t="s">
        <v>33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>
        <v>66</v>
      </c>
      <c r="Q43" s="165">
        <v>75</v>
      </c>
      <c r="R43" s="165">
        <v>102</v>
      </c>
      <c r="S43" s="165">
        <v>86</v>
      </c>
      <c r="T43" s="165">
        <v>85</v>
      </c>
      <c r="U43" s="63">
        <v>108</v>
      </c>
      <c r="V43" s="165">
        <v>113</v>
      </c>
      <c r="W43" s="92">
        <v>143</v>
      </c>
      <c r="X43" s="165">
        <v>168</v>
      </c>
      <c r="Y43" s="165">
        <v>200</v>
      </c>
    </row>
    <row r="44" spans="1:25" x14ac:dyDescent="0.25">
      <c r="A44" s="123" t="s">
        <v>34</v>
      </c>
      <c r="B44" s="165">
        <v>339</v>
      </c>
      <c r="C44" s="165">
        <v>421</v>
      </c>
      <c r="D44" s="165">
        <v>452</v>
      </c>
      <c r="E44" s="165">
        <v>459</v>
      </c>
      <c r="F44" s="165">
        <v>569</v>
      </c>
      <c r="G44" s="165">
        <v>1098</v>
      </c>
      <c r="H44" s="165">
        <v>2240</v>
      </c>
      <c r="I44" s="165">
        <v>1974</v>
      </c>
      <c r="J44" s="165">
        <v>2088</v>
      </c>
      <c r="K44" s="165">
        <v>2070</v>
      </c>
      <c r="L44" s="165">
        <v>2159</v>
      </c>
      <c r="M44" s="165">
        <v>2128</v>
      </c>
      <c r="N44" s="165">
        <v>2261</v>
      </c>
      <c r="O44" s="165">
        <v>2575</v>
      </c>
      <c r="P44" s="165">
        <v>3436</v>
      </c>
      <c r="Q44" s="165">
        <v>4460</v>
      </c>
      <c r="R44" s="165">
        <v>5163</v>
      </c>
      <c r="S44" s="165">
        <v>6184</v>
      </c>
      <c r="T44" s="165">
        <v>6656</v>
      </c>
      <c r="U44" s="63">
        <v>7375</v>
      </c>
      <c r="V44" s="165">
        <v>5066</v>
      </c>
      <c r="W44" s="92">
        <v>4943</v>
      </c>
      <c r="X44" s="165">
        <v>5436</v>
      </c>
      <c r="Y44" s="165">
        <v>5294</v>
      </c>
    </row>
    <row r="45" spans="1:25" x14ac:dyDescent="0.25">
      <c r="A45" s="123" t="s">
        <v>35</v>
      </c>
      <c r="B45" s="165">
        <v>4</v>
      </c>
      <c r="C45" s="165">
        <v>19</v>
      </c>
      <c r="D45" s="165">
        <v>35</v>
      </c>
      <c r="E45" s="165">
        <v>48</v>
      </c>
      <c r="F45" s="165">
        <v>80</v>
      </c>
      <c r="G45" s="165">
        <v>118</v>
      </c>
      <c r="H45" s="165">
        <v>167</v>
      </c>
      <c r="I45" s="165">
        <v>202</v>
      </c>
      <c r="J45" s="165">
        <v>286</v>
      </c>
      <c r="K45" s="165">
        <v>490</v>
      </c>
      <c r="L45" s="165">
        <v>551</v>
      </c>
      <c r="M45" s="165">
        <v>591</v>
      </c>
      <c r="N45" s="165">
        <v>554</v>
      </c>
      <c r="O45" s="165">
        <v>391</v>
      </c>
      <c r="P45" s="165">
        <v>438</v>
      </c>
      <c r="Q45" s="165">
        <v>524</v>
      </c>
      <c r="R45" s="165">
        <v>587</v>
      </c>
      <c r="S45" s="165">
        <v>533</v>
      </c>
      <c r="T45" s="165">
        <v>573</v>
      </c>
      <c r="U45" s="63">
        <v>669</v>
      </c>
      <c r="V45" s="165">
        <v>811</v>
      </c>
      <c r="W45" s="92">
        <v>790</v>
      </c>
      <c r="X45" s="165">
        <v>829</v>
      </c>
      <c r="Y45" s="165">
        <v>900</v>
      </c>
    </row>
    <row r="46" spans="1:25" x14ac:dyDescent="0.25">
      <c r="A46" s="123" t="s">
        <v>36</v>
      </c>
      <c r="B46" s="165">
        <v>1916</v>
      </c>
      <c r="C46" s="165">
        <v>1292</v>
      </c>
      <c r="D46" s="165">
        <v>1150</v>
      </c>
      <c r="E46" s="165">
        <v>1101</v>
      </c>
      <c r="F46" s="165">
        <v>1097</v>
      </c>
      <c r="G46" s="165">
        <v>1603</v>
      </c>
      <c r="H46" s="165">
        <v>1921</v>
      </c>
      <c r="I46" s="165">
        <v>2624</v>
      </c>
      <c r="J46" s="165">
        <v>2941</v>
      </c>
      <c r="K46" s="165">
        <v>3182</v>
      </c>
      <c r="L46" s="165">
        <v>2243</v>
      </c>
      <c r="M46" s="165">
        <v>1989</v>
      </c>
      <c r="N46" s="165">
        <v>2055</v>
      </c>
      <c r="O46" s="165">
        <v>2223</v>
      </c>
      <c r="P46" s="165">
        <v>2404</v>
      </c>
      <c r="Q46" s="165">
        <v>2400</v>
      </c>
      <c r="R46" s="165">
        <v>2511</v>
      </c>
      <c r="S46" s="165">
        <v>2502</v>
      </c>
      <c r="T46" s="165">
        <v>2486</v>
      </c>
      <c r="U46" s="63">
        <v>2519</v>
      </c>
      <c r="V46" s="165">
        <v>2275</v>
      </c>
      <c r="W46" s="92">
        <v>2609</v>
      </c>
      <c r="X46" s="165">
        <v>2775</v>
      </c>
      <c r="Y46" s="165">
        <v>2960</v>
      </c>
    </row>
    <row r="47" spans="1:25" x14ac:dyDescent="0.25">
      <c r="A47" s="123" t="s">
        <v>37</v>
      </c>
      <c r="B47" s="165">
        <v>1494</v>
      </c>
      <c r="C47" s="165">
        <v>2067</v>
      </c>
      <c r="D47" s="165">
        <v>2253</v>
      </c>
      <c r="E47" s="165">
        <v>1738</v>
      </c>
      <c r="F47" s="165">
        <v>1747</v>
      </c>
      <c r="G47" s="165">
        <v>1890</v>
      </c>
      <c r="H47" s="165">
        <v>2050</v>
      </c>
      <c r="I47" s="165">
        <v>2254</v>
      </c>
      <c r="J47" s="165">
        <v>2420</v>
      </c>
      <c r="K47" s="165">
        <v>2531</v>
      </c>
      <c r="L47" s="165">
        <v>2664</v>
      </c>
      <c r="M47" s="165">
        <v>2670</v>
      </c>
      <c r="N47" s="165">
        <v>2822</v>
      </c>
      <c r="O47" s="165">
        <v>2932</v>
      </c>
      <c r="P47" s="165">
        <v>3104</v>
      </c>
      <c r="Q47" s="165">
        <v>3047</v>
      </c>
      <c r="R47" s="165">
        <v>3314</v>
      </c>
      <c r="S47" s="165">
        <v>3368</v>
      </c>
      <c r="T47" s="165">
        <v>3514</v>
      </c>
      <c r="U47" s="63">
        <v>3872</v>
      </c>
      <c r="V47" s="165">
        <v>4240</v>
      </c>
      <c r="W47" s="92">
        <v>4452</v>
      </c>
      <c r="X47" s="165">
        <v>5341</v>
      </c>
      <c r="Y47" s="165">
        <v>5525</v>
      </c>
    </row>
    <row r="48" spans="1:25" x14ac:dyDescent="0.25">
      <c r="A48" s="123" t="s">
        <v>38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>
        <v>103</v>
      </c>
      <c r="Q48" s="165">
        <v>108</v>
      </c>
      <c r="R48" s="165">
        <v>316</v>
      </c>
      <c r="S48" s="165">
        <v>224</v>
      </c>
      <c r="T48" s="165">
        <v>221</v>
      </c>
      <c r="U48" s="63">
        <v>540</v>
      </c>
      <c r="V48" s="165">
        <v>517</v>
      </c>
      <c r="W48" s="92">
        <v>543</v>
      </c>
      <c r="X48" s="165">
        <v>617</v>
      </c>
      <c r="Y48" s="165">
        <v>669</v>
      </c>
    </row>
    <row r="49" spans="1:25" ht="24" customHeight="1" x14ac:dyDescent="0.25">
      <c r="A49" s="36" t="s">
        <v>85</v>
      </c>
      <c r="B49" s="211">
        <v>740</v>
      </c>
      <c r="C49" s="211">
        <v>808</v>
      </c>
      <c r="D49" s="211">
        <v>1393</v>
      </c>
      <c r="E49" s="211">
        <v>1437</v>
      </c>
      <c r="F49" s="211">
        <v>1816</v>
      </c>
      <c r="G49" s="211">
        <v>1984</v>
      </c>
      <c r="H49" s="211">
        <v>2282</v>
      </c>
      <c r="I49" s="211">
        <v>2326</v>
      </c>
      <c r="J49" s="211">
        <v>2505</v>
      </c>
      <c r="K49" s="211">
        <v>3135</v>
      </c>
      <c r="L49" s="211">
        <v>3282</v>
      </c>
      <c r="M49" s="211">
        <v>2012</v>
      </c>
      <c r="N49" s="211">
        <v>1852</v>
      </c>
      <c r="O49" s="211">
        <v>2132</v>
      </c>
      <c r="P49" s="211">
        <v>2234</v>
      </c>
      <c r="Q49" s="211">
        <v>2338</v>
      </c>
      <c r="R49" s="211">
        <v>2710</v>
      </c>
      <c r="S49" s="211">
        <v>2911</v>
      </c>
      <c r="T49" s="211">
        <v>3077</v>
      </c>
      <c r="U49" s="164">
        <v>3436</v>
      </c>
      <c r="V49" s="211">
        <v>3060</v>
      </c>
      <c r="W49" s="64">
        <v>3153</v>
      </c>
      <c r="X49" s="211">
        <v>3332</v>
      </c>
      <c r="Y49" s="211">
        <v>3633</v>
      </c>
    </row>
    <row r="50" spans="1:25" x14ac:dyDescent="0.25">
      <c r="A50" s="123" t="s">
        <v>39</v>
      </c>
      <c r="B50" s="165">
        <v>534</v>
      </c>
      <c r="C50" s="165">
        <v>486</v>
      </c>
      <c r="D50" s="165">
        <v>1042</v>
      </c>
      <c r="E50" s="165">
        <v>1093</v>
      </c>
      <c r="F50" s="165">
        <v>1349</v>
      </c>
      <c r="G50" s="165">
        <v>1408</v>
      </c>
      <c r="H50" s="165">
        <v>1585</v>
      </c>
      <c r="I50" s="165">
        <v>1604</v>
      </c>
      <c r="J50" s="165">
        <v>1762</v>
      </c>
      <c r="K50" s="165">
        <v>1769</v>
      </c>
      <c r="L50" s="165">
        <v>1793</v>
      </c>
      <c r="M50" s="165">
        <v>566</v>
      </c>
      <c r="N50" s="165">
        <v>437</v>
      </c>
      <c r="O50" s="165">
        <v>426</v>
      </c>
      <c r="P50" s="165">
        <v>431</v>
      </c>
      <c r="Q50" s="165">
        <v>424</v>
      </c>
      <c r="R50" s="165">
        <v>578</v>
      </c>
      <c r="S50" s="165">
        <v>606</v>
      </c>
      <c r="T50" s="165">
        <v>408</v>
      </c>
      <c r="U50" s="63">
        <v>572</v>
      </c>
      <c r="V50" s="165">
        <v>620</v>
      </c>
      <c r="W50" s="92">
        <v>571</v>
      </c>
      <c r="X50" s="165">
        <v>560</v>
      </c>
      <c r="Y50" s="165">
        <v>619</v>
      </c>
    </row>
    <row r="51" spans="1:25" x14ac:dyDescent="0.25">
      <c r="A51" s="123" t="s">
        <v>96</v>
      </c>
      <c r="B51" s="165" t="s">
        <v>91</v>
      </c>
      <c r="C51" s="165" t="s">
        <v>91</v>
      </c>
      <c r="D51" s="165" t="s">
        <v>91</v>
      </c>
      <c r="E51" s="165" t="s">
        <v>91</v>
      </c>
      <c r="F51" s="165" t="s">
        <v>91</v>
      </c>
      <c r="G51" s="165" t="s">
        <v>91</v>
      </c>
      <c r="H51" s="165" t="s">
        <v>91</v>
      </c>
      <c r="I51" s="165" t="s">
        <v>91</v>
      </c>
      <c r="J51" s="165" t="s">
        <v>91</v>
      </c>
      <c r="K51" s="165" t="s">
        <v>91</v>
      </c>
      <c r="L51" s="165" t="s">
        <v>91</v>
      </c>
      <c r="M51" s="165" t="s">
        <v>91</v>
      </c>
      <c r="N51" s="165" t="s">
        <v>91</v>
      </c>
      <c r="O51" s="165" t="s">
        <v>91</v>
      </c>
      <c r="P51" s="165" t="s">
        <v>91</v>
      </c>
      <c r="Q51" s="165" t="s">
        <v>91</v>
      </c>
      <c r="R51" s="165">
        <v>16</v>
      </c>
      <c r="S51" s="165">
        <v>24</v>
      </c>
      <c r="T51" s="165">
        <v>28</v>
      </c>
      <c r="U51" s="63">
        <v>38</v>
      </c>
      <c r="V51" s="165">
        <v>66</v>
      </c>
      <c r="W51" s="92">
        <v>83</v>
      </c>
      <c r="X51" s="165">
        <v>83</v>
      </c>
      <c r="Y51" s="165">
        <v>104</v>
      </c>
    </row>
    <row r="52" spans="1:25" ht="19.5" x14ac:dyDescent="0.25">
      <c r="A52" s="123" t="s">
        <v>41</v>
      </c>
      <c r="B52" s="165">
        <v>124</v>
      </c>
      <c r="C52" s="165">
        <v>136</v>
      </c>
      <c r="D52" s="165">
        <v>97</v>
      </c>
      <c r="E52" s="165">
        <v>90</v>
      </c>
      <c r="F52" s="165">
        <v>104</v>
      </c>
      <c r="G52" s="165">
        <v>101</v>
      </c>
      <c r="H52" s="165">
        <v>62</v>
      </c>
      <c r="I52" s="165">
        <v>29</v>
      </c>
      <c r="J52" s="165">
        <v>29</v>
      </c>
      <c r="K52" s="165">
        <v>79</v>
      </c>
      <c r="L52" s="165">
        <v>192</v>
      </c>
      <c r="M52" s="165">
        <v>263</v>
      </c>
      <c r="N52" s="165">
        <v>307</v>
      </c>
      <c r="O52" s="165" t="s">
        <v>217</v>
      </c>
      <c r="P52" s="165" t="s">
        <v>217</v>
      </c>
      <c r="Q52" s="165">
        <v>262</v>
      </c>
      <c r="R52" s="165">
        <v>270</v>
      </c>
      <c r="S52" s="165">
        <v>287</v>
      </c>
      <c r="T52" s="165">
        <v>283</v>
      </c>
      <c r="U52" s="63">
        <v>283</v>
      </c>
      <c r="V52" s="165">
        <v>313</v>
      </c>
      <c r="W52" s="92">
        <v>455</v>
      </c>
      <c r="X52" s="165">
        <v>462</v>
      </c>
      <c r="Y52" s="165">
        <v>422</v>
      </c>
    </row>
    <row r="53" spans="1:25" ht="19.5" x14ac:dyDescent="0.25">
      <c r="A53" s="123" t="s">
        <v>42</v>
      </c>
      <c r="B53" s="165" t="s">
        <v>91</v>
      </c>
      <c r="C53" s="165" t="s">
        <v>91</v>
      </c>
      <c r="D53" s="165" t="s">
        <v>91</v>
      </c>
      <c r="E53" s="165" t="s">
        <v>91</v>
      </c>
      <c r="F53" s="165" t="s">
        <v>91</v>
      </c>
      <c r="G53" s="165" t="s">
        <v>91</v>
      </c>
      <c r="H53" s="165" t="s">
        <v>91</v>
      </c>
      <c r="I53" s="165" t="s">
        <v>91</v>
      </c>
      <c r="J53" s="165" t="s">
        <v>91</v>
      </c>
      <c r="K53" s="165">
        <v>59</v>
      </c>
      <c r="L53" s="165">
        <v>70</v>
      </c>
      <c r="M53" s="165">
        <v>87</v>
      </c>
      <c r="N53" s="165">
        <v>76</v>
      </c>
      <c r="O53" s="165">
        <v>80</v>
      </c>
      <c r="P53" s="165">
        <v>84</v>
      </c>
      <c r="Q53" s="165">
        <v>90</v>
      </c>
      <c r="R53" s="165">
        <v>93</v>
      </c>
      <c r="S53" s="165">
        <v>95</v>
      </c>
      <c r="T53" s="165">
        <v>110</v>
      </c>
      <c r="U53" s="63">
        <v>176</v>
      </c>
      <c r="V53" s="165">
        <v>100</v>
      </c>
      <c r="W53" s="92">
        <v>127</v>
      </c>
      <c r="X53" s="165">
        <v>120</v>
      </c>
      <c r="Y53" s="165">
        <v>141</v>
      </c>
    </row>
    <row r="54" spans="1:25" ht="25.5" customHeight="1" x14ac:dyDescent="0.25">
      <c r="A54" s="123" t="s">
        <v>43</v>
      </c>
      <c r="B54" s="165">
        <v>18</v>
      </c>
      <c r="C54" s="165">
        <v>18</v>
      </c>
      <c r="D54" s="165">
        <v>18</v>
      </c>
      <c r="E54" s="165">
        <v>18</v>
      </c>
      <c r="F54" s="165">
        <v>18</v>
      </c>
      <c r="G54" s="165">
        <v>18</v>
      </c>
      <c r="H54" s="165">
        <v>18</v>
      </c>
      <c r="I54" s="165">
        <v>18</v>
      </c>
      <c r="J54" s="165">
        <v>18</v>
      </c>
      <c r="K54" s="165">
        <v>18</v>
      </c>
      <c r="L54" s="165">
        <v>18</v>
      </c>
      <c r="M54" s="165">
        <v>19</v>
      </c>
      <c r="N54" s="165">
        <v>19</v>
      </c>
      <c r="O54" s="165" t="s">
        <v>217</v>
      </c>
      <c r="P54" s="165" t="s">
        <v>244</v>
      </c>
      <c r="Q54" s="165">
        <v>30</v>
      </c>
      <c r="R54" s="165">
        <v>151</v>
      </c>
      <c r="S54" s="165">
        <v>157</v>
      </c>
      <c r="T54" s="165">
        <v>184</v>
      </c>
      <c r="U54" s="63">
        <v>176</v>
      </c>
      <c r="V54" s="165">
        <v>170</v>
      </c>
      <c r="W54" s="92">
        <v>198</v>
      </c>
      <c r="X54" s="165">
        <v>199</v>
      </c>
      <c r="Y54" s="165">
        <v>249</v>
      </c>
    </row>
    <row r="55" spans="1:25" x14ac:dyDescent="0.25">
      <c r="A55" s="123" t="s">
        <v>44</v>
      </c>
      <c r="B55" s="165" t="s">
        <v>251</v>
      </c>
      <c r="C55" s="165" t="s">
        <v>251</v>
      </c>
      <c r="D55" s="165" t="s">
        <v>251</v>
      </c>
      <c r="E55" s="165" t="s">
        <v>251</v>
      </c>
      <c r="F55" s="165" t="s">
        <v>251</v>
      </c>
      <c r="G55" s="165" t="s">
        <v>91</v>
      </c>
      <c r="H55" s="165" t="s">
        <v>91</v>
      </c>
      <c r="I55" s="165" t="s">
        <v>91</v>
      </c>
      <c r="J55" s="165" t="s">
        <v>91</v>
      </c>
      <c r="K55" s="165">
        <v>344</v>
      </c>
      <c r="L55" s="165">
        <v>298</v>
      </c>
      <c r="M55" s="165">
        <v>157</v>
      </c>
      <c r="N55" s="165">
        <v>194</v>
      </c>
      <c r="O55" s="165">
        <v>231</v>
      </c>
      <c r="P55" s="165">
        <v>322</v>
      </c>
      <c r="Q55" s="165">
        <v>356</v>
      </c>
      <c r="R55" s="165">
        <v>317</v>
      </c>
      <c r="S55" s="165">
        <v>256</v>
      </c>
      <c r="T55" s="165">
        <v>194</v>
      </c>
      <c r="U55" s="63">
        <v>210</v>
      </c>
      <c r="V55" s="165">
        <v>444</v>
      </c>
      <c r="W55" s="92">
        <v>389</v>
      </c>
      <c r="X55" s="165">
        <v>414</v>
      </c>
      <c r="Y55" s="165">
        <v>425</v>
      </c>
    </row>
    <row r="56" spans="1:25" x14ac:dyDescent="0.25">
      <c r="A56" s="123" t="s">
        <v>45</v>
      </c>
      <c r="B56" s="165">
        <v>64</v>
      </c>
      <c r="C56" s="165">
        <v>168</v>
      </c>
      <c r="D56" s="165">
        <v>236</v>
      </c>
      <c r="E56" s="165">
        <v>236</v>
      </c>
      <c r="F56" s="165">
        <v>345</v>
      </c>
      <c r="G56" s="165">
        <v>457</v>
      </c>
      <c r="H56" s="165">
        <v>617</v>
      </c>
      <c r="I56" s="165">
        <v>675</v>
      </c>
      <c r="J56" s="165">
        <v>696</v>
      </c>
      <c r="K56" s="165">
        <v>866</v>
      </c>
      <c r="L56" s="165">
        <v>911</v>
      </c>
      <c r="M56" s="165">
        <v>920</v>
      </c>
      <c r="N56" s="165">
        <v>819</v>
      </c>
      <c r="O56" s="165">
        <v>1094</v>
      </c>
      <c r="P56" s="165">
        <v>1126</v>
      </c>
      <c r="Q56" s="165">
        <v>1176</v>
      </c>
      <c r="R56" s="165">
        <v>1285</v>
      </c>
      <c r="S56" s="165">
        <v>1486</v>
      </c>
      <c r="T56" s="165">
        <v>1870</v>
      </c>
      <c r="U56" s="63">
        <v>1981</v>
      </c>
      <c r="V56" s="165">
        <v>1347</v>
      </c>
      <c r="W56" s="92">
        <v>1330</v>
      </c>
      <c r="X56" s="165">
        <v>1494</v>
      </c>
      <c r="Y56" s="165">
        <v>1673</v>
      </c>
    </row>
    <row r="57" spans="1:25" ht="18" x14ac:dyDescent="0.25">
      <c r="A57" s="36" t="s">
        <v>86</v>
      </c>
      <c r="B57" s="211">
        <v>24649</v>
      </c>
      <c r="C57" s="211">
        <v>29755</v>
      </c>
      <c r="D57" s="211">
        <v>31738</v>
      </c>
      <c r="E57" s="211">
        <v>38578</v>
      </c>
      <c r="F57" s="211">
        <v>42948</v>
      </c>
      <c r="G57" s="211">
        <v>50086</v>
      </c>
      <c r="H57" s="211">
        <v>58128</v>
      </c>
      <c r="I57" s="211">
        <v>59817</v>
      </c>
      <c r="J57" s="211">
        <v>63777</v>
      </c>
      <c r="K57" s="211">
        <v>64974</v>
      </c>
      <c r="L57" s="211">
        <v>57394</v>
      </c>
      <c r="M57" s="211">
        <v>55822</v>
      </c>
      <c r="N57" s="211">
        <v>54976</v>
      </c>
      <c r="O57" s="211">
        <v>57076</v>
      </c>
      <c r="P57" s="211">
        <v>59643</v>
      </c>
      <c r="Q57" s="211">
        <v>64064</v>
      </c>
      <c r="R57" s="211">
        <v>67118</v>
      </c>
      <c r="S57" s="211">
        <v>64989</v>
      </c>
      <c r="T57" s="211">
        <v>76228</v>
      </c>
      <c r="U57" s="164">
        <v>76936</v>
      </c>
      <c r="V57" s="211">
        <v>70100</v>
      </c>
      <c r="W57" s="64">
        <v>73290</v>
      </c>
      <c r="X57" s="211">
        <v>77154</v>
      </c>
      <c r="Y57" s="211">
        <v>80596</v>
      </c>
    </row>
    <row r="58" spans="1:25" x14ac:dyDescent="0.25">
      <c r="A58" s="123" t="s">
        <v>46</v>
      </c>
      <c r="B58" s="165">
        <v>2986</v>
      </c>
      <c r="C58" s="165">
        <v>3991</v>
      </c>
      <c r="D58" s="165">
        <v>3569</v>
      </c>
      <c r="E58" s="165">
        <v>2640</v>
      </c>
      <c r="F58" s="165">
        <v>3509</v>
      </c>
      <c r="G58" s="165">
        <v>5223</v>
      </c>
      <c r="H58" s="165">
        <v>3059</v>
      </c>
      <c r="I58" s="165">
        <v>3719</v>
      </c>
      <c r="J58" s="165">
        <v>6854</v>
      </c>
      <c r="K58" s="165">
        <v>8113</v>
      </c>
      <c r="L58" s="165">
        <v>5673</v>
      </c>
      <c r="M58" s="165">
        <v>6207</v>
      </c>
      <c r="N58" s="165">
        <v>6372</v>
      </c>
      <c r="O58" s="165">
        <v>6612</v>
      </c>
      <c r="P58" s="165">
        <v>7192</v>
      </c>
      <c r="Q58" s="165">
        <v>7625</v>
      </c>
      <c r="R58" s="165">
        <v>9324</v>
      </c>
      <c r="S58" s="165">
        <v>10026</v>
      </c>
      <c r="T58" s="165">
        <v>9955</v>
      </c>
      <c r="U58" s="63">
        <v>8614</v>
      </c>
      <c r="V58" s="165">
        <v>6355</v>
      </c>
      <c r="W58" s="92">
        <v>6455</v>
      </c>
      <c r="X58" s="239">
        <v>7731</v>
      </c>
      <c r="Y58" s="239">
        <v>8352</v>
      </c>
    </row>
    <row r="59" spans="1:25" x14ac:dyDescent="0.25">
      <c r="A59" s="123" t="s">
        <v>47</v>
      </c>
      <c r="B59" s="165">
        <v>132</v>
      </c>
      <c r="C59" s="165">
        <v>195</v>
      </c>
      <c r="D59" s="165">
        <v>250</v>
      </c>
      <c r="E59" s="165">
        <v>257</v>
      </c>
      <c r="F59" s="165">
        <v>309</v>
      </c>
      <c r="G59" s="165">
        <v>406</v>
      </c>
      <c r="H59" s="165">
        <v>518</v>
      </c>
      <c r="I59" s="165">
        <v>628</v>
      </c>
      <c r="J59" s="165">
        <v>617</v>
      </c>
      <c r="K59" s="165">
        <v>751</v>
      </c>
      <c r="L59" s="165">
        <v>703</v>
      </c>
      <c r="M59" s="165">
        <v>758</v>
      </c>
      <c r="N59" s="165">
        <v>812</v>
      </c>
      <c r="O59" s="165">
        <v>861</v>
      </c>
      <c r="P59" s="165">
        <v>891</v>
      </c>
      <c r="Q59" s="165">
        <v>898</v>
      </c>
      <c r="R59" s="165">
        <v>1001</v>
      </c>
      <c r="S59" s="165">
        <v>980</v>
      </c>
      <c r="T59" s="165">
        <v>1013</v>
      </c>
      <c r="U59" s="63">
        <v>971</v>
      </c>
      <c r="V59" s="165">
        <v>954</v>
      </c>
      <c r="W59" s="92">
        <v>1227</v>
      </c>
      <c r="X59" s="239">
        <v>1306</v>
      </c>
      <c r="Y59" s="239">
        <v>1351</v>
      </c>
    </row>
    <row r="60" spans="1:25" x14ac:dyDescent="0.25">
      <c r="A60" s="123" t="s">
        <v>48</v>
      </c>
      <c r="B60" s="165">
        <v>28</v>
      </c>
      <c r="C60" s="165">
        <v>62</v>
      </c>
      <c r="D60" s="165">
        <v>99</v>
      </c>
      <c r="E60" s="165">
        <v>83</v>
      </c>
      <c r="F60" s="165">
        <v>1819</v>
      </c>
      <c r="G60" s="165">
        <v>1233</v>
      </c>
      <c r="H60" s="165">
        <v>1597</v>
      </c>
      <c r="I60" s="165">
        <v>1420</v>
      </c>
      <c r="J60" s="165">
        <v>1672</v>
      </c>
      <c r="K60" s="165">
        <v>2615</v>
      </c>
      <c r="L60" s="165">
        <v>2627</v>
      </c>
      <c r="M60" s="165">
        <v>2626</v>
      </c>
      <c r="N60" s="165">
        <v>2638</v>
      </c>
      <c r="O60" s="165">
        <v>2740</v>
      </c>
      <c r="P60" s="165">
        <v>2913</v>
      </c>
      <c r="Q60" s="165">
        <v>2925</v>
      </c>
      <c r="R60" s="165">
        <v>2839</v>
      </c>
      <c r="S60" s="165">
        <v>2619</v>
      </c>
      <c r="T60" s="165">
        <v>2716</v>
      </c>
      <c r="U60" s="63">
        <v>2595</v>
      </c>
      <c r="V60" s="165">
        <v>2674</v>
      </c>
      <c r="W60" s="92">
        <v>2490</v>
      </c>
      <c r="X60" s="239">
        <v>2438</v>
      </c>
      <c r="Y60" s="239">
        <v>2544</v>
      </c>
    </row>
    <row r="61" spans="1:25" x14ac:dyDescent="0.25">
      <c r="A61" s="123" t="s">
        <v>49</v>
      </c>
      <c r="B61" s="165">
        <v>1031</v>
      </c>
      <c r="C61" s="165">
        <v>1212</v>
      </c>
      <c r="D61" s="165">
        <v>1348</v>
      </c>
      <c r="E61" s="165">
        <v>1614</v>
      </c>
      <c r="F61" s="165">
        <v>1983</v>
      </c>
      <c r="G61" s="165">
        <v>1999</v>
      </c>
      <c r="H61" s="165">
        <v>2200</v>
      </c>
      <c r="I61" s="165">
        <v>2363</v>
      </c>
      <c r="J61" s="165">
        <v>2792</v>
      </c>
      <c r="K61" s="165">
        <v>3492</v>
      </c>
      <c r="L61" s="165">
        <v>4076</v>
      </c>
      <c r="M61" s="165">
        <v>4847</v>
      </c>
      <c r="N61" s="165">
        <v>5151</v>
      </c>
      <c r="O61" s="165">
        <v>5280</v>
      </c>
      <c r="P61" s="165">
        <v>6025</v>
      </c>
      <c r="Q61" s="165">
        <v>6675</v>
      </c>
      <c r="R61" s="165">
        <v>7355</v>
      </c>
      <c r="S61" s="165">
        <v>7648</v>
      </c>
      <c r="T61" s="165">
        <v>7694</v>
      </c>
      <c r="U61" s="63">
        <v>8304</v>
      </c>
      <c r="V61" s="165">
        <v>7178</v>
      </c>
      <c r="W61" s="92">
        <v>6729</v>
      </c>
      <c r="X61" s="239">
        <v>7264</v>
      </c>
      <c r="Y61" s="239">
        <v>7668</v>
      </c>
    </row>
    <row r="62" spans="1:25" x14ac:dyDescent="0.25">
      <c r="A62" s="123" t="s">
        <v>50</v>
      </c>
      <c r="B62" s="165">
        <v>3296</v>
      </c>
      <c r="C62" s="165">
        <v>3463</v>
      </c>
      <c r="D62" s="165">
        <v>3818</v>
      </c>
      <c r="E62" s="165">
        <v>4168</v>
      </c>
      <c r="F62" s="165">
        <v>4851</v>
      </c>
      <c r="G62" s="165">
        <v>3076</v>
      </c>
      <c r="H62" s="165">
        <v>3339</v>
      </c>
      <c r="I62" s="165">
        <v>3339</v>
      </c>
      <c r="J62" s="165">
        <v>3221</v>
      </c>
      <c r="K62" s="165">
        <v>3654</v>
      </c>
      <c r="L62" s="165">
        <v>4710</v>
      </c>
      <c r="M62" s="165">
        <v>4565</v>
      </c>
      <c r="N62" s="165">
        <v>4621</v>
      </c>
      <c r="O62" s="165">
        <v>4878</v>
      </c>
      <c r="P62" s="165">
        <v>4466</v>
      </c>
      <c r="Q62" s="165">
        <v>5718</v>
      </c>
      <c r="R62" s="165">
        <v>5631</v>
      </c>
      <c r="S62" s="165">
        <v>5651</v>
      </c>
      <c r="T62" s="165">
        <v>6352</v>
      </c>
      <c r="U62" s="63">
        <v>6642</v>
      </c>
      <c r="V62" s="165">
        <v>6790</v>
      </c>
      <c r="W62" s="92">
        <v>6965</v>
      </c>
      <c r="X62" s="239">
        <v>7056</v>
      </c>
      <c r="Y62" s="239">
        <v>7021</v>
      </c>
    </row>
    <row r="63" spans="1:25" x14ac:dyDescent="0.25">
      <c r="A63" s="123" t="s">
        <v>51</v>
      </c>
      <c r="B63" s="165">
        <v>560</v>
      </c>
      <c r="C63" s="165">
        <v>491</v>
      </c>
      <c r="D63" s="165">
        <v>552</v>
      </c>
      <c r="E63" s="165">
        <v>725</v>
      </c>
      <c r="F63" s="165">
        <v>660</v>
      </c>
      <c r="G63" s="165">
        <v>1226</v>
      </c>
      <c r="H63" s="165">
        <v>1788</v>
      </c>
      <c r="I63" s="165">
        <v>1860</v>
      </c>
      <c r="J63" s="165">
        <v>2247</v>
      </c>
      <c r="K63" s="165">
        <v>2202</v>
      </c>
      <c r="L63" s="165">
        <v>2294</v>
      </c>
      <c r="M63" s="165">
        <v>2497</v>
      </c>
      <c r="N63" s="165">
        <v>2597</v>
      </c>
      <c r="O63" s="165">
        <v>2691</v>
      </c>
      <c r="P63" s="165">
        <v>2895</v>
      </c>
      <c r="Q63" s="165">
        <v>2978</v>
      </c>
      <c r="R63" s="165">
        <v>2982</v>
      </c>
      <c r="S63" s="165">
        <v>3167</v>
      </c>
      <c r="T63" s="165">
        <v>3407</v>
      </c>
      <c r="U63" s="63">
        <v>3527</v>
      </c>
      <c r="V63" s="165">
        <v>2462</v>
      </c>
      <c r="W63" s="92">
        <v>2501</v>
      </c>
      <c r="X63" s="239">
        <v>2584</v>
      </c>
      <c r="Y63" s="239">
        <v>2578</v>
      </c>
    </row>
    <row r="64" spans="1:25" x14ac:dyDescent="0.25">
      <c r="A64" s="123" t="s">
        <v>52</v>
      </c>
      <c r="B64" s="165">
        <v>1615</v>
      </c>
      <c r="C64" s="165">
        <v>1948</v>
      </c>
      <c r="D64" s="165">
        <v>1970</v>
      </c>
      <c r="E64" s="165">
        <v>2707</v>
      </c>
      <c r="F64" s="165">
        <v>2859</v>
      </c>
      <c r="G64" s="165">
        <v>3843</v>
      </c>
      <c r="H64" s="165">
        <v>3952</v>
      </c>
      <c r="I64" s="165">
        <v>4681</v>
      </c>
      <c r="J64" s="165">
        <v>5218</v>
      </c>
      <c r="K64" s="165">
        <v>5300</v>
      </c>
      <c r="L64" s="165">
        <v>5182</v>
      </c>
      <c r="M64" s="165">
        <v>4510</v>
      </c>
      <c r="N64" s="165">
        <v>4392</v>
      </c>
      <c r="O64" s="165">
        <v>4395</v>
      </c>
      <c r="P64" s="165">
        <v>4596</v>
      </c>
      <c r="Q64" s="165">
        <v>4764</v>
      </c>
      <c r="R64" s="165">
        <v>4815</v>
      </c>
      <c r="S64" s="165">
        <v>4216</v>
      </c>
      <c r="T64" s="165">
        <v>12381</v>
      </c>
      <c r="U64" s="63">
        <v>13690</v>
      </c>
      <c r="V64" s="165">
        <v>14462</v>
      </c>
      <c r="W64" s="92">
        <v>16185</v>
      </c>
      <c r="X64" s="239">
        <v>17063</v>
      </c>
      <c r="Y64" s="239">
        <v>16504</v>
      </c>
    </row>
    <row r="65" spans="1:25" x14ac:dyDescent="0.25">
      <c r="A65" s="123" t="s">
        <v>53</v>
      </c>
      <c r="B65" s="165">
        <v>1133</v>
      </c>
      <c r="C65" s="165">
        <v>1190</v>
      </c>
      <c r="D65" s="165">
        <v>1321</v>
      </c>
      <c r="E65" s="165">
        <v>1682</v>
      </c>
      <c r="F65" s="165">
        <v>1962</v>
      </c>
      <c r="G65" s="165">
        <v>2973</v>
      </c>
      <c r="H65" s="165">
        <v>1684</v>
      </c>
      <c r="I65" s="165">
        <v>1839</v>
      </c>
      <c r="J65" s="165">
        <v>2153</v>
      </c>
      <c r="K65" s="165">
        <v>2044</v>
      </c>
      <c r="L65" s="165">
        <v>1985</v>
      </c>
      <c r="M65" s="165">
        <v>2249</v>
      </c>
      <c r="N65" s="165">
        <v>2228</v>
      </c>
      <c r="O65" s="165">
        <v>2264</v>
      </c>
      <c r="P65" s="165">
        <v>2334</v>
      </c>
      <c r="Q65" s="165">
        <v>2337</v>
      </c>
      <c r="R65" s="165">
        <v>2429</v>
      </c>
      <c r="S65" s="165">
        <v>2449</v>
      </c>
      <c r="T65" s="165">
        <v>2735</v>
      </c>
      <c r="U65" s="63">
        <v>2835</v>
      </c>
      <c r="V65" s="165">
        <v>2758</v>
      </c>
      <c r="W65" s="92">
        <v>2730</v>
      </c>
      <c r="X65" s="239">
        <v>2925</v>
      </c>
      <c r="Y65" s="239">
        <v>4333</v>
      </c>
    </row>
    <row r="66" spans="1:25" x14ac:dyDescent="0.25">
      <c r="A66" s="123" t="s">
        <v>135</v>
      </c>
      <c r="B66" s="165">
        <v>8010</v>
      </c>
      <c r="C66" s="165">
        <v>9917</v>
      </c>
      <c r="D66" s="165">
        <v>10657</v>
      </c>
      <c r="E66" s="165">
        <v>14283</v>
      </c>
      <c r="F66" s="165">
        <v>14261</v>
      </c>
      <c r="G66" s="165">
        <v>18812</v>
      </c>
      <c r="H66" s="165">
        <v>27837</v>
      </c>
      <c r="I66" s="165">
        <v>27479</v>
      </c>
      <c r="J66" s="165">
        <v>26505</v>
      </c>
      <c r="K66" s="165">
        <v>22126</v>
      </c>
      <c r="L66" s="165">
        <v>14637</v>
      </c>
      <c r="M66" s="165">
        <v>12781</v>
      </c>
      <c r="N66" s="165">
        <v>11092</v>
      </c>
      <c r="O66" s="165">
        <v>11440</v>
      </c>
      <c r="P66" s="165">
        <v>11423</v>
      </c>
      <c r="Q66" s="165">
        <v>11632</v>
      </c>
      <c r="R66" s="165">
        <v>10722</v>
      </c>
      <c r="S66" s="165">
        <v>8633</v>
      </c>
      <c r="T66" s="165">
        <v>8516</v>
      </c>
      <c r="U66" s="63">
        <v>8639</v>
      </c>
      <c r="V66" s="165">
        <v>8249</v>
      </c>
      <c r="W66" s="92">
        <v>8711</v>
      </c>
      <c r="X66" s="239">
        <v>8584</v>
      </c>
      <c r="Y66" s="239">
        <v>9030</v>
      </c>
    </row>
    <row r="67" spans="1:25" x14ac:dyDescent="0.25">
      <c r="A67" s="123" t="s">
        <v>54</v>
      </c>
      <c r="B67" s="165">
        <v>158</v>
      </c>
      <c r="C67" s="165">
        <v>404</v>
      </c>
      <c r="D67" s="165">
        <v>496</v>
      </c>
      <c r="E67" s="165">
        <v>232</v>
      </c>
      <c r="F67" s="165">
        <v>331</v>
      </c>
      <c r="G67" s="165">
        <v>418</v>
      </c>
      <c r="H67" s="165">
        <v>506</v>
      </c>
      <c r="I67" s="165">
        <v>544</v>
      </c>
      <c r="J67" s="165">
        <v>656</v>
      </c>
      <c r="K67" s="165">
        <v>664</v>
      </c>
      <c r="L67" s="165">
        <v>694</v>
      </c>
      <c r="M67" s="165">
        <v>734</v>
      </c>
      <c r="N67" s="165">
        <v>751</v>
      </c>
      <c r="O67" s="165">
        <v>850</v>
      </c>
      <c r="P67" s="165">
        <v>921</v>
      </c>
      <c r="Q67" s="165">
        <v>930</v>
      </c>
      <c r="R67" s="165">
        <v>1090</v>
      </c>
      <c r="S67" s="165">
        <v>1154</v>
      </c>
      <c r="T67" s="165">
        <v>1504</v>
      </c>
      <c r="U67" s="63">
        <v>1265</v>
      </c>
      <c r="V67" s="165">
        <v>1636</v>
      </c>
      <c r="W67" s="92">
        <v>1689</v>
      </c>
      <c r="X67" s="239">
        <v>1727</v>
      </c>
      <c r="Y67" s="239">
        <v>1806</v>
      </c>
    </row>
    <row r="68" spans="1:25" x14ac:dyDescent="0.25">
      <c r="A68" s="123" t="s">
        <v>55</v>
      </c>
      <c r="B68" s="165">
        <v>245</v>
      </c>
      <c r="C68" s="165">
        <v>385</v>
      </c>
      <c r="D68" s="165">
        <v>1109</v>
      </c>
      <c r="E68" s="165">
        <v>872</v>
      </c>
      <c r="F68" s="165">
        <v>688</v>
      </c>
      <c r="G68" s="165">
        <v>720</v>
      </c>
      <c r="H68" s="165">
        <v>808</v>
      </c>
      <c r="I68" s="165">
        <v>850</v>
      </c>
      <c r="J68" s="165">
        <v>1072</v>
      </c>
      <c r="K68" s="165">
        <v>1189</v>
      </c>
      <c r="L68" s="165">
        <v>1225</v>
      </c>
      <c r="M68" s="165">
        <v>1134</v>
      </c>
      <c r="N68" s="165">
        <v>1206</v>
      </c>
      <c r="O68" s="165">
        <v>1393</v>
      </c>
      <c r="P68" s="165">
        <v>1452</v>
      </c>
      <c r="Q68" s="165">
        <v>1694</v>
      </c>
      <c r="R68" s="165">
        <v>1613</v>
      </c>
      <c r="S68" s="165">
        <v>1727</v>
      </c>
      <c r="T68" s="165">
        <v>1857</v>
      </c>
      <c r="U68" s="63">
        <v>2002</v>
      </c>
      <c r="V68" s="165">
        <v>1929</v>
      </c>
      <c r="W68" s="92">
        <v>1953</v>
      </c>
      <c r="X68" s="239">
        <v>1977</v>
      </c>
      <c r="Y68" s="239">
        <v>2036</v>
      </c>
    </row>
    <row r="69" spans="1:25" x14ac:dyDescent="0.25">
      <c r="A69" s="123" t="s">
        <v>56</v>
      </c>
      <c r="B69" s="165">
        <v>2879</v>
      </c>
      <c r="C69" s="165">
        <v>3808</v>
      </c>
      <c r="D69" s="165">
        <v>3738</v>
      </c>
      <c r="E69" s="165">
        <v>3957</v>
      </c>
      <c r="F69" s="165">
        <v>4383</v>
      </c>
      <c r="G69" s="165">
        <v>4727</v>
      </c>
      <c r="H69" s="165">
        <v>4502</v>
      </c>
      <c r="I69" s="165">
        <v>4988</v>
      </c>
      <c r="J69" s="165">
        <v>5300</v>
      </c>
      <c r="K69" s="165">
        <v>5651</v>
      </c>
      <c r="L69" s="165">
        <v>6189</v>
      </c>
      <c r="M69" s="165">
        <v>6870</v>
      </c>
      <c r="N69" s="165">
        <v>6688</v>
      </c>
      <c r="O69" s="165">
        <v>7291</v>
      </c>
      <c r="P69" s="165">
        <v>7769</v>
      </c>
      <c r="Q69" s="165">
        <v>8630</v>
      </c>
      <c r="R69" s="165">
        <v>7568</v>
      </c>
      <c r="S69" s="165">
        <v>7506</v>
      </c>
      <c r="T69" s="165">
        <v>7852</v>
      </c>
      <c r="U69" s="63">
        <v>8037</v>
      </c>
      <c r="V69" s="165">
        <v>7425</v>
      </c>
      <c r="W69" s="92">
        <v>7229</v>
      </c>
      <c r="X69" s="239">
        <v>7422</v>
      </c>
      <c r="Y69" s="239">
        <v>7563</v>
      </c>
    </row>
    <row r="70" spans="1:25" x14ac:dyDescent="0.25">
      <c r="A70" s="123" t="s">
        <v>57</v>
      </c>
      <c r="B70" s="165">
        <v>1952</v>
      </c>
      <c r="C70" s="165">
        <v>1776</v>
      </c>
      <c r="D70" s="165">
        <v>1889</v>
      </c>
      <c r="E70" s="165">
        <v>4214</v>
      </c>
      <c r="F70" s="165">
        <v>3886</v>
      </c>
      <c r="G70" s="165">
        <v>4163</v>
      </c>
      <c r="H70" s="165">
        <v>4611</v>
      </c>
      <c r="I70" s="165">
        <v>4768</v>
      </c>
      <c r="J70" s="165">
        <v>3988</v>
      </c>
      <c r="K70" s="165">
        <v>5612</v>
      </c>
      <c r="L70" s="165">
        <v>5911</v>
      </c>
      <c r="M70" s="165">
        <v>4359</v>
      </c>
      <c r="N70" s="165">
        <v>4630</v>
      </c>
      <c r="O70" s="165">
        <v>4664</v>
      </c>
      <c r="P70" s="165">
        <v>5087</v>
      </c>
      <c r="Q70" s="165">
        <v>5437</v>
      </c>
      <c r="R70" s="165">
        <v>7529</v>
      </c>
      <c r="S70" s="165">
        <v>7363</v>
      </c>
      <c r="T70" s="165">
        <v>7628</v>
      </c>
      <c r="U70" s="63">
        <v>7734</v>
      </c>
      <c r="V70" s="165">
        <v>5499</v>
      </c>
      <c r="W70" s="92">
        <v>6505</v>
      </c>
      <c r="X70" s="239">
        <v>7133</v>
      </c>
      <c r="Y70" s="239">
        <v>7814</v>
      </c>
    </row>
    <row r="71" spans="1:25" x14ac:dyDescent="0.25">
      <c r="A71" s="123" t="s">
        <v>58</v>
      </c>
      <c r="B71" s="165">
        <v>624</v>
      </c>
      <c r="C71" s="165">
        <v>913</v>
      </c>
      <c r="D71" s="165">
        <v>922</v>
      </c>
      <c r="E71" s="165">
        <v>1144</v>
      </c>
      <c r="F71" s="165">
        <v>1447</v>
      </c>
      <c r="G71" s="165">
        <v>1267</v>
      </c>
      <c r="H71" s="165">
        <v>1727</v>
      </c>
      <c r="I71" s="165">
        <v>1339</v>
      </c>
      <c r="J71" s="165">
        <v>1482</v>
      </c>
      <c r="K71" s="165">
        <v>1561</v>
      </c>
      <c r="L71" s="165">
        <v>1488</v>
      </c>
      <c r="M71" s="165">
        <v>1685</v>
      </c>
      <c r="N71" s="165">
        <v>1798</v>
      </c>
      <c r="O71" s="165">
        <v>1717</v>
      </c>
      <c r="P71" s="165">
        <v>1679</v>
      </c>
      <c r="Q71" s="165">
        <v>1821</v>
      </c>
      <c r="R71" s="165">
        <v>2220</v>
      </c>
      <c r="S71" s="165">
        <v>1850</v>
      </c>
      <c r="T71" s="165">
        <v>2618</v>
      </c>
      <c r="U71" s="63">
        <v>2081</v>
      </c>
      <c r="V71" s="165">
        <v>1729</v>
      </c>
      <c r="W71" s="92">
        <v>1921</v>
      </c>
      <c r="X71" s="239">
        <v>1944</v>
      </c>
      <c r="Y71" s="239">
        <v>1996</v>
      </c>
    </row>
    <row r="72" spans="1:25" ht="18" x14ac:dyDescent="0.25">
      <c r="A72" s="36" t="s">
        <v>110</v>
      </c>
      <c r="B72" s="211">
        <v>6370</v>
      </c>
      <c r="C72" s="211">
        <v>6957</v>
      </c>
      <c r="D72" s="211">
        <v>9562</v>
      </c>
      <c r="E72" s="211">
        <v>10849</v>
      </c>
      <c r="F72" s="211">
        <v>11212</v>
      </c>
      <c r="G72" s="211">
        <v>13801</v>
      </c>
      <c r="H72" s="211">
        <v>15943</v>
      </c>
      <c r="I72" s="211">
        <v>18930</v>
      </c>
      <c r="J72" s="211">
        <v>18737</v>
      </c>
      <c r="K72" s="211">
        <v>22466</v>
      </c>
      <c r="L72" s="211">
        <v>27416</v>
      </c>
      <c r="M72" s="211">
        <v>23648</v>
      </c>
      <c r="N72" s="211">
        <v>24720</v>
      </c>
      <c r="O72" s="211">
        <v>23746</v>
      </c>
      <c r="P72" s="211">
        <v>22832</v>
      </c>
      <c r="Q72" s="211">
        <v>24161</v>
      </c>
      <c r="R72" s="211">
        <v>26786</v>
      </c>
      <c r="S72" s="211">
        <v>28588</v>
      </c>
      <c r="T72" s="211">
        <v>29813</v>
      </c>
      <c r="U72" s="164">
        <v>31979</v>
      </c>
      <c r="V72" s="211">
        <v>30512</v>
      </c>
      <c r="W72" s="64">
        <v>33325</v>
      </c>
      <c r="X72" s="240">
        <v>32474</v>
      </c>
      <c r="Y72" s="240">
        <v>33460</v>
      </c>
    </row>
    <row r="73" spans="1:25" x14ac:dyDescent="0.25">
      <c r="A73" s="123" t="s">
        <v>59</v>
      </c>
      <c r="B73" s="165">
        <v>297</v>
      </c>
      <c r="C73" s="165">
        <v>317</v>
      </c>
      <c r="D73" s="165">
        <v>437</v>
      </c>
      <c r="E73" s="165">
        <v>499</v>
      </c>
      <c r="F73" s="165">
        <v>519</v>
      </c>
      <c r="G73" s="165">
        <v>677</v>
      </c>
      <c r="H73" s="165">
        <v>736</v>
      </c>
      <c r="I73" s="165">
        <v>653</v>
      </c>
      <c r="J73" s="165">
        <v>548</v>
      </c>
      <c r="K73" s="165">
        <v>738</v>
      </c>
      <c r="L73" s="165">
        <v>836</v>
      </c>
      <c r="M73" s="165">
        <v>835</v>
      </c>
      <c r="N73" s="165">
        <v>966</v>
      </c>
      <c r="O73" s="165">
        <v>995</v>
      </c>
      <c r="P73" s="165">
        <v>1106</v>
      </c>
      <c r="Q73" s="165">
        <v>963</v>
      </c>
      <c r="R73" s="165">
        <v>1727</v>
      </c>
      <c r="S73" s="165">
        <v>1684</v>
      </c>
      <c r="T73" s="165">
        <v>1834</v>
      </c>
      <c r="U73" s="63">
        <v>1584</v>
      </c>
      <c r="V73" s="165">
        <v>1238</v>
      </c>
      <c r="W73" s="92">
        <v>1290</v>
      </c>
      <c r="X73" s="239">
        <v>1291</v>
      </c>
      <c r="Y73" s="239">
        <v>1387</v>
      </c>
    </row>
    <row r="74" spans="1:25" x14ac:dyDescent="0.25">
      <c r="A74" s="123" t="s">
        <v>136</v>
      </c>
      <c r="B74" s="165">
        <v>2004</v>
      </c>
      <c r="C74" s="165">
        <v>2627</v>
      </c>
      <c r="D74" s="165">
        <v>4119</v>
      </c>
      <c r="E74" s="165">
        <v>5289</v>
      </c>
      <c r="F74" s="165">
        <v>5099</v>
      </c>
      <c r="G74" s="165">
        <v>6420</v>
      </c>
      <c r="H74" s="165">
        <v>7577</v>
      </c>
      <c r="I74" s="165">
        <v>9953</v>
      </c>
      <c r="J74" s="165">
        <v>9537</v>
      </c>
      <c r="K74" s="165">
        <v>11604</v>
      </c>
      <c r="L74" s="165">
        <v>13246</v>
      </c>
      <c r="M74" s="165">
        <v>10337</v>
      </c>
      <c r="N74" s="165">
        <v>10704</v>
      </c>
      <c r="O74" s="165">
        <v>9595</v>
      </c>
      <c r="P74" s="165">
        <v>9050</v>
      </c>
      <c r="Q74" s="165">
        <v>9697</v>
      </c>
      <c r="R74" s="165">
        <v>10379</v>
      </c>
      <c r="S74" s="165">
        <v>10662</v>
      </c>
      <c r="T74" s="165">
        <v>11352</v>
      </c>
      <c r="U74" s="63">
        <v>13102</v>
      </c>
      <c r="V74" s="165">
        <v>15026</v>
      </c>
      <c r="W74" s="92">
        <v>16455</v>
      </c>
      <c r="X74" s="239">
        <v>14218</v>
      </c>
      <c r="Y74" s="239">
        <v>15732</v>
      </c>
    </row>
    <row r="75" spans="1:25" x14ac:dyDescent="0.25">
      <c r="A75" s="123" t="s">
        <v>60</v>
      </c>
      <c r="B75" s="165">
        <v>1496</v>
      </c>
      <c r="C75" s="165">
        <v>1994</v>
      </c>
      <c r="D75" s="165">
        <v>2658</v>
      </c>
      <c r="E75" s="165">
        <v>2869</v>
      </c>
      <c r="F75" s="165">
        <v>2923</v>
      </c>
      <c r="G75" s="165">
        <v>3645</v>
      </c>
      <c r="H75" s="165">
        <v>3988</v>
      </c>
      <c r="I75" s="165">
        <v>4203</v>
      </c>
      <c r="J75" s="165">
        <v>4340</v>
      </c>
      <c r="K75" s="165">
        <v>5550</v>
      </c>
      <c r="L75" s="165">
        <v>8180</v>
      </c>
      <c r="M75" s="165">
        <v>6675</v>
      </c>
      <c r="N75" s="165">
        <v>7242</v>
      </c>
      <c r="O75" s="165">
        <v>7471</v>
      </c>
      <c r="P75" s="165">
        <v>6785</v>
      </c>
      <c r="Q75" s="165">
        <v>7170</v>
      </c>
      <c r="R75" s="165">
        <v>7680</v>
      </c>
      <c r="S75" s="165">
        <v>8936</v>
      </c>
      <c r="T75" s="165">
        <v>9269</v>
      </c>
      <c r="U75" s="63">
        <v>9709</v>
      </c>
      <c r="V75" s="165">
        <v>8869</v>
      </c>
      <c r="W75" s="92">
        <v>9114</v>
      </c>
      <c r="X75" s="239">
        <v>9495</v>
      </c>
      <c r="Y75" s="239">
        <v>7900</v>
      </c>
    </row>
    <row r="76" spans="1:25" x14ac:dyDescent="0.25">
      <c r="A76" s="23" t="s">
        <v>61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259"/>
      <c r="T76" s="259"/>
      <c r="U76" s="63"/>
      <c r="V76" s="165"/>
      <c r="W76" s="260"/>
      <c r="X76" s="239"/>
      <c r="Y76" s="239"/>
    </row>
    <row r="77" spans="1:25" ht="22.5" customHeight="1" x14ac:dyDescent="0.25">
      <c r="A77" s="118" t="s">
        <v>84</v>
      </c>
      <c r="B77" s="165">
        <v>540</v>
      </c>
      <c r="C77" s="165">
        <v>844</v>
      </c>
      <c r="D77" s="165">
        <v>874</v>
      </c>
      <c r="E77" s="165">
        <v>976</v>
      </c>
      <c r="F77" s="165">
        <v>947</v>
      </c>
      <c r="G77" s="165">
        <v>1209</v>
      </c>
      <c r="H77" s="165">
        <v>1027</v>
      </c>
      <c r="I77" s="165">
        <v>1022</v>
      </c>
      <c r="J77" s="165">
        <v>1243</v>
      </c>
      <c r="K77" s="165">
        <v>1277</v>
      </c>
      <c r="L77" s="165">
        <v>1495</v>
      </c>
      <c r="M77" s="165">
        <v>1484</v>
      </c>
      <c r="N77" s="165">
        <v>1839</v>
      </c>
      <c r="O77" s="165">
        <v>2049</v>
      </c>
      <c r="P77" s="165">
        <v>1328</v>
      </c>
      <c r="Q77" s="165">
        <v>1309</v>
      </c>
      <c r="R77" s="165">
        <v>1969</v>
      </c>
      <c r="S77" s="165">
        <v>2309</v>
      </c>
      <c r="T77" s="165">
        <v>2915</v>
      </c>
      <c r="U77" s="63">
        <v>2602</v>
      </c>
      <c r="V77" s="165">
        <v>2180</v>
      </c>
      <c r="W77" s="92">
        <v>2252</v>
      </c>
      <c r="X77" s="239">
        <v>2425</v>
      </c>
      <c r="Y77" s="239">
        <v>2062</v>
      </c>
    </row>
    <row r="78" spans="1:25" ht="16.5" customHeight="1" x14ac:dyDescent="0.25">
      <c r="A78" s="118" t="s">
        <v>62</v>
      </c>
      <c r="B78" s="165">
        <v>230</v>
      </c>
      <c r="C78" s="165">
        <v>302</v>
      </c>
      <c r="D78" s="165">
        <v>717</v>
      </c>
      <c r="E78" s="165">
        <v>727</v>
      </c>
      <c r="F78" s="165">
        <v>746</v>
      </c>
      <c r="G78" s="165">
        <v>1097</v>
      </c>
      <c r="H78" s="165">
        <v>1573</v>
      </c>
      <c r="I78" s="165">
        <v>2018</v>
      </c>
      <c r="J78" s="165">
        <v>2049</v>
      </c>
      <c r="K78" s="165">
        <v>2742</v>
      </c>
      <c r="L78" s="165">
        <v>3628</v>
      </c>
      <c r="M78" s="165">
        <v>3769</v>
      </c>
      <c r="N78" s="165">
        <v>3920</v>
      </c>
      <c r="O78" s="165">
        <v>3971</v>
      </c>
      <c r="P78" s="165">
        <v>3930</v>
      </c>
      <c r="Q78" s="165">
        <v>4052</v>
      </c>
      <c r="R78" s="165">
        <v>3627</v>
      </c>
      <c r="S78" s="165">
        <v>4354</v>
      </c>
      <c r="T78" s="165">
        <v>4242</v>
      </c>
      <c r="U78" s="63">
        <v>5178</v>
      </c>
      <c r="V78" s="165">
        <v>4288</v>
      </c>
      <c r="W78" s="92">
        <v>4598</v>
      </c>
      <c r="X78" s="239">
        <v>4768</v>
      </c>
      <c r="Y78" s="239">
        <v>3520</v>
      </c>
    </row>
    <row r="79" spans="1:25" ht="23.25" customHeight="1" x14ac:dyDescent="0.25">
      <c r="A79" s="118" t="s">
        <v>83</v>
      </c>
      <c r="B79" s="165">
        <v>726</v>
      </c>
      <c r="C79" s="165">
        <v>848</v>
      </c>
      <c r="D79" s="165">
        <v>1067</v>
      </c>
      <c r="E79" s="165">
        <v>1166</v>
      </c>
      <c r="F79" s="165">
        <v>1230</v>
      </c>
      <c r="G79" s="165">
        <v>1339</v>
      </c>
      <c r="H79" s="165">
        <v>1388</v>
      </c>
      <c r="I79" s="165">
        <v>1163</v>
      </c>
      <c r="J79" s="165">
        <v>1048</v>
      </c>
      <c r="K79" s="165">
        <v>1531</v>
      </c>
      <c r="L79" s="165">
        <v>3057</v>
      </c>
      <c r="M79" s="165">
        <v>1422</v>
      </c>
      <c r="N79" s="165">
        <v>1483</v>
      </c>
      <c r="O79" s="165">
        <v>1451</v>
      </c>
      <c r="P79" s="165">
        <v>1527</v>
      </c>
      <c r="Q79" s="165">
        <v>1809</v>
      </c>
      <c r="R79" s="165">
        <v>2084</v>
      </c>
      <c r="S79" s="165">
        <v>2273</v>
      </c>
      <c r="T79" s="165">
        <v>2112</v>
      </c>
      <c r="U79" s="63">
        <v>1929</v>
      </c>
      <c r="V79" s="165">
        <v>2401</v>
      </c>
      <c r="W79" s="92">
        <v>2264</v>
      </c>
      <c r="X79" s="239">
        <v>2302</v>
      </c>
      <c r="Y79" s="239">
        <v>2318</v>
      </c>
    </row>
    <row r="80" spans="1:25" x14ac:dyDescent="0.25">
      <c r="A80" s="123" t="s">
        <v>63</v>
      </c>
      <c r="B80" s="165">
        <v>2573</v>
      </c>
      <c r="C80" s="165">
        <v>2019</v>
      </c>
      <c r="D80" s="165">
        <v>2348</v>
      </c>
      <c r="E80" s="165">
        <v>2192</v>
      </c>
      <c r="F80" s="165">
        <v>2671</v>
      </c>
      <c r="G80" s="165">
        <v>3059</v>
      </c>
      <c r="H80" s="165">
        <v>3642</v>
      </c>
      <c r="I80" s="165">
        <v>4121</v>
      </c>
      <c r="J80" s="165">
        <v>4312</v>
      </c>
      <c r="K80" s="165">
        <v>4574</v>
      </c>
      <c r="L80" s="165">
        <v>5154</v>
      </c>
      <c r="M80" s="165">
        <v>5801</v>
      </c>
      <c r="N80" s="165">
        <v>5808</v>
      </c>
      <c r="O80" s="165">
        <v>5685</v>
      </c>
      <c r="P80" s="165">
        <v>5891</v>
      </c>
      <c r="Q80" s="165">
        <v>6331</v>
      </c>
      <c r="R80" s="165">
        <v>7000</v>
      </c>
      <c r="S80" s="165">
        <v>7306</v>
      </c>
      <c r="T80" s="165">
        <v>7358</v>
      </c>
      <c r="U80" s="63">
        <v>7584</v>
      </c>
      <c r="V80" s="165">
        <v>5379</v>
      </c>
      <c r="W80" s="92">
        <v>6466</v>
      </c>
      <c r="X80" s="239">
        <v>7470</v>
      </c>
      <c r="Y80" s="239">
        <v>8441</v>
      </c>
    </row>
    <row r="81" spans="1:25" ht="18" x14ac:dyDescent="0.25">
      <c r="A81" s="36" t="s">
        <v>191</v>
      </c>
      <c r="B81" s="211">
        <v>6283</v>
      </c>
      <c r="C81" s="211">
        <v>7351</v>
      </c>
      <c r="D81" s="211">
        <v>8054</v>
      </c>
      <c r="E81" s="211">
        <v>7862</v>
      </c>
      <c r="F81" s="211">
        <v>7168</v>
      </c>
      <c r="G81" s="211">
        <v>9360</v>
      </c>
      <c r="H81" s="211">
        <v>11327</v>
      </c>
      <c r="I81" s="211">
        <v>10646</v>
      </c>
      <c r="J81" s="211">
        <v>11867</v>
      </c>
      <c r="K81" s="211">
        <v>13527</v>
      </c>
      <c r="L81" s="211">
        <v>14950</v>
      </c>
      <c r="M81" s="211">
        <v>13807</v>
      </c>
      <c r="N81" s="211">
        <v>14626</v>
      </c>
      <c r="O81" s="211">
        <v>15264</v>
      </c>
      <c r="P81" s="211">
        <v>16478</v>
      </c>
      <c r="Q81" s="211">
        <v>17741</v>
      </c>
      <c r="R81" s="211">
        <v>20097</v>
      </c>
      <c r="S81" s="211">
        <v>21194</v>
      </c>
      <c r="T81" s="211">
        <v>22040</v>
      </c>
      <c r="U81" s="164">
        <v>23452</v>
      </c>
      <c r="V81" s="211">
        <v>22734</v>
      </c>
      <c r="W81" s="64">
        <v>23507</v>
      </c>
      <c r="X81" s="240">
        <v>24201</v>
      </c>
      <c r="Y81" s="240">
        <v>25154</v>
      </c>
    </row>
    <row r="82" spans="1:25" x14ac:dyDescent="0.25">
      <c r="A82" s="123" t="s">
        <v>64</v>
      </c>
      <c r="B82" s="165" t="s">
        <v>91</v>
      </c>
      <c r="C82" s="165" t="s">
        <v>91</v>
      </c>
      <c r="D82" s="165" t="s">
        <v>91</v>
      </c>
      <c r="E82" s="165" t="s">
        <v>91</v>
      </c>
      <c r="F82" s="165" t="s">
        <v>91</v>
      </c>
      <c r="G82" s="165" t="s">
        <v>91</v>
      </c>
      <c r="H82" s="165" t="s">
        <v>91</v>
      </c>
      <c r="I82" s="165" t="s">
        <v>91</v>
      </c>
      <c r="J82" s="165" t="s">
        <v>91</v>
      </c>
      <c r="K82" s="165" t="s">
        <v>91</v>
      </c>
      <c r="L82" s="165">
        <v>27</v>
      </c>
      <c r="M82" s="165">
        <v>82</v>
      </c>
      <c r="N82" s="165">
        <v>103</v>
      </c>
      <c r="O82" s="165">
        <v>170</v>
      </c>
      <c r="P82" s="165">
        <v>184</v>
      </c>
      <c r="Q82" s="165">
        <v>177</v>
      </c>
      <c r="R82" s="165">
        <v>118</v>
      </c>
      <c r="S82" s="165">
        <v>86</v>
      </c>
      <c r="T82" s="165">
        <v>203</v>
      </c>
      <c r="U82" s="63">
        <v>224</v>
      </c>
      <c r="V82" s="165">
        <v>271</v>
      </c>
      <c r="W82" s="92">
        <v>251</v>
      </c>
      <c r="X82" s="239">
        <v>259</v>
      </c>
      <c r="Y82" s="239">
        <v>279</v>
      </c>
    </row>
    <row r="83" spans="1:25" x14ac:dyDescent="0.25">
      <c r="A83" s="123" t="s">
        <v>66</v>
      </c>
      <c r="B83" s="165" t="s">
        <v>91</v>
      </c>
      <c r="C83" s="165" t="s">
        <v>91</v>
      </c>
      <c r="D83" s="165" t="s">
        <v>91</v>
      </c>
      <c r="E83" s="165" t="s">
        <v>91</v>
      </c>
      <c r="F83" s="165" t="s">
        <v>91</v>
      </c>
      <c r="G83" s="165" t="s">
        <v>91</v>
      </c>
      <c r="H83" s="165">
        <v>4</v>
      </c>
      <c r="I83" s="165">
        <v>2</v>
      </c>
      <c r="J83" s="165">
        <v>1</v>
      </c>
      <c r="K83" s="165">
        <v>3</v>
      </c>
      <c r="L83" s="165">
        <v>4</v>
      </c>
      <c r="M83" s="165">
        <v>8</v>
      </c>
      <c r="N83" s="165">
        <v>11</v>
      </c>
      <c r="O83" s="165">
        <v>14</v>
      </c>
      <c r="P83" s="165">
        <v>28</v>
      </c>
      <c r="Q83" s="165">
        <v>25</v>
      </c>
      <c r="R83" s="165">
        <v>36</v>
      </c>
      <c r="S83" s="165">
        <v>60</v>
      </c>
      <c r="T83" s="165">
        <v>69</v>
      </c>
      <c r="U83" s="63">
        <v>69</v>
      </c>
      <c r="V83" s="165">
        <v>122</v>
      </c>
      <c r="W83" s="92">
        <v>143</v>
      </c>
      <c r="X83" s="239">
        <v>155</v>
      </c>
      <c r="Y83" s="239">
        <v>165</v>
      </c>
    </row>
    <row r="84" spans="1:25" x14ac:dyDescent="0.25">
      <c r="A84" s="123" t="s">
        <v>67</v>
      </c>
      <c r="B84" s="165" t="s">
        <v>91</v>
      </c>
      <c r="C84" s="165">
        <v>27</v>
      </c>
      <c r="D84" s="165">
        <v>77</v>
      </c>
      <c r="E84" s="165">
        <v>94</v>
      </c>
      <c r="F84" s="165">
        <v>92</v>
      </c>
      <c r="G84" s="165">
        <v>263</v>
      </c>
      <c r="H84" s="165">
        <v>182</v>
      </c>
      <c r="I84" s="165">
        <v>349</v>
      </c>
      <c r="J84" s="165">
        <v>413</v>
      </c>
      <c r="K84" s="165">
        <v>352</v>
      </c>
      <c r="L84" s="165">
        <v>347</v>
      </c>
      <c r="M84" s="165">
        <v>322</v>
      </c>
      <c r="N84" s="165">
        <v>334</v>
      </c>
      <c r="O84" s="165">
        <v>352</v>
      </c>
      <c r="P84" s="165">
        <v>298</v>
      </c>
      <c r="Q84" s="165">
        <v>283</v>
      </c>
      <c r="R84" s="165">
        <v>400</v>
      </c>
      <c r="S84" s="165">
        <v>606</v>
      </c>
      <c r="T84" s="165">
        <v>264</v>
      </c>
      <c r="U84" s="63">
        <v>643</v>
      </c>
      <c r="V84" s="165">
        <v>679</v>
      </c>
      <c r="W84" s="92">
        <v>762</v>
      </c>
      <c r="X84" s="239">
        <v>815</v>
      </c>
      <c r="Y84" s="239">
        <v>863</v>
      </c>
    </row>
    <row r="85" spans="1:25" x14ac:dyDescent="0.25">
      <c r="A85" s="123" t="s">
        <v>68</v>
      </c>
      <c r="B85" s="165">
        <v>859</v>
      </c>
      <c r="C85" s="165">
        <v>1086</v>
      </c>
      <c r="D85" s="165">
        <v>1233</v>
      </c>
      <c r="E85" s="165">
        <v>1387</v>
      </c>
      <c r="F85" s="165">
        <v>1360</v>
      </c>
      <c r="G85" s="165">
        <v>1581</v>
      </c>
      <c r="H85" s="165">
        <v>1776</v>
      </c>
      <c r="I85" s="165">
        <v>1452</v>
      </c>
      <c r="J85" s="165">
        <v>1350</v>
      </c>
      <c r="K85" s="165">
        <v>1423</v>
      </c>
      <c r="L85" s="165">
        <v>1457</v>
      </c>
      <c r="M85" s="165">
        <v>1511</v>
      </c>
      <c r="N85" s="165">
        <v>1709</v>
      </c>
      <c r="O85" s="165">
        <v>1959</v>
      </c>
      <c r="P85" s="165">
        <v>2236</v>
      </c>
      <c r="Q85" s="165">
        <v>2144</v>
      </c>
      <c r="R85" s="165">
        <v>2173</v>
      </c>
      <c r="S85" s="165">
        <v>2408</v>
      </c>
      <c r="T85" s="165">
        <v>2387</v>
      </c>
      <c r="U85" s="63">
        <v>2598</v>
      </c>
      <c r="V85" s="165">
        <v>2847</v>
      </c>
      <c r="W85" s="92">
        <v>2649</v>
      </c>
      <c r="X85" s="239">
        <v>2731</v>
      </c>
      <c r="Y85" s="239">
        <v>2855</v>
      </c>
    </row>
    <row r="86" spans="1:25" x14ac:dyDescent="0.25">
      <c r="A86" s="123" t="s">
        <v>70</v>
      </c>
      <c r="B86" s="165">
        <v>329</v>
      </c>
      <c r="C86" s="165">
        <v>507</v>
      </c>
      <c r="D86" s="165">
        <v>530</v>
      </c>
      <c r="E86" s="165">
        <v>632</v>
      </c>
      <c r="F86" s="165">
        <v>499</v>
      </c>
      <c r="G86" s="165">
        <v>920</v>
      </c>
      <c r="H86" s="165">
        <v>948</v>
      </c>
      <c r="I86" s="165">
        <v>1354</v>
      </c>
      <c r="J86" s="165">
        <v>1455</v>
      </c>
      <c r="K86" s="165">
        <v>1352</v>
      </c>
      <c r="L86" s="165">
        <v>1937</v>
      </c>
      <c r="M86" s="165">
        <v>1979</v>
      </c>
      <c r="N86" s="165">
        <v>2261</v>
      </c>
      <c r="O86" s="165">
        <v>2388</v>
      </c>
      <c r="P86" s="165">
        <v>2445</v>
      </c>
      <c r="Q86" s="165">
        <v>3314</v>
      </c>
      <c r="R86" s="165">
        <v>3751</v>
      </c>
      <c r="S86" s="165">
        <v>3787</v>
      </c>
      <c r="T86" s="165">
        <v>3922</v>
      </c>
      <c r="U86" s="63">
        <v>4275</v>
      </c>
      <c r="V86" s="165">
        <v>3932</v>
      </c>
      <c r="W86" s="92">
        <v>4145</v>
      </c>
      <c r="X86" s="239">
        <v>4421</v>
      </c>
      <c r="Y86" s="239">
        <v>4457</v>
      </c>
    </row>
    <row r="87" spans="1:25" x14ac:dyDescent="0.25">
      <c r="A87" s="123" t="s">
        <v>71</v>
      </c>
      <c r="B87" s="165">
        <v>1006</v>
      </c>
      <c r="C87" s="165">
        <v>1128</v>
      </c>
      <c r="D87" s="165">
        <v>1142</v>
      </c>
      <c r="E87" s="165">
        <v>996</v>
      </c>
      <c r="F87" s="165">
        <v>865</v>
      </c>
      <c r="G87" s="165">
        <v>1302</v>
      </c>
      <c r="H87" s="165">
        <v>1454</v>
      </c>
      <c r="I87" s="165">
        <v>754</v>
      </c>
      <c r="J87" s="165">
        <v>1230</v>
      </c>
      <c r="K87" s="165">
        <v>934</v>
      </c>
      <c r="L87" s="165">
        <v>1031</v>
      </c>
      <c r="M87" s="165">
        <v>988</v>
      </c>
      <c r="N87" s="165">
        <v>977</v>
      </c>
      <c r="O87" s="165">
        <v>1108</v>
      </c>
      <c r="P87" s="165">
        <v>1480</v>
      </c>
      <c r="Q87" s="165">
        <v>1573</v>
      </c>
      <c r="R87" s="165">
        <v>2362</v>
      </c>
      <c r="S87" s="165">
        <v>2608</v>
      </c>
      <c r="T87" s="165">
        <v>2909</v>
      </c>
      <c r="U87" s="63">
        <v>3001</v>
      </c>
      <c r="V87" s="165">
        <v>2583</v>
      </c>
      <c r="W87" s="92">
        <v>2693</v>
      </c>
      <c r="X87" s="239">
        <v>2382</v>
      </c>
      <c r="Y87" s="239">
        <v>2538</v>
      </c>
    </row>
    <row r="88" spans="1:25" x14ac:dyDescent="0.25">
      <c r="A88" s="123" t="s">
        <v>72</v>
      </c>
      <c r="B88" s="165">
        <v>252</v>
      </c>
      <c r="C88" s="165">
        <v>450</v>
      </c>
      <c r="D88" s="165">
        <v>517</v>
      </c>
      <c r="E88" s="165">
        <v>627</v>
      </c>
      <c r="F88" s="165">
        <v>681</v>
      </c>
      <c r="G88" s="165">
        <v>606</v>
      </c>
      <c r="H88" s="165">
        <v>1223</v>
      </c>
      <c r="I88" s="165">
        <v>1166</v>
      </c>
      <c r="J88" s="165">
        <v>1353</v>
      </c>
      <c r="K88" s="165">
        <v>1507</v>
      </c>
      <c r="L88" s="165">
        <v>1681</v>
      </c>
      <c r="M88" s="165">
        <v>1926</v>
      </c>
      <c r="N88" s="165">
        <v>2117</v>
      </c>
      <c r="O88" s="165">
        <v>2290</v>
      </c>
      <c r="P88" s="165">
        <v>2540</v>
      </c>
      <c r="Q88" s="165">
        <v>2842</v>
      </c>
      <c r="R88" s="165">
        <v>3450</v>
      </c>
      <c r="S88" s="165">
        <v>3672</v>
      </c>
      <c r="T88" s="165">
        <v>3887</v>
      </c>
      <c r="U88" s="63">
        <v>3963</v>
      </c>
      <c r="V88" s="165">
        <v>3896</v>
      </c>
      <c r="W88" s="92">
        <v>3992</v>
      </c>
      <c r="X88" s="239">
        <v>4271</v>
      </c>
      <c r="Y88" s="239">
        <v>4624</v>
      </c>
    </row>
    <row r="89" spans="1:25" x14ac:dyDescent="0.25">
      <c r="A89" s="123" t="s">
        <v>132</v>
      </c>
      <c r="B89" s="165">
        <v>479</v>
      </c>
      <c r="C89" s="165">
        <v>741</v>
      </c>
      <c r="D89" s="165">
        <v>839</v>
      </c>
      <c r="E89" s="165">
        <v>1076</v>
      </c>
      <c r="F89" s="165">
        <v>1087</v>
      </c>
      <c r="G89" s="165">
        <v>1408</v>
      </c>
      <c r="H89" s="165">
        <v>1635</v>
      </c>
      <c r="I89" s="165">
        <v>1860</v>
      </c>
      <c r="J89" s="165">
        <v>2019</v>
      </c>
      <c r="K89" s="165">
        <v>2164</v>
      </c>
      <c r="L89" s="165">
        <v>2483</v>
      </c>
      <c r="M89" s="165">
        <v>2457</v>
      </c>
      <c r="N89" s="165">
        <v>2538</v>
      </c>
      <c r="O89" s="165">
        <v>2619</v>
      </c>
      <c r="P89" s="165">
        <v>2790</v>
      </c>
      <c r="Q89" s="165">
        <v>2878</v>
      </c>
      <c r="R89" s="165">
        <v>3064</v>
      </c>
      <c r="S89" s="165">
        <v>3219</v>
      </c>
      <c r="T89" s="165">
        <v>3507</v>
      </c>
      <c r="U89" s="63">
        <v>3563</v>
      </c>
      <c r="V89" s="165">
        <v>3365</v>
      </c>
      <c r="W89" s="92">
        <v>3549</v>
      </c>
      <c r="X89" s="239">
        <v>3714</v>
      </c>
      <c r="Y89" s="239">
        <v>3784</v>
      </c>
    </row>
    <row r="90" spans="1:25" x14ac:dyDescent="0.25">
      <c r="A90" s="123" t="s">
        <v>73</v>
      </c>
      <c r="B90" s="165">
        <v>1776</v>
      </c>
      <c r="C90" s="165">
        <v>1761</v>
      </c>
      <c r="D90" s="165">
        <v>1881</v>
      </c>
      <c r="E90" s="165">
        <v>1853</v>
      </c>
      <c r="F90" s="165">
        <v>1751</v>
      </c>
      <c r="G90" s="165">
        <v>2295</v>
      </c>
      <c r="H90" s="165">
        <v>2712</v>
      </c>
      <c r="I90" s="165">
        <v>3085</v>
      </c>
      <c r="J90" s="165">
        <v>3144</v>
      </c>
      <c r="K90" s="165">
        <v>3942</v>
      </c>
      <c r="L90" s="165">
        <v>4165</v>
      </c>
      <c r="M90" s="165">
        <v>2632</v>
      </c>
      <c r="N90" s="165">
        <v>2698</v>
      </c>
      <c r="O90" s="165">
        <v>2780</v>
      </c>
      <c r="P90" s="165">
        <v>3016</v>
      </c>
      <c r="Q90" s="165">
        <v>3035</v>
      </c>
      <c r="R90" s="165">
        <v>3145</v>
      </c>
      <c r="S90" s="165">
        <v>3145</v>
      </c>
      <c r="T90" s="165">
        <v>3147</v>
      </c>
      <c r="U90" s="63">
        <v>3194</v>
      </c>
      <c r="V90" s="165">
        <v>3326</v>
      </c>
      <c r="W90" s="92">
        <v>3458</v>
      </c>
      <c r="X90" s="239">
        <v>3599</v>
      </c>
      <c r="Y90" s="239">
        <v>3658</v>
      </c>
    </row>
    <row r="91" spans="1:25" x14ac:dyDescent="0.25">
      <c r="A91" s="123" t="s">
        <v>74</v>
      </c>
      <c r="B91" s="165">
        <v>1582</v>
      </c>
      <c r="C91" s="165">
        <v>1651</v>
      </c>
      <c r="D91" s="165">
        <v>1835</v>
      </c>
      <c r="E91" s="165">
        <v>1197</v>
      </c>
      <c r="F91" s="165">
        <v>833</v>
      </c>
      <c r="G91" s="165">
        <v>985</v>
      </c>
      <c r="H91" s="165">
        <v>1393</v>
      </c>
      <c r="I91" s="165">
        <v>624</v>
      </c>
      <c r="J91" s="165">
        <v>902</v>
      </c>
      <c r="K91" s="165">
        <v>1850</v>
      </c>
      <c r="L91" s="165">
        <v>1818</v>
      </c>
      <c r="M91" s="165">
        <v>1902</v>
      </c>
      <c r="N91" s="165">
        <v>1878</v>
      </c>
      <c r="O91" s="165">
        <v>1584</v>
      </c>
      <c r="P91" s="165">
        <v>1461</v>
      </c>
      <c r="Q91" s="165">
        <v>1470</v>
      </c>
      <c r="R91" s="165">
        <v>1598</v>
      </c>
      <c r="S91" s="165">
        <v>1603</v>
      </c>
      <c r="T91" s="165">
        <v>1745</v>
      </c>
      <c r="U91" s="63">
        <v>1922</v>
      </c>
      <c r="V91" s="165">
        <v>1713</v>
      </c>
      <c r="W91" s="92">
        <v>1865</v>
      </c>
      <c r="X91" s="239">
        <v>1854</v>
      </c>
      <c r="Y91" s="239">
        <v>1931</v>
      </c>
    </row>
    <row r="92" spans="1:25" ht="21" customHeight="1" x14ac:dyDescent="0.25">
      <c r="A92" s="36" t="s">
        <v>87</v>
      </c>
      <c r="B92" s="211">
        <v>929</v>
      </c>
      <c r="C92" s="211">
        <v>2219</v>
      </c>
      <c r="D92" s="211">
        <v>2860</v>
      </c>
      <c r="E92" s="211">
        <v>4091</v>
      </c>
      <c r="F92" s="211">
        <v>5153</v>
      </c>
      <c r="G92" s="211">
        <v>6320</v>
      </c>
      <c r="H92" s="211">
        <v>4416</v>
      </c>
      <c r="I92" s="211">
        <v>5602</v>
      </c>
      <c r="J92" s="211">
        <v>6260</v>
      </c>
      <c r="K92" s="211">
        <v>6945</v>
      </c>
      <c r="L92" s="211">
        <v>6978</v>
      </c>
      <c r="M92" s="211">
        <v>7867</v>
      </c>
      <c r="N92" s="211">
        <v>7081</v>
      </c>
      <c r="O92" s="211">
        <v>8180</v>
      </c>
      <c r="P92" s="211">
        <v>8541</v>
      </c>
      <c r="Q92" s="211">
        <v>9195</v>
      </c>
      <c r="R92" s="211">
        <v>9068</v>
      </c>
      <c r="S92" s="211">
        <v>8938</v>
      </c>
      <c r="T92" s="211">
        <v>9234</v>
      </c>
      <c r="U92" s="164">
        <v>9718</v>
      </c>
      <c r="V92" s="211">
        <v>8865</v>
      </c>
      <c r="W92" s="64">
        <v>9344</v>
      </c>
      <c r="X92" s="240">
        <v>8988</v>
      </c>
      <c r="Y92" s="240">
        <v>9509</v>
      </c>
    </row>
    <row r="93" spans="1:25" ht="18" customHeight="1" x14ac:dyDescent="0.25">
      <c r="A93" s="123" t="s">
        <v>65</v>
      </c>
      <c r="B93" s="165">
        <v>93</v>
      </c>
      <c r="C93" s="165">
        <v>172</v>
      </c>
      <c r="D93" s="165">
        <v>344</v>
      </c>
      <c r="E93" s="165">
        <v>531</v>
      </c>
      <c r="F93" s="165">
        <v>699</v>
      </c>
      <c r="G93" s="165">
        <v>840</v>
      </c>
      <c r="H93" s="165">
        <v>607</v>
      </c>
      <c r="I93" s="165">
        <v>527</v>
      </c>
      <c r="J93" s="165">
        <v>442</v>
      </c>
      <c r="K93" s="165">
        <v>479</v>
      </c>
      <c r="L93" s="165">
        <v>383</v>
      </c>
      <c r="M93" s="165">
        <v>233</v>
      </c>
      <c r="N93" s="165">
        <v>297</v>
      </c>
      <c r="O93" s="165">
        <v>262</v>
      </c>
      <c r="P93" s="165">
        <v>275</v>
      </c>
      <c r="Q93" s="165">
        <v>344</v>
      </c>
      <c r="R93" s="165">
        <v>380</v>
      </c>
      <c r="S93" s="165">
        <v>411</v>
      </c>
      <c r="T93" s="165">
        <v>478</v>
      </c>
      <c r="U93" s="63">
        <v>538</v>
      </c>
      <c r="V93" s="165">
        <v>582</v>
      </c>
      <c r="W93" s="92">
        <v>671</v>
      </c>
      <c r="X93" s="239">
        <v>678</v>
      </c>
      <c r="Y93" s="239">
        <v>705</v>
      </c>
    </row>
    <row r="94" spans="1:25" x14ac:dyDescent="0.25">
      <c r="A94" s="123" t="s">
        <v>75</v>
      </c>
      <c r="B94" s="165">
        <v>116</v>
      </c>
      <c r="C94" s="165">
        <v>1300</v>
      </c>
      <c r="D94" s="165">
        <v>1499</v>
      </c>
      <c r="E94" s="165">
        <v>1722</v>
      </c>
      <c r="F94" s="165">
        <v>2012</v>
      </c>
      <c r="G94" s="165">
        <v>2538</v>
      </c>
      <c r="H94" s="165">
        <v>546</v>
      </c>
      <c r="I94" s="165">
        <v>412</v>
      </c>
      <c r="J94" s="165">
        <v>399</v>
      </c>
      <c r="K94" s="165">
        <v>450</v>
      </c>
      <c r="L94" s="165">
        <v>494</v>
      </c>
      <c r="M94" s="165">
        <v>597</v>
      </c>
      <c r="N94" s="165">
        <v>880</v>
      </c>
      <c r="O94" s="165">
        <v>867</v>
      </c>
      <c r="P94" s="165">
        <v>600</v>
      </c>
      <c r="Q94" s="165">
        <v>704</v>
      </c>
      <c r="R94" s="165">
        <v>798</v>
      </c>
      <c r="S94" s="165">
        <v>755</v>
      </c>
      <c r="T94" s="165">
        <v>834</v>
      </c>
      <c r="U94" s="63">
        <v>892</v>
      </c>
      <c r="V94" s="165">
        <v>811</v>
      </c>
      <c r="W94" s="92">
        <v>930</v>
      </c>
      <c r="X94" s="239">
        <v>892</v>
      </c>
      <c r="Y94" s="239">
        <v>1213</v>
      </c>
    </row>
    <row r="95" spans="1:25" x14ac:dyDescent="0.25">
      <c r="A95" s="123" t="s">
        <v>69</v>
      </c>
      <c r="B95" s="165">
        <v>58</v>
      </c>
      <c r="C95" s="165">
        <v>53</v>
      </c>
      <c r="D95" s="165">
        <v>62</v>
      </c>
      <c r="E95" s="165">
        <v>60</v>
      </c>
      <c r="F95" s="165">
        <v>62</v>
      </c>
      <c r="G95" s="165">
        <v>76</v>
      </c>
      <c r="H95" s="165">
        <v>113</v>
      </c>
      <c r="I95" s="165">
        <v>675</v>
      </c>
      <c r="J95" s="165">
        <v>814</v>
      </c>
      <c r="K95" s="165">
        <v>894</v>
      </c>
      <c r="L95" s="165">
        <v>1006</v>
      </c>
      <c r="M95" s="165">
        <v>1039</v>
      </c>
      <c r="N95" s="165">
        <v>974</v>
      </c>
      <c r="O95" s="165">
        <v>1117</v>
      </c>
      <c r="P95" s="165">
        <v>1310</v>
      </c>
      <c r="Q95" s="165">
        <v>1506</v>
      </c>
      <c r="R95" s="165">
        <v>1315</v>
      </c>
      <c r="S95" s="165">
        <v>1357</v>
      </c>
      <c r="T95" s="165">
        <v>1211</v>
      </c>
      <c r="U95" s="63">
        <v>1347</v>
      </c>
      <c r="V95" s="165">
        <v>1368</v>
      </c>
      <c r="W95" s="92">
        <v>1470</v>
      </c>
      <c r="X95" s="239">
        <v>1246</v>
      </c>
      <c r="Y95" s="239">
        <v>1357</v>
      </c>
    </row>
    <row r="96" spans="1:25" x14ac:dyDescent="0.25">
      <c r="A96" s="123" t="s">
        <v>76</v>
      </c>
      <c r="B96" s="165">
        <v>8</v>
      </c>
      <c r="C96" s="165">
        <v>8</v>
      </c>
      <c r="D96" s="165">
        <v>5</v>
      </c>
      <c r="E96" s="165">
        <v>55</v>
      </c>
      <c r="F96" s="165">
        <v>91</v>
      </c>
      <c r="G96" s="165">
        <v>95</v>
      </c>
      <c r="H96" s="165">
        <v>115</v>
      </c>
      <c r="I96" s="165">
        <v>205</v>
      </c>
      <c r="J96" s="165">
        <v>159</v>
      </c>
      <c r="K96" s="165">
        <v>168</v>
      </c>
      <c r="L96" s="165">
        <v>171</v>
      </c>
      <c r="M96" s="165">
        <v>137</v>
      </c>
      <c r="N96" s="165">
        <v>129</v>
      </c>
      <c r="O96" s="165">
        <v>158</v>
      </c>
      <c r="P96" s="165">
        <v>206</v>
      </c>
      <c r="Q96" s="165">
        <v>312</v>
      </c>
      <c r="R96" s="165">
        <v>291</v>
      </c>
      <c r="S96" s="165">
        <v>324</v>
      </c>
      <c r="T96" s="165">
        <v>601</v>
      </c>
      <c r="U96" s="63">
        <v>720</v>
      </c>
      <c r="V96" s="165">
        <v>492</v>
      </c>
      <c r="W96" s="92">
        <v>506</v>
      </c>
      <c r="X96" s="239">
        <v>620</v>
      </c>
      <c r="Y96" s="239">
        <v>486</v>
      </c>
    </row>
    <row r="97" spans="1:25" x14ac:dyDescent="0.25">
      <c r="A97" s="123" t="s">
        <v>77</v>
      </c>
      <c r="B97" s="165">
        <v>211</v>
      </c>
      <c r="C97" s="165">
        <v>242</v>
      </c>
      <c r="D97" s="165">
        <v>327</v>
      </c>
      <c r="E97" s="165">
        <v>664</v>
      </c>
      <c r="F97" s="165">
        <v>765</v>
      </c>
      <c r="G97" s="165">
        <v>1049</v>
      </c>
      <c r="H97" s="165">
        <v>1104</v>
      </c>
      <c r="I97" s="165">
        <v>1401</v>
      </c>
      <c r="J97" s="165">
        <v>1747</v>
      </c>
      <c r="K97" s="165">
        <v>1608</v>
      </c>
      <c r="L97" s="165">
        <v>1192</v>
      </c>
      <c r="M97" s="165">
        <v>1404</v>
      </c>
      <c r="N97" s="165">
        <v>1204</v>
      </c>
      <c r="O97" s="165">
        <v>1311</v>
      </c>
      <c r="P97" s="165">
        <v>1269</v>
      </c>
      <c r="Q97" s="165">
        <v>1190</v>
      </c>
      <c r="R97" s="165">
        <v>1209</v>
      </c>
      <c r="S97" s="165">
        <v>1271</v>
      </c>
      <c r="T97" s="165">
        <v>1198</v>
      </c>
      <c r="U97" s="63">
        <v>1285</v>
      </c>
      <c r="V97" s="165">
        <v>1396</v>
      </c>
      <c r="W97" s="92">
        <v>1367</v>
      </c>
      <c r="X97" s="239">
        <v>1386</v>
      </c>
      <c r="Y97" s="239">
        <v>1426</v>
      </c>
    </row>
    <row r="98" spans="1:25" x14ac:dyDescent="0.25">
      <c r="A98" s="123" t="s">
        <v>137</v>
      </c>
      <c r="B98" s="165">
        <v>410</v>
      </c>
      <c r="C98" s="165">
        <v>376</v>
      </c>
      <c r="D98" s="165">
        <v>539</v>
      </c>
      <c r="E98" s="165">
        <v>974</v>
      </c>
      <c r="F98" s="165">
        <v>1383</v>
      </c>
      <c r="G98" s="165">
        <v>1561</v>
      </c>
      <c r="H98" s="165">
        <v>1614</v>
      </c>
      <c r="I98" s="165">
        <v>1763</v>
      </c>
      <c r="J98" s="165">
        <v>1978</v>
      </c>
      <c r="K98" s="165">
        <v>2258</v>
      </c>
      <c r="L98" s="165">
        <v>2347</v>
      </c>
      <c r="M98" s="165">
        <v>2559</v>
      </c>
      <c r="N98" s="165">
        <v>2144</v>
      </c>
      <c r="O98" s="165">
        <v>2656</v>
      </c>
      <c r="P98" s="165">
        <v>2595</v>
      </c>
      <c r="Q98" s="165">
        <v>2571</v>
      </c>
      <c r="R98" s="165">
        <v>2552</v>
      </c>
      <c r="S98" s="165">
        <v>2602</v>
      </c>
      <c r="T98" s="165">
        <v>2799</v>
      </c>
      <c r="U98" s="63">
        <v>3006</v>
      </c>
      <c r="V98" s="165">
        <v>2175</v>
      </c>
      <c r="W98" s="92">
        <v>2134</v>
      </c>
      <c r="X98" s="239">
        <v>2033</v>
      </c>
      <c r="Y98" s="239">
        <v>2082</v>
      </c>
    </row>
    <row r="99" spans="1:25" x14ac:dyDescent="0.25">
      <c r="A99" s="123" t="s">
        <v>78</v>
      </c>
      <c r="B99" s="165">
        <v>13</v>
      </c>
      <c r="C99" s="165">
        <v>31</v>
      </c>
      <c r="D99" s="165">
        <v>41</v>
      </c>
      <c r="E99" s="165">
        <v>38</v>
      </c>
      <c r="F99" s="165">
        <v>97</v>
      </c>
      <c r="G99" s="165">
        <v>97</v>
      </c>
      <c r="H99" s="165">
        <v>124</v>
      </c>
      <c r="I99" s="165">
        <v>197</v>
      </c>
      <c r="J99" s="165">
        <v>202</v>
      </c>
      <c r="K99" s="165">
        <v>229</v>
      </c>
      <c r="L99" s="165">
        <v>246</v>
      </c>
      <c r="M99" s="165">
        <v>449</v>
      </c>
      <c r="N99" s="165">
        <v>342</v>
      </c>
      <c r="O99" s="165">
        <v>540</v>
      </c>
      <c r="P99" s="165">
        <v>639</v>
      </c>
      <c r="Q99" s="165">
        <v>668</v>
      </c>
      <c r="R99" s="165">
        <v>658</v>
      </c>
      <c r="S99" s="165">
        <v>696</v>
      </c>
      <c r="T99" s="165">
        <v>677</v>
      </c>
      <c r="U99" s="63">
        <v>638</v>
      </c>
      <c r="V99" s="165">
        <v>800</v>
      </c>
      <c r="W99" s="92">
        <v>988</v>
      </c>
      <c r="X99" s="165">
        <v>745</v>
      </c>
      <c r="Y99" s="165">
        <v>717</v>
      </c>
    </row>
    <row r="100" spans="1:25" x14ac:dyDescent="0.25">
      <c r="A100" s="123" t="s">
        <v>79</v>
      </c>
      <c r="B100" s="165" t="s">
        <v>91</v>
      </c>
      <c r="C100" s="165" t="s">
        <v>91</v>
      </c>
      <c r="D100" s="165" t="s">
        <v>91</v>
      </c>
      <c r="E100" s="165" t="s">
        <v>91</v>
      </c>
      <c r="F100" s="165" t="s">
        <v>91</v>
      </c>
      <c r="G100" s="165" t="s">
        <v>91</v>
      </c>
      <c r="H100" s="165">
        <v>115</v>
      </c>
      <c r="I100" s="165">
        <v>200</v>
      </c>
      <c r="J100" s="165">
        <v>308</v>
      </c>
      <c r="K100" s="165">
        <v>347</v>
      </c>
      <c r="L100" s="165">
        <v>420</v>
      </c>
      <c r="M100" s="165">
        <v>387</v>
      </c>
      <c r="N100" s="165">
        <v>513</v>
      </c>
      <c r="O100" s="165">
        <v>607</v>
      </c>
      <c r="P100" s="165">
        <v>483</v>
      </c>
      <c r="Q100" s="165">
        <v>617</v>
      </c>
      <c r="R100" s="165">
        <v>610</v>
      </c>
      <c r="S100" s="165">
        <v>588</v>
      </c>
      <c r="T100" s="165">
        <v>571</v>
      </c>
      <c r="U100" s="63">
        <v>434</v>
      </c>
      <c r="V100" s="165">
        <v>375</v>
      </c>
      <c r="W100" s="92">
        <v>416</v>
      </c>
      <c r="X100" s="165">
        <v>440</v>
      </c>
      <c r="Y100" s="165">
        <v>442</v>
      </c>
    </row>
    <row r="101" spans="1:25" x14ac:dyDescent="0.25">
      <c r="A101" s="123" t="s">
        <v>80</v>
      </c>
      <c r="B101" s="165">
        <v>19</v>
      </c>
      <c r="C101" s="165">
        <v>36</v>
      </c>
      <c r="D101" s="165">
        <v>43</v>
      </c>
      <c r="E101" s="165">
        <v>44</v>
      </c>
      <c r="F101" s="165">
        <v>21</v>
      </c>
      <c r="G101" s="165">
        <v>22</v>
      </c>
      <c r="H101" s="165">
        <v>23</v>
      </c>
      <c r="I101" s="165">
        <v>175</v>
      </c>
      <c r="J101" s="165">
        <v>153</v>
      </c>
      <c r="K101" s="165">
        <v>442</v>
      </c>
      <c r="L101" s="165">
        <v>576</v>
      </c>
      <c r="M101" s="165">
        <v>906</v>
      </c>
      <c r="N101" s="165">
        <v>478</v>
      </c>
      <c r="O101" s="165">
        <v>517</v>
      </c>
      <c r="P101" s="165">
        <v>627</v>
      </c>
      <c r="Q101" s="165">
        <v>723</v>
      </c>
      <c r="R101" s="165">
        <v>753</v>
      </c>
      <c r="S101" s="165">
        <v>629</v>
      </c>
      <c r="T101" s="165">
        <v>532</v>
      </c>
      <c r="U101" s="63">
        <v>618</v>
      </c>
      <c r="V101" s="165">
        <v>488</v>
      </c>
      <c r="W101" s="92">
        <v>481</v>
      </c>
      <c r="X101" s="165">
        <v>574</v>
      </c>
      <c r="Y101" s="165">
        <v>670</v>
      </c>
    </row>
    <row r="102" spans="1:25" ht="19.5" x14ac:dyDescent="0.25">
      <c r="A102" s="123" t="s">
        <v>81</v>
      </c>
      <c r="B102" s="165">
        <v>1</v>
      </c>
      <c r="C102" s="165">
        <v>1</v>
      </c>
      <c r="D102" s="165" t="s">
        <v>91</v>
      </c>
      <c r="E102" s="165" t="s">
        <v>91</v>
      </c>
      <c r="F102" s="165">
        <v>23</v>
      </c>
      <c r="G102" s="165">
        <v>42</v>
      </c>
      <c r="H102" s="165">
        <v>55</v>
      </c>
      <c r="I102" s="165">
        <v>47</v>
      </c>
      <c r="J102" s="165">
        <v>58</v>
      </c>
      <c r="K102" s="165">
        <v>70</v>
      </c>
      <c r="L102" s="165">
        <v>143</v>
      </c>
      <c r="M102" s="165">
        <v>156</v>
      </c>
      <c r="N102" s="165">
        <v>120</v>
      </c>
      <c r="O102" s="165">
        <v>145</v>
      </c>
      <c r="P102" s="165">
        <v>145</v>
      </c>
      <c r="Q102" s="165">
        <v>158</v>
      </c>
      <c r="R102" s="165">
        <v>92</v>
      </c>
      <c r="S102" s="165">
        <v>84</v>
      </c>
      <c r="T102" s="165">
        <v>86</v>
      </c>
      <c r="U102" s="63">
        <v>98</v>
      </c>
      <c r="V102" s="165">
        <v>189</v>
      </c>
      <c r="W102" s="92">
        <v>221</v>
      </c>
      <c r="X102" s="165">
        <v>209</v>
      </c>
      <c r="Y102" s="165">
        <v>233</v>
      </c>
    </row>
    <row r="103" spans="1:25" ht="19.5" x14ac:dyDescent="0.25">
      <c r="A103" s="123" t="s">
        <v>82</v>
      </c>
      <c r="B103" s="165" t="s">
        <v>91</v>
      </c>
      <c r="C103" s="165" t="s">
        <v>91</v>
      </c>
      <c r="D103" s="165" t="s">
        <v>91</v>
      </c>
      <c r="E103" s="165">
        <v>3</v>
      </c>
      <c r="F103" s="165" t="s">
        <v>91</v>
      </c>
      <c r="G103" s="165" t="s">
        <v>91</v>
      </c>
      <c r="H103" s="165" t="s">
        <v>91</v>
      </c>
      <c r="I103" s="165" t="s">
        <v>91</v>
      </c>
      <c r="J103" s="165" t="s">
        <v>91</v>
      </c>
      <c r="K103" s="165" t="s">
        <v>91</v>
      </c>
      <c r="L103" s="165" t="s">
        <v>91</v>
      </c>
      <c r="M103" s="165" t="s">
        <v>91</v>
      </c>
      <c r="N103" s="165" t="s">
        <v>91</v>
      </c>
      <c r="O103" s="165" t="s">
        <v>91</v>
      </c>
      <c r="P103" s="165">
        <v>392</v>
      </c>
      <c r="Q103" s="165">
        <v>402</v>
      </c>
      <c r="R103" s="165">
        <v>410</v>
      </c>
      <c r="S103" s="165">
        <v>221</v>
      </c>
      <c r="T103" s="165">
        <v>247</v>
      </c>
      <c r="U103" s="63">
        <v>142</v>
      </c>
      <c r="V103" s="165">
        <v>189</v>
      </c>
      <c r="W103" s="92">
        <v>160</v>
      </c>
      <c r="X103" s="165">
        <v>165</v>
      </c>
      <c r="Y103" s="165">
        <v>178</v>
      </c>
    </row>
    <row r="104" spans="1:25" x14ac:dyDescent="0.25">
      <c r="A104" s="123" t="s">
        <v>192</v>
      </c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82"/>
      <c r="T104" s="34"/>
      <c r="X104" s="102"/>
    </row>
    <row r="105" spans="1:25" ht="14.25" customHeight="1" thickBot="1" x14ac:dyDescent="0.3">
      <c r="A105" s="265" t="s">
        <v>372</v>
      </c>
      <c r="B105" s="265"/>
      <c r="C105" s="265"/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103"/>
      <c r="Y105" s="103"/>
    </row>
  </sheetData>
  <mergeCells count="3">
    <mergeCell ref="A105:W105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8">
    <tabColor rgb="FFC7E6A4"/>
  </sheetPr>
  <dimension ref="A1:W114"/>
  <sheetViews>
    <sheetView topLeftCell="A88" zoomScale="90" zoomScaleNormal="90" workbookViewId="0">
      <pane xSplit="1" topLeftCell="B1" activePane="topRight" state="frozen"/>
      <selection pane="topRight" activeCell="X97" sqref="X97"/>
    </sheetView>
  </sheetViews>
  <sheetFormatPr defaultRowHeight="15" x14ac:dyDescent="0.25"/>
  <cols>
    <col min="1" max="1" width="18.28515625" style="2" customWidth="1"/>
    <col min="2" max="12" width="9.140625" style="2"/>
    <col min="13" max="13" width="10" style="2" customWidth="1"/>
    <col min="14" max="14" width="10.42578125" style="2" customWidth="1"/>
    <col min="15" max="17" width="9.140625" style="2"/>
    <col min="18" max="18" width="10.42578125" style="158" bestFit="1" customWidth="1"/>
    <col min="19" max="20" width="9.140625" style="46"/>
    <col min="21" max="16384" width="9.140625" style="2"/>
  </cols>
  <sheetData>
    <row r="1" spans="1:23" ht="30" customHeight="1" x14ac:dyDescent="0.25"/>
    <row r="2" spans="1:23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192"/>
      <c r="V2" s="192"/>
    </row>
    <row r="3" spans="1:23" ht="15" customHeight="1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193"/>
      <c r="V3" s="193"/>
    </row>
    <row r="4" spans="1:23" x14ac:dyDescent="0.25">
      <c r="A4" s="45" t="s">
        <v>339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1:23" ht="24" customHeight="1" x14ac:dyDescent="0.25">
      <c r="A5" s="276" t="s">
        <v>350</v>
      </c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171"/>
      <c r="N5" s="171"/>
      <c r="O5" s="171"/>
      <c r="P5" s="171"/>
      <c r="Q5" s="46"/>
      <c r="R5" s="226"/>
      <c r="U5" s="46"/>
      <c r="V5" s="46"/>
      <c r="W5" s="46"/>
    </row>
    <row r="6" spans="1:23" x14ac:dyDescent="0.25">
      <c r="A6" s="100" t="s">
        <v>129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spans="1:23" x14ac:dyDescent="0.25">
      <c r="A7" s="273"/>
      <c r="B7" s="274">
        <v>2006</v>
      </c>
      <c r="C7" s="274">
        <v>2007</v>
      </c>
      <c r="D7" s="274">
        <v>2008</v>
      </c>
      <c r="E7" s="274">
        <v>2009</v>
      </c>
      <c r="F7" s="274">
        <v>2010</v>
      </c>
      <c r="G7" s="274">
        <v>2011</v>
      </c>
      <c r="H7" s="274">
        <v>2012</v>
      </c>
      <c r="I7" s="274">
        <v>2013</v>
      </c>
      <c r="J7" s="274">
        <v>2014</v>
      </c>
      <c r="K7" s="274">
        <v>2015</v>
      </c>
      <c r="L7" s="274">
        <v>2016</v>
      </c>
      <c r="M7" s="277">
        <v>2017</v>
      </c>
      <c r="N7" s="278"/>
      <c r="O7" s="274">
        <v>2018</v>
      </c>
      <c r="P7" s="274">
        <v>2019</v>
      </c>
      <c r="Q7" s="274">
        <v>2020</v>
      </c>
      <c r="R7" s="274">
        <v>2021</v>
      </c>
      <c r="S7" s="274">
        <v>2022</v>
      </c>
      <c r="T7" s="274">
        <v>2023</v>
      </c>
    </row>
    <row r="8" spans="1:23" ht="39" x14ac:dyDescent="0.25">
      <c r="A8" s="273"/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33" t="s">
        <v>347</v>
      </c>
      <c r="N8" s="233" t="s">
        <v>348</v>
      </c>
      <c r="O8" s="274"/>
      <c r="P8" s="274"/>
      <c r="Q8" s="274"/>
      <c r="R8" s="274"/>
      <c r="S8" s="274"/>
      <c r="T8" s="274"/>
    </row>
    <row r="9" spans="1:23" s="230" customFormat="1" x14ac:dyDescent="0.25">
      <c r="A9" s="97" t="s">
        <v>0</v>
      </c>
      <c r="B9" s="73">
        <v>9.9</v>
      </c>
      <c r="C9" s="73">
        <v>10</v>
      </c>
      <c r="D9" s="73">
        <v>9.4</v>
      </c>
      <c r="E9" s="73">
        <v>9.3000000000000007</v>
      </c>
      <c r="F9" s="73">
        <v>9.5</v>
      </c>
      <c r="G9" s="73">
        <v>10.4</v>
      </c>
      <c r="H9" s="73">
        <v>10.3</v>
      </c>
      <c r="I9" s="73">
        <v>10.1</v>
      </c>
      <c r="J9" s="73">
        <v>9.9</v>
      </c>
      <c r="K9" s="73">
        <v>9.3000000000000007</v>
      </c>
      <c r="L9" s="224">
        <v>8.4</v>
      </c>
      <c r="M9" s="224">
        <v>8.5</v>
      </c>
      <c r="N9" s="224">
        <v>14.605187775341275</v>
      </c>
      <c r="O9" s="224">
        <v>12.784008273811448</v>
      </c>
      <c r="P9" s="224">
        <v>9.1</v>
      </c>
      <c r="Q9" s="219">
        <v>10.8</v>
      </c>
      <c r="R9" s="224">
        <v>11.877729257641921</v>
      </c>
      <c r="S9" s="224">
        <v>10.962376940832955</v>
      </c>
      <c r="T9" s="224">
        <v>11.312729296149239</v>
      </c>
    </row>
    <row r="10" spans="1:23" s="230" customFormat="1" ht="18" x14ac:dyDescent="0.25">
      <c r="A10" s="37" t="s">
        <v>122</v>
      </c>
      <c r="B10" s="73">
        <v>10.4</v>
      </c>
      <c r="C10" s="73">
        <v>10</v>
      </c>
      <c r="D10" s="73">
        <v>9.4</v>
      </c>
      <c r="E10" s="73">
        <v>8.8000000000000007</v>
      </c>
      <c r="F10" s="73">
        <v>8.6</v>
      </c>
      <c r="G10" s="73">
        <v>10.199999999999999</v>
      </c>
      <c r="H10" s="73">
        <v>10.9</v>
      </c>
      <c r="I10" s="73">
        <v>10.7</v>
      </c>
      <c r="J10" s="73">
        <v>10.9</v>
      </c>
      <c r="K10" s="73">
        <v>10.9</v>
      </c>
      <c r="L10" s="224">
        <v>10.3</v>
      </c>
      <c r="M10" s="224">
        <v>9.9</v>
      </c>
      <c r="N10" s="224">
        <v>18.528654217643272</v>
      </c>
      <c r="O10" s="224">
        <v>16.154420245606893</v>
      </c>
      <c r="P10" s="224">
        <v>10.8</v>
      </c>
      <c r="Q10" s="219">
        <v>12.5</v>
      </c>
      <c r="R10" s="224">
        <v>12.595764611421497</v>
      </c>
      <c r="S10" s="224">
        <v>11.04998728059018</v>
      </c>
      <c r="T10" s="224">
        <v>12.017272532385999</v>
      </c>
    </row>
    <row r="11" spans="1:23" x14ac:dyDescent="0.25">
      <c r="A11" s="38" t="s">
        <v>1</v>
      </c>
      <c r="B11" s="69">
        <v>12</v>
      </c>
      <c r="C11" s="69">
        <v>16</v>
      </c>
      <c r="D11" s="69">
        <v>10.8</v>
      </c>
      <c r="E11" s="69">
        <v>11.1</v>
      </c>
      <c r="F11" s="69">
        <v>10.9</v>
      </c>
      <c r="G11" s="69">
        <v>12.2</v>
      </c>
      <c r="H11" s="69">
        <v>9.1999999999999993</v>
      </c>
      <c r="I11" s="69">
        <v>9.6</v>
      </c>
      <c r="J11" s="69">
        <v>11.5</v>
      </c>
      <c r="K11" s="69">
        <v>12.7</v>
      </c>
      <c r="L11" s="50">
        <v>14.1</v>
      </c>
      <c r="M11" s="50">
        <v>14.8</v>
      </c>
      <c r="N11" s="50">
        <v>19.778188539741219</v>
      </c>
      <c r="O11" s="50">
        <v>18.151815181518153</v>
      </c>
      <c r="P11" s="50">
        <v>15.1</v>
      </c>
      <c r="Q11" s="47">
        <v>18</v>
      </c>
      <c r="R11" s="218">
        <v>16.998011928429424</v>
      </c>
      <c r="S11" s="218">
        <v>15.13094083414161</v>
      </c>
      <c r="T11" s="218">
        <v>15.356489945155394</v>
      </c>
    </row>
    <row r="12" spans="1:23" x14ac:dyDescent="0.25">
      <c r="A12" s="38" t="s">
        <v>2</v>
      </c>
      <c r="B12" s="69">
        <v>8</v>
      </c>
      <c r="C12" s="69">
        <v>9.6</v>
      </c>
      <c r="D12" s="69">
        <v>7.3</v>
      </c>
      <c r="E12" s="69">
        <v>7.9</v>
      </c>
      <c r="F12" s="69">
        <v>8.8000000000000007</v>
      </c>
      <c r="G12" s="69">
        <v>9.6</v>
      </c>
      <c r="H12" s="69">
        <v>8.9</v>
      </c>
      <c r="I12" s="69">
        <v>7.8</v>
      </c>
      <c r="J12" s="69">
        <v>8.1999999999999993</v>
      </c>
      <c r="K12" s="69">
        <v>7.7</v>
      </c>
      <c r="L12" s="50">
        <v>6.8</v>
      </c>
      <c r="M12" s="50">
        <v>6.2</v>
      </c>
      <c r="N12" s="50">
        <v>9.4827586206896548</v>
      </c>
      <c r="O12" s="50">
        <v>8.2432432432432439</v>
      </c>
      <c r="P12" s="50">
        <v>10.1</v>
      </c>
      <c r="Q12" s="47">
        <v>10.9</v>
      </c>
      <c r="R12" s="218">
        <v>13.517441860465116</v>
      </c>
      <c r="S12" s="218">
        <v>12.094395280235988</v>
      </c>
      <c r="T12" s="218">
        <v>10.518731988472622</v>
      </c>
    </row>
    <row r="13" spans="1:23" x14ac:dyDescent="0.25">
      <c r="A13" s="38" t="s">
        <v>3</v>
      </c>
      <c r="B13" s="69">
        <v>16.399999999999999</v>
      </c>
      <c r="C13" s="69">
        <v>10.8</v>
      </c>
      <c r="D13" s="69">
        <v>8.1999999999999993</v>
      </c>
      <c r="E13" s="69">
        <v>10.199999999999999</v>
      </c>
      <c r="F13" s="69">
        <v>9.5</v>
      </c>
      <c r="G13" s="69">
        <v>10.8</v>
      </c>
      <c r="H13" s="69">
        <v>12.8</v>
      </c>
      <c r="I13" s="69">
        <v>10.7</v>
      </c>
      <c r="J13" s="69">
        <v>12.6</v>
      </c>
      <c r="K13" s="69">
        <v>11.2</v>
      </c>
      <c r="L13" s="50">
        <v>10.4</v>
      </c>
      <c r="M13" s="50">
        <v>9</v>
      </c>
      <c r="N13" s="50">
        <v>15.317919075144509</v>
      </c>
      <c r="O13" s="50">
        <v>13.006134969325153</v>
      </c>
      <c r="P13" s="50">
        <v>10.5</v>
      </c>
      <c r="Q13" s="47">
        <v>12.6</v>
      </c>
      <c r="R13" s="218">
        <v>11.666666666666666</v>
      </c>
      <c r="S13" s="218">
        <v>9.8671726755218216</v>
      </c>
      <c r="T13" s="218">
        <v>12.354085603112841</v>
      </c>
    </row>
    <row r="14" spans="1:23" x14ac:dyDescent="0.25">
      <c r="A14" s="38" t="s">
        <v>4</v>
      </c>
      <c r="B14" s="69">
        <v>14.2</v>
      </c>
      <c r="C14" s="69">
        <v>11.8</v>
      </c>
      <c r="D14" s="69">
        <v>11.6</v>
      </c>
      <c r="E14" s="69">
        <v>8.6</v>
      </c>
      <c r="F14" s="69">
        <v>8.6</v>
      </c>
      <c r="G14" s="69">
        <v>9.1999999999999993</v>
      </c>
      <c r="H14" s="69">
        <v>9</v>
      </c>
      <c r="I14" s="69">
        <v>10</v>
      </c>
      <c r="J14" s="69">
        <v>10.3</v>
      </c>
      <c r="K14" s="69">
        <v>11</v>
      </c>
      <c r="L14" s="50">
        <v>11.6</v>
      </c>
      <c r="M14" s="50">
        <v>11.7</v>
      </c>
      <c r="N14" s="50">
        <v>18.556701030927837</v>
      </c>
      <c r="O14" s="50">
        <v>17.097415506958249</v>
      </c>
      <c r="P14" s="50">
        <v>13.4</v>
      </c>
      <c r="Q14" s="47">
        <v>15.9</v>
      </c>
      <c r="R14" s="218">
        <v>12.626656274356975</v>
      </c>
      <c r="S14" s="218">
        <v>10.436713545521835</v>
      </c>
      <c r="T14" s="218">
        <v>10.681003584229391</v>
      </c>
    </row>
    <row r="15" spans="1:23" x14ac:dyDescent="0.25">
      <c r="A15" s="38" t="s">
        <v>5</v>
      </c>
      <c r="B15" s="69">
        <v>4.0999999999999996</v>
      </c>
      <c r="C15" s="69">
        <v>3.5</v>
      </c>
      <c r="D15" s="69">
        <v>5.2</v>
      </c>
      <c r="E15" s="69">
        <v>5.7</v>
      </c>
      <c r="F15" s="69">
        <v>5.8</v>
      </c>
      <c r="G15" s="69">
        <v>5.0999999999999996</v>
      </c>
      <c r="H15" s="69">
        <v>8.5</v>
      </c>
      <c r="I15" s="69">
        <v>8.4</v>
      </c>
      <c r="J15" s="69">
        <v>6.3</v>
      </c>
      <c r="K15" s="69">
        <v>4.4000000000000004</v>
      </c>
      <c r="L15" s="50">
        <v>3.2</v>
      </c>
      <c r="M15" s="50">
        <v>4.2</v>
      </c>
      <c r="N15" s="50">
        <v>9.0361445783132535</v>
      </c>
      <c r="O15" s="50">
        <v>8.133971291866029</v>
      </c>
      <c r="P15" s="50">
        <v>10</v>
      </c>
      <c r="Q15" s="47">
        <v>16.2</v>
      </c>
      <c r="R15" s="218">
        <v>14.893617021276595</v>
      </c>
      <c r="S15" s="218">
        <v>13.756613756613756</v>
      </c>
      <c r="T15" s="218">
        <v>13.183279742765274</v>
      </c>
    </row>
    <row r="16" spans="1:23" x14ac:dyDescent="0.25">
      <c r="A16" s="38" t="s">
        <v>6</v>
      </c>
      <c r="B16" s="69">
        <v>13.3</v>
      </c>
      <c r="C16" s="69">
        <v>12</v>
      </c>
      <c r="D16" s="69">
        <v>8.9</v>
      </c>
      <c r="E16" s="69">
        <v>7.9</v>
      </c>
      <c r="F16" s="69">
        <v>8.3000000000000007</v>
      </c>
      <c r="G16" s="69">
        <v>7.9</v>
      </c>
      <c r="H16" s="69">
        <v>10.6</v>
      </c>
      <c r="I16" s="69">
        <v>10.9</v>
      </c>
      <c r="J16" s="69">
        <v>9.6999999999999993</v>
      </c>
      <c r="K16" s="69">
        <v>10.9</v>
      </c>
      <c r="L16" s="50">
        <v>8.5</v>
      </c>
      <c r="M16" s="50">
        <v>9</v>
      </c>
      <c r="N16" s="50">
        <v>17.477477477477478</v>
      </c>
      <c r="O16" s="50">
        <v>16.619318181818183</v>
      </c>
      <c r="P16" s="50">
        <v>11.5</v>
      </c>
      <c r="Q16" s="47">
        <v>12.1</v>
      </c>
      <c r="R16" s="218">
        <v>12.386363636363637</v>
      </c>
      <c r="S16" s="218">
        <v>11.972633979475484</v>
      </c>
      <c r="T16" s="218">
        <v>13.377926421404682</v>
      </c>
    </row>
    <row r="17" spans="1:20" x14ac:dyDescent="0.25">
      <c r="A17" s="38" t="s">
        <v>7</v>
      </c>
      <c r="B17" s="69">
        <v>7.6</v>
      </c>
      <c r="C17" s="69">
        <v>9.6</v>
      </c>
      <c r="D17" s="69">
        <v>11.5</v>
      </c>
      <c r="E17" s="69">
        <v>8</v>
      </c>
      <c r="F17" s="69">
        <v>8.5</v>
      </c>
      <c r="G17" s="69">
        <v>9.1</v>
      </c>
      <c r="H17" s="69">
        <v>6</v>
      </c>
      <c r="I17" s="69">
        <v>7</v>
      </c>
      <c r="J17" s="69">
        <v>6</v>
      </c>
      <c r="K17" s="69">
        <v>8.1999999999999993</v>
      </c>
      <c r="L17" s="50">
        <v>8.6</v>
      </c>
      <c r="M17" s="50">
        <v>2.8</v>
      </c>
      <c r="N17" s="50">
        <v>6.5116279069767442</v>
      </c>
      <c r="O17" s="50">
        <v>5.8315334773218144</v>
      </c>
      <c r="P17" s="50">
        <v>4.5999999999999996</v>
      </c>
      <c r="Q17" s="47">
        <v>5.6</v>
      </c>
      <c r="R17" s="218">
        <v>4.5714285714285712</v>
      </c>
      <c r="S17" s="218">
        <v>5.182341650671785</v>
      </c>
      <c r="T17" s="218">
        <v>5.7245080500894456</v>
      </c>
    </row>
    <row r="18" spans="1:20" x14ac:dyDescent="0.25">
      <c r="A18" s="38" t="s">
        <v>8</v>
      </c>
      <c r="B18" s="69">
        <v>9.1999999999999993</v>
      </c>
      <c r="C18" s="69">
        <v>11</v>
      </c>
      <c r="D18" s="69">
        <v>8.5</v>
      </c>
      <c r="E18" s="69">
        <v>8.6</v>
      </c>
      <c r="F18" s="69">
        <v>7.1</v>
      </c>
      <c r="G18" s="69">
        <v>13.7</v>
      </c>
      <c r="H18" s="69">
        <v>13</v>
      </c>
      <c r="I18" s="69">
        <v>10.7</v>
      </c>
      <c r="J18" s="69">
        <v>9.9</v>
      </c>
      <c r="K18" s="69">
        <v>7.3</v>
      </c>
      <c r="L18" s="50">
        <v>6.5</v>
      </c>
      <c r="M18" s="50">
        <v>5</v>
      </c>
      <c r="N18" s="50">
        <v>10.633484162895927</v>
      </c>
      <c r="O18" s="50">
        <v>8.9184060721062615</v>
      </c>
      <c r="P18" s="50">
        <v>5.4</v>
      </c>
      <c r="Q18" s="47">
        <v>7.6</v>
      </c>
      <c r="R18" s="218">
        <v>6.7961165048543686</v>
      </c>
      <c r="S18" s="218">
        <v>7.3305670816044257</v>
      </c>
      <c r="T18" s="218">
        <v>8.2386363636363633</v>
      </c>
    </row>
    <row r="19" spans="1:20" x14ac:dyDescent="0.25">
      <c r="A19" s="38" t="s">
        <v>9</v>
      </c>
      <c r="B19" s="69">
        <v>10.199999999999999</v>
      </c>
      <c r="C19" s="69">
        <v>10.3</v>
      </c>
      <c r="D19" s="69">
        <v>10.8</v>
      </c>
      <c r="E19" s="69">
        <v>9.9</v>
      </c>
      <c r="F19" s="69">
        <v>8.9</v>
      </c>
      <c r="G19" s="69">
        <v>10</v>
      </c>
      <c r="H19" s="69">
        <v>14.1</v>
      </c>
      <c r="I19" s="69">
        <v>17.5</v>
      </c>
      <c r="J19" s="69">
        <v>18.600000000000001</v>
      </c>
      <c r="K19" s="69">
        <v>20</v>
      </c>
      <c r="L19" s="50">
        <v>19.2</v>
      </c>
      <c r="M19" s="50">
        <v>18.5</v>
      </c>
      <c r="N19" s="50">
        <v>29.09090909090909</v>
      </c>
      <c r="O19" s="50">
        <v>23.579545454545457</v>
      </c>
      <c r="P19" s="50">
        <v>11.1</v>
      </c>
      <c r="Q19" s="47">
        <v>11.5</v>
      </c>
      <c r="R19" s="218">
        <v>13.670133729569093</v>
      </c>
      <c r="S19" s="218">
        <v>12.086330935251798</v>
      </c>
      <c r="T19" s="218">
        <v>11.940298507462687</v>
      </c>
    </row>
    <row r="20" spans="1:20" x14ac:dyDescent="0.25">
      <c r="A20" s="38" t="s">
        <v>10</v>
      </c>
      <c r="B20" s="69">
        <v>8.6999999999999993</v>
      </c>
      <c r="C20" s="69">
        <v>9.1</v>
      </c>
      <c r="D20" s="69">
        <v>7.6</v>
      </c>
      <c r="E20" s="69">
        <v>6.8</v>
      </c>
      <c r="F20" s="69">
        <v>6.7</v>
      </c>
      <c r="G20" s="69">
        <v>8.1</v>
      </c>
      <c r="H20" s="69">
        <v>8.5</v>
      </c>
      <c r="I20" s="69">
        <v>8.4</v>
      </c>
      <c r="J20" s="69">
        <v>8.6999999999999993</v>
      </c>
      <c r="K20" s="69">
        <v>8</v>
      </c>
      <c r="L20" s="50">
        <v>8.5</v>
      </c>
      <c r="M20" s="50">
        <v>8.9</v>
      </c>
      <c r="N20" s="50">
        <v>18.816973853407628</v>
      </c>
      <c r="O20" s="50">
        <v>14.06296851574213</v>
      </c>
      <c r="P20" s="50">
        <v>8.6</v>
      </c>
      <c r="Q20" s="47">
        <v>10.8</v>
      </c>
      <c r="R20" s="218">
        <v>11.741723216121736</v>
      </c>
      <c r="S20" s="218">
        <v>10.810810810810811</v>
      </c>
      <c r="T20" s="218">
        <v>11.469806304595519</v>
      </c>
    </row>
    <row r="21" spans="1:20" x14ac:dyDescent="0.25">
      <c r="A21" s="38" t="s">
        <v>11</v>
      </c>
      <c r="B21" s="69">
        <v>14.2</v>
      </c>
      <c r="C21" s="69">
        <v>12</v>
      </c>
      <c r="D21" s="69">
        <v>11.9</v>
      </c>
      <c r="E21" s="69">
        <v>14.2</v>
      </c>
      <c r="F21" s="69">
        <v>11.5</v>
      </c>
      <c r="G21" s="69">
        <v>10.7</v>
      </c>
      <c r="H21" s="69">
        <v>10.1</v>
      </c>
      <c r="I21" s="69">
        <v>8.4</v>
      </c>
      <c r="J21" s="69">
        <v>8.4</v>
      </c>
      <c r="K21" s="69">
        <v>9.6</v>
      </c>
      <c r="L21" s="50">
        <v>7.4</v>
      </c>
      <c r="M21" s="50">
        <v>6.8</v>
      </c>
      <c r="N21" s="50">
        <v>11.048158640226628</v>
      </c>
      <c r="O21" s="50">
        <v>8.5657370517928282</v>
      </c>
      <c r="P21" s="50">
        <v>10.4</v>
      </c>
      <c r="Q21" s="47">
        <v>13.7</v>
      </c>
      <c r="R21" s="218">
        <v>15.285451197053407</v>
      </c>
      <c r="S21" s="218">
        <v>13.16793893129771</v>
      </c>
      <c r="T21" s="218">
        <v>13.114754098360656</v>
      </c>
    </row>
    <row r="22" spans="1:20" x14ac:dyDescent="0.25">
      <c r="A22" s="38" t="s">
        <v>12</v>
      </c>
      <c r="B22" s="69">
        <v>7.7</v>
      </c>
      <c r="C22" s="69">
        <v>4.7</v>
      </c>
      <c r="D22" s="69">
        <v>8.8000000000000007</v>
      </c>
      <c r="E22" s="69">
        <v>6.6</v>
      </c>
      <c r="F22" s="69">
        <v>7</v>
      </c>
      <c r="G22" s="69">
        <v>8.4</v>
      </c>
      <c r="H22" s="69">
        <v>11</v>
      </c>
      <c r="I22" s="69">
        <v>11.4</v>
      </c>
      <c r="J22" s="69">
        <v>13.1</v>
      </c>
      <c r="K22" s="69">
        <v>12.7</v>
      </c>
      <c r="L22" s="50">
        <v>12.3</v>
      </c>
      <c r="M22" s="50">
        <v>12.1</v>
      </c>
      <c r="N22" s="50">
        <v>17.540322580645164</v>
      </c>
      <c r="O22" s="50">
        <v>16.393442622950818</v>
      </c>
      <c r="P22" s="50">
        <v>11.8</v>
      </c>
      <c r="Q22" s="47">
        <v>10.9</v>
      </c>
      <c r="R22" s="218">
        <v>12.62848751835536</v>
      </c>
      <c r="S22" s="218">
        <v>10.19830028328612</v>
      </c>
      <c r="T22" s="218">
        <v>9.8167539267015709</v>
      </c>
    </row>
    <row r="23" spans="1:20" x14ac:dyDescent="0.25">
      <c r="A23" s="38" t="s">
        <v>13</v>
      </c>
      <c r="B23" s="69">
        <v>8.3000000000000007</v>
      </c>
      <c r="C23" s="69">
        <v>8.1</v>
      </c>
      <c r="D23" s="69">
        <v>6</v>
      </c>
      <c r="E23" s="69">
        <v>7.9</v>
      </c>
      <c r="F23" s="69">
        <v>5.5</v>
      </c>
      <c r="G23" s="69">
        <v>6.6</v>
      </c>
      <c r="H23" s="69">
        <v>6.7</v>
      </c>
      <c r="I23" s="69">
        <v>6.6</v>
      </c>
      <c r="J23" s="69">
        <v>6.6</v>
      </c>
      <c r="K23" s="69">
        <v>7.3</v>
      </c>
      <c r="L23" s="50">
        <v>6.9</v>
      </c>
      <c r="M23" s="50">
        <v>6.5</v>
      </c>
      <c r="N23" s="50">
        <v>11.682242990654206</v>
      </c>
      <c r="O23" s="50">
        <v>10.759493670886076</v>
      </c>
      <c r="P23" s="50">
        <v>8.4</v>
      </c>
      <c r="Q23" s="47">
        <v>7.1</v>
      </c>
      <c r="R23" s="218">
        <v>6.5340909090909092</v>
      </c>
      <c r="S23" s="218">
        <v>6.3513513513513518</v>
      </c>
      <c r="T23" s="218">
        <v>6.3291139240506329</v>
      </c>
    </row>
    <row r="24" spans="1:20" x14ac:dyDescent="0.25">
      <c r="A24" s="38" t="s">
        <v>14</v>
      </c>
      <c r="B24" s="69">
        <v>11</v>
      </c>
      <c r="C24" s="69">
        <v>11</v>
      </c>
      <c r="D24" s="69">
        <v>9.1999999999999993</v>
      </c>
      <c r="E24" s="69">
        <v>9.4</v>
      </c>
      <c r="F24" s="69">
        <v>8.1999999999999993</v>
      </c>
      <c r="G24" s="69">
        <v>5.9</v>
      </c>
      <c r="H24" s="69">
        <v>8.5</v>
      </c>
      <c r="I24" s="69">
        <v>8.8000000000000007</v>
      </c>
      <c r="J24" s="69">
        <v>9.1</v>
      </c>
      <c r="K24" s="69">
        <v>9.6</v>
      </c>
      <c r="L24" s="50">
        <v>10.6</v>
      </c>
      <c r="M24" s="50">
        <v>11</v>
      </c>
      <c r="N24" s="50">
        <v>12.258064516129032</v>
      </c>
      <c r="O24" s="50">
        <v>10.993657505285412</v>
      </c>
      <c r="P24" s="50">
        <v>10.199999999999999</v>
      </c>
      <c r="Q24" s="47">
        <v>12.5</v>
      </c>
      <c r="R24" s="218">
        <v>10.714285714285714</v>
      </c>
      <c r="S24" s="218">
        <v>8.5072231139646863</v>
      </c>
      <c r="T24" s="218">
        <v>9.1180866965620329</v>
      </c>
    </row>
    <row r="25" spans="1:20" x14ac:dyDescent="0.25">
      <c r="A25" s="38" t="s">
        <v>15</v>
      </c>
      <c r="B25" s="69">
        <v>5.2</v>
      </c>
      <c r="C25" s="69">
        <v>5.6</v>
      </c>
      <c r="D25" s="69">
        <v>6.3</v>
      </c>
      <c r="E25" s="69">
        <v>4.4000000000000004</v>
      </c>
      <c r="F25" s="69">
        <v>5.0999999999999996</v>
      </c>
      <c r="G25" s="69">
        <v>7.8</v>
      </c>
      <c r="H25" s="69">
        <v>9.3000000000000007</v>
      </c>
      <c r="I25" s="69">
        <v>9.1999999999999993</v>
      </c>
      <c r="J25" s="69">
        <v>8</v>
      </c>
      <c r="K25" s="69">
        <v>7.9</v>
      </c>
      <c r="L25" s="50">
        <v>7.9</v>
      </c>
      <c r="M25" s="50">
        <v>8.6999999999999993</v>
      </c>
      <c r="N25" s="50">
        <v>16.298811544991512</v>
      </c>
      <c r="O25" s="50">
        <v>15.604026845637584</v>
      </c>
      <c r="P25" s="50">
        <v>12.1</v>
      </c>
      <c r="Q25" s="50">
        <v>12</v>
      </c>
      <c r="R25" s="218">
        <v>11.729857819905213</v>
      </c>
      <c r="S25" s="218">
        <v>10.337768679631525</v>
      </c>
      <c r="T25" s="218">
        <v>10.562685093780848</v>
      </c>
    </row>
    <row r="26" spans="1:20" x14ac:dyDescent="0.25">
      <c r="A26" s="38" t="s">
        <v>16</v>
      </c>
      <c r="B26" s="69">
        <v>13.6</v>
      </c>
      <c r="C26" s="69">
        <v>12.1</v>
      </c>
      <c r="D26" s="69">
        <v>13.4</v>
      </c>
      <c r="E26" s="69">
        <v>9.3000000000000007</v>
      </c>
      <c r="F26" s="69">
        <v>10.5</v>
      </c>
      <c r="G26" s="69">
        <v>11</v>
      </c>
      <c r="H26" s="69">
        <v>13.1</v>
      </c>
      <c r="I26" s="69">
        <v>12.9</v>
      </c>
      <c r="J26" s="69">
        <v>13.4</v>
      </c>
      <c r="K26" s="69">
        <v>12.9</v>
      </c>
      <c r="L26" s="50">
        <v>10.9</v>
      </c>
      <c r="M26" s="50">
        <v>9.1999999999999993</v>
      </c>
      <c r="N26" s="50">
        <v>16.885553470919323</v>
      </c>
      <c r="O26" s="50">
        <v>15.360501567398119</v>
      </c>
      <c r="P26" s="50">
        <v>11.7</v>
      </c>
      <c r="Q26" s="47">
        <v>20.2</v>
      </c>
      <c r="R26" s="218">
        <v>15.401301518438178</v>
      </c>
      <c r="S26" s="218">
        <v>14.473684210526315</v>
      </c>
      <c r="T26" s="218">
        <v>15.384615384615385</v>
      </c>
    </row>
    <row r="27" spans="1:20" x14ac:dyDescent="0.25">
      <c r="A27" s="123" t="s">
        <v>17</v>
      </c>
      <c r="B27" s="50">
        <v>6.3</v>
      </c>
      <c r="C27" s="50">
        <v>9.1999999999999993</v>
      </c>
      <c r="D27" s="50">
        <v>8</v>
      </c>
      <c r="E27" s="50">
        <v>9.5</v>
      </c>
      <c r="F27" s="50">
        <v>10</v>
      </c>
      <c r="G27" s="50">
        <v>12</v>
      </c>
      <c r="H27" s="50">
        <v>12.3</v>
      </c>
      <c r="I27" s="50">
        <v>11</v>
      </c>
      <c r="J27" s="50">
        <v>10.3</v>
      </c>
      <c r="K27" s="50">
        <v>8.6999999999999993</v>
      </c>
      <c r="L27" s="50">
        <v>7.1</v>
      </c>
      <c r="M27" s="50">
        <v>8.3000000000000007</v>
      </c>
      <c r="N27" s="50">
        <v>16.34782608695652</v>
      </c>
      <c r="O27" s="50">
        <v>14.177978883861236</v>
      </c>
      <c r="P27" s="50">
        <v>10.6</v>
      </c>
      <c r="Q27" s="47">
        <v>10.7</v>
      </c>
      <c r="R27" s="218">
        <v>12.844036697247706</v>
      </c>
      <c r="S27" s="218">
        <v>10.596026490066226</v>
      </c>
      <c r="T27" s="218">
        <v>11.437908496732026</v>
      </c>
    </row>
    <row r="28" spans="1:20" x14ac:dyDescent="0.25">
      <c r="A28" s="123" t="s">
        <v>18</v>
      </c>
      <c r="B28" s="50">
        <v>14.9</v>
      </c>
      <c r="C28" s="50">
        <v>12.6</v>
      </c>
      <c r="D28" s="50">
        <v>14.9</v>
      </c>
      <c r="E28" s="50">
        <v>14.1</v>
      </c>
      <c r="F28" s="50">
        <v>13.3</v>
      </c>
      <c r="G28" s="50">
        <v>18.600000000000001</v>
      </c>
      <c r="H28" s="50">
        <v>18.600000000000001</v>
      </c>
      <c r="I28" s="50">
        <v>18.3</v>
      </c>
      <c r="J28" s="50">
        <v>18.8</v>
      </c>
      <c r="K28" s="50">
        <v>19.7</v>
      </c>
      <c r="L28" s="50">
        <v>16.100000000000001</v>
      </c>
      <c r="M28" s="50">
        <v>14.3</v>
      </c>
      <c r="N28" s="50">
        <v>32.42147922998987</v>
      </c>
      <c r="O28" s="50">
        <v>33.75931842385517</v>
      </c>
      <c r="P28" s="50">
        <v>12.1</v>
      </c>
      <c r="Q28" s="50">
        <v>13</v>
      </c>
      <c r="R28" s="218">
        <v>13.257515508191506</v>
      </c>
      <c r="S28" s="218">
        <v>11.316140506891951</v>
      </c>
      <c r="T28" s="218">
        <v>12.942104885572853</v>
      </c>
    </row>
    <row r="29" spans="1:20" ht="18" x14ac:dyDescent="0.25">
      <c r="A29" s="36" t="s">
        <v>173</v>
      </c>
      <c r="B29" s="53">
        <v>11</v>
      </c>
      <c r="C29" s="53">
        <v>9.8000000000000007</v>
      </c>
      <c r="D29" s="53">
        <v>8.9</v>
      </c>
      <c r="E29" s="53">
        <v>9.5</v>
      </c>
      <c r="F29" s="53">
        <v>9.4</v>
      </c>
      <c r="G29" s="53">
        <v>11.2</v>
      </c>
      <c r="H29" s="53">
        <v>11</v>
      </c>
      <c r="I29" s="53">
        <v>10.7</v>
      </c>
      <c r="J29" s="53">
        <v>10.3</v>
      </c>
      <c r="K29" s="53">
        <v>9.6</v>
      </c>
      <c r="L29" s="53">
        <v>8.3000000000000007</v>
      </c>
      <c r="M29" s="53">
        <v>8.6</v>
      </c>
      <c r="N29" s="53">
        <v>15.912576687116564</v>
      </c>
      <c r="O29" s="53">
        <v>15.853473172214622</v>
      </c>
      <c r="P29" s="53">
        <v>10.1</v>
      </c>
      <c r="Q29" s="79">
        <v>10.8</v>
      </c>
      <c r="R29" s="224">
        <v>11.011235955056179</v>
      </c>
      <c r="S29" s="224">
        <v>10.616023533483302</v>
      </c>
      <c r="T29" s="224">
        <v>10.873351579995024</v>
      </c>
    </row>
    <row r="30" spans="1:20" x14ac:dyDescent="0.25">
      <c r="A30" s="123" t="s">
        <v>19</v>
      </c>
      <c r="B30" s="50">
        <v>6.1</v>
      </c>
      <c r="C30" s="50">
        <v>5.8</v>
      </c>
      <c r="D30" s="50">
        <v>6.1</v>
      </c>
      <c r="E30" s="50">
        <v>5.3</v>
      </c>
      <c r="F30" s="50">
        <v>6.6</v>
      </c>
      <c r="G30" s="50">
        <v>9.1999999999999993</v>
      </c>
      <c r="H30" s="50">
        <v>10.9</v>
      </c>
      <c r="I30" s="50">
        <v>8.1</v>
      </c>
      <c r="J30" s="50">
        <v>7.7</v>
      </c>
      <c r="K30" s="50">
        <v>7.2</v>
      </c>
      <c r="L30" s="50">
        <v>6.4</v>
      </c>
      <c r="M30" s="50">
        <v>5.9</v>
      </c>
      <c r="N30" s="50">
        <v>9.5238095238095237</v>
      </c>
      <c r="O30" s="50">
        <v>9.1803278688524586</v>
      </c>
      <c r="P30" s="50">
        <v>7.1</v>
      </c>
      <c r="Q30" s="50">
        <v>7</v>
      </c>
      <c r="R30" s="218">
        <v>6.3655030800821359</v>
      </c>
      <c r="S30" s="218">
        <v>5.4945054945054945</v>
      </c>
      <c r="T30" s="218">
        <v>5.4249547920433994</v>
      </c>
    </row>
    <row r="31" spans="1:20" x14ac:dyDescent="0.25">
      <c r="A31" s="123" t="s">
        <v>20</v>
      </c>
      <c r="B31" s="50">
        <v>8.1</v>
      </c>
      <c r="C31" s="50">
        <v>8.1</v>
      </c>
      <c r="D31" s="50">
        <v>9.6999999999999993</v>
      </c>
      <c r="E31" s="50">
        <v>6.3</v>
      </c>
      <c r="F31" s="50">
        <v>7.5</v>
      </c>
      <c r="G31" s="50">
        <v>6.1</v>
      </c>
      <c r="H31" s="50">
        <v>7.6</v>
      </c>
      <c r="I31" s="50">
        <v>8.8000000000000007</v>
      </c>
      <c r="J31" s="50">
        <v>8.9</v>
      </c>
      <c r="K31" s="50">
        <v>5.2</v>
      </c>
      <c r="L31" s="50">
        <v>4.5</v>
      </c>
      <c r="M31" s="50">
        <v>3.5</v>
      </c>
      <c r="N31" s="50">
        <v>8.8388214904679376</v>
      </c>
      <c r="O31" s="50">
        <v>10.608695652173914</v>
      </c>
      <c r="P31" s="50">
        <v>7.2</v>
      </c>
      <c r="Q31" s="50">
        <v>8</v>
      </c>
      <c r="R31" s="218">
        <v>8.9171974522292992</v>
      </c>
      <c r="S31" s="218">
        <v>10.736579275905118</v>
      </c>
      <c r="T31" s="218">
        <v>10.911424903722722</v>
      </c>
    </row>
    <row r="32" spans="1:20" x14ac:dyDescent="0.25">
      <c r="A32" s="123" t="s">
        <v>21</v>
      </c>
      <c r="B32" s="50">
        <v>8.6</v>
      </c>
      <c r="C32" s="50">
        <v>9.9</v>
      </c>
      <c r="D32" s="50">
        <v>8</v>
      </c>
      <c r="E32" s="50">
        <v>8.8000000000000007</v>
      </c>
      <c r="F32" s="50">
        <v>9</v>
      </c>
      <c r="G32" s="50">
        <v>9.3000000000000007</v>
      </c>
      <c r="H32" s="50">
        <v>8.1999999999999993</v>
      </c>
      <c r="I32" s="50">
        <v>5.4</v>
      </c>
      <c r="J32" s="50">
        <v>5</v>
      </c>
      <c r="K32" s="50">
        <v>5.8</v>
      </c>
      <c r="L32" s="50">
        <v>4.9000000000000004</v>
      </c>
      <c r="M32" s="50">
        <v>4.4000000000000004</v>
      </c>
      <c r="N32" s="50">
        <v>8.2720588235294112</v>
      </c>
      <c r="O32" s="50">
        <v>6.6860465116279064</v>
      </c>
      <c r="P32" s="50">
        <v>4</v>
      </c>
      <c r="Q32" s="47">
        <v>4.4000000000000004</v>
      </c>
      <c r="R32" s="218">
        <v>4.0650406504065044</v>
      </c>
      <c r="S32" s="218">
        <v>4.6296296296296298</v>
      </c>
      <c r="T32" s="218">
        <v>6.9539666993143978</v>
      </c>
    </row>
    <row r="33" spans="1:20" x14ac:dyDescent="0.25">
      <c r="A33" s="23" t="s">
        <v>22</v>
      </c>
      <c r="B33" s="50"/>
      <c r="C33" s="50"/>
      <c r="D33" s="50"/>
      <c r="E33" s="50"/>
      <c r="F33" s="50"/>
      <c r="G33" s="50"/>
      <c r="H33" s="50" t="s">
        <v>142</v>
      </c>
      <c r="I33" s="50"/>
      <c r="J33" s="50"/>
      <c r="K33" s="50"/>
      <c r="L33" s="50"/>
      <c r="M33" s="102"/>
      <c r="N33" s="102"/>
      <c r="O33" s="46"/>
      <c r="P33" s="46"/>
      <c r="Q33" s="130"/>
      <c r="R33" s="218"/>
      <c r="S33" s="218"/>
      <c r="T33" s="218"/>
    </row>
    <row r="34" spans="1:20" ht="19.5" x14ac:dyDescent="0.25">
      <c r="A34" s="22" t="s">
        <v>23</v>
      </c>
      <c r="B34" s="50">
        <v>7.7</v>
      </c>
      <c r="C34" s="50">
        <v>13.3</v>
      </c>
      <c r="D34" s="50">
        <v>2.9</v>
      </c>
      <c r="E34" s="50">
        <v>13.5</v>
      </c>
      <c r="F34" s="50">
        <v>5.3</v>
      </c>
      <c r="G34" s="50">
        <v>11.4</v>
      </c>
      <c r="H34" s="50">
        <v>10.5</v>
      </c>
      <c r="I34" s="50">
        <v>6.3</v>
      </c>
      <c r="J34" s="50">
        <v>3.1</v>
      </c>
      <c r="K34" s="50">
        <v>5</v>
      </c>
      <c r="L34" s="50">
        <v>6.2</v>
      </c>
      <c r="M34" s="50">
        <v>4.5999999999999996</v>
      </c>
      <c r="N34" s="50">
        <v>5.7471264367816088</v>
      </c>
      <c r="O34" s="50">
        <v>2.6086956521739131</v>
      </c>
      <c r="P34" s="50">
        <v>2.7</v>
      </c>
      <c r="Q34" s="47">
        <v>3.1</v>
      </c>
      <c r="R34" s="218">
        <v>1.6759776536312849</v>
      </c>
      <c r="S34" s="218">
        <v>2.2471910112359552</v>
      </c>
      <c r="T34" s="218">
        <v>3.9106145251396649</v>
      </c>
    </row>
    <row r="35" spans="1:20" ht="20.25" customHeight="1" x14ac:dyDescent="0.25">
      <c r="A35" s="22" t="s">
        <v>124</v>
      </c>
      <c r="B35" s="50">
        <v>8.6999999999999993</v>
      </c>
      <c r="C35" s="50">
        <v>9.6</v>
      </c>
      <c r="D35" s="50">
        <v>7.5</v>
      </c>
      <c r="E35" s="50">
        <v>8.1999999999999993</v>
      </c>
      <c r="F35" s="50">
        <v>9.4</v>
      </c>
      <c r="G35" s="50">
        <v>9.1</v>
      </c>
      <c r="H35" s="50">
        <v>8</v>
      </c>
      <c r="I35" s="50">
        <v>5.3</v>
      </c>
      <c r="J35" s="50">
        <v>5.3</v>
      </c>
      <c r="K35" s="50">
        <v>5.9</v>
      </c>
      <c r="L35" s="50">
        <v>4.7</v>
      </c>
      <c r="M35" s="50">
        <v>4.4000000000000004</v>
      </c>
      <c r="N35" s="50">
        <v>8.7527352297592991</v>
      </c>
      <c r="O35" s="50">
        <v>7.504363001745201</v>
      </c>
      <c r="P35" s="50">
        <v>4.2</v>
      </c>
      <c r="Q35" s="47">
        <v>4.7</v>
      </c>
      <c r="R35" s="218">
        <v>4.5962732919254661</v>
      </c>
      <c r="S35" s="218">
        <v>5.1637279596977326</v>
      </c>
      <c r="T35" s="218">
        <v>7.6009501187648452</v>
      </c>
    </row>
    <row r="36" spans="1:20" x14ac:dyDescent="0.25">
      <c r="A36" s="123" t="s">
        <v>24</v>
      </c>
      <c r="B36" s="50">
        <v>8.9</v>
      </c>
      <c r="C36" s="50">
        <v>8.3000000000000007</v>
      </c>
      <c r="D36" s="50">
        <v>9.8000000000000007</v>
      </c>
      <c r="E36" s="50">
        <v>7.6</v>
      </c>
      <c r="F36" s="50">
        <v>7.4</v>
      </c>
      <c r="G36" s="50">
        <v>9.3000000000000007</v>
      </c>
      <c r="H36" s="50">
        <v>7.3</v>
      </c>
      <c r="I36" s="50">
        <v>7.8</v>
      </c>
      <c r="J36" s="50">
        <v>5.6</v>
      </c>
      <c r="K36" s="50">
        <v>5.5</v>
      </c>
      <c r="L36" s="50">
        <v>6</v>
      </c>
      <c r="M36" s="50">
        <v>5.4</v>
      </c>
      <c r="N36" s="50">
        <v>8.6206896551724146</v>
      </c>
      <c r="O36" s="50">
        <v>8.203125</v>
      </c>
      <c r="P36" s="50">
        <v>11.6</v>
      </c>
      <c r="Q36" s="47">
        <v>12.2</v>
      </c>
      <c r="R36" s="218">
        <v>8.922363847045192</v>
      </c>
      <c r="S36" s="218">
        <v>9.3333333333333339</v>
      </c>
      <c r="T36" s="218">
        <v>9.3425605536332181</v>
      </c>
    </row>
    <row r="37" spans="1:20" x14ac:dyDescent="0.25">
      <c r="A37" s="123" t="s">
        <v>25</v>
      </c>
      <c r="B37" s="50">
        <v>14.1</v>
      </c>
      <c r="C37" s="50">
        <v>10.1</v>
      </c>
      <c r="D37" s="50">
        <v>5.0999999999999996</v>
      </c>
      <c r="E37" s="50">
        <v>5.5</v>
      </c>
      <c r="F37" s="50">
        <v>3.2</v>
      </c>
      <c r="G37" s="50">
        <v>3.3</v>
      </c>
      <c r="H37" s="50">
        <v>5.0999999999999996</v>
      </c>
      <c r="I37" s="50">
        <v>5.0999999999999996</v>
      </c>
      <c r="J37" s="50">
        <v>2.4</v>
      </c>
      <c r="K37" s="50">
        <v>4.0999999999999996</v>
      </c>
      <c r="L37" s="50">
        <v>4.8</v>
      </c>
      <c r="M37" s="50">
        <v>4.3</v>
      </c>
      <c r="N37" s="50">
        <v>7.6066790352504636</v>
      </c>
      <c r="O37" s="50">
        <v>7.1111111111111107</v>
      </c>
      <c r="P37" s="50">
        <v>4.4000000000000004</v>
      </c>
      <c r="Q37" s="47">
        <v>5.6</v>
      </c>
      <c r="R37" s="218">
        <v>6.580366774541532</v>
      </c>
      <c r="S37" s="218">
        <v>5.7268722466960353</v>
      </c>
      <c r="T37" s="218">
        <v>6.4548162859980138</v>
      </c>
    </row>
    <row r="38" spans="1:20" x14ac:dyDescent="0.25">
      <c r="A38" s="123" t="s">
        <v>26</v>
      </c>
      <c r="B38" s="50">
        <v>8.8000000000000007</v>
      </c>
      <c r="C38" s="50">
        <v>6.7</v>
      </c>
      <c r="D38" s="50">
        <v>5.6</v>
      </c>
      <c r="E38" s="50">
        <v>8.6</v>
      </c>
      <c r="F38" s="50">
        <v>9.4</v>
      </c>
      <c r="G38" s="50">
        <v>9.1</v>
      </c>
      <c r="H38" s="50">
        <v>10.1</v>
      </c>
      <c r="I38" s="50">
        <v>10.5</v>
      </c>
      <c r="J38" s="50">
        <v>8.6999999999999993</v>
      </c>
      <c r="K38" s="50">
        <v>10.1</v>
      </c>
      <c r="L38" s="50">
        <v>8.5</v>
      </c>
      <c r="M38" s="50">
        <v>9.3000000000000007</v>
      </c>
      <c r="N38" s="50">
        <v>15.439856373429084</v>
      </c>
      <c r="O38" s="50">
        <v>14.130434782608695</v>
      </c>
      <c r="P38" s="50">
        <v>8.1</v>
      </c>
      <c r="Q38" s="47">
        <v>7.9</v>
      </c>
      <c r="R38" s="218">
        <v>8.2283172720533724</v>
      </c>
      <c r="S38" s="218">
        <v>7.1176885130373506</v>
      </c>
      <c r="T38" s="218">
        <v>8.1395348837209305</v>
      </c>
    </row>
    <row r="39" spans="1:20" x14ac:dyDescent="0.25">
      <c r="A39" s="123" t="s">
        <v>27</v>
      </c>
      <c r="B39" s="50">
        <v>12.3</v>
      </c>
      <c r="C39" s="50">
        <v>8</v>
      </c>
      <c r="D39" s="50">
        <v>7.9</v>
      </c>
      <c r="E39" s="50">
        <v>7.6</v>
      </c>
      <c r="F39" s="50">
        <v>9.6999999999999993</v>
      </c>
      <c r="G39" s="50">
        <v>8.5</v>
      </c>
      <c r="H39" s="50">
        <v>9</v>
      </c>
      <c r="I39" s="50">
        <v>13.5</v>
      </c>
      <c r="J39" s="50">
        <v>10.199999999999999</v>
      </c>
      <c r="K39" s="50">
        <v>9.4</v>
      </c>
      <c r="L39" s="50">
        <v>7.2</v>
      </c>
      <c r="M39" s="50">
        <v>8.1999999999999993</v>
      </c>
      <c r="N39" s="50">
        <v>16.193181818181817</v>
      </c>
      <c r="O39" s="50">
        <v>11.648351648351648</v>
      </c>
      <c r="P39" s="50">
        <v>9.6</v>
      </c>
      <c r="Q39" s="47">
        <v>9.4</v>
      </c>
      <c r="R39" s="218">
        <v>10.042432814710043</v>
      </c>
      <c r="S39" s="218">
        <v>10.334788937409025</v>
      </c>
      <c r="T39" s="218">
        <v>8.7882822902796267</v>
      </c>
    </row>
    <row r="40" spans="1:20" x14ac:dyDescent="0.25">
      <c r="A40" s="123" t="s">
        <v>28</v>
      </c>
      <c r="B40" s="50">
        <v>10.199999999999999</v>
      </c>
      <c r="C40" s="50">
        <v>8.9</v>
      </c>
      <c r="D40" s="50">
        <v>10.3</v>
      </c>
      <c r="E40" s="50">
        <v>9.6999999999999993</v>
      </c>
      <c r="F40" s="50">
        <v>8.6999999999999993</v>
      </c>
      <c r="G40" s="50">
        <v>7.5</v>
      </c>
      <c r="H40" s="50">
        <v>7.5</v>
      </c>
      <c r="I40" s="50">
        <v>6.6</v>
      </c>
      <c r="J40" s="50">
        <v>7.7</v>
      </c>
      <c r="K40" s="50">
        <v>8.9</v>
      </c>
      <c r="L40" s="50">
        <v>7.3</v>
      </c>
      <c r="M40" s="50">
        <v>8.8000000000000007</v>
      </c>
      <c r="N40" s="50">
        <v>15.306122448979592</v>
      </c>
      <c r="O40" s="50">
        <v>17.6056338028169</v>
      </c>
      <c r="P40" s="50">
        <v>9.8000000000000007</v>
      </c>
      <c r="Q40" s="47">
        <v>11.4</v>
      </c>
      <c r="R40" s="218">
        <v>9.8468271334792128</v>
      </c>
      <c r="S40" s="218">
        <v>9.8684210526315788</v>
      </c>
      <c r="T40" s="218">
        <v>9.1858037578288094</v>
      </c>
    </row>
    <row r="41" spans="1:20" x14ac:dyDescent="0.25">
      <c r="A41" s="123" t="s">
        <v>29</v>
      </c>
      <c r="B41" s="50">
        <v>10.6</v>
      </c>
      <c r="C41" s="50">
        <v>9.8000000000000007</v>
      </c>
      <c r="D41" s="50">
        <v>6.2</v>
      </c>
      <c r="E41" s="50">
        <v>8.6999999999999993</v>
      </c>
      <c r="F41" s="50">
        <v>9.6</v>
      </c>
      <c r="G41" s="50">
        <v>10</v>
      </c>
      <c r="H41" s="50">
        <v>8.1</v>
      </c>
      <c r="I41" s="50">
        <v>7.3</v>
      </c>
      <c r="J41" s="50">
        <v>9.1999999999999993</v>
      </c>
      <c r="K41" s="50">
        <v>7</v>
      </c>
      <c r="L41" s="50">
        <v>7.9</v>
      </c>
      <c r="M41" s="50">
        <v>7.4</v>
      </c>
      <c r="N41" s="50">
        <v>12.621359223300971</v>
      </c>
      <c r="O41" s="50">
        <v>13.370473537604457</v>
      </c>
      <c r="P41" s="50">
        <v>5.8</v>
      </c>
      <c r="Q41" s="47">
        <v>9.6</v>
      </c>
      <c r="R41" s="218">
        <v>9.825327510917031</v>
      </c>
      <c r="S41" s="218">
        <v>9.9118942731277535</v>
      </c>
      <c r="T41" s="218">
        <v>10.408163265306122</v>
      </c>
    </row>
    <row r="42" spans="1:20" x14ac:dyDescent="0.25">
      <c r="A42" s="123" t="s">
        <v>30</v>
      </c>
      <c r="B42" s="50">
        <v>14.1</v>
      </c>
      <c r="C42" s="50">
        <v>13.1</v>
      </c>
      <c r="D42" s="50">
        <v>12.5</v>
      </c>
      <c r="E42" s="50">
        <v>14</v>
      </c>
      <c r="F42" s="50">
        <v>13</v>
      </c>
      <c r="G42" s="50">
        <v>18.899999999999999</v>
      </c>
      <c r="H42" s="50">
        <v>18.8</v>
      </c>
      <c r="I42" s="50">
        <v>18</v>
      </c>
      <c r="J42" s="50">
        <v>18.899999999999999</v>
      </c>
      <c r="K42" s="50">
        <v>17.2</v>
      </c>
      <c r="L42" s="50">
        <v>14.8</v>
      </c>
      <c r="M42" s="50">
        <v>16.100000000000001</v>
      </c>
      <c r="N42" s="50">
        <v>30.604437643458297</v>
      </c>
      <c r="O42" s="50">
        <v>28.291457286432159</v>
      </c>
      <c r="P42" s="50">
        <v>15.4</v>
      </c>
      <c r="Q42" s="47">
        <v>15.9</v>
      </c>
      <c r="R42" s="218">
        <v>15.879639797935427</v>
      </c>
      <c r="S42" s="218">
        <v>15.033407572383073</v>
      </c>
      <c r="T42" s="218">
        <v>15.038726333907057</v>
      </c>
    </row>
    <row r="43" spans="1:20" ht="18" x14ac:dyDescent="0.25">
      <c r="A43" s="36" t="s">
        <v>384</v>
      </c>
      <c r="B43" s="53">
        <v>8.6</v>
      </c>
      <c r="C43" s="53">
        <v>8.3000000000000007</v>
      </c>
      <c r="D43" s="53">
        <v>7.2</v>
      </c>
      <c r="E43" s="53">
        <v>6.8</v>
      </c>
      <c r="F43" s="53">
        <v>7.5</v>
      </c>
      <c r="G43" s="53">
        <v>6.5</v>
      </c>
      <c r="H43" s="53">
        <v>7.4</v>
      </c>
      <c r="I43" s="53">
        <v>7.2</v>
      </c>
      <c r="J43" s="53">
        <v>7.7</v>
      </c>
      <c r="K43" s="53">
        <v>7.6</v>
      </c>
      <c r="L43" s="53">
        <v>7.1</v>
      </c>
      <c r="M43" s="53">
        <v>8.4</v>
      </c>
      <c r="N43" s="53">
        <v>11.899869232206239</v>
      </c>
      <c r="O43" s="53">
        <v>9.5463777928232911</v>
      </c>
      <c r="P43" s="53">
        <v>7.5</v>
      </c>
      <c r="Q43" s="53">
        <v>8</v>
      </c>
      <c r="R43" s="224">
        <v>11.93065575535695</v>
      </c>
      <c r="S43" s="224">
        <v>10.832455216016859</v>
      </c>
      <c r="T43" s="224">
        <v>11.274362818590705</v>
      </c>
    </row>
    <row r="44" spans="1:20" x14ac:dyDescent="0.25">
      <c r="A44" s="123" t="s">
        <v>31</v>
      </c>
      <c r="B44" s="50">
        <v>11.5</v>
      </c>
      <c r="C44" s="50">
        <v>8.8000000000000007</v>
      </c>
      <c r="D44" s="50">
        <v>10.4</v>
      </c>
      <c r="E44" s="50">
        <v>9.1</v>
      </c>
      <c r="F44" s="50">
        <v>10</v>
      </c>
      <c r="G44" s="50">
        <v>9.6999999999999993</v>
      </c>
      <c r="H44" s="50">
        <v>6.8</v>
      </c>
      <c r="I44" s="50">
        <v>10.4</v>
      </c>
      <c r="J44" s="50">
        <v>8.5</v>
      </c>
      <c r="K44" s="50">
        <v>7.9</v>
      </c>
      <c r="L44" s="50">
        <v>4.2</v>
      </c>
      <c r="M44" s="50">
        <v>6.3</v>
      </c>
      <c r="N44" s="50">
        <v>12.5</v>
      </c>
      <c r="O44" s="50">
        <v>8.1730769230769234</v>
      </c>
      <c r="P44" s="50">
        <v>4.4000000000000004</v>
      </c>
      <c r="Q44" s="47">
        <v>8.9</v>
      </c>
      <c r="R44" s="218">
        <v>7.7966101694915251</v>
      </c>
      <c r="S44" s="218">
        <v>7.4918566775244297</v>
      </c>
      <c r="T44" s="218">
        <v>9.2105263157894743</v>
      </c>
    </row>
    <row r="45" spans="1:20" x14ac:dyDescent="0.25">
      <c r="A45" s="123" t="s">
        <v>32</v>
      </c>
      <c r="B45" s="50" t="s">
        <v>91</v>
      </c>
      <c r="C45" s="50" t="s">
        <v>91</v>
      </c>
      <c r="D45" s="50" t="s">
        <v>91</v>
      </c>
      <c r="E45" s="50" t="s">
        <v>91</v>
      </c>
      <c r="F45" s="50" t="s">
        <v>91</v>
      </c>
      <c r="G45" s="50">
        <v>1.1000000000000001</v>
      </c>
      <c r="H45" s="50">
        <v>1.2</v>
      </c>
      <c r="I45" s="50">
        <v>4.8</v>
      </c>
      <c r="J45" s="50">
        <v>2.4</v>
      </c>
      <c r="K45" s="50">
        <v>2.4</v>
      </c>
      <c r="L45" s="50">
        <v>2</v>
      </c>
      <c r="M45" s="50">
        <v>2.5</v>
      </c>
      <c r="N45" s="50">
        <v>5.833333333333333</v>
      </c>
      <c r="O45" s="50">
        <v>5.6338028169014089</v>
      </c>
      <c r="P45" s="50">
        <v>1.5</v>
      </c>
      <c r="Q45" s="47">
        <v>2.8</v>
      </c>
      <c r="R45" s="218">
        <v>2.5641025641025643</v>
      </c>
      <c r="S45" s="218">
        <v>2.6666666666666665</v>
      </c>
      <c r="T45" s="218">
        <v>3.0973451327433628</v>
      </c>
    </row>
    <row r="46" spans="1:20" x14ac:dyDescent="0.25">
      <c r="A46" s="123" t="s">
        <v>33</v>
      </c>
      <c r="B46" s="50"/>
      <c r="C46" s="50"/>
      <c r="D46" s="50"/>
      <c r="E46" s="50"/>
      <c r="F46" s="50"/>
      <c r="G46" s="50"/>
      <c r="H46" s="50"/>
      <c r="I46" s="50"/>
      <c r="J46" s="50">
        <v>11.5</v>
      </c>
      <c r="K46" s="50">
        <v>5.0999999999999996</v>
      </c>
      <c r="L46" s="50">
        <v>2.8</v>
      </c>
      <c r="M46" s="50">
        <v>3.8</v>
      </c>
      <c r="N46" s="50">
        <v>8.6811352253756269</v>
      </c>
      <c r="O46" s="50">
        <v>7.2378138847858198</v>
      </c>
      <c r="P46" s="50">
        <v>4.5999999999999996</v>
      </c>
      <c r="Q46" s="47">
        <v>4.8</v>
      </c>
      <c r="R46" s="218">
        <v>6.8027210884353737</v>
      </c>
      <c r="S46" s="218">
        <v>6.0433295324971494</v>
      </c>
      <c r="T46" s="218">
        <v>9.1722595078299776</v>
      </c>
    </row>
    <row r="47" spans="1:20" x14ac:dyDescent="0.25">
      <c r="A47" s="123" t="s">
        <v>34</v>
      </c>
      <c r="B47" s="50">
        <v>7.5</v>
      </c>
      <c r="C47" s="50">
        <v>7.9</v>
      </c>
      <c r="D47" s="50">
        <v>6.8</v>
      </c>
      <c r="E47" s="50">
        <v>5.4</v>
      </c>
      <c r="F47" s="50">
        <v>6.2</v>
      </c>
      <c r="G47" s="50">
        <v>6.1</v>
      </c>
      <c r="H47" s="50">
        <v>7.4</v>
      </c>
      <c r="I47" s="50">
        <v>5.6</v>
      </c>
      <c r="J47" s="50">
        <v>6.2</v>
      </c>
      <c r="K47" s="50">
        <v>6.5</v>
      </c>
      <c r="L47" s="50">
        <v>9.1</v>
      </c>
      <c r="M47" s="50">
        <v>12.2</v>
      </c>
      <c r="N47" s="50">
        <v>12.631077216396569</v>
      </c>
      <c r="O47" s="50">
        <v>8.8941176470588239</v>
      </c>
      <c r="P47" s="50">
        <v>4.3</v>
      </c>
      <c r="Q47" s="47">
        <v>5.3</v>
      </c>
      <c r="R47" s="218">
        <v>6.3473744950952105</v>
      </c>
      <c r="S47" s="218">
        <v>5.0151556902728025</v>
      </c>
      <c r="T47" s="218">
        <v>5.6162246489859591</v>
      </c>
    </row>
    <row r="48" spans="1:20" x14ac:dyDescent="0.25">
      <c r="A48" s="123" t="s">
        <v>35</v>
      </c>
      <c r="B48" s="50">
        <v>3.7</v>
      </c>
      <c r="C48" s="50">
        <v>7.1</v>
      </c>
      <c r="D48" s="50">
        <v>6.9</v>
      </c>
      <c r="E48" s="50">
        <v>9.9</v>
      </c>
      <c r="F48" s="50">
        <v>12.8</v>
      </c>
      <c r="G48" s="50">
        <v>5.2</v>
      </c>
      <c r="H48" s="50">
        <v>5.8</v>
      </c>
      <c r="I48" s="50">
        <v>9</v>
      </c>
      <c r="J48" s="50">
        <v>12.4</v>
      </c>
      <c r="K48" s="50">
        <v>12.1</v>
      </c>
      <c r="L48" s="50">
        <v>9.1</v>
      </c>
      <c r="M48" s="50">
        <v>7.7</v>
      </c>
      <c r="N48" s="50">
        <v>11.363636363636363</v>
      </c>
      <c r="O48" s="50">
        <v>10.422535211267606</v>
      </c>
      <c r="P48" s="50">
        <v>7.2</v>
      </c>
      <c r="Q48" s="47">
        <v>5.3</v>
      </c>
      <c r="R48" s="218">
        <v>7.7212806026365346</v>
      </c>
      <c r="S48" s="218">
        <v>6.0869565217391308</v>
      </c>
      <c r="T48" s="218">
        <v>6.1990212071778137</v>
      </c>
    </row>
    <row r="49" spans="1:20" x14ac:dyDescent="0.25">
      <c r="A49" s="123" t="s">
        <v>36</v>
      </c>
      <c r="B49" s="50">
        <v>10.8</v>
      </c>
      <c r="C49" s="50">
        <v>11.3</v>
      </c>
      <c r="D49" s="50">
        <v>9.5</v>
      </c>
      <c r="E49" s="50">
        <v>8.4</v>
      </c>
      <c r="F49" s="50">
        <v>8.4</v>
      </c>
      <c r="G49" s="50">
        <v>7.9</v>
      </c>
      <c r="H49" s="50">
        <v>7.1</v>
      </c>
      <c r="I49" s="50">
        <v>8.1</v>
      </c>
      <c r="J49" s="50">
        <v>6.3</v>
      </c>
      <c r="K49" s="50">
        <v>6.3</v>
      </c>
      <c r="L49" s="50">
        <v>4.9000000000000004</v>
      </c>
      <c r="M49" s="50">
        <v>4.5999999999999996</v>
      </c>
      <c r="N49" s="50">
        <v>10.058479532163743</v>
      </c>
      <c r="O49" s="50">
        <v>7.9920079920079923</v>
      </c>
      <c r="P49" s="50">
        <v>4.9000000000000004</v>
      </c>
      <c r="Q49" s="47">
        <v>7.7</v>
      </c>
      <c r="R49" s="218">
        <v>8.7889273356401389</v>
      </c>
      <c r="S49" s="218">
        <v>8.170643528561099</v>
      </c>
      <c r="T49" s="218">
        <v>7.4074074074074074</v>
      </c>
    </row>
    <row r="50" spans="1:20" x14ac:dyDescent="0.25">
      <c r="A50" s="123" t="s">
        <v>37</v>
      </c>
      <c r="B50" s="50">
        <v>10.7</v>
      </c>
      <c r="C50" s="50">
        <v>11.4</v>
      </c>
      <c r="D50" s="50">
        <v>9.4</v>
      </c>
      <c r="E50" s="50">
        <v>7.8</v>
      </c>
      <c r="F50" s="50">
        <v>7.3</v>
      </c>
      <c r="G50" s="50">
        <v>6.6</v>
      </c>
      <c r="H50" s="50">
        <v>8.6999999999999993</v>
      </c>
      <c r="I50" s="50">
        <v>7.7</v>
      </c>
      <c r="J50" s="50">
        <v>9.6</v>
      </c>
      <c r="K50" s="50">
        <v>9.9</v>
      </c>
      <c r="L50" s="50">
        <v>8.4</v>
      </c>
      <c r="M50" s="50">
        <v>8.1999999999999993</v>
      </c>
      <c r="N50" s="50">
        <v>14.57378551787351</v>
      </c>
      <c r="O50" s="50">
        <v>13.192818110850899</v>
      </c>
      <c r="P50" s="50">
        <v>17.600000000000001</v>
      </c>
      <c r="Q50" s="47">
        <v>13.8</v>
      </c>
      <c r="R50" s="218">
        <v>27.586206896551722</v>
      </c>
      <c r="S50" s="218">
        <v>26.436781609195403</v>
      </c>
      <c r="T50" s="218">
        <v>26.623931623931625</v>
      </c>
    </row>
    <row r="51" spans="1:20" x14ac:dyDescent="0.25">
      <c r="A51" s="123" t="s">
        <v>38</v>
      </c>
      <c r="B51" s="50"/>
      <c r="C51" s="50"/>
      <c r="D51" s="50"/>
      <c r="E51" s="50"/>
      <c r="F51" s="50"/>
      <c r="G51" s="50"/>
      <c r="H51" s="50"/>
      <c r="I51" s="50"/>
      <c r="J51" s="50">
        <v>4.8</v>
      </c>
      <c r="K51" s="50" t="s">
        <v>203</v>
      </c>
      <c r="L51" s="50">
        <v>3.3</v>
      </c>
      <c r="M51" s="50">
        <v>3.2</v>
      </c>
      <c r="N51" s="50">
        <v>10.638297872340425</v>
      </c>
      <c r="O51" s="50">
        <v>12.605042016806722</v>
      </c>
      <c r="P51" s="50">
        <v>6</v>
      </c>
      <c r="Q51" s="47">
        <v>17.600000000000001</v>
      </c>
      <c r="R51" s="218">
        <v>10.212765957446809</v>
      </c>
      <c r="S51" s="218">
        <v>7.7586206896551726</v>
      </c>
      <c r="T51" s="218">
        <v>8.2304526748971192</v>
      </c>
    </row>
    <row r="52" spans="1:20" s="230" customFormat="1" ht="18" x14ac:dyDescent="0.25">
      <c r="A52" s="36" t="s">
        <v>149</v>
      </c>
      <c r="B52" s="224">
        <v>7</v>
      </c>
      <c r="C52" s="224">
        <v>5.9</v>
      </c>
      <c r="D52" s="224">
        <v>4.7</v>
      </c>
      <c r="E52" s="224">
        <v>7.9</v>
      </c>
      <c r="F52" s="224">
        <v>6.2</v>
      </c>
      <c r="G52" s="224">
        <v>5.2</v>
      </c>
      <c r="H52" s="224">
        <v>6.4</v>
      </c>
      <c r="I52" s="224">
        <v>5.9</v>
      </c>
      <c r="J52" s="224">
        <v>6.5</v>
      </c>
      <c r="K52" s="224">
        <v>4.7</v>
      </c>
      <c r="L52" s="224">
        <v>2.9</v>
      </c>
      <c r="M52" s="224">
        <v>3.2</v>
      </c>
      <c r="N52" s="224">
        <v>7.5044669446098871</v>
      </c>
      <c r="O52" s="224">
        <v>4.4188280499519692</v>
      </c>
      <c r="P52" s="224">
        <v>1.7</v>
      </c>
      <c r="Q52" s="219">
        <v>3.5</v>
      </c>
      <c r="R52" s="224">
        <v>4.6341463414634143</v>
      </c>
      <c r="S52" s="224">
        <v>4.0467625899280577</v>
      </c>
      <c r="T52" s="224">
        <v>3.6199095022624435</v>
      </c>
    </row>
    <row r="53" spans="1:20" x14ac:dyDescent="0.25">
      <c r="A53" s="123" t="s">
        <v>39</v>
      </c>
      <c r="B53" s="50">
        <v>10.9</v>
      </c>
      <c r="C53" s="50">
        <v>10.7</v>
      </c>
      <c r="D53" s="50">
        <v>8.3000000000000007</v>
      </c>
      <c r="E53" s="50">
        <v>7.9</v>
      </c>
      <c r="F53" s="50">
        <v>6.7</v>
      </c>
      <c r="G53" s="50">
        <v>2.9</v>
      </c>
      <c r="H53" s="50">
        <v>6.5</v>
      </c>
      <c r="I53" s="50">
        <v>10.3</v>
      </c>
      <c r="J53" s="50">
        <v>12.2</v>
      </c>
      <c r="K53" s="50">
        <v>7.3</v>
      </c>
      <c r="L53" s="50">
        <v>2.5</v>
      </c>
      <c r="M53" s="50">
        <v>2.8</v>
      </c>
      <c r="N53" s="50">
        <v>9.0909090909090917</v>
      </c>
      <c r="O53" s="50">
        <v>2.2399999999999998</v>
      </c>
      <c r="P53" s="50">
        <v>0.5</v>
      </c>
      <c r="Q53" s="47">
        <v>3</v>
      </c>
      <c r="R53" s="218">
        <v>3.7828947368421053</v>
      </c>
      <c r="S53" s="218">
        <v>3.1496062992125986</v>
      </c>
      <c r="T53" s="218">
        <v>2.7128862094951018</v>
      </c>
    </row>
    <row r="54" spans="1:20" x14ac:dyDescent="0.25">
      <c r="A54" s="123" t="s">
        <v>96</v>
      </c>
      <c r="B54" s="50" t="s">
        <v>203</v>
      </c>
      <c r="C54" s="50" t="s">
        <v>203</v>
      </c>
      <c r="D54" s="50" t="s">
        <v>203</v>
      </c>
      <c r="E54" s="50" t="s">
        <v>203</v>
      </c>
      <c r="F54" s="50" t="s">
        <v>91</v>
      </c>
      <c r="G54" s="50">
        <v>5.9</v>
      </c>
      <c r="H54" s="50" t="s">
        <v>91</v>
      </c>
      <c r="I54" s="50" t="s">
        <v>91</v>
      </c>
      <c r="J54" s="50">
        <v>20</v>
      </c>
      <c r="K54" s="50">
        <v>5.6</v>
      </c>
      <c r="L54" s="50" t="s">
        <v>91</v>
      </c>
      <c r="M54" s="50">
        <v>4.8</v>
      </c>
      <c r="N54" s="50">
        <v>14.285714285714285</v>
      </c>
      <c r="O54" s="50">
        <v>10.526315789473683</v>
      </c>
      <c r="P54" s="50">
        <v>0.8</v>
      </c>
      <c r="Q54" s="47">
        <v>1.5</v>
      </c>
      <c r="R54" s="218">
        <v>3.883495145631068</v>
      </c>
      <c r="S54" s="218">
        <v>1.1152416356877324</v>
      </c>
      <c r="T54" s="218">
        <v>1.3966480446927374</v>
      </c>
    </row>
    <row r="55" spans="1:20" ht="19.5" x14ac:dyDescent="0.25">
      <c r="A55" s="123" t="s">
        <v>41</v>
      </c>
      <c r="B55" s="50">
        <v>7.4</v>
      </c>
      <c r="C55" s="50">
        <v>3.2</v>
      </c>
      <c r="D55" s="50">
        <v>4.0999999999999996</v>
      </c>
      <c r="E55" s="50">
        <v>6.2</v>
      </c>
      <c r="F55" s="50">
        <v>8.3000000000000007</v>
      </c>
      <c r="G55" s="50">
        <v>9.9</v>
      </c>
      <c r="H55" s="50">
        <v>9.4</v>
      </c>
      <c r="I55" s="50">
        <v>9.3000000000000007</v>
      </c>
      <c r="J55" s="50">
        <v>6.7</v>
      </c>
      <c r="K55" s="50">
        <v>2.5</v>
      </c>
      <c r="L55" s="50">
        <v>2.4</v>
      </c>
      <c r="M55" s="50">
        <v>3.8</v>
      </c>
      <c r="N55" s="50">
        <v>11.25</v>
      </c>
      <c r="O55" s="50">
        <v>10.256410256410255</v>
      </c>
      <c r="P55" s="50">
        <v>3.9</v>
      </c>
      <c r="Q55" s="47">
        <v>7.5</v>
      </c>
      <c r="R55" s="218">
        <v>5.8139534883720927</v>
      </c>
      <c r="S55" s="218">
        <v>3.8076152304609217</v>
      </c>
      <c r="T55" s="218">
        <v>2.3720349563046192</v>
      </c>
    </row>
    <row r="56" spans="1:20" ht="19.5" x14ac:dyDescent="0.25">
      <c r="A56" s="123" t="s">
        <v>42</v>
      </c>
      <c r="B56" s="50">
        <v>7.3</v>
      </c>
      <c r="C56" s="50">
        <v>8.6</v>
      </c>
      <c r="D56" s="50">
        <v>5.3</v>
      </c>
      <c r="E56" s="50">
        <v>5.6</v>
      </c>
      <c r="F56" s="50">
        <v>4.3</v>
      </c>
      <c r="G56" s="50">
        <v>4.3</v>
      </c>
      <c r="H56" s="50">
        <v>2.8</v>
      </c>
      <c r="I56" s="50">
        <v>2.7</v>
      </c>
      <c r="J56" s="50">
        <v>3.6</v>
      </c>
      <c r="K56" s="50">
        <v>3.1</v>
      </c>
      <c r="L56" s="50">
        <v>0.8</v>
      </c>
      <c r="M56" s="50">
        <v>1.8</v>
      </c>
      <c r="N56" s="50">
        <v>8.8495575221238933</v>
      </c>
      <c r="O56" s="50">
        <v>6.4516129032258061</v>
      </c>
      <c r="P56" s="50">
        <v>5.7</v>
      </c>
      <c r="Q56" s="47">
        <v>5.6</v>
      </c>
      <c r="R56" s="218">
        <v>4.8780487804878048</v>
      </c>
      <c r="S56" s="218">
        <v>4.2857142857142856</v>
      </c>
      <c r="T56" s="218">
        <v>5.0847457627118642</v>
      </c>
    </row>
    <row r="57" spans="1:20" ht="19.5" x14ac:dyDescent="0.25">
      <c r="A57" s="123" t="s">
        <v>200</v>
      </c>
      <c r="B57" s="50">
        <v>2.5</v>
      </c>
      <c r="C57" s="50">
        <v>4.4000000000000004</v>
      </c>
      <c r="D57" s="50">
        <v>3.3</v>
      </c>
      <c r="E57" s="50">
        <v>5.5</v>
      </c>
      <c r="F57" s="50">
        <v>7.7</v>
      </c>
      <c r="G57" s="50">
        <v>5.4</v>
      </c>
      <c r="H57" s="50">
        <v>4.5</v>
      </c>
      <c r="I57" s="50">
        <v>5.3</v>
      </c>
      <c r="J57" s="50">
        <v>6.6</v>
      </c>
      <c r="K57" s="50">
        <v>3.8</v>
      </c>
      <c r="L57" s="50">
        <v>3.8</v>
      </c>
      <c r="M57" s="50">
        <v>4</v>
      </c>
      <c r="N57" s="50">
        <v>11.29032258064516</v>
      </c>
      <c r="O57" s="50">
        <v>9.5890410958904102</v>
      </c>
      <c r="P57" s="50">
        <v>1.6</v>
      </c>
      <c r="Q57" s="47">
        <v>2.9</v>
      </c>
      <c r="R57" s="218">
        <v>3.3783783783783785</v>
      </c>
      <c r="S57" s="218">
        <v>2.903225806451613</v>
      </c>
      <c r="T57" s="218">
        <v>2.9649595687331538</v>
      </c>
    </row>
    <row r="58" spans="1:20" x14ac:dyDescent="0.25">
      <c r="A58" s="123" t="s">
        <v>44</v>
      </c>
      <c r="B58" s="50" t="s">
        <v>95</v>
      </c>
      <c r="C58" s="50" t="s">
        <v>95</v>
      </c>
      <c r="D58" s="50" t="s">
        <v>95</v>
      </c>
      <c r="E58" s="50" t="s">
        <v>95</v>
      </c>
      <c r="F58" s="50">
        <v>0.8</v>
      </c>
      <c r="G58" s="50">
        <v>0.8</v>
      </c>
      <c r="H58" s="50" t="s">
        <v>91</v>
      </c>
      <c r="I58" s="50" t="s">
        <v>91</v>
      </c>
      <c r="J58" s="50">
        <v>0.5</v>
      </c>
      <c r="K58" s="50">
        <v>1.6</v>
      </c>
      <c r="L58" s="50">
        <v>0.3</v>
      </c>
      <c r="M58" s="50">
        <v>0.2</v>
      </c>
      <c r="N58" s="50">
        <v>0.92592592592592582</v>
      </c>
      <c r="O58" s="50">
        <v>0.17889087656529518</v>
      </c>
      <c r="P58" s="50">
        <v>0.2</v>
      </c>
      <c r="Q58" s="47">
        <v>1.8</v>
      </c>
      <c r="R58" s="218">
        <v>1.8691588785046729</v>
      </c>
      <c r="S58" s="218">
        <v>1.9855595667870036</v>
      </c>
      <c r="T58" s="218">
        <v>1.6786570743405276</v>
      </c>
    </row>
    <row r="59" spans="1:20" x14ac:dyDescent="0.25">
      <c r="A59" s="123" t="s">
        <v>45</v>
      </c>
      <c r="B59" s="50">
        <v>8.1</v>
      </c>
      <c r="C59" s="50">
        <v>6.9</v>
      </c>
      <c r="D59" s="50">
        <v>7.2</v>
      </c>
      <c r="E59" s="50">
        <v>7.3</v>
      </c>
      <c r="F59" s="50">
        <v>7.2</v>
      </c>
      <c r="G59" s="50">
        <v>5.8</v>
      </c>
      <c r="H59" s="50">
        <v>8.8000000000000007</v>
      </c>
      <c r="I59" s="50">
        <v>8.1</v>
      </c>
      <c r="J59" s="50">
        <v>8.3000000000000007</v>
      </c>
      <c r="K59" s="50">
        <v>6.8</v>
      </c>
      <c r="L59" s="50">
        <v>4.9000000000000004</v>
      </c>
      <c r="M59" s="50">
        <v>5.2</v>
      </c>
      <c r="N59" s="50">
        <v>9.3415007656967841</v>
      </c>
      <c r="O59" s="50">
        <v>7.9365079365079358</v>
      </c>
      <c r="P59" s="50">
        <v>5.0999999999999996</v>
      </c>
      <c r="Q59" s="47">
        <v>5.3</v>
      </c>
      <c r="R59" s="218">
        <v>6.9306930693069306</v>
      </c>
      <c r="S59" s="218">
        <v>6.79304897314376</v>
      </c>
      <c r="T59" s="218">
        <v>6.9802731411229137</v>
      </c>
    </row>
    <row r="60" spans="1:20" ht="18" x14ac:dyDescent="0.25">
      <c r="A60" s="36" t="s">
        <v>102</v>
      </c>
      <c r="B60" s="53">
        <v>11.4</v>
      </c>
      <c r="C60" s="53">
        <v>12.8</v>
      </c>
      <c r="D60" s="53">
        <v>12.5</v>
      </c>
      <c r="E60" s="53">
        <v>12.8</v>
      </c>
      <c r="F60" s="53">
        <v>12.3</v>
      </c>
      <c r="G60" s="53">
        <v>12.7</v>
      </c>
      <c r="H60" s="53">
        <v>11.9</v>
      </c>
      <c r="I60" s="53">
        <v>11.7</v>
      </c>
      <c r="J60" s="53">
        <v>11.4</v>
      </c>
      <c r="K60" s="53">
        <v>10.6</v>
      </c>
      <c r="L60" s="53">
        <v>9.4</v>
      </c>
      <c r="M60" s="53">
        <v>9.1</v>
      </c>
      <c r="N60" s="53">
        <v>14.279258924536828</v>
      </c>
      <c r="O60" s="53">
        <v>13.255929909537716</v>
      </c>
      <c r="P60" s="53">
        <v>11.6</v>
      </c>
      <c r="Q60" s="79">
        <v>15.5</v>
      </c>
      <c r="R60" s="224">
        <v>16.742348292740463</v>
      </c>
      <c r="S60" s="224">
        <v>15.927534575380044</v>
      </c>
      <c r="T60" s="224">
        <v>16.697401508801342</v>
      </c>
    </row>
    <row r="61" spans="1:20" x14ac:dyDescent="0.25">
      <c r="A61" s="123" t="s">
        <v>46</v>
      </c>
      <c r="B61" s="50">
        <v>7.9</v>
      </c>
      <c r="C61" s="50">
        <v>11.7</v>
      </c>
      <c r="D61" s="50">
        <v>12.6</v>
      </c>
      <c r="E61" s="50">
        <v>13.4</v>
      </c>
      <c r="F61" s="50">
        <v>11.1</v>
      </c>
      <c r="G61" s="50">
        <v>13.5</v>
      </c>
      <c r="H61" s="50">
        <v>13.1</v>
      </c>
      <c r="I61" s="50">
        <v>12.3</v>
      </c>
      <c r="J61" s="50">
        <v>10.4</v>
      </c>
      <c r="K61" s="50">
        <v>9.1</v>
      </c>
      <c r="L61" s="50">
        <v>7.3</v>
      </c>
      <c r="M61" s="50">
        <v>7.4</v>
      </c>
      <c r="N61" s="50">
        <v>14.010777521170132</v>
      </c>
      <c r="O61" s="50">
        <v>12.422360248447205</v>
      </c>
      <c r="P61" s="50">
        <v>10.3</v>
      </c>
      <c r="Q61" s="47">
        <v>25.1</v>
      </c>
      <c r="R61" s="218">
        <v>21.185510428100987</v>
      </c>
      <c r="S61" s="218">
        <v>14.783074450990895</v>
      </c>
      <c r="T61" s="218">
        <v>16.37029288702929</v>
      </c>
    </row>
    <row r="62" spans="1:20" x14ac:dyDescent="0.25">
      <c r="A62" s="123" t="s">
        <v>47</v>
      </c>
      <c r="B62" s="50">
        <v>5.3</v>
      </c>
      <c r="C62" s="50">
        <v>5.6</v>
      </c>
      <c r="D62" s="50">
        <v>7.5</v>
      </c>
      <c r="E62" s="50">
        <v>6.9</v>
      </c>
      <c r="F62" s="50">
        <v>7.9</v>
      </c>
      <c r="G62" s="50">
        <v>8.6</v>
      </c>
      <c r="H62" s="50">
        <v>10.6</v>
      </c>
      <c r="I62" s="50">
        <v>8.8000000000000007</v>
      </c>
      <c r="J62" s="50">
        <v>7.1</v>
      </c>
      <c r="K62" s="50">
        <v>8.3000000000000007</v>
      </c>
      <c r="L62" s="50">
        <v>5.9</v>
      </c>
      <c r="M62" s="50">
        <v>7.1</v>
      </c>
      <c r="N62" s="50">
        <v>10.289389067524116</v>
      </c>
      <c r="O62" s="50">
        <v>8.7855297157622729</v>
      </c>
      <c r="P62" s="50">
        <v>11.3</v>
      </c>
      <c r="Q62" s="47">
        <v>9.5</v>
      </c>
      <c r="R62" s="218">
        <v>11.976047904191617</v>
      </c>
      <c r="S62" s="218">
        <v>11.594202898550725</v>
      </c>
      <c r="T62" s="218">
        <v>16.326530612244898</v>
      </c>
    </row>
    <row r="63" spans="1:20" x14ac:dyDescent="0.25">
      <c r="A63" s="123" t="s">
        <v>48</v>
      </c>
      <c r="B63" s="50">
        <v>8.8000000000000007</v>
      </c>
      <c r="C63" s="50">
        <v>9.6</v>
      </c>
      <c r="D63" s="50">
        <v>8.8000000000000007</v>
      </c>
      <c r="E63" s="50">
        <v>10.6</v>
      </c>
      <c r="F63" s="50">
        <v>9.4</v>
      </c>
      <c r="G63" s="50">
        <v>12.4</v>
      </c>
      <c r="H63" s="50">
        <v>13.1</v>
      </c>
      <c r="I63" s="50">
        <v>16.899999999999999</v>
      </c>
      <c r="J63" s="50">
        <v>18.3</v>
      </c>
      <c r="K63" s="50">
        <v>16.600000000000001</v>
      </c>
      <c r="L63" s="50">
        <v>13.4</v>
      </c>
      <c r="M63" s="50">
        <v>12.5</v>
      </c>
      <c r="N63" s="50">
        <v>18.933333333333334</v>
      </c>
      <c r="O63" s="50">
        <v>16.414686825053995</v>
      </c>
      <c r="P63" s="50">
        <v>21.2</v>
      </c>
      <c r="Q63" s="47">
        <v>20.399999999999999</v>
      </c>
      <c r="R63" s="218">
        <v>20</v>
      </c>
      <c r="S63" s="218">
        <v>17.472118959107807</v>
      </c>
      <c r="T63" s="218">
        <v>18.085106382978722</v>
      </c>
    </row>
    <row r="64" spans="1:20" x14ac:dyDescent="0.25">
      <c r="A64" s="123" t="s">
        <v>49</v>
      </c>
      <c r="B64" s="50">
        <v>12.8</v>
      </c>
      <c r="C64" s="50">
        <v>14.1</v>
      </c>
      <c r="D64" s="50">
        <v>14.3</v>
      </c>
      <c r="E64" s="50">
        <v>14.5</v>
      </c>
      <c r="F64" s="50">
        <v>14.9</v>
      </c>
      <c r="G64" s="50">
        <v>18.100000000000001</v>
      </c>
      <c r="H64" s="50">
        <v>19.100000000000001</v>
      </c>
      <c r="I64" s="50">
        <v>21</v>
      </c>
      <c r="J64" s="50">
        <v>20.5</v>
      </c>
      <c r="K64" s="50">
        <v>20.5</v>
      </c>
      <c r="L64" s="50">
        <v>21.3</v>
      </c>
      <c r="M64" s="50">
        <v>22.2</v>
      </c>
      <c r="N64" s="50">
        <v>31.739707835325365</v>
      </c>
      <c r="O64" s="50">
        <v>21.531966224366709</v>
      </c>
      <c r="P64" s="50">
        <v>17.399999999999999</v>
      </c>
      <c r="Q64" s="47">
        <v>24.9</v>
      </c>
      <c r="R64" s="218">
        <v>29.01744719926538</v>
      </c>
      <c r="S64" s="218">
        <v>32.00663349917081</v>
      </c>
      <c r="T64" s="218">
        <v>33.576642335766422</v>
      </c>
    </row>
    <row r="65" spans="1:20" x14ac:dyDescent="0.25">
      <c r="A65" s="123" t="s">
        <v>50</v>
      </c>
      <c r="B65" s="50">
        <v>12.4</v>
      </c>
      <c r="C65" s="50">
        <v>12.9</v>
      </c>
      <c r="D65" s="50">
        <v>11.4</v>
      </c>
      <c r="E65" s="50">
        <v>11.9</v>
      </c>
      <c r="F65" s="50">
        <v>11.6</v>
      </c>
      <c r="G65" s="50">
        <v>15.1</v>
      </c>
      <c r="H65" s="50">
        <v>13</v>
      </c>
      <c r="I65" s="50">
        <v>10.3</v>
      </c>
      <c r="J65" s="50">
        <v>10.5</v>
      </c>
      <c r="K65" s="50">
        <v>10.199999999999999</v>
      </c>
      <c r="L65" s="50">
        <v>7.6</v>
      </c>
      <c r="M65" s="50">
        <v>6.7</v>
      </c>
      <c r="N65" s="50">
        <v>8.9722675367047309</v>
      </c>
      <c r="O65" s="50">
        <v>8.5470085470085468</v>
      </c>
      <c r="P65" s="50">
        <v>10.6</v>
      </c>
      <c r="Q65" s="47">
        <v>12.6</v>
      </c>
      <c r="R65" s="218">
        <v>14.318706697459584</v>
      </c>
      <c r="S65" s="218">
        <v>13.412017167381974</v>
      </c>
      <c r="T65" s="218">
        <v>11.216931216931217</v>
      </c>
    </row>
    <row r="66" spans="1:20" x14ac:dyDescent="0.25">
      <c r="A66" s="123" t="s">
        <v>51</v>
      </c>
      <c r="B66" s="50">
        <v>8.8000000000000007</v>
      </c>
      <c r="C66" s="50">
        <v>17.600000000000001</v>
      </c>
      <c r="D66" s="50">
        <v>13.4</v>
      </c>
      <c r="E66" s="50">
        <v>14.1</v>
      </c>
      <c r="F66" s="50">
        <v>15.7</v>
      </c>
      <c r="G66" s="50">
        <v>15.2</v>
      </c>
      <c r="H66" s="50">
        <v>20.9</v>
      </c>
      <c r="I66" s="50">
        <v>18.8</v>
      </c>
      <c r="J66" s="50">
        <v>23.7</v>
      </c>
      <c r="K66" s="50">
        <v>24</v>
      </c>
      <c r="L66" s="50">
        <v>24.5</v>
      </c>
      <c r="M66" s="50">
        <v>24.7</v>
      </c>
      <c r="N66" s="50">
        <v>28.997289972899733</v>
      </c>
      <c r="O66" s="50">
        <v>30.4</v>
      </c>
      <c r="P66" s="50">
        <v>15</v>
      </c>
      <c r="Q66" s="47">
        <v>14.6</v>
      </c>
      <c r="R66" s="218">
        <v>15.812591508052709</v>
      </c>
      <c r="S66" s="218">
        <v>13.831258644536653</v>
      </c>
      <c r="T66" s="218">
        <v>14.641288433382138</v>
      </c>
    </row>
    <row r="67" spans="1:20" x14ac:dyDescent="0.25">
      <c r="A67" s="123" t="s">
        <v>52</v>
      </c>
      <c r="B67" s="50">
        <v>26.1</v>
      </c>
      <c r="C67" s="50">
        <v>23.2</v>
      </c>
      <c r="D67" s="50">
        <v>26.4</v>
      </c>
      <c r="E67" s="50">
        <v>23.7</v>
      </c>
      <c r="F67" s="50">
        <v>21.3</v>
      </c>
      <c r="G67" s="50">
        <v>13.6</v>
      </c>
      <c r="H67" s="50">
        <v>14.1</v>
      </c>
      <c r="I67" s="50">
        <v>11.4</v>
      </c>
      <c r="J67" s="50">
        <v>11.1</v>
      </c>
      <c r="K67" s="50">
        <v>10.5</v>
      </c>
      <c r="L67" s="50">
        <v>7.9</v>
      </c>
      <c r="M67" s="50">
        <v>6.4</v>
      </c>
      <c r="N67" s="50">
        <v>13.357400722021662</v>
      </c>
      <c r="O67" s="50">
        <v>10.639827462257369</v>
      </c>
      <c r="P67" s="50">
        <v>8.6999999999999993</v>
      </c>
      <c r="Q67" s="47">
        <v>10.8</v>
      </c>
      <c r="R67" s="218">
        <v>12.23203026481715</v>
      </c>
      <c r="S67" s="218">
        <v>11.576971214017522</v>
      </c>
      <c r="T67" s="218">
        <v>13.46389228886169</v>
      </c>
    </row>
    <row r="68" spans="1:20" x14ac:dyDescent="0.25">
      <c r="A68" s="123" t="s">
        <v>53</v>
      </c>
      <c r="B68" s="50">
        <v>5.8</v>
      </c>
      <c r="C68" s="50">
        <v>8</v>
      </c>
      <c r="D68" s="50">
        <v>9.1999999999999993</v>
      </c>
      <c r="E68" s="50">
        <v>7.5</v>
      </c>
      <c r="F68" s="50">
        <v>7.4</v>
      </c>
      <c r="G68" s="50">
        <v>8.5</v>
      </c>
      <c r="H68" s="50">
        <v>8.6999999999999993</v>
      </c>
      <c r="I68" s="50">
        <v>9.1</v>
      </c>
      <c r="J68" s="50">
        <v>9.4</v>
      </c>
      <c r="K68" s="50">
        <v>9.8000000000000007</v>
      </c>
      <c r="L68" s="50">
        <v>9.6</v>
      </c>
      <c r="M68" s="50">
        <v>9.5</v>
      </c>
      <c r="N68" s="50">
        <v>11.387163561076605</v>
      </c>
      <c r="O68" s="50">
        <v>12.296564195298371</v>
      </c>
      <c r="P68" s="50">
        <v>14.6</v>
      </c>
      <c r="Q68" s="47">
        <v>13.9</v>
      </c>
      <c r="R68" s="218">
        <v>12.743823146944083</v>
      </c>
      <c r="S68" s="218">
        <v>11.603650586701434</v>
      </c>
      <c r="T68" s="218">
        <v>12.807881773399014</v>
      </c>
    </row>
    <row r="69" spans="1:20" x14ac:dyDescent="0.25">
      <c r="A69" s="123" t="s">
        <v>135</v>
      </c>
      <c r="B69" s="50">
        <v>14.8</v>
      </c>
      <c r="C69" s="50">
        <v>13.5</v>
      </c>
      <c r="D69" s="50">
        <v>13.2</v>
      </c>
      <c r="E69" s="50">
        <v>18.399999999999999</v>
      </c>
      <c r="F69" s="50">
        <v>17.7</v>
      </c>
      <c r="G69" s="50">
        <v>17.7</v>
      </c>
      <c r="H69" s="50">
        <v>14.7</v>
      </c>
      <c r="I69" s="50">
        <v>15.4</v>
      </c>
      <c r="J69" s="50">
        <v>14.3</v>
      </c>
      <c r="K69" s="50">
        <v>13.5</v>
      </c>
      <c r="L69" s="50">
        <v>12.8</v>
      </c>
      <c r="M69" s="50">
        <v>11.1</v>
      </c>
      <c r="N69" s="50">
        <v>20.131086142322097</v>
      </c>
      <c r="O69" s="50">
        <v>18.114754098360656</v>
      </c>
      <c r="P69" s="50">
        <v>13.7</v>
      </c>
      <c r="Q69" s="47">
        <v>14</v>
      </c>
      <c r="R69" s="218">
        <v>15.112704918032787</v>
      </c>
      <c r="S69" s="218">
        <v>15.362177929022849</v>
      </c>
      <c r="T69" s="218">
        <v>15.085608514576585</v>
      </c>
    </row>
    <row r="70" spans="1:20" x14ac:dyDescent="0.25">
      <c r="A70" s="123" t="s">
        <v>54</v>
      </c>
      <c r="B70" s="50">
        <v>13.3</v>
      </c>
      <c r="C70" s="50">
        <v>14.9</v>
      </c>
      <c r="D70" s="50">
        <v>17</v>
      </c>
      <c r="E70" s="50">
        <v>15.2</v>
      </c>
      <c r="F70" s="50">
        <v>14.4</v>
      </c>
      <c r="G70" s="50">
        <v>15.2</v>
      </c>
      <c r="H70" s="50">
        <v>12.7</v>
      </c>
      <c r="I70" s="50">
        <v>12.5</v>
      </c>
      <c r="J70" s="50">
        <v>12.4</v>
      </c>
      <c r="K70" s="50">
        <v>10.8</v>
      </c>
      <c r="L70" s="50">
        <v>7.1</v>
      </c>
      <c r="M70" s="50">
        <v>6.4</v>
      </c>
      <c r="N70" s="50">
        <v>9.3457943925233646</v>
      </c>
      <c r="O70" s="50">
        <v>5.443548387096774</v>
      </c>
      <c r="P70" s="50">
        <v>5.6</v>
      </c>
      <c r="Q70" s="47">
        <v>7.5</v>
      </c>
      <c r="R70" s="218">
        <v>7.5971731448763249</v>
      </c>
      <c r="S70" s="218">
        <v>6.987577639751553</v>
      </c>
      <c r="T70" s="218">
        <v>7.0569366479550926</v>
      </c>
    </row>
    <row r="71" spans="1:20" x14ac:dyDescent="0.25">
      <c r="A71" s="123" t="s">
        <v>55</v>
      </c>
      <c r="B71" s="50">
        <v>8.1999999999999993</v>
      </c>
      <c r="C71" s="50">
        <v>8.6</v>
      </c>
      <c r="D71" s="50">
        <v>9.3000000000000007</v>
      </c>
      <c r="E71" s="50">
        <v>8.1999999999999993</v>
      </c>
      <c r="F71" s="50">
        <v>9.1999999999999993</v>
      </c>
      <c r="G71" s="50">
        <v>11</v>
      </c>
      <c r="H71" s="50">
        <v>11.4</v>
      </c>
      <c r="I71" s="50">
        <v>15.6</v>
      </c>
      <c r="J71" s="50">
        <v>17.100000000000001</v>
      </c>
      <c r="K71" s="50">
        <v>14.7</v>
      </c>
      <c r="L71" s="50">
        <v>20.100000000000001</v>
      </c>
      <c r="M71" s="50">
        <v>20.7</v>
      </c>
      <c r="N71" s="50">
        <v>24.504504504504503</v>
      </c>
      <c r="O71" s="50">
        <v>20.852359208523591</v>
      </c>
      <c r="P71" s="50">
        <v>13.1</v>
      </c>
      <c r="Q71" s="47">
        <v>17.5</v>
      </c>
      <c r="R71" s="218">
        <v>15.320665083135392</v>
      </c>
      <c r="S71" s="218">
        <v>14.593301435406699</v>
      </c>
      <c r="T71" s="218">
        <v>13.385826771653543</v>
      </c>
    </row>
    <row r="72" spans="1:20" x14ac:dyDescent="0.25">
      <c r="A72" s="123" t="s">
        <v>56</v>
      </c>
      <c r="B72" s="50">
        <v>17.3</v>
      </c>
      <c r="C72" s="50">
        <v>17.8</v>
      </c>
      <c r="D72" s="50">
        <v>13.8</v>
      </c>
      <c r="E72" s="50">
        <v>12.3</v>
      </c>
      <c r="F72" s="50">
        <v>12.1</v>
      </c>
      <c r="G72" s="50">
        <v>9.8000000000000007</v>
      </c>
      <c r="H72" s="50">
        <v>6.3</v>
      </c>
      <c r="I72" s="50">
        <v>5.4</v>
      </c>
      <c r="J72" s="50">
        <v>5.8</v>
      </c>
      <c r="K72" s="50">
        <v>5</v>
      </c>
      <c r="L72" s="50">
        <v>3.9</v>
      </c>
      <c r="M72" s="50">
        <v>4.3</v>
      </c>
      <c r="N72" s="50">
        <v>6.1119671289162811</v>
      </c>
      <c r="O72" s="50">
        <v>8.3333333333333321</v>
      </c>
      <c r="P72" s="50">
        <v>10.199999999999999</v>
      </c>
      <c r="Q72" s="47">
        <v>14.9</v>
      </c>
      <c r="R72" s="218">
        <v>18.181818181818183</v>
      </c>
      <c r="S72" s="218">
        <v>17.949975478175578</v>
      </c>
      <c r="T72" s="218">
        <v>18.78845243729295</v>
      </c>
    </row>
    <row r="73" spans="1:20" x14ac:dyDescent="0.25">
      <c r="A73" s="123" t="s">
        <v>57</v>
      </c>
      <c r="B73" s="50">
        <v>8.6999999999999993</v>
      </c>
      <c r="C73" s="50">
        <v>8.5</v>
      </c>
      <c r="D73" s="50">
        <v>7.7</v>
      </c>
      <c r="E73" s="50">
        <v>7.3</v>
      </c>
      <c r="F73" s="50">
        <v>6.4</v>
      </c>
      <c r="G73" s="50">
        <v>5.5</v>
      </c>
      <c r="H73" s="50">
        <v>7</v>
      </c>
      <c r="I73" s="50">
        <v>6.4</v>
      </c>
      <c r="J73" s="50">
        <v>6.8</v>
      </c>
      <c r="K73" s="50">
        <v>6.3</v>
      </c>
      <c r="L73" s="50">
        <v>4.8</v>
      </c>
      <c r="M73" s="50">
        <v>5</v>
      </c>
      <c r="N73" s="50">
        <v>11.794871794871794</v>
      </c>
      <c r="O73" s="50">
        <v>11.15771812080537</v>
      </c>
      <c r="P73" s="50">
        <v>6.1</v>
      </c>
      <c r="Q73" s="47">
        <v>7.1</v>
      </c>
      <c r="R73" s="218">
        <v>8.9065894279507596</v>
      </c>
      <c r="S73" s="218">
        <v>7.9142011834319526</v>
      </c>
      <c r="T73" s="218">
        <v>9.3023255813953494</v>
      </c>
    </row>
    <row r="74" spans="1:20" x14ac:dyDescent="0.25">
      <c r="A74" s="123" t="s">
        <v>58</v>
      </c>
      <c r="B74" s="50">
        <v>7.9</v>
      </c>
      <c r="C74" s="50">
        <v>8.1999999999999993</v>
      </c>
      <c r="D74" s="50">
        <v>8.6999999999999993</v>
      </c>
      <c r="E74" s="50">
        <v>7.5</v>
      </c>
      <c r="F74" s="50">
        <v>7.6</v>
      </c>
      <c r="G74" s="50">
        <v>8</v>
      </c>
      <c r="H74" s="50">
        <v>6.3</v>
      </c>
      <c r="I74" s="50">
        <v>7.1</v>
      </c>
      <c r="J74" s="50">
        <v>5.0999999999999996</v>
      </c>
      <c r="K74" s="50">
        <v>5.2</v>
      </c>
      <c r="L74" s="50">
        <v>3.6</v>
      </c>
      <c r="M74" s="50">
        <v>3.4</v>
      </c>
      <c r="N74" s="50">
        <v>8.3086053412462899</v>
      </c>
      <c r="O74" s="50">
        <v>12.295081967213115</v>
      </c>
      <c r="P74" s="50">
        <v>14.6</v>
      </c>
      <c r="Q74" s="47">
        <v>15.1</v>
      </c>
      <c r="R74" s="218">
        <v>17.379679144385026</v>
      </c>
      <c r="S74" s="218">
        <v>14.112903225806452</v>
      </c>
      <c r="T74" s="218">
        <v>13.466666666666667</v>
      </c>
    </row>
    <row r="75" spans="1:20" ht="18" x14ac:dyDescent="0.25">
      <c r="A75" s="36" t="s">
        <v>139</v>
      </c>
      <c r="B75" s="53">
        <v>11.2</v>
      </c>
      <c r="C75" s="53">
        <v>11.5</v>
      </c>
      <c r="D75" s="53">
        <v>10.1</v>
      </c>
      <c r="E75" s="53">
        <v>10.199999999999999</v>
      </c>
      <c r="F75" s="53">
        <v>11.5</v>
      </c>
      <c r="G75" s="53">
        <v>11.5</v>
      </c>
      <c r="H75" s="53">
        <v>10.6</v>
      </c>
      <c r="I75" s="53">
        <v>9.6</v>
      </c>
      <c r="J75" s="53">
        <v>8.9</v>
      </c>
      <c r="K75" s="53">
        <v>7.9</v>
      </c>
      <c r="L75" s="53">
        <v>8.1999999999999993</v>
      </c>
      <c r="M75" s="53">
        <v>8.1999999999999993</v>
      </c>
      <c r="N75" s="53">
        <v>15.658282347609337</v>
      </c>
      <c r="O75" s="53">
        <v>14.856429463171036</v>
      </c>
      <c r="P75" s="53">
        <v>9.3000000000000007</v>
      </c>
      <c r="Q75" s="79">
        <v>10.199999999999999</v>
      </c>
      <c r="R75" s="224">
        <v>11.092889773925267</v>
      </c>
      <c r="S75" s="224">
        <v>9.8520472531253578</v>
      </c>
      <c r="T75" s="224">
        <v>9.7510145881320618</v>
      </c>
    </row>
    <row r="76" spans="1:20" x14ac:dyDescent="0.25">
      <c r="A76" s="123" t="s">
        <v>59</v>
      </c>
      <c r="B76" s="50">
        <v>11</v>
      </c>
      <c r="C76" s="50">
        <v>13.6</v>
      </c>
      <c r="D76" s="50">
        <v>11.1</v>
      </c>
      <c r="E76" s="50">
        <v>10.9</v>
      </c>
      <c r="F76" s="50">
        <v>12.4</v>
      </c>
      <c r="G76" s="50">
        <v>13.1</v>
      </c>
      <c r="H76" s="50">
        <v>9.1999999999999993</v>
      </c>
      <c r="I76" s="50">
        <v>8.3000000000000007</v>
      </c>
      <c r="J76" s="50">
        <v>5.5</v>
      </c>
      <c r="K76" s="50">
        <v>4.2</v>
      </c>
      <c r="L76" s="50">
        <v>4.5999999999999996</v>
      </c>
      <c r="M76" s="50">
        <v>4.5999999999999996</v>
      </c>
      <c r="N76" s="50">
        <v>9.171075837742503</v>
      </c>
      <c r="O76" s="50">
        <v>10.73943661971831</v>
      </c>
      <c r="P76" s="50">
        <v>9.8000000000000007</v>
      </c>
      <c r="Q76" s="47">
        <v>14.1</v>
      </c>
      <c r="R76" s="218">
        <v>14.375</v>
      </c>
      <c r="S76" s="218">
        <v>11.827956989247312</v>
      </c>
      <c r="T76" s="218">
        <v>12.364425162689805</v>
      </c>
    </row>
    <row r="77" spans="1:20" x14ac:dyDescent="0.25">
      <c r="A77" s="123" t="s">
        <v>136</v>
      </c>
      <c r="B77" s="50">
        <v>14.6</v>
      </c>
      <c r="C77" s="50">
        <v>14.3</v>
      </c>
      <c r="D77" s="50">
        <v>13.3</v>
      </c>
      <c r="E77" s="50">
        <v>12.9</v>
      </c>
      <c r="F77" s="50">
        <v>15</v>
      </c>
      <c r="G77" s="50">
        <v>13.6</v>
      </c>
      <c r="H77" s="50">
        <v>13.3</v>
      </c>
      <c r="I77" s="50">
        <v>11.5</v>
      </c>
      <c r="J77" s="50">
        <v>11</v>
      </c>
      <c r="K77" s="50">
        <v>8.5</v>
      </c>
      <c r="L77" s="50">
        <v>9.4</v>
      </c>
      <c r="M77" s="50">
        <v>9.6</v>
      </c>
      <c r="N77" s="50">
        <v>19.527760051052965</v>
      </c>
      <c r="O77" s="50">
        <v>16.666666666666664</v>
      </c>
      <c r="P77" s="50">
        <v>11.6</v>
      </c>
      <c r="Q77" s="47">
        <v>11.2</v>
      </c>
      <c r="R77" s="218">
        <v>13.016608729239088</v>
      </c>
      <c r="S77" s="218">
        <v>11.753800519095291</v>
      </c>
      <c r="T77" s="218">
        <v>12.090592334494774</v>
      </c>
    </row>
    <row r="78" spans="1:20" x14ac:dyDescent="0.25">
      <c r="A78" s="123" t="s">
        <v>60</v>
      </c>
      <c r="B78" s="50">
        <v>6.7</v>
      </c>
      <c r="C78" s="50">
        <v>6.6</v>
      </c>
      <c r="D78" s="50">
        <v>6.5</v>
      </c>
      <c r="E78" s="50">
        <v>7.5</v>
      </c>
      <c r="F78" s="50">
        <v>9.8000000000000007</v>
      </c>
      <c r="G78" s="50">
        <v>9.8000000000000007</v>
      </c>
      <c r="H78" s="50">
        <v>8.1999999999999993</v>
      </c>
      <c r="I78" s="50">
        <v>8.1</v>
      </c>
      <c r="J78" s="50">
        <v>8.4</v>
      </c>
      <c r="K78" s="50">
        <v>8</v>
      </c>
      <c r="L78" s="50">
        <v>9.1999999999999993</v>
      </c>
      <c r="M78" s="50">
        <v>7.9</v>
      </c>
      <c r="N78" s="50">
        <v>12.661106899166036</v>
      </c>
      <c r="O78" s="50">
        <v>12.705530642750373</v>
      </c>
      <c r="P78" s="50">
        <v>6.9</v>
      </c>
      <c r="Q78" s="47">
        <v>8.5</v>
      </c>
      <c r="R78" s="218">
        <v>8.4789981737542401</v>
      </c>
      <c r="S78" s="218">
        <v>7.2987012987012987</v>
      </c>
      <c r="T78" s="218">
        <v>6.5341614906832302</v>
      </c>
    </row>
    <row r="79" spans="1:20" x14ac:dyDescent="0.25">
      <c r="A79" s="23" t="s">
        <v>61</v>
      </c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130"/>
      <c r="R79" s="218"/>
      <c r="S79" s="218"/>
    </row>
    <row r="80" spans="1:20" ht="29.25" x14ac:dyDescent="0.25">
      <c r="A80" s="22" t="s">
        <v>159</v>
      </c>
      <c r="B80" s="50">
        <v>8.6</v>
      </c>
      <c r="C80" s="50">
        <v>7.7</v>
      </c>
      <c r="D80" s="50">
        <v>5.2</v>
      </c>
      <c r="E80" s="50">
        <v>7</v>
      </c>
      <c r="F80" s="50">
        <v>7.5</v>
      </c>
      <c r="G80" s="50">
        <v>8.1999999999999993</v>
      </c>
      <c r="H80" s="50">
        <v>6.1</v>
      </c>
      <c r="I80" s="50">
        <v>6.6</v>
      </c>
      <c r="J80" s="50">
        <v>5.4</v>
      </c>
      <c r="K80" s="50">
        <v>5</v>
      </c>
      <c r="L80" s="50">
        <v>6.3</v>
      </c>
      <c r="M80" s="50">
        <v>5.4</v>
      </c>
      <c r="N80" s="50">
        <v>8.4628670120898093</v>
      </c>
      <c r="O80" s="50">
        <v>7.8632478632478628</v>
      </c>
      <c r="P80" s="50">
        <v>5</v>
      </c>
      <c r="Q80" s="47">
        <v>7.4</v>
      </c>
      <c r="R80" s="218">
        <v>6.6171923314780461</v>
      </c>
      <c r="S80" s="218">
        <v>5.9682539682539684</v>
      </c>
      <c r="T80" s="218">
        <v>5.7401812688821749</v>
      </c>
    </row>
    <row r="81" spans="1:20" ht="19.5" x14ac:dyDescent="0.25">
      <c r="A81" s="22" t="s">
        <v>62</v>
      </c>
      <c r="B81" s="50">
        <v>6.5</v>
      </c>
      <c r="C81" s="50">
        <v>6.4</v>
      </c>
      <c r="D81" s="50">
        <v>8.1</v>
      </c>
      <c r="E81" s="50">
        <v>6.4</v>
      </c>
      <c r="F81" s="50">
        <v>10.9</v>
      </c>
      <c r="G81" s="50">
        <v>10.1</v>
      </c>
      <c r="H81" s="50">
        <v>7.6</v>
      </c>
      <c r="I81" s="50">
        <v>5.0999999999999996</v>
      </c>
      <c r="J81" s="50">
        <v>7.8</v>
      </c>
      <c r="K81" s="50">
        <v>7.4</v>
      </c>
      <c r="L81" s="50">
        <v>9</v>
      </c>
      <c r="M81" s="50">
        <v>7</v>
      </c>
      <c r="N81" s="50">
        <v>10.655737704918032</v>
      </c>
      <c r="O81" s="50">
        <v>8.59375</v>
      </c>
      <c r="P81" s="50">
        <v>5.4</v>
      </c>
      <c r="Q81" s="47">
        <v>5.9</v>
      </c>
      <c r="R81" s="218">
        <v>6.7703568161024705</v>
      </c>
      <c r="S81" s="218">
        <v>4.6532846715328464</v>
      </c>
      <c r="T81" s="218">
        <v>3.883495145631068</v>
      </c>
    </row>
    <row r="82" spans="1:20" ht="23.25" customHeight="1" x14ac:dyDescent="0.25">
      <c r="A82" s="22" t="s">
        <v>383</v>
      </c>
      <c r="B82" s="50">
        <v>7.5</v>
      </c>
      <c r="C82" s="50">
        <v>5.8</v>
      </c>
      <c r="D82" s="50">
        <v>7.4</v>
      </c>
      <c r="E82" s="50">
        <v>8.9</v>
      </c>
      <c r="F82" s="50">
        <v>12.4</v>
      </c>
      <c r="G82" s="50">
        <v>11.7</v>
      </c>
      <c r="H82" s="50">
        <v>11.3</v>
      </c>
      <c r="I82" s="50">
        <v>11.5</v>
      </c>
      <c r="J82" s="50">
        <v>12.5</v>
      </c>
      <c r="K82" s="50">
        <v>12.3</v>
      </c>
      <c r="L82" s="50">
        <v>12.9</v>
      </c>
      <c r="M82" s="50">
        <v>11.3</v>
      </c>
      <c r="N82" s="50">
        <v>18.548387096774192</v>
      </c>
      <c r="O82" s="50">
        <v>20.52313883299799</v>
      </c>
      <c r="P82" s="50">
        <v>10.7</v>
      </c>
      <c r="Q82" s="47">
        <v>12.2</v>
      </c>
      <c r="R82" s="218">
        <v>12.822796081923419</v>
      </c>
      <c r="S82" s="218">
        <v>11.535199321458864</v>
      </c>
      <c r="T82" s="218">
        <v>10.024252223120452</v>
      </c>
    </row>
    <row r="83" spans="1:20" x14ac:dyDescent="0.25">
      <c r="A83" s="123" t="s">
        <v>63</v>
      </c>
      <c r="B83" s="50">
        <v>13</v>
      </c>
      <c r="C83" s="50">
        <v>14.1</v>
      </c>
      <c r="D83" s="50">
        <v>10.9</v>
      </c>
      <c r="E83" s="50">
        <v>11.3</v>
      </c>
      <c r="F83" s="50">
        <v>9.9</v>
      </c>
      <c r="G83" s="50">
        <v>10.9</v>
      </c>
      <c r="H83" s="50">
        <v>11.5</v>
      </c>
      <c r="I83" s="50">
        <v>9.8000000000000007</v>
      </c>
      <c r="J83" s="50">
        <v>8.5</v>
      </c>
      <c r="K83" s="50">
        <v>9.1999999999999993</v>
      </c>
      <c r="L83" s="50">
        <v>7</v>
      </c>
      <c r="M83" s="50">
        <v>8.6</v>
      </c>
      <c r="N83" s="50">
        <v>17.291666666666668</v>
      </c>
      <c r="O83" s="50">
        <v>16.637010676156581</v>
      </c>
      <c r="P83" s="50">
        <v>10.5</v>
      </c>
      <c r="Q83" s="47">
        <v>11.4</v>
      </c>
      <c r="R83" s="218">
        <v>13.211009174311927</v>
      </c>
      <c r="S83" s="218">
        <v>12.067955477445812</v>
      </c>
      <c r="T83" s="218">
        <v>12.606473594548552</v>
      </c>
    </row>
    <row r="84" spans="1:20" ht="18" x14ac:dyDescent="0.25">
      <c r="A84" s="36" t="s">
        <v>103</v>
      </c>
      <c r="B84" s="53">
        <v>8.1999999999999993</v>
      </c>
      <c r="C84" s="53">
        <v>8.3000000000000007</v>
      </c>
      <c r="D84" s="53">
        <v>7.8</v>
      </c>
      <c r="E84" s="53">
        <v>7.5</v>
      </c>
      <c r="F84" s="53">
        <v>8.1</v>
      </c>
      <c r="G84" s="53">
        <v>9</v>
      </c>
      <c r="H84" s="53">
        <v>8.6999999999999993</v>
      </c>
      <c r="I84" s="53">
        <v>9.6</v>
      </c>
      <c r="J84" s="53">
        <v>9</v>
      </c>
      <c r="K84" s="53">
        <v>8.3000000000000007</v>
      </c>
      <c r="L84" s="53">
        <v>7</v>
      </c>
      <c r="M84" s="53">
        <v>7.6</v>
      </c>
      <c r="N84" s="53">
        <v>12.329545454545453</v>
      </c>
      <c r="O84" s="53">
        <v>9.8521020146733438</v>
      </c>
      <c r="P84" s="53">
        <v>7.5</v>
      </c>
      <c r="Q84" s="79">
        <v>9.8000000000000007</v>
      </c>
      <c r="R84" s="224">
        <v>9.347207399501956</v>
      </c>
      <c r="S84" s="224">
        <v>9.244294467631649</v>
      </c>
      <c r="T84" s="224">
        <v>9.4126765415087839</v>
      </c>
    </row>
    <row r="85" spans="1:20" x14ac:dyDescent="0.25">
      <c r="A85" s="123" t="s">
        <v>193</v>
      </c>
      <c r="B85" s="50">
        <v>5.5</v>
      </c>
      <c r="C85" s="50">
        <v>1.5</v>
      </c>
      <c r="D85" s="50">
        <v>2.4</v>
      </c>
      <c r="E85" s="50">
        <v>5.5</v>
      </c>
      <c r="F85" s="50">
        <v>6.5</v>
      </c>
      <c r="G85" s="50">
        <v>22.1</v>
      </c>
      <c r="H85" s="50">
        <v>18.5</v>
      </c>
      <c r="I85" s="50">
        <v>19.399999999999999</v>
      </c>
      <c r="J85" s="50">
        <v>10.7</v>
      </c>
      <c r="K85" s="50">
        <v>10.9</v>
      </c>
      <c r="L85" s="50">
        <v>6.2</v>
      </c>
      <c r="M85" s="50">
        <v>6.8</v>
      </c>
      <c r="N85" s="50">
        <v>8.5470085470085468</v>
      </c>
      <c r="O85" s="50">
        <v>6.5693430656934311</v>
      </c>
      <c r="P85" s="50">
        <v>5.3</v>
      </c>
      <c r="Q85" s="47">
        <v>3.8</v>
      </c>
      <c r="R85" s="218">
        <v>5.5837563451776653</v>
      </c>
      <c r="S85" s="218">
        <v>5.2884615384615383</v>
      </c>
      <c r="T85" s="218">
        <v>4.4247787610619467</v>
      </c>
    </row>
    <row r="86" spans="1:20" x14ac:dyDescent="0.25">
      <c r="A86" s="123" t="s">
        <v>66</v>
      </c>
      <c r="B86" s="50">
        <v>1.8</v>
      </c>
      <c r="C86" s="50" t="s">
        <v>203</v>
      </c>
      <c r="D86" s="50" t="s">
        <v>91</v>
      </c>
      <c r="E86" s="50">
        <v>12.5</v>
      </c>
      <c r="F86" s="50">
        <v>13</v>
      </c>
      <c r="G86" s="50">
        <v>6.8</v>
      </c>
      <c r="H86" s="50">
        <v>4.5</v>
      </c>
      <c r="I86" s="50">
        <v>3.3</v>
      </c>
      <c r="J86" s="50">
        <v>1.8</v>
      </c>
      <c r="K86" s="50">
        <v>4.9000000000000004</v>
      </c>
      <c r="L86" s="50">
        <v>2.4</v>
      </c>
      <c r="M86" s="50">
        <v>1.8</v>
      </c>
      <c r="N86" s="50">
        <v>1.7751479289940828</v>
      </c>
      <c r="O86" s="50">
        <v>1.9801980198019802</v>
      </c>
      <c r="P86" s="50">
        <v>5.6</v>
      </c>
      <c r="Q86" s="47">
        <v>9.1</v>
      </c>
      <c r="R86" s="218">
        <v>4.3668122270742362</v>
      </c>
      <c r="S86" s="218">
        <v>2.9535864978902953</v>
      </c>
      <c r="T86" s="218">
        <v>8.4745762711864412</v>
      </c>
    </row>
    <row r="87" spans="1:20" x14ac:dyDescent="0.25">
      <c r="A87" s="123" t="s">
        <v>67</v>
      </c>
      <c r="B87" s="50">
        <v>12.2</v>
      </c>
      <c r="C87" s="50">
        <v>9.6</v>
      </c>
      <c r="D87" s="50">
        <v>7.5</v>
      </c>
      <c r="E87" s="50">
        <v>5.3</v>
      </c>
      <c r="F87" s="50">
        <v>5.4</v>
      </c>
      <c r="G87" s="50">
        <v>5.6</v>
      </c>
      <c r="H87" s="50">
        <v>6.8</v>
      </c>
      <c r="I87" s="50">
        <v>9.1</v>
      </c>
      <c r="J87" s="50">
        <v>8.1</v>
      </c>
      <c r="K87" s="50">
        <v>3</v>
      </c>
      <c r="L87" s="50">
        <v>2.1</v>
      </c>
      <c r="M87" s="50">
        <v>4</v>
      </c>
      <c r="N87" s="50">
        <v>7.023411371237458</v>
      </c>
      <c r="O87" s="50">
        <v>7.3529411764705888</v>
      </c>
      <c r="P87" s="50">
        <v>3.4</v>
      </c>
      <c r="Q87" s="47">
        <v>3.8</v>
      </c>
      <c r="R87" s="218">
        <v>4.0380047505938244</v>
      </c>
      <c r="S87" s="218">
        <v>4.3373493975903612</v>
      </c>
      <c r="T87" s="218">
        <v>3.8636363636363638</v>
      </c>
    </row>
    <row r="88" spans="1:20" x14ac:dyDescent="0.25">
      <c r="A88" s="123" t="s">
        <v>68</v>
      </c>
      <c r="B88" s="50">
        <v>9.1</v>
      </c>
      <c r="C88" s="50">
        <v>8.9</v>
      </c>
      <c r="D88" s="50">
        <v>7.2</v>
      </c>
      <c r="E88" s="50">
        <v>7.6</v>
      </c>
      <c r="F88" s="50">
        <v>8.1999999999999993</v>
      </c>
      <c r="G88" s="50">
        <v>11</v>
      </c>
      <c r="H88" s="50">
        <v>10.5</v>
      </c>
      <c r="I88" s="50">
        <v>11.3</v>
      </c>
      <c r="J88" s="50">
        <v>11.4</v>
      </c>
      <c r="K88" s="50">
        <v>12</v>
      </c>
      <c r="L88" s="50">
        <v>12.4</v>
      </c>
      <c r="M88" s="50">
        <v>12.6</v>
      </c>
      <c r="N88" s="50">
        <v>16.304347826086957</v>
      </c>
      <c r="O88" s="50">
        <v>15.39568345323741</v>
      </c>
      <c r="P88" s="50">
        <v>12.9</v>
      </c>
      <c r="Q88" s="47">
        <v>19.5</v>
      </c>
      <c r="R88" s="218">
        <v>17.089678510998308</v>
      </c>
      <c r="S88" s="218">
        <v>13.991769547325102</v>
      </c>
      <c r="T88" s="218">
        <v>14.855687606112054</v>
      </c>
    </row>
    <row r="89" spans="1:20" x14ac:dyDescent="0.25">
      <c r="A89" s="123" t="s">
        <v>70</v>
      </c>
      <c r="B89" s="50">
        <v>8</v>
      </c>
      <c r="C89" s="50">
        <v>12.3</v>
      </c>
      <c r="D89" s="50">
        <v>14</v>
      </c>
      <c r="E89" s="50">
        <v>12.2</v>
      </c>
      <c r="F89" s="50">
        <v>10</v>
      </c>
      <c r="G89" s="50">
        <v>10.199999999999999</v>
      </c>
      <c r="H89" s="50">
        <v>9.5</v>
      </c>
      <c r="I89" s="50">
        <v>11.2</v>
      </c>
      <c r="J89" s="50">
        <v>9.3000000000000007</v>
      </c>
      <c r="K89" s="50">
        <v>8.8000000000000007</v>
      </c>
      <c r="L89" s="50">
        <v>7.1</v>
      </c>
      <c r="M89" s="50">
        <v>7.1</v>
      </c>
      <c r="N89" s="50">
        <v>13.629032258064516</v>
      </c>
      <c r="O89" s="50">
        <v>11.1284046692607</v>
      </c>
      <c r="P89" s="50">
        <v>6.9</v>
      </c>
      <c r="Q89" s="47">
        <v>6.7</v>
      </c>
      <c r="R89" s="218">
        <v>7.0258620689655169</v>
      </c>
      <c r="S89" s="218">
        <v>7.0277529095792302</v>
      </c>
      <c r="T89" s="218">
        <v>6.666666666666667</v>
      </c>
    </row>
    <row r="90" spans="1:20" x14ac:dyDescent="0.25">
      <c r="A90" s="123" t="s">
        <v>71</v>
      </c>
      <c r="B90" s="50">
        <v>9.1999999999999993</v>
      </c>
      <c r="C90" s="50">
        <v>11.2</v>
      </c>
      <c r="D90" s="50">
        <v>9</v>
      </c>
      <c r="E90" s="50">
        <v>7.5</v>
      </c>
      <c r="F90" s="50">
        <v>8.6999999999999993</v>
      </c>
      <c r="G90" s="50">
        <v>6.5</v>
      </c>
      <c r="H90" s="50">
        <v>6.9</v>
      </c>
      <c r="I90" s="50">
        <v>8.6999999999999993</v>
      </c>
      <c r="J90" s="50">
        <v>6.4</v>
      </c>
      <c r="K90" s="50">
        <v>7.9</v>
      </c>
      <c r="L90" s="50">
        <v>4.8</v>
      </c>
      <c r="M90" s="50">
        <v>5.3</v>
      </c>
      <c r="N90" s="50">
        <v>9.5944609297725023</v>
      </c>
      <c r="O90" s="50">
        <v>8.7308003233629741</v>
      </c>
      <c r="P90" s="50">
        <v>5.4</v>
      </c>
      <c r="Q90" s="47">
        <v>7.1</v>
      </c>
      <c r="R90" s="218">
        <v>6.4070351758793969</v>
      </c>
      <c r="S90" s="218">
        <v>6.8944478340451498</v>
      </c>
      <c r="T90" s="218">
        <v>7.7415599534342254</v>
      </c>
    </row>
    <row r="91" spans="1:20" x14ac:dyDescent="0.25">
      <c r="A91" s="123" t="s">
        <v>72</v>
      </c>
      <c r="B91" s="50">
        <v>7.3</v>
      </c>
      <c r="C91" s="50">
        <v>6.7</v>
      </c>
      <c r="D91" s="50">
        <v>6</v>
      </c>
      <c r="E91" s="50">
        <v>4.8</v>
      </c>
      <c r="F91" s="50">
        <v>5.9</v>
      </c>
      <c r="G91" s="50">
        <v>6.4</v>
      </c>
      <c r="H91" s="50">
        <v>6.1</v>
      </c>
      <c r="I91" s="50">
        <v>4.5999999999999996</v>
      </c>
      <c r="J91" s="50">
        <v>7</v>
      </c>
      <c r="K91" s="50">
        <v>3.9</v>
      </c>
      <c r="L91" s="50">
        <v>3.2</v>
      </c>
      <c r="M91" s="50">
        <v>6.2</v>
      </c>
      <c r="N91" s="50">
        <v>11.742424242424242</v>
      </c>
      <c r="O91" s="50">
        <v>6.2547098718914835</v>
      </c>
      <c r="P91" s="50">
        <v>4.4000000000000004</v>
      </c>
      <c r="Q91" s="47">
        <v>6.3</v>
      </c>
      <c r="R91" s="218">
        <v>7.7958894401133945</v>
      </c>
      <c r="S91" s="218">
        <v>7.0656092285508292</v>
      </c>
      <c r="T91" s="218">
        <v>6.7773167358229598</v>
      </c>
    </row>
    <row r="92" spans="1:20" x14ac:dyDescent="0.25">
      <c r="A92" s="123" t="s">
        <v>132</v>
      </c>
      <c r="B92" s="50">
        <v>5.3</v>
      </c>
      <c r="C92" s="50">
        <v>4.9000000000000004</v>
      </c>
      <c r="D92" s="50">
        <v>5.4</v>
      </c>
      <c r="E92" s="50">
        <v>5.6</v>
      </c>
      <c r="F92" s="50">
        <v>5.5</v>
      </c>
      <c r="G92" s="50">
        <v>8.1999999999999993</v>
      </c>
      <c r="H92" s="50">
        <v>8.6</v>
      </c>
      <c r="I92" s="50">
        <v>9.9</v>
      </c>
      <c r="J92" s="50">
        <v>9.6999999999999993</v>
      </c>
      <c r="K92" s="50">
        <v>9.4</v>
      </c>
      <c r="L92" s="50">
        <v>7.6</v>
      </c>
      <c r="M92" s="50">
        <v>7.5</v>
      </c>
      <c r="N92" s="50">
        <v>12.825651302605209</v>
      </c>
      <c r="O92" s="50">
        <v>10.161021654636313</v>
      </c>
      <c r="P92" s="50">
        <v>7.9</v>
      </c>
      <c r="Q92" s="50">
        <v>8</v>
      </c>
      <c r="R92" s="218">
        <v>8.8381330685203583</v>
      </c>
      <c r="S92" s="218">
        <v>11.017786561264822</v>
      </c>
      <c r="T92" s="218">
        <v>12.220058422590068</v>
      </c>
    </row>
    <row r="93" spans="1:20" x14ac:dyDescent="0.25">
      <c r="A93" s="123" t="s">
        <v>73</v>
      </c>
      <c r="B93" s="50">
        <v>7.8</v>
      </c>
      <c r="C93" s="50">
        <v>6.3</v>
      </c>
      <c r="D93" s="50">
        <v>5.8</v>
      </c>
      <c r="E93" s="50">
        <v>6</v>
      </c>
      <c r="F93" s="50">
        <v>7.3</v>
      </c>
      <c r="G93" s="50">
        <v>7.1</v>
      </c>
      <c r="H93" s="50">
        <v>8.1999999999999993</v>
      </c>
      <c r="I93" s="50">
        <v>8.3000000000000007</v>
      </c>
      <c r="J93" s="50">
        <v>8.1999999999999993</v>
      </c>
      <c r="K93" s="50">
        <v>6.4</v>
      </c>
      <c r="L93" s="50">
        <v>7.6</v>
      </c>
      <c r="M93" s="50">
        <v>7.5</v>
      </c>
      <c r="N93" s="50">
        <v>10.559796437659033</v>
      </c>
      <c r="O93" s="50">
        <v>9.5287958115183251</v>
      </c>
      <c r="P93" s="50">
        <v>7.5</v>
      </c>
      <c r="Q93" s="47">
        <v>10.5</v>
      </c>
      <c r="R93" s="218">
        <v>10.786106032906764</v>
      </c>
      <c r="S93" s="218">
        <v>11.161116111611161</v>
      </c>
      <c r="T93" s="218">
        <v>8.5910652920962196</v>
      </c>
    </row>
    <row r="94" spans="1:20" x14ac:dyDescent="0.25">
      <c r="A94" s="123" t="s">
        <v>74</v>
      </c>
      <c r="B94" s="50">
        <v>18.399999999999999</v>
      </c>
      <c r="C94" s="50">
        <v>16.899999999999999</v>
      </c>
      <c r="D94" s="50">
        <v>16</v>
      </c>
      <c r="E94" s="50">
        <v>15.3</v>
      </c>
      <c r="F94" s="50">
        <v>18.399999999999999</v>
      </c>
      <c r="G94" s="50">
        <v>15.7</v>
      </c>
      <c r="H94" s="50">
        <v>11.4</v>
      </c>
      <c r="I94" s="50">
        <v>14.6</v>
      </c>
      <c r="J94" s="50">
        <v>13.7</v>
      </c>
      <c r="K94" s="50">
        <v>12.8</v>
      </c>
      <c r="L94" s="50">
        <v>12.2</v>
      </c>
      <c r="M94" s="50">
        <v>14</v>
      </c>
      <c r="N94" s="50">
        <v>19.587628865979383</v>
      </c>
      <c r="O94" s="50">
        <v>17.948717948717949</v>
      </c>
      <c r="P94" s="50">
        <v>14.8</v>
      </c>
      <c r="Q94" s="47">
        <v>24.6</v>
      </c>
      <c r="R94" s="218">
        <v>17.857142857142858</v>
      </c>
      <c r="S94" s="218">
        <v>15.170670037926675</v>
      </c>
      <c r="T94" s="218">
        <v>16.242424242424242</v>
      </c>
    </row>
    <row r="95" spans="1:20" ht="18" x14ac:dyDescent="0.25">
      <c r="A95" s="36" t="s">
        <v>116</v>
      </c>
      <c r="B95" s="53">
        <v>6.4</v>
      </c>
      <c r="C95" s="53">
        <v>6</v>
      </c>
      <c r="D95" s="53">
        <v>7</v>
      </c>
      <c r="E95" s="53">
        <v>7.5</v>
      </c>
      <c r="F95" s="53">
        <v>8.6</v>
      </c>
      <c r="G95" s="53">
        <v>10.4</v>
      </c>
      <c r="H95" s="53">
        <v>9.8000000000000007</v>
      </c>
      <c r="I95" s="53">
        <v>8.5</v>
      </c>
      <c r="J95" s="53">
        <v>8.5</v>
      </c>
      <c r="K95" s="53">
        <v>6.9</v>
      </c>
      <c r="L95" s="53">
        <v>6.2</v>
      </c>
      <c r="M95" s="53">
        <v>5.9</v>
      </c>
      <c r="N95" s="53">
        <v>10.469524642752988</v>
      </c>
      <c r="O95" s="53">
        <v>8.8758839307485982</v>
      </c>
      <c r="P95" s="53">
        <v>6</v>
      </c>
      <c r="Q95" s="79">
        <v>6.9</v>
      </c>
      <c r="R95" s="224">
        <v>7.6900754497968657</v>
      </c>
      <c r="S95" s="224">
        <v>7.4223245109321061</v>
      </c>
      <c r="T95" s="224">
        <v>6.3616675690308613</v>
      </c>
    </row>
    <row r="96" spans="1:20" x14ac:dyDescent="0.25">
      <c r="A96" s="123" t="s">
        <v>65</v>
      </c>
      <c r="B96" s="50">
        <v>7.5</v>
      </c>
      <c r="C96" s="50">
        <v>7.2</v>
      </c>
      <c r="D96" s="50">
        <v>7.5</v>
      </c>
      <c r="E96" s="50">
        <v>6</v>
      </c>
      <c r="F96" s="50">
        <v>11</v>
      </c>
      <c r="G96" s="50">
        <v>11.8</v>
      </c>
      <c r="H96" s="50">
        <v>10.199999999999999</v>
      </c>
      <c r="I96" s="50">
        <v>6.7</v>
      </c>
      <c r="J96" s="50">
        <v>8.5</v>
      </c>
      <c r="K96" s="50">
        <v>4.8</v>
      </c>
      <c r="L96" s="50">
        <v>6.4</v>
      </c>
      <c r="M96" s="50">
        <v>4.7</v>
      </c>
      <c r="N96" s="50">
        <v>9.4276094276094273</v>
      </c>
      <c r="O96" s="50">
        <v>6.8047337278106506</v>
      </c>
      <c r="P96" s="50">
        <v>5.2</v>
      </c>
      <c r="Q96" s="47">
        <v>5.8</v>
      </c>
      <c r="R96" s="218">
        <v>4.591836734693878</v>
      </c>
      <c r="S96" s="218">
        <v>4.3918918918918921</v>
      </c>
      <c r="T96" s="218">
        <v>4.2414355628058731</v>
      </c>
    </row>
    <row r="97" spans="1:20" x14ac:dyDescent="0.25">
      <c r="A97" s="123" t="s">
        <v>75</v>
      </c>
      <c r="B97" s="50">
        <v>7</v>
      </c>
      <c r="C97" s="50">
        <v>5.7</v>
      </c>
      <c r="D97" s="50">
        <v>4.7</v>
      </c>
      <c r="E97" s="50">
        <v>4.5999999999999996</v>
      </c>
      <c r="F97" s="50">
        <v>7.4</v>
      </c>
      <c r="G97" s="50">
        <v>8.1</v>
      </c>
      <c r="H97" s="50">
        <v>6.7</v>
      </c>
      <c r="I97" s="50">
        <v>7.9</v>
      </c>
      <c r="J97" s="50">
        <v>8.5</v>
      </c>
      <c r="K97" s="50">
        <v>7</v>
      </c>
      <c r="L97" s="50">
        <v>7.6</v>
      </c>
      <c r="M97" s="50">
        <v>7.9</v>
      </c>
      <c r="N97" s="50">
        <v>11.428571428571429</v>
      </c>
      <c r="O97" s="50">
        <v>8.5889570552147241</v>
      </c>
      <c r="P97" s="50">
        <v>3.9</v>
      </c>
      <c r="Q97" s="47">
        <v>8.6</v>
      </c>
      <c r="R97" s="218">
        <v>14.500941619585687</v>
      </c>
      <c r="S97" s="218">
        <v>12.29050279329609</v>
      </c>
      <c r="T97" s="218">
        <v>8.7427144046627809</v>
      </c>
    </row>
    <row r="98" spans="1:20" x14ac:dyDescent="0.25">
      <c r="A98" s="123" t="s">
        <v>69</v>
      </c>
      <c r="B98" s="50">
        <v>8.5</v>
      </c>
      <c r="C98" s="50">
        <v>6</v>
      </c>
      <c r="D98" s="50">
        <v>5.5</v>
      </c>
      <c r="E98" s="50">
        <v>4.4000000000000004</v>
      </c>
      <c r="F98" s="50">
        <v>6.7</v>
      </c>
      <c r="G98" s="50">
        <v>4</v>
      </c>
      <c r="H98" s="50">
        <v>2.2999999999999998</v>
      </c>
      <c r="I98" s="50">
        <v>2.2000000000000002</v>
      </c>
      <c r="J98" s="50">
        <v>5.3</v>
      </c>
      <c r="K98" s="50">
        <v>6.1</v>
      </c>
      <c r="L98" s="50">
        <v>4</v>
      </c>
      <c r="M98" s="50">
        <v>2.9</v>
      </c>
      <c r="N98" s="50">
        <v>6.4102564102564097</v>
      </c>
      <c r="O98" s="50">
        <v>5.5555555555555554</v>
      </c>
      <c r="P98" s="50">
        <v>3.8</v>
      </c>
      <c r="Q98" s="47">
        <v>4.0999999999999996</v>
      </c>
      <c r="R98" s="218">
        <v>4.7244094488188972</v>
      </c>
      <c r="S98" s="218">
        <v>3.8690476190476191</v>
      </c>
      <c r="T98" s="218">
        <v>3.2904148783977112</v>
      </c>
    </row>
    <row r="99" spans="1:20" x14ac:dyDescent="0.25">
      <c r="A99" s="123" t="s">
        <v>76</v>
      </c>
      <c r="B99" s="50">
        <v>5.5</v>
      </c>
      <c r="C99" s="50">
        <v>5.4</v>
      </c>
      <c r="D99" s="50">
        <v>8.3000000000000007</v>
      </c>
      <c r="E99" s="50">
        <v>8.5</v>
      </c>
      <c r="F99" s="50">
        <v>9.6</v>
      </c>
      <c r="G99" s="50">
        <v>21.8</v>
      </c>
      <c r="H99" s="50">
        <v>23.5</v>
      </c>
      <c r="I99" s="50">
        <v>14.3</v>
      </c>
      <c r="J99" s="50">
        <v>12.3</v>
      </c>
      <c r="K99" s="50">
        <v>11.8</v>
      </c>
      <c r="L99" s="50">
        <v>12.7</v>
      </c>
      <c r="M99" s="50">
        <v>11.9</v>
      </c>
      <c r="N99" s="50">
        <v>25.405405405405407</v>
      </c>
      <c r="O99" s="50">
        <v>15.517241379310345</v>
      </c>
      <c r="P99" s="50">
        <v>13.1</v>
      </c>
      <c r="Q99" s="47">
        <v>12.8</v>
      </c>
      <c r="R99" s="218">
        <v>10.94224924012158</v>
      </c>
      <c r="S99" s="218">
        <v>9.4444444444444446</v>
      </c>
      <c r="T99" s="218">
        <v>8.3333333333333339</v>
      </c>
    </row>
    <row r="100" spans="1:20" x14ac:dyDescent="0.25">
      <c r="A100" s="123" t="s">
        <v>77</v>
      </c>
      <c r="B100" s="50">
        <v>2.4</v>
      </c>
      <c r="C100" s="50">
        <v>3.5</v>
      </c>
      <c r="D100" s="50">
        <v>6</v>
      </c>
      <c r="E100" s="50">
        <v>9.4</v>
      </c>
      <c r="F100" s="50">
        <v>7.9</v>
      </c>
      <c r="G100" s="50">
        <v>11.5</v>
      </c>
      <c r="H100" s="50">
        <v>11.7</v>
      </c>
      <c r="I100" s="50">
        <v>9.4</v>
      </c>
      <c r="J100" s="50">
        <v>9.3000000000000007</v>
      </c>
      <c r="K100" s="50">
        <v>6.1</v>
      </c>
      <c r="L100" s="50">
        <v>4.2</v>
      </c>
      <c r="M100" s="50">
        <v>4.5</v>
      </c>
      <c r="N100" s="50">
        <v>9.1240875912408761</v>
      </c>
      <c r="O100" s="50">
        <v>9.6698113207547181</v>
      </c>
      <c r="P100" s="50">
        <v>5.7</v>
      </c>
      <c r="Q100" s="47">
        <v>7.1</v>
      </c>
      <c r="R100" s="218">
        <v>7.4162679425837323</v>
      </c>
      <c r="S100" s="218">
        <v>7.6609616951915243</v>
      </c>
      <c r="T100" s="218">
        <v>5.9135708870356334</v>
      </c>
    </row>
    <row r="101" spans="1:20" x14ac:dyDescent="0.25">
      <c r="A101" s="123" t="s">
        <v>137</v>
      </c>
      <c r="B101" s="50">
        <v>11.4</v>
      </c>
      <c r="C101" s="50">
        <v>10.1</v>
      </c>
      <c r="D101" s="50">
        <v>11</v>
      </c>
      <c r="E101" s="50">
        <v>11.1</v>
      </c>
      <c r="F101" s="50">
        <v>11.1</v>
      </c>
      <c r="G101" s="50">
        <v>15.5</v>
      </c>
      <c r="H101" s="50">
        <v>13.6</v>
      </c>
      <c r="I101" s="50">
        <v>11.6</v>
      </c>
      <c r="J101" s="50">
        <v>10.5</v>
      </c>
      <c r="K101" s="50">
        <v>9.6999999999999993</v>
      </c>
      <c r="L101" s="50">
        <v>8.5</v>
      </c>
      <c r="M101" s="50">
        <v>7.9</v>
      </c>
      <c r="N101" s="50">
        <v>15.853658536585366</v>
      </c>
      <c r="O101" s="50">
        <v>13.285024154589372</v>
      </c>
      <c r="P101" s="50">
        <v>8.1</v>
      </c>
      <c r="Q101" s="47">
        <v>5.9</v>
      </c>
      <c r="R101" s="218">
        <v>7.2314049586776861</v>
      </c>
      <c r="S101" s="218">
        <v>7.746478873239437</v>
      </c>
      <c r="T101" s="218">
        <v>8.0074487895716953</v>
      </c>
    </row>
    <row r="102" spans="1:20" x14ac:dyDescent="0.25">
      <c r="A102" s="123" t="s">
        <v>78</v>
      </c>
      <c r="B102" s="50">
        <v>7.5</v>
      </c>
      <c r="C102" s="50">
        <v>7.5</v>
      </c>
      <c r="D102" s="50">
        <v>6.5</v>
      </c>
      <c r="E102" s="50">
        <v>6.2</v>
      </c>
      <c r="F102" s="50">
        <v>5.9</v>
      </c>
      <c r="G102" s="50">
        <v>7.1</v>
      </c>
      <c r="H102" s="50">
        <v>7.8</v>
      </c>
      <c r="I102" s="50">
        <v>6.4</v>
      </c>
      <c r="J102" s="50">
        <v>6.1</v>
      </c>
      <c r="K102" s="50">
        <v>5.4</v>
      </c>
      <c r="L102" s="50">
        <v>6.1</v>
      </c>
      <c r="M102" s="50">
        <v>6</v>
      </c>
      <c r="N102" s="50">
        <v>8.0729166666666679</v>
      </c>
      <c r="O102" s="50">
        <v>6.25</v>
      </c>
      <c r="P102" s="50">
        <v>5.0999999999999996</v>
      </c>
      <c r="Q102" s="47">
        <v>6.7</v>
      </c>
      <c r="R102" s="218">
        <v>5.9474412171507609</v>
      </c>
      <c r="S102" s="218">
        <v>6.8245125348189415</v>
      </c>
      <c r="T102" s="218">
        <v>5.9210526315789478</v>
      </c>
    </row>
    <row r="103" spans="1:20" x14ac:dyDescent="0.25">
      <c r="A103" s="123" t="s">
        <v>79</v>
      </c>
      <c r="B103" s="50">
        <v>9.5</v>
      </c>
      <c r="C103" s="50">
        <v>11.4</v>
      </c>
      <c r="D103" s="50">
        <v>26.9</v>
      </c>
      <c r="E103" s="50">
        <v>33.299999999999997</v>
      </c>
      <c r="F103" s="50">
        <v>34.299999999999997</v>
      </c>
      <c r="G103" s="50">
        <v>33.6</v>
      </c>
      <c r="H103" s="50">
        <v>24.6</v>
      </c>
      <c r="I103" s="50">
        <v>24.6</v>
      </c>
      <c r="J103" s="50">
        <v>15.1</v>
      </c>
      <c r="K103" s="50">
        <v>14.3</v>
      </c>
      <c r="L103" s="50">
        <v>12.2</v>
      </c>
      <c r="M103" s="50">
        <v>6.6</v>
      </c>
      <c r="N103" s="50">
        <v>10.843373493975903</v>
      </c>
      <c r="O103" s="50">
        <v>10.326086956521738</v>
      </c>
      <c r="P103" s="50">
        <v>13.3</v>
      </c>
      <c r="Q103" s="47">
        <v>9.4</v>
      </c>
      <c r="R103" s="218">
        <v>9.121621621621621</v>
      </c>
      <c r="S103" s="218">
        <v>8.5526315789473681</v>
      </c>
      <c r="T103" s="218">
        <v>7.4675324675324672</v>
      </c>
    </row>
    <row r="104" spans="1:20" x14ac:dyDescent="0.25">
      <c r="A104" s="123" t="s">
        <v>80</v>
      </c>
      <c r="B104" s="50">
        <v>5.8</v>
      </c>
      <c r="C104" s="50">
        <v>4.4000000000000004</v>
      </c>
      <c r="D104" s="50">
        <v>3.2</v>
      </c>
      <c r="E104" s="50">
        <v>3</v>
      </c>
      <c r="F104" s="50">
        <v>3.1</v>
      </c>
      <c r="G104" s="50">
        <v>4.3</v>
      </c>
      <c r="H104" s="50">
        <v>3.7</v>
      </c>
      <c r="I104" s="50">
        <v>3.4</v>
      </c>
      <c r="J104" s="50">
        <v>4.0999999999999996</v>
      </c>
      <c r="K104" s="50">
        <v>2.6</v>
      </c>
      <c r="L104" s="50">
        <v>3.3</v>
      </c>
      <c r="M104" s="50">
        <v>3.9</v>
      </c>
      <c r="N104" s="50">
        <v>5.4662379421221869</v>
      </c>
      <c r="O104" s="50">
        <v>5.982905982905983</v>
      </c>
      <c r="P104" s="50">
        <v>5</v>
      </c>
      <c r="Q104" s="47">
        <v>4.8</v>
      </c>
      <c r="R104" s="218">
        <v>3.8961038961038961</v>
      </c>
      <c r="S104" s="218">
        <v>4.8484848484848486</v>
      </c>
      <c r="T104" s="218">
        <v>4.9780380673499272</v>
      </c>
    </row>
    <row r="105" spans="1:20" ht="19.5" x14ac:dyDescent="0.25">
      <c r="A105" s="123" t="s">
        <v>81</v>
      </c>
      <c r="B105" s="50">
        <v>4.8</v>
      </c>
      <c r="C105" s="50">
        <v>4.8</v>
      </c>
      <c r="D105" s="50">
        <v>4.5999999999999996</v>
      </c>
      <c r="E105" s="50">
        <v>6.2</v>
      </c>
      <c r="F105" s="50">
        <v>10.5</v>
      </c>
      <c r="G105" s="50">
        <v>5</v>
      </c>
      <c r="H105" s="50">
        <v>9</v>
      </c>
      <c r="I105" s="50">
        <v>6.3</v>
      </c>
      <c r="J105" s="50">
        <v>6.3</v>
      </c>
      <c r="K105" s="50">
        <v>5.3</v>
      </c>
      <c r="L105" s="50">
        <v>6.5</v>
      </c>
      <c r="M105" s="50">
        <v>6.7</v>
      </c>
      <c r="N105" s="50">
        <v>7.5</v>
      </c>
      <c r="O105" s="50">
        <v>7.2463768115942031</v>
      </c>
      <c r="P105" s="50">
        <v>4.3</v>
      </c>
      <c r="Q105" s="47">
        <v>5.5</v>
      </c>
      <c r="R105" s="218">
        <v>4.4943820224719104</v>
      </c>
      <c r="S105" s="218">
        <v>3.9548022598870056</v>
      </c>
      <c r="T105" s="218">
        <v>4.4943820224719104</v>
      </c>
    </row>
    <row r="106" spans="1:20" ht="19.5" x14ac:dyDescent="0.25">
      <c r="A106" s="123" t="s">
        <v>82</v>
      </c>
      <c r="B106" s="50" t="s">
        <v>91</v>
      </c>
      <c r="C106" s="50" t="s">
        <v>91</v>
      </c>
      <c r="D106" s="50" t="s">
        <v>91</v>
      </c>
      <c r="E106" s="50">
        <v>11.1</v>
      </c>
      <c r="F106" s="50">
        <v>12.5</v>
      </c>
      <c r="G106" s="50">
        <v>12.5</v>
      </c>
      <c r="H106" s="50">
        <v>17.899999999999999</v>
      </c>
      <c r="I106" s="50">
        <v>25</v>
      </c>
      <c r="J106" s="50">
        <v>29.2</v>
      </c>
      <c r="K106" s="50">
        <v>17.8</v>
      </c>
      <c r="L106" s="50">
        <v>7.2</v>
      </c>
      <c r="M106" s="50">
        <v>10.7</v>
      </c>
      <c r="N106" s="50">
        <v>16.666666666666664</v>
      </c>
      <c r="O106" s="50">
        <v>12.5</v>
      </c>
      <c r="P106" s="50">
        <v>7.8</v>
      </c>
      <c r="Q106" s="47">
        <v>6.7</v>
      </c>
      <c r="R106" s="218">
        <v>9.0361445783132535</v>
      </c>
      <c r="S106" s="218">
        <v>7.4712643678160919</v>
      </c>
      <c r="T106" s="218">
        <v>6.0773480662983426</v>
      </c>
    </row>
    <row r="107" spans="1:20" x14ac:dyDescent="0.25">
      <c r="A107" s="102" t="s">
        <v>224</v>
      </c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46"/>
    </row>
    <row r="108" spans="1:20" ht="54" customHeight="1" thickBot="1" x14ac:dyDescent="0.3">
      <c r="A108" s="275" t="s">
        <v>373</v>
      </c>
      <c r="B108" s="275"/>
      <c r="C108" s="275"/>
      <c r="D108" s="275"/>
      <c r="E108" s="27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75"/>
    </row>
    <row r="109" spans="1:20" x14ac:dyDescent="0.25">
      <c r="A109" s="151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0"/>
    </row>
    <row r="110" spans="1:20" ht="15" hidden="1" customHeight="1" x14ac:dyDescent="0.25">
      <c r="A110" s="151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3"/>
      <c r="M110" s="152"/>
      <c r="N110" s="152"/>
      <c r="O110" s="152"/>
      <c r="P110" s="152"/>
    </row>
    <row r="111" spans="1:20" ht="15.75" hidden="1" customHeight="1" thickBot="1" x14ac:dyDescent="0.3">
      <c r="A111" s="154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6"/>
      <c r="M111" s="152"/>
      <c r="N111" s="152"/>
      <c r="O111" s="152"/>
      <c r="P111" s="152"/>
    </row>
    <row r="114" spans="7:7" x14ac:dyDescent="0.25">
      <c r="G114" s="2" t="s">
        <v>142</v>
      </c>
    </row>
  </sheetData>
  <mergeCells count="23">
    <mergeCell ref="P7:P8"/>
    <mergeCell ref="J7:J8"/>
    <mergeCell ref="K7:K8"/>
    <mergeCell ref="C7:C8"/>
    <mergeCell ref="B7:B8"/>
    <mergeCell ref="M7:N7"/>
    <mergeCell ref="L7:L8"/>
    <mergeCell ref="A7:A8"/>
    <mergeCell ref="O7:O8"/>
    <mergeCell ref="A108:T108"/>
    <mergeCell ref="T7:T8"/>
    <mergeCell ref="A2:T2"/>
    <mergeCell ref="A3:T3"/>
    <mergeCell ref="D7:D8"/>
    <mergeCell ref="I7:I8"/>
    <mergeCell ref="H7:H8"/>
    <mergeCell ref="G7:G8"/>
    <mergeCell ref="F7:F8"/>
    <mergeCell ref="E7:E8"/>
    <mergeCell ref="S7:S8"/>
    <mergeCell ref="A5:L5"/>
    <mergeCell ref="R7:R8"/>
    <mergeCell ref="Q7:Q8"/>
  </mergeCells>
  <pageMargins left="0.70866141732283472" right="0.70866141732283472" top="0.74803149606299213" bottom="0.74803149606299213" header="0.31496062992125984" footer="0.31496062992125984"/>
  <pageSetup paperSize="9" scale="46" fitToHeight="0" orientation="landscape" r:id="rId1"/>
  <rowBreaks count="1" manualBreakCount="1">
    <brk id="10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8">
    <tabColor rgb="FFC7E6A4"/>
  </sheetPr>
  <dimension ref="A1:AA106"/>
  <sheetViews>
    <sheetView zoomScale="90" zoomScaleNormal="90" workbookViewId="0">
      <pane ySplit="6" topLeftCell="A7" activePane="bottomLeft" state="frozen"/>
      <selection sqref="A1:T1"/>
      <selection pane="bottomLeft" activeCell="P10" sqref="P10"/>
    </sheetView>
  </sheetViews>
  <sheetFormatPr defaultRowHeight="15" x14ac:dyDescent="0.25"/>
  <cols>
    <col min="1" max="1" width="18.28515625" style="2" customWidth="1"/>
    <col min="2" max="21" width="9.140625" style="2" customWidth="1"/>
    <col min="22" max="23" width="9.140625" style="2"/>
    <col min="24" max="25" width="9.140625" style="46"/>
    <col min="26" max="16384" width="9.140625" style="2"/>
  </cols>
  <sheetData>
    <row r="1" spans="1:25" ht="31.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307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112"/>
    </row>
    <row r="5" spans="1:25" ht="15.75" thickBot="1" x14ac:dyDescent="0.3">
      <c r="A5" s="100" t="s">
        <v>140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5" ht="15.75" thickBot="1" x14ac:dyDescent="0.3">
      <c r="A6" s="11"/>
      <c r="B6" s="8">
        <v>2000</v>
      </c>
      <c r="C6" s="8">
        <v>2001</v>
      </c>
      <c r="D6" s="8">
        <v>2002</v>
      </c>
      <c r="E6" s="8">
        <v>2003</v>
      </c>
      <c r="F6" s="8">
        <v>2004</v>
      </c>
      <c r="G6" s="8">
        <v>2005</v>
      </c>
      <c r="H6" s="8">
        <v>2006</v>
      </c>
      <c r="I6" s="8">
        <v>2007</v>
      </c>
      <c r="J6" s="8">
        <v>2008</v>
      </c>
      <c r="K6" s="8">
        <v>2009</v>
      </c>
      <c r="L6" s="8">
        <v>2010</v>
      </c>
      <c r="M6" s="8">
        <v>2011</v>
      </c>
      <c r="N6" s="8">
        <v>2012</v>
      </c>
      <c r="O6" s="8">
        <v>2013</v>
      </c>
      <c r="P6" s="8">
        <v>2014</v>
      </c>
      <c r="Q6" s="8">
        <v>2015</v>
      </c>
      <c r="R6" s="8">
        <v>2016</v>
      </c>
      <c r="S6" s="42">
        <v>2017</v>
      </c>
      <c r="T6" s="11">
        <v>2018</v>
      </c>
      <c r="U6" s="11">
        <v>2019</v>
      </c>
      <c r="V6" s="11">
        <v>2020</v>
      </c>
      <c r="W6" s="227">
        <v>2021</v>
      </c>
      <c r="X6" s="232">
        <v>2022</v>
      </c>
      <c r="Y6" s="232">
        <v>2023</v>
      </c>
    </row>
    <row r="7" spans="1:25" x14ac:dyDescent="0.25">
      <c r="A7" s="26" t="s">
        <v>0</v>
      </c>
      <c r="B7" s="81">
        <v>887729</v>
      </c>
      <c r="C7" s="81">
        <v>885568</v>
      </c>
      <c r="D7" s="81">
        <v>870878</v>
      </c>
      <c r="E7" s="81">
        <v>858470</v>
      </c>
      <c r="F7" s="81">
        <v>839338</v>
      </c>
      <c r="G7" s="81">
        <v>813207</v>
      </c>
      <c r="H7" s="81">
        <v>807066</v>
      </c>
      <c r="I7" s="81">
        <v>801135</v>
      </c>
      <c r="J7" s="81">
        <v>761252</v>
      </c>
      <c r="K7" s="81">
        <v>742433</v>
      </c>
      <c r="L7" s="81">
        <v>736540</v>
      </c>
      <c r="M7" s="81">
        <v>735273</v>
      </c>
      <c r="N7" s="81">
        <v>726318</v>
      </c>
      <c r="O7" s="81">
        <v>727029</v>
      </c>
      <c r="P7" s="81">
        <v>732274</v>
      </c>
      <c r="Q7" s="81">
        <v>738857</v>
      </c>
      <c r="R7" s="81">
        <v>722291</v>
      </c>
      <c r="S7" s="79">
        <v>707887</v>
      </c>
      <c r="T7" s="160">
        <v>682580</v>
      </c>
      <c r="U7" s="175">
        <v>682464</v>
      </c>
      <c r="V7" s="161">
        <v>679333</v>
      </c>
      <c r="W7" s="212">
        <v>662702</v>
      </c>
      <c r="X7" s="212">
        <v>669870</v>
      </c>
      <c r="Y7" s="212">
        <v>670614</v>
      </c>
    </row>
    <row r="8" spans="1:25" ht="18" x14ac:dyDescent="0.25">
      <c r="A8" s="36" t="s">
        <v>148</v>
      </c>
      <c r="B8" s="74">
        <v>455985</v>
      </c>
      <c r="C8" s="74">
        <v>453329</v>
      </c>
      <c r="D8" s="74">
        <v>440577</v>
      </c>
      <c r="E8" s="74">
        <v>431718</v>
      </c>
      <c r="F8" s="74">
        <v>420375</v>
      </c>
      <c r="G8" s="79">
        <v>408330</v>
      </c>
      <c r="H8" s="74">
        <v>411958</v>
      </c>
      <c r="I8" s="74">
        <v>415522</v>
      </c>
      <c r="J8" s="74">
        <v>396272</v>
      </c>
      <c r="K8" s="74">
        <v>385392</v>
      </c>
      <c r="L8" s="79">
        <v>381795</v>
      </c>
      <c r="M8" s="79">
        <v>380363</v>
      </c>
      <c r="N8" s="79">
        <v>373461</v>
      </c>
      <c r="O8" s="79">
        <v>375087</v>
      </c>
      <c r="P8" s="79">
        <v>381047</v>
      </c>
      <c r="Q8" s="79">
        <v>380140</v>
      </c>
      <c r="R8" s="79">
        <v>372293</v>
      </c>
      <c r="S8" s="79">
        <v>362463</v>
      </c>
      <c r="T8" s="160">
        <v>341909</v>
      </c>
      <c r="U8" s="175">
        <v>342057</v>
      </c>
      <c r="V8" s="161">
        <v>345756</v>
      </c>
      <c r="W8" s="212">
        <v>335117</v>
      </c>
      <c r="X8" s="212">
        <v>340001</v>
      </c>
      <c r="Y8" s="212">
        <v>337939</v>
      </c>
    </row>
    <row r="9" spans="1:25" x14ac:dyDescent="0.25">
      <c r="A9" s="123" t="s">
        <v>1</v>
      </c>
      <c r="B9" s="54">
        <v>1953</v>
      </c>
      <c r="C9" s="54">
        <v>1677</v>
      </c>
      <c r="D9" s="54">
        <v>1788</v>
      </c>
      <c r="E9" s="54">
        <v>1487</v>
      </c>
      <c r="F9" s="54">
        <v>1321</v>
      </c>
      <c r="G9" s="47">
        <v>1289</v>
      </c>
      <c r="H9" s="54">
        <v>1297</v>
      </c>
      <c r="I9" s="54">
        <v>1314</v>
      </c>
      <c r="J9" s="54">
        <v>1189</v>
      </c>
      <c r="K9" s="54">
        <v>1185</v>
      </c>
      <c r="L9" s="47">
        <v>1189</v>
      </c>
      <c r="M9" s="47">
        <v>1198</v>
      </c>
      <c r="N9" s="47">
        <v>1244</v>
      </c>
      <c r="O9" s="47">
        <v>1227</v>
      </c>
      <c r="P9" s="47">
        <v>1373</v>
      </c>
      <c r="Q9" s="47">
        <v>1749</v>
      </c>
      <c r="R9" s="47">
        <v>1717</v>
      </c>
      <c r="S9" s="47">
        <v>1655</v>
      </c>
      <c r="T9" s="80">
        <v>1498</v>
      </c>
      <c r="U9" s="127">
        <v>1563</v>
      </c>
      <c r="V9" s="78">
        <v>1463</v>
      </c>
      <c r="W9" s="210">
        <v>1461</v>
      </c>
      <c r="X9" s="210">
        <v>1478</v>
      </c>
      <c r="Y9" s="210">
        <v>1363</v>
      </c>
    </row>
    <row r="10" spans="1:25" x14ac:dyDescent="0.25">
      <c r="A10" s="123" t="s">
        <v>2</v>
      </c>
      <c r="B10" s="54">
        <v>2611</v>
      </c>
      <c r="C10" s="54">
        <v>2464</v>
      </c>
      <c r="D10" s="54">
        <v>2034</v>
      </c>
      <c r="E10" s="54">
        <v>2115</v>
      </c>
      <c r="F10" s="54">
        <v>1816</v>
      </c>
      <c r="G10" s="47">
        <v>1927</v>
      </c>
      <c r="H10" s="54">
        <v>1770</v>
      </c>
      <c r="I10" s="54">
        <v>1950</v>
      </c>
      <c r="J10" s="54">
        <v>2010</v>
      </c>
      <c r="K10" s="54">
        <v>1352</v>
      </c>
      <c r="L10" s="47">
        <v>790</v>
      </c>
      <c r="M10" s="47">
        <v>1172</v>
      </c>
      <c r="N10" s="47">
        <v>958</v>
      </c>
      <c r="O10" s="47">
        <v>665</v>
      </c>
      <c r="P10" s="47">
        <v>931</v>
      </c>
      <c r="Q10" s="47">
        <v>805</v>
      </c>
      <c r="R10" s="47">
        <v>630</v>
      </c>
      <c r="S10" s="47">
        <v>688</v>
      </c>
      <c r="T10" s="80">
        <v>668</v>
      </c>
      <c r="U10" s="127">
        <v>577</v>
      </c>
      <c r="V10" s="78">
        <v>505</v>
      </c>
      <c r="W10" s="210">
        <v>392</v>
      </c>
      <c r="X10" s="210">
        <v>411</v>
      </c>
      <c r="Y10" s="210">
        <v>396</v>
      </c>
    </row>
    <row r="11" spans="1:25" x14ac:dyDescent="0.25">
      <c r="A11" s="123" t="s">
        <v>3</v>
      </c>
      <c r="B11" s="54">
        <v>9499</v>
      </c>
      <c r="C11" s="54">
        <v>9197</v>
      </c>
      <c r="D11" s="54">
        <v>8873</v>
      </c>
      <c r="E11" s="54">
        <v>8244</v>
      </c>
      <c r="F11" s="54">
        <v>8638</v>
      </c>
      <c r="G11" s="47">
        <v>7913</v>
      </c>
      <c r="H11" s="54">
        <v>7640</v>
      </c>
      <c r="I11" s="54">
        <v>7453</v>
      </c>
      <c r="J11" s="54">
        <v>7075</v>
      </c>
      <c r="K11" s="54">
        <v>6638</v>
      </c>
      <c r="L11" s="47">
        <v>4871</v>
      </c>
      <c r="M11" s="47">
        <v>5131</v>
      </c>
      <c r="N11" s="47">
        <v>4959</v>
      </c>
      <c r="O11" s="47">
        <v>4919</v>
      </c>
      <c r="P11" s="47">
        <v>5684</v>
      </c>
      <c r="Q11" s="47">
        <v>5697</v>
      </c>
      <c r="R11" s="47">
        <v>5421</v>
      </c>
      <c r="S11" s="47">
        <v>5365</v>
      </c>
      <c r="T11" s="80">
        <v>5082</v>
      </c>
      <c r="U11" s="127">
        <v>5048</v>
      </c>
      <c r="V11" s="78">
        <v>4697</v>
      </c>
      <c r="W11" s="210">
        <v>4267</v>
      </c>
      <c r="X11" s="210">
        <v>4298</v>
      </c>
      <c r="Y11" s="210">
        <v>4371</v>
      </c>
    </row>
    <row r="12" spans="1:25" x14ac:dyDescent="0.25">
      <c r="A12" s="123" t="s">
        <v>4</v>
      </c>
      <c r="B12" s="54">
        <v>13140</v>
      </c>
      <c r="C12" s="54">
        <v>12979</v>
      </c>
      <c r="D12" s="54">
        <v>14487</v>
      </c>
      <c r="E12" s="54">
        <v>13993</v>
      </c>
      <c r="F12" s="54">
        <v>13772</v>
      </c>
      <c r="G12" s="47">
        <v>13806</v>
      </c>
      <c r="H12" s="54">
        <v>14144</v>
      </c>
      <c r="I12" s="54">
        <v>14984</v>
      </c>
      <c r="J12" s="54">
        <v>14651</v>
      </c>
      <c r="K12" s="54">
        <v>14677</v>
      </c>
      <c r="L12" s="47">
        <v>13184</v>
      </c>
      <c r="M12" s="47">
        <v>14106</v>
      </c>
      <c r="N12" s="47">
        <v>10799</v>
      </c>
      <c r="O12" s="47">
        <v>10763</v>
      </c>
      <c r="P12" s="47">
        <v>10865</v>
      </c>
      <c r="Q12" s="47">
        <v>10600</v>
      </c>
      <c r="R12" s="47">
        <v>10334</v>
      </c>
      <c r="S12" s="47">
        <v>10654</v>
      </c>
      <c r="T12" s="80">
        <v>10986</v>
      </c>
      <c r="U12" s="127">
        <v>10919</v>
      </c>
      <c r="V12" s="78">
        <v>10089</v>
      </c>
      <c r="W12" s="210">
        <v>10801</v>
      </c>
      <c r="X12" s="210">
        <v>11042</v>
      </c>
      <c r="Y12" s="210">
        <v>9982</v>
      </c>
    </row>
    <row r="13" spans="1:25" x14ac:dyDescent="0.25">
      <c r="A13" s="123" t="s">
        <v>5</v>
      </c>
      <c r="B13" s="54">
        <v>1557</v>
      </c>
      <c r="C13" s="54">
        <v>1574</v>
      </c>
      <c r="D13" s="54">
        <v>1554</v>
      </c>
      <c r="E13" s="54">
        <v>1417</v>
      </c>
      <c r="F13" s="54">
        <v>1289</v>
      </c>
      <c r="G13" s="47">
        <v>1105</v>
      </c>
      <c r="H13" s="54">
        <v>918</v>
      </c>
      <c r="I13" s="54">
        <v>892</v>
      </c>
      <c r="J13" s="54">
        <v>732</v>
      </c>
      <c r="K13" s="54">
        <v>774</v>
      </c>
      <c r="L13" s="47">
        <v>749</v>
      </c>
      <c r="M13" s="47">
        <v>644</v>
      </c>
      <c r="N13" s="47">
        <v>852</v>
      </c>
      <c r="O13" s="47">
        <v>816</v>
      </c>
      <c r="P13" s="47">
        <v>836</v>
      </c>
      <c r="Q13" s="47">
        <v>634</v>
      </c>
      <c r="R13" s="47">
        <v>618</v>
      </c>
      <c r="S13" s="47">
        <v>574</v>
      </c>
      <c r="T13" s="80">
        <v>615</v>
      </c>
      <c r="U13" s="127">
        <v>637</v>
      </c>
      <c r="V13" s="78">
        <v>627</v>
      </c>
      <c r="W13" s="210">
        <v>606</v>
      </c>
      <c r="X13" s="210">
        <v>588</v>
      </c>
      <c r="Y13" s="210">
        <v>599</v>
      </c>
    </row>
    <row r="14" spans="1:25" x14ac:dyDescent="0.25">
      <c r="A14" s="123" t="s">
        <v>6</v>
      </c>
      <c r="B14" s="54">
        <v>11881</v>
      </c>
      <c r="C14" s="54">
        <v>11654</v>
      </c>
      <c r="D14" s="54">
        <v>11835</v>
      </c>
      <c r="E14" s="54">
        <v>13644</v>
      </c>
      <c r="F14" s="54">
        <v>10778</v>
      </c>
      <c r="G14" s="47">
        <v>10413</v>
      </c>
      <c r="H14" s="54">
        <v>10708</v>
      </c>
      <c r="I14" s="54">
        <v>10920</v>
      </c>
      <c r="J14" s="54">
        <v>10386</v>
      </c>
      <c r="K14" s="54">
        <v>10374</v>
      </c>
      <c r="L14" s="47">
        <v>10091</v>
      </c>
      <c r="M14" s="47">
        <v>10422</v>
      </c>
      <c r="N14" s="47">
        <v>10362</v>
      </c>
      <c r="O14" s="47">
        <v>10528</v>
      </c>
      <c r="P14" s="47">
        <v>10570</v>
      </c>
      <c r="Q14" s="47">
        <v>10170</v>
      </c>
      <c r="R14" s="47">
        <v>9963</v>
      </c>
      <c r="S14" s="47">
        <v>9275</v>
      </c>
      <c r="T14" s="80">
        <v>8958</v>
      </c>
      <c r="U14" s="127">
        <v>7738</v>
      </c>
      <c r="V14" s="78">
        <v>7233</v>
      </c>
      <c r="W14" s="210">
        <v>7007</v>
      </c>
      <c r="X14" s="210">
        <v>8007</v>
      </c>
      <c r="Y14" s="210">
        <v>7312</v>
      </c>
    </row>
    <row r="15" spans="1:25" x14ac:dyDescent="0.25">
      <c r="A15" s="123" t="s">
        <v>7</v>
      </c>
      <c r="B15" s="54">
        <v>305</v>
      </c>
      <c r="C15" s="54">
        <v>344</v>
      </c>
      <c r="D15" s="54">
        <v>249</v>
      </c>
      <c r="E15" s="54">
        <v>219</v>
      </c>
      <c r="F15" s="54">
        <v>159</v>
      </c>
      <c r="G15" s="47">
        <v>147</v>
      </c>
      <c r="H15" s="54">
        <v>139</v>
      </c>
      <c r="I15" s="54">
        <v>137</v>
      </c>
      <c r="J15" s="54">
        <v>146</v>
      </c>
      <c r="K15" s="54">
        <v>134</v>
      </c>
      <c r="L15" s="47">
        <v>116</v>
      </c>
      <c r="M15" s="47">
        <v>109</v>
      </c>
      <c r="N15" s="47">
        <v>119</v>
      </c>
      <c r="O15" s="47">
        <v>127</v>
      </c>
      <c r="P15" s="47">
        <v>119</v>
      </c>
      <c r="Q15" s="47">
        <v>129</v>
      </c>
      <c r="R15" s="47">
        <v>121</v>
      </c>
      <c r="S15" s="47">
        <v>114</v>
      </c>
      <c r="T15" s="80">
        <v>138</v>
      </c>
      <c r="U15" s="127">
        <v>101</v>
      </c>
      <c r="V15" s="78">
        <v>57</v>
      </c>
      <c r="W15" s="210">
        <v>50</v>
      </c>
      <c r="X15" s="210">
        <v>53</v>
      </c>
      <c r="Y15" s="210">
        <v>49</v>
      </c>
    </row>
    <row r="16" spans="1:25" x14ac:dyDescent="0.25">
      <c r="A16" s="123" t="s">
        <v>8</v>
      </c>
      <c r="B16" s="54">
        <v>2016</v>
      </c>
      <c r="C16" s="54">
        <v>1980</v>
      </c>
      <c r="D16" s="54">
        <v>1879</v>
      </c>
      <c r="E16" s="54">
        <v>1830</v>
      </c>
      <c r="F16" s="54">
        <v>1641</v>
      </c>
      <c r="G16" s="47">
        <v>1571</v>
      </c>
      <c r="H16" s="54">
        <v>3469</v>
      </c>
      <c r="I16" s="54">
        <v>3377</v>
      </c>
      <c r="J16" s="54">
        <v>3185</v>
      </c>
      <c r="K16" s="54">
        <v>2955</v>
      </c>
      <c r="L16" s="47">
        <v>2944</v>
      </c>
      <c r="M16" s="47">
        <v>3128</v>
      </c>
      <c r="N16" s="47">
        <v>3018</v>
      </c>
      <c r="O16" s="47">
        <v>3016</v>
      </c>
      <c r="P16" s="47">
        <v>2984</v>
      </c>
      <c r="Q16" s="47">
        <v>2891</v>
      </c>
      <c r="R16" s="47">
        <v>2846</v>
      </c>
      <c r="S16" s="47">
        <v>2719</v>
      </c>
      <c r="T16" s="80">
        <v>2560</v>
      </c>
      <c r="U16" s="127">
        <v>2451</v>
      </c>
      <c r="V16" s="78">
        <v>2552</v>
      </c>
      <c r="W16" s="210">
        <v>2530</v>
      </c>
      <c r="X16" s="210">
        <v>2843</v>
      </c>
      <c r="Y16" s="210">
        <v>2327</v>
      </c>
    </row>
    <row r="17" spans="1:25" x14ac:dyDescent="0.25">
      <c r="A17" s="123" t="s">
        <v>9</v>
      </c>
      <c r="B17" s="54">
        <v>547</v>
      </c>
      <c r="C17" s="54">
        <v>348</v>
      </c>
      <c r="D17" s="54">
        <v>371</v>
      </c>
      <c r="E17" s="54">
        <v>367</v>
      </c>
      <c r="F17" s="54">
        <v>367</v>
      </c>
      <c r="G17" s="47">
        <v>362</v>
      </c>
      <c r="H17" s="54">
        <v>417</v>
      </c>
      <c r="I17" s="54">
        <v>352</v>
      </c>
      <c r="J17" s="54">
        <v>353</v>
      </c>
      <c r="K17" s="54">
        <v>369</v>
      </c>
      <c r="L17" s="47">
        <v>323</v>
      </c>
      <c r="M17" s="47">
        <v>326</v>
      </c>
      <c r="N17" s="47">
        <v>365</v>
      </c>
      <c r="O17" s="47">
        <v>379</v>
      </c>
      <c r="P17" s="47">
        <v>443</v>
      </c>
      <c r="Q17" s="47">
        <v>700</v>
      </c>
      <c r="R17" s="47">
        <v>616</v>
      </c>
      <c r="S17" s="47">
        <v>530</v>
      </c>
      <c r="T17" s="80">
        <v>556</v>
      </c>
      <c r="U17" s="127">
        <v>581</v>
      </c>
      <c r="V17" s="78">
        <v>570</v>
      </c>
      <c r="W17" s="210">
        <v>587</v>
      </c>
      <c r="X17" s="210">
        <v>580</v>
      </c>
      <c r="Y17" s="210">
        <v>578</v>
      </c>
    </row>
    <row r="18" spans="1:25" x14ac:dyDescent="0.25">
      <c r="A18" s="123" t="s">
        <v>10</v>
      </c>
      <c r="B18" s="54">
        <v>100601</v>
      </c>
      <c r="C18" s="54">
        <v>101518</v>
      </c>
      <c r="D18" s="54">
        <v>90561</v>
      </c>
      <c r="E18" s="54">
        <v>96328</v>
      </c>
      <c r="F18" s="54">
        <v>90755</v>
      </c>
      <c r="G18" s="47">
        <v>88681</v>
      </c>
      <c r="H18" s="54">
        <v>91062</v>
      </c>
      <c r="I18" s="54">
        <v>88114</v>
      </c>
      <c r="J18" s="54">
        <v>84375</v>
      </c>
      <c r="K18" s="54">
        <v>83653</v>
      </c>
      <c r="L18" s="47">
        <v>84574</v>
      </c>
      <c r="M18" s="47">
        <v>86130</v>
      </c>
      <c r="N18" s="47">
        <v>86349</v>
      </c>
      <c r="O18" s="47">
        <v>85856</v>
      </c>
      <c r="P18" s="47">
        <v>87780</v>
      </c>
      <c r="Q18" s="47">
        <v>85864</v>
      </c>
      <c r="R18" s="47">
        <v>87706</v>
      </c>
      <c r="S18" s="47">
        <v>86579</v>
      </c>
      <c r="T18" s="80">
        <v>86796</v>
      </c>
      <c r="U18" s="127">
        <v>82599</v>
      </c>
      <c r="V18" s="78">
        <v>86910</v>
      </c>
      <c r="W18" s="210">
        <v>82963</v>
      </c>
      <c r="X18" s="210">
        <v>83642</v>
      </c>
      <c r="Y18" s="210">
        <v>82408</v>
      </c>
    </row>
    <row r="19" spans="1:25" x14ac:dyDescent="0.25">
      <c r="A19" s="123" t="s">
        <v>11</v>
      </c>
      <c r="B19" s="54">
        <v>1900</v>
      </c>
      <c r="C19" s="54">
        <v>1856</v>
      </c>
      <c r="D19" s="54">
        <v>1908</v>
      </c>
      <c r="E19" s="54">
        <v>1508</v>
      </c>
      <c r="F19" s="54">
        <v>1260</v>
      </c>
      <c r="G19" s="47">
        <v>920</v>
      </c>
      <c r="H19" s="54">
        <v>1082</v>
      </c>
      <c r="I19" s="54">
        <v>1006</v>
      </c>
      <c r="J19" s="54">
        <v>936</v>
      </c>
      <c r="K19" s="54">
        <v>844</v>
      </c>
      <c r="L19" s="47">
        <v>797</v>
      </c>
      <c r="M19" s="47">
        <v>844</v>
      </c>
      <c r="N19" s="47">
        <v>809</v>
      </c>
      <c r="O19" s="47">
        <v>677</v>
      </c>
      <c r="P19" s="47">
        <v>677</v>
      </c>
      <c r="Q19" s="47">
        <v>915</v>
      </c>
      <c r="R19" s="47">
        <v>878</v>
      </c>
      <c r="S19" s="47">
        <v>837</v>
      </c>
      <c r="T19" s="80">
        <v>733</v>
      </c>
      <c r="U19" s="127">
        <v>806</v>
      </c>
      <c r="V19" s="78">
        <v>738</v>
      </c>
      <c r="W19" s="210">
        <v>708</v>
      </c>
      <c r="X19" s="210">
        <v>776</v>
      </c>
      <c r="Y19" s="210">
        <v>790</v>
      </c>
    </row>
    <row r="20" spans="1:25" x14ac:dyDescent="0.25">
      <c r="A20" s="123" t="s">
        <v>12</v>
      </c>
      <c r="B20" s="54">
        <v>3637</v>
      </c>
      <c r="C20" s="54">
        <v>3208</v>
      </c>
      <c r="D20" s="54">
        <v>3149</v>
      </c>
      <c r="E20" s="54">
        <v>3030</v>
      </c>
      <c r="F20" s="54">
        <v>2976</v>
      </c>
      <c r="G20" s="47">
        <v>3311</v>
      </c>
      <c r="H20" s="54">
        <v>3461</v>
      </c>
      <c r="I20" s="54">
        <v>3584</v>
      </c>
      <c r="J20" s="54">
        <v>3555</v>
      </c>
      <c r="K20" s="54">
        <v>3064</v>
      </c>
      <c r="L20" s="47">
        <v>2373</v>
      </c>
      <c r="M20" s="47">
        <v>2265</v>
      </c>
      <c r="N20" s="47">
        <v>2391</v>
      </c>
      <c r="O20" s="47">
        <v>2440</v>
      </c>
      <c r="P20" s="47">
        <v>2525</v>
      </c>
      <c r="Q20" s="47">
        <v>3100</v>
      </c>
      <c r="R20" s="47">
        <v>2718</v>
      </c>
      <c r="S20" s="47">
        <v>2461</v>
      </c>
      <c r="T20" s="80">
        <v>2516</v>
      </c>
      <c r="U20" s="127">
        <v>2507</v>
      </c>
      <c r="V20" s="78">
        <v>2421</v>
      </c>
      <c r="W20" s="210">
        <v>2299</v>
      </c>
      <c r="X20" s="210">
        <v>2285</v>
      </c>
      <c r="Y20" s="210">
        <v>2247</v>
      </c>
    </row>
    <row r="21" spans="1:25" x14ac:dyDescent="0.25">
      <c r="A21" s="123" t="s">
        <v>13</v>
      </c>
      <c r="B21" s="54">
        <v>1102</v>
      </c>
      <c r="C21" s="54">
        <v>1074</v>
      </c>
      <c r="D21" s="54">
        <v>926</v>
      </c>
      <c r="E21" s="54">
        <v>1072</v>
      </c>
      <c r="F21" s="54">
        <v>986</v>
      </c>
      <c r="G21" s="47">
        <v>944</v>
      </c>
      <c r="H21" s="54">
        <v>1170</v>
      </c>
      <c r="I21" s="54">
        <v>1094</v>
      </c>
      <c r="J21" s="54">
        <v>1031</v>
      </c>
      <c r="K21" s="54">
        <v>964</v>
      </c>
      <c r="L21" s="47">
        <v>873</v>
      </c>
      <c r="M21" s="47">
        <v>760</v>
      </c>
      <c r="N21" s="47">
        <v>809</v>
      </c>
      <c r="O21" s="47">
        <v>735</v>
      </c>
      <c r="P21" s="47">
        <v>772</v>
      </c>
      <c r="Q21" s="47">
        <v>714</v>
      </c>
      <c r="R21" s="47">
        <v>761</v>
      </c>
      <c r="S21" s="47">
        <v>903</v>
      </c>
      <c r="T21" s="80">
        <v>850</v>
      </c>
      <c r="U21" s="127">
        <v>888</v>
      </c>
      <c r="V21" s="78">
        <v>893</v>
      </c>
      <c r="W21" s="210">
        <v>906</v>
      </c>
      <c r="X21" s="210">
        <v>965</v>
      </c>
      <c r="Y21" s="210">
        <v>859</v>
      </c>
    </row>
    <row r="22" spans="1:25" x14ac:dyDescent="0.25">
      <c r="A22" s="123" t="s">
        <v>14</v>
      </c>
      <c r="B22" s="54">
        <v>2933</v>
      </c>
      <c r="C22" s="54">
        <v>3069</v>
      </c>
      <c r="D22" s="54">
        <v>3168</v>
      </c>
      <c r="E22" s="54">
        <v>2827</v>
      </c>
      <c r="F22" s="54">
        <v>2825</v>
      </c>
      <c r="G22" s="47">
        <v>2800</v>
      </c>
      <c r="H22" s="54">
        <v>2285</v>
      </c>
      <c r="I22" s="54">
        <v>2282</v>
      </c>
      <c r="J22" s="54">
        <v>2038</v>
      </c>
      <c r="K22" s="54">
        <v>1964</v>
      </c>
      <c r="L22" s="47">
        <v>1665</v>
      </c>
      <c r="M22" s="47">
        <v>1807</v>
      </c>
      <c r="N22" s="47">
        <v>1710</v>
      </c>
      <c r="O22" s="47">
        <v>1644</v>
      </c>
      <c r="P22" s="47">
        <v>1625</v>
      </c>
      <c r="Q22" s="47">
        <v>1594</v>
      </c>
      <c r="R22" s="47">
        <v>1165</v>
      </c>
      <c r="S22" s="47">
        <v>1125</v>
      </c>
      <c r="T22" s="80">
        <v>1047</v>
      </c>
      <c r="U22" s="127">
        <v>905</v>
      </c>
      <c r="V22" s="78">
        <v>864</v>
      </c>
      <c r="W22" s="210">
        <v>857</v>
      </c>
      <c r="X22" s="210">
        <v>791</v>
      </c>
      <c r="Y22" s="210">
        <v>742</v>
      </c>
    </row>
    <row r="23" spans="1:25" x14ac:dyDescent="0.25">
      <c r="A23" s="123" t="s">
        <v>15</v>
      </c>
      <c r="B23" s="54">
        <v>5978</v>
      </c>
      <c r="C23" s="54">
        <v>6363</v>
      </c>
      <c r="D23" s="54">
        <v>6192</v>
      </c>
      <c r="E23" s="54">
        <v>6007</v>
      </c>
      <c r="F23" s="54">
        <v>5628</v>
      </c>
      <c r="G23" s="47">
        <v>5499</v>
      </c>
      <c r="H23" s="54">
        <v>5430</v>
      </c>
      <c r="I23" s="54">
        <v>5340</v>
      </c>
      <c r="J23" s="54">
        <v>5505</v>
      </c>
      <c r="K23" s="54">
        <v>5089</v>
      </c>
      <c r="L23" s="47">
        <v>4851</v>
      </c>
      <c r="M23" s="47">
        <v>4625</v>
      </c>
      <c r="N23" s="47">
        <v>4478</v>
      </c>
      <c r="O23" s="47">
        <v>4229</v>
      </c>
      <c r="P23" s="47">
        <v>4317</v>
      </c>
      <c r="Q23" s="47">
        <v>4596</v>
      </c>
      <c r="R23" s="47">
        <v>4430</v>
      </c>
      <c r="S23" s="47">
        <v>3971</v>
      </c>
      <c r="T23" s="80">
        <v>3703</v>
      </c>
      <c r="U23" s="127">
        <v>3647</v>
      </c>
      <c r="V23" s="78">
        <v>3549</v>
      </c>
      <c r="W23" s="210">
        <v>3005</v>
      </c>
      <c r="X23" s="210">
        <v>2857</v>
      </c>
      <c r="Y23" s="210">
        <v>2387</v>
      </c>
    </row>
    <row r="24" spans="1:25" x14ac:dyDescent="0.25">
      <c r="A24" s="123" t="s">
        <v>16</v>
      </c>
      <c r="B24" s="54">
        <v>10241</v>
      </c>
      <c r="C24" s="54">
        <v>10198</v>
      </c>
      <c r="D24" s="54">
        <v>9811</v>
      </c>
      <c r="E24" s="54">
        <v>10131</v>
      </c>
      <c r="F24" s="54">
        <v>10304</v>
      </c>
      <c r="G24" s="47">
        <v>9959</v>
      </c>
      <c r="H24" s="54">
        <v>10359</v>
      </c>
      <c r="I24" s="54">
        <v>7544</v>
      </c>
      <c r="J24" s="54">
        <v>5754</v>
      </c>
      <c r="K24" s="54">
        <v>5521</v>
      </c>
      <c r="L24" s="47">
        <v>4992</v>
      </c>
      <c r="M24" s="47">
        <v>3759</v>
      </c>
      <c r="N24" s="47">
        <v>3581</v>
      </c>
      <c r="O24" s="47">
        <v>3499</v>
      </c>
      <c r="P24" s="47">
        <v>3872</v>
      </c>
      <c r="Q24" s="47">
        <v>4154</v>
      </c>
      <c r="R24" s="47">
        <v>4237</v>
      </c>
      <c r="S24" s="47">
        <v>4142</v>
      </c>
      <c r="T24" s="80">
        <v>4171</v>
      </c>
      <c r="U24" s="127">
        <v>4455</v>
      </c>
      <c r="V24" s="78">
        <v>4338</v>
      </c>
      <c r="W24" s="210">
        <v>4699</v>
      </c>
      <c r="X24" s="210">
        <v>4963</v>
      </c>
      <c r="Y24" s="210">
        <v>4803</v>
      </c>
    </row>
    <row r="25" spans="1:25" x14ac:dyDescent="0.25">
      <c r="A25" s="123" t="s">
        <v>17</v>
      </c>
      <c r="B25" s="54">
        <v>9259</v>
      </c>
      <c r="C25" s="54">
        <v>9145</v>
      </c>
      <c r="D25" s="54">
        <v>8545</v>
      </c>
      <c r="E25" s="54">
        <v>7876</v>
      </c>
      <c r="F25" s="54">
        <v>7593</v>
      </c>
      <c r="G25" s="47">
        <v>6608</v>
      </c>
      <c r="H25" s="54">
        <v>6660</v>
      </c>
      <c r="I25" s="54">
        <v>7190</v>
      </c>
      <c r="J25" s="54">
        <v>6739</v>
      </c>
      <c r="K25" s="54">
        <v>6358</v>
      </c>
      <c r="L25" s="47">
        <v>6187</v>
      </c>
      <c r="M25" s="47">
        <v>6311</v>
      </c>
      <c r="N25" s="47">
        <v>6313</v>
      </c>
      <c r="O25" s="47">
        <v>6148</v>
      </c>
      <c r="P25" s="47">
        <v>6169</v>
      </c>
      <c r="Q25" s="47">
        <v>6319</v>
      </c>
      <c r="R25" s="47">
        <v>6404</v>
      </c>
      <c r="S25" s="47">
        <v>6354</v>
      </c>
      <c r="T25" s="80">
        <v>6170</v>
      </c>
      <c r="U25" s="127">
        <v>6138</v>
      </c>
      <c r="V25" s="78">
        <v>5809</v>
      </c>
      <c r="W25" s="210">
        <v>5877</v>
      </c>
      <c r="X25" s="210">
        <v>5988</v>
      </c>
      <c r="Y25" s="210">
        <v>6235</v>
      </c>
    </row>
    <row r="26" spans="1:25" x14ac:dyDescent="0.25">
      <c r="A26" s="123" t="s">
        <v>18</v>
      </c>
      <c r="B26" s="54">
        <v>276825</v>
      </c>
      <c r="C26" s="54">
        <v>274681</v>
      </c>
      <c r="D26" s="54">
        <v>273247</v>
      </c>
      <c r="E26" s="54">
        <v>259623</v>
      </c>
      <c r="F26" s="54">
        <v>258267</v>
      </c>
      <c r="G26" s="47">
        <v>251075</v>
      </c>
      <c r="H26" s="54">
        <v>249947</v>
      </c>
      <c r="I26" s="54">
        <v>257989</v>
      </c>
      <c r="J26" s="54">
        <v>246612</v>
      </c>
      <c r="K26" s="54">
        <v>239477</v>
      </c>
      <c r="L26" s="47">
        <v>241226</v>
      </c>
      <c r="M26" s="47">
        <v>237626</v>
      </c>
      <c r="N26" s="47">
        <v>234345</v>
      </c>
      <c r="O26" s="47">
        <v>237419</v>
      </c>
      <c r="P26" s="47">
        <v>239505</v>
      </c>
      <c r="Q26" s="47">
        <v>239509</v>
      </c>
      <c r="R26" s="47">
        <v>231728</v>
      </c>
      <c r="S26" s="47">
        <v>224517</v>
      </c>
      <c r="T26" s="80">
        <v>204862</v>
      </c>
      <c r="U26" s="127">
        <v>210497</v>
      </c>
      <c r="V26" s="78">
        <v>212441</v>
      </c>
      <c r="W26" s="210">
        <v>206102</v>
      </c>
      <c r="X26" s="210">
        <v>208434</v>
      </c>
      <c r="Y26" s="210">
        <v>210491</v>
      </c>
    </row>
    <row r="27" spans="1:25" ht="18" x14ac:dyDescent="0.25">
      <c r="A27" s="36" t="s">
        <v>133</v>
      </c>
      <c r="B27" s="74">
        <v>116812</v>
      </c>
      <c r="C27" s="74">
        <v>115017</v>
      </c>
      <c r="D27" s="74">
        <v>112478</v>
      </c>
      <c r="E27" s="74">
        <v>110738</v>
      </c>
      <c r="F27" s="74">
        <v>107928</v>
      </c>
      <c r="G27" s="79">
        <v>104752</v>
      </c>
      <c r="H27" s="74">
        <v>103635</v>
      </c>
      <c r="I27" s="74">
        <v>103864</v>
      </c>
      <c r="J27" s="74">
        <v>99556</v>
      </c>
      <c r="K27" s="74">
        <v>97633</v>
      </c>
      <c r="L27" s="79">
        <v>95826</v>
      </c>
      <c r="M27" s="79">
        <v>97221</v>
      </c>
      <c r="N27" s="79">
        <v>97710</v>
      </c>
      <c r="O27" s="79">
        <v>95674</v>
      </c>
      <c r="P27" s="79">
        <v>96726</v>
      </c>
      <c r="Q27" s="79">
        <v>98062</v>
      </c>
      <c r="R27" s="79">
        <v>95118</v>
      </c>
      <c r="S27" s="79">
        <v>94525</v>
      </c>
      <c r="T27" s="160">
        <v>91658</v>
      </c>
      <c r="U27" s="175">
        <v>91422</v>
      </c>
      <c r="V27" s="161">
        <v>87411</v>
      </c>
      <c r="W27" s="212">
        <v>85448</v>
      </c>
      <c r="X27" s="212">
        <v>85082</v>
      </c>
      <c r="Y27" s="212">
        <v>86493</v>
      </c>
    </row>
    <row r="28" spans="1:25" x14ac:dyDescent="0.25">
      <c r="A28" s="123" t="s">
        <v>19</v>
      </c>
      <c r="B28" s="54">
        <v>1307</v>
      </c>
      <c r="C28" s="54">
        <v>1171</v>
      </c>
      <c r="D28" s="54">
        <v>1266</v>
      </c>
      <c r="E28" s="54">
        <v>1205</v>
      </c>
      <c r="F28" s="54">
        <v>1140</v>
      </c>
      <c r="G28" s="47">
        <v>935</v>
      </c>
      <c r="H28" s="54">
        <v>867</v>
      </c>
      <c r="I28" s="54">
        <v>945</v>
      </c>
      <c r="J28" s="54">
        <v>951</v>
      </c>
      <c r="K28" s="54">
        <v>907</v>
      </c>
      <c r="L28" s="47">
        <v>934</v>
      </c>
      <c r="M28" s="47">
        <v>978</v>
      </c>
      <c r="N28" s="47">
        <v>986</v>
      </c>
      <c r="O28" s="47">
        <v>996</v>
      </c>
      <c r="P28" s="47">
        <v>1149</v>
      </c>
      <c r="Q28" s="47">
        <v>1202</v>
      </c>
      <c r="R28" s="47">
        <v>1207</v>
      </c>
      <c r="S28" s="47">
        <v>1168</v>
      </c>
      <c r="T28" s="80">
        <v>1201</v>
      </c>
      <c r="U28" s="127">
        <v>1178</v>
      </c>
      <c r="V28" s="78">
        <v>1113</v>
      </c>
      <c r="W28" s="210">
        <v>1074</v>
      </c>
      <c r="X28" s="210">
        <v>993</v>
      </c>
      <c r="Y28" s="210">
        <v>1008</v>
      </c>
    </row>
    <row r="29" spans="1:25" x14ac:dyDescent="0.25">
      <c r="A29" s="123" t="s">
        <v>20</v>
      </c>
      <c r="B29" s="54">
        <v>2170</v>
      </c>
      <c r="C29" s="54">
        <v>2145</v>
      </c>
      <c r="D29" s="54">
        <v>2303</v>
      </c>
      <c r="E29" s="54">
        <v>2103</v>
      </c>
      <c r="F29" s="54">
        <v>2297</v>
      </c>
      <c r="G29" s="47">
        <v>2047</v>
      </c>
      <c r="H29" s="54">
        <v>2049</v>
      </c>
      <c r="I29" s="54">
        <v>2089</v>
      </c>
      <c r="J29" s="54">
        <v>2105</v>
      </c>
      <c r="K29" s="54">
        <v>1889</v>
      </c>
      <c r="L29" s="47">
        <v>1806</v>
      </c>
      <c r="M29" s="47">
        <v>1748</v>
      </c>
      <c r="N29" s="47">
        <v>1809</v>
      </c>
      <c r="O29" s="47">
        <v>1769</v>
      </c>
      <c r="P29" s="47">
        <v>1791</v>
      </c>
      <c r="Q29" s="47">
        <v>1981</v>
      </c>
      <c r="R29" s="47">
        <v>1909</v>
      </c>
      <c r="S29" s="47">
        <v>1655</v>
      </c>
      <c r="T29" s="80">
        <v>1489</v>
      </c>
      <c r="U29" s="127">
        <v>1447</v>
      </c>
      <c r="V29" s="78">
        <v>1468</v>
      </c>
      <c r="W29" s="210">
        <v>1425</v>
      </c>
      <c r="X29" s="210">
        <v>1392</v>
      </c>
      <c r="Y29" s="210">
        <v>1437</v>
      </c>
    </row>
    <row r="30" spans="1:25" x14ac:dyDescent="0.25">
      <c r="A30" s="123" t="s">
        <v>21</v>
      </c>
      <c r="B30" s="54">
        <v>1316</v>
      </c>
      <c r="C30" s="54">
        <v>1546</v>
      </c>
      <c r="D30" s="54">
        <v>1460</v>
      </c>
      <c r="E30" s="54">
        <v>1410</v>
      </c>
      <c r="F30" s="54">
        <v>1527</v>
      </c>
      <c r="G30" s="47">
        <v>1496</v>
      </c>
      <c r="H30" s="54">
        <v>3065</v>
      </c>
      <c r="I30" s="54">
        <v>3011</v>
      </c>
      <c r="J30" s="54">
        <v>2971</v>
      </c>
      <c r="K30" s="54">
        <v>1473</v>
      </c>
      <c r="L30" s="47">
        <v>1148</v>
      </c>
      <c r="M30" s="47">
        <v>1064</v>
      </c>
      <c r="N30" s="47">
        <v>1143</v>
      </c>
      <c r="O30" s="47">
        <v>1128</v>
      </c>
      <c r="P30" s="47">
        <v>1165</v>
      </c>
      <c r="Q30" s="47">
        <v>1107</v>
      </c>
      <c r="R30" s="47">
        <v>1094</v>
      </c>
      <c r="S30" s="47">
        <v>1021</v>
      </c>
      <c r="T30" s="80">
        <v>994</v>
      </c>
      <c r="U30" s="127">
        <v>992</v>
      </c>
      <c r="V30" s="78">
        <v>999</v>
      </c>
      <c r="W30" s="210">
        <v>963</v>
      </c>
      <c r="X30" s="210">
        <v>1015</v>
      </c>
      <c r="Y30" s="210">
        <v>1014</v>
      </c>
    </row>
    <row r="31" spans="1:25" x14ac:dyDescent="0.25">
      <c r="A31" s="22" t="s">
        <v>22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130"/>
      <c r="T31" s="130"/>
      <c r="U31" s="127"/>
      <c r="V31" s="78"/>
      <c r="W31" s="210"/>
      <c r="X31" s="210"/>
      <c r="Y31" s="210"/>
    </row>
    <row r="32" spans="1:25" ht="19.5" x14ac:dyDescent="0.25">
      <c r="A32" s="118" t="s">
        <v>23</v>
      </c>
      <c r="B32" s="54">
        <v>22</v>
      </c>
      <c r="C32" s="54">
        <v>25</v>
      </c>
      <c r="D32" s="54">
        <v>23</v>
      </c>
      <c r="E32" s="54">
        <v>20</v>
      </c>
      <c r="F32" s="54">
        <v>24</v>
      </c>
      <c r="G32" s="47">
        <v>24</v>
      </c>
      <c r="H32" s="54">
        <v>24</v>
      </c>
      <c r="I32" s="54">
        <v>31</v>
      </c>
      <c r="J32" s="54">
        <v>43</v>
      </c>
      <c r="K32" s="54">
        <v>81</v>
      </c>
      <c r="L32" s="47">
        <v>75</v>
      </c>
      <c r="M32" s="47">
        <v>58</v>
      </c>
      <c r="N32" s="47">
        <v>66</v>
      </c>
      <c r="O32" s="47">
        <v>64</v>
      </c>
      <c r="P32" s="47">
        <v>60</v>
      </c>
      <c r="Q32" s="47">
        <v>62</v>
      </c>
      <c r="R32" s="47">
        <v>59</v>
      </c>
      <c r="S32" s="47">
        <v>22</v>
      </c>
      <c r="T32" s="80">
        <v>24</v>
      </c>
      <c r="U32" s="127">
        <v>21</v>
      </c>
      <c r="V32" s="78">
        <v>27</v>
      </c>
      <c r="W32" s="210">
        <v>25</v>
      </c>
      <c r="X32" s="210">
        <v>27</v>
      </c>
      <c r="Y32" s="210">
        <v>28</v>
      </c>
    </row>
    <row r="33" spans="1:27" ht="19.5" x14ac:dyDescent="0.25">
      <c r="A33" s="118" t="s">
        <v>124</v>
      </c>
      <c r="B33" s="47">
        <f>B30-B32</f>
        <v>1294</v>
      </c>
      <c r="C33" s="47">
        <f t="shared" ref="C33:F33" si="0">C30-C32</f>
        <v>1521</v>
      </c>
      <c r="D33" s="47">
        <f t="shared" si="0"/>
        <v>1437</v>
      </c>
      <c r="E33" s="47">
        <f t="shared" si="0"/>
        <v>1390</v>
      </c>
      <c r="F33" s="47">
        <f t="shared" si="0"/>
        <v>1503</v>
      </c>
      <c r="G33" s="47">
        <v>1472</v>
      </c>
      <c r="H33" s="47">
        <f>H30-H32</f>
        <v>3041</v>
      </c>
      <c r="I33" s="47">
        <f t="shared" ref="I33:K33" si="1">I30-I32</f>
        <v>2980</v>
      </c>
      <c r="J33" s="47">
        <f t="shared" si="1"/>
        <v>2928</v>
      </c>
      <c r="K33" s="47">
        <f t="shared" si="1"/>
        <v>1392</v>
      </c>
      <c r="L33" s="47">
        <v>1073</v>
      </c>
      <c r="M33" s="47">
        <v>1006</v>
      </c>
      <c r="N33" s="47">
        <v>1077</v>
      </c>
      <c r="O33" s="47">
        <v>1064</v>
      </c>
      <c r="P33" s="47">
        <v>1105</v>
      </c>
      <c r="Q33" s="47">
        <v>1045</v>
      </c>
      <c r="R33" s="47">
        <v>1035</v>
      </c>
      <c r="S33" s="47">
        <v>999</v>
      </c>
      <c r="T33" s="80">
        <v>970</v>
      </c>
      <c r="U33" s="127">
        <v>971</v>
      </c>
      <c r="V33" s="78">
        <v>972</v>
      </c>
      <c r="W33" s="210">
        <v>938</v>
      </c>
      <c r="X33" s="210">
        <v>988</v>
      </c>
      <c r="Y33" s="210">
        <v>986</v>
      </c>
    </row>
    <row r="34" spans="1:27" x14ac:dyDescent="0.25">
      <c r="A34" s="123" t="s">
        <v>24</v>
      </c>
      <c r="B34" s="54">
        <v>424</v>
      </c>
      <c r="C34" s="54">
        <v>415</v>
      </c>
      <c r="D34" s="54">
        <v>423</v>
      </c>
      <c r="E34" s="54">
        <v>451</v>
      </c>
      <c r="F34" s="54">
        <v>563</v>
      </c>
      <c r="G34" s="47">
        <v>464</v>
      </c>
      <c r="H34" s="54">
        <v>561</v>
      </c>
      <c r="I34" s="54">
        <v>469</v>
      </c>
      <c r="J34" s="54">
        <v>483</v>
      </c>
      <c r="K34" s="54">
        <v>466</v>
      </c>
      <c r="L34" s="47">
        <v>482</v>
      </c>
      <c r="M34" s="47">
        <v>410</v>
      </c>
      <c r="N34" s="47">
        <v>424</v>
      </c>
      <c r="O34" s="47">
        <v>463</v>
      </c>
      <c r="P34" s="47">
        <v>498</v>
      </c>
      <c r="Q34" s="47">
        <v>541</v>
      </c>
      <c r="R34" s="47">
        <v>509</v>
      </c>
      <c r="S34" s="47">
        <v>464</v>
      </c>
      <c r="T34" s="80">
        <v>551</v>
      </c>
      <c r="U34" s="127">
        <v>586</v>
      </c>
      <c r="V34" s="78">
        <v>591</v>
      </c>
      <c r="W34" s="210">
        <v>631</v>
      </c>
      <c r="X34" s="210">
        <v>591</v>
      </c>
      <c r="Y34" s="210">
        <v>578</v>
      </c>
      <c r="AA34" s="242"/>
    </row>
    <row r="35" spans="1:27" x14ac:dyDescent="0.25">
      <c r="A35" s="123" t="s">
        <v>25</v>
      </c>
      <c r="B35" s="54">
        <v>2533</v>
      </c>
      <c r="C35" s="54">
        <v>2415</v>
      </c>
      <c r="D35" s="54">
        <v>2368</v>
      </c>
      <c r="E35" s="54">
        <v>2150</v>
      </c>
      <c r="F35" s="54">
        <v>2086</v>
      </c>
      <c r="G35" s="47">
        <v>2075</v>
      </c>
      <c r="H35" s="54">
        <v>2023</v>
      </c>
      <c r="I35" s="54">
        <v>1961</v>
      </c>
      <c r="J35" s="54">
        <v>1897</v>
      </c>
      <c r="K35" s="54">
        <v>1799</v>
      </c>
      <c r="L35" s="47">
        <v>1859</v>
      </c>
      <c r="M35" s="47">
        <v>1990</v>
      </c>
      <c r="N35" s="47">
        <v>1955</v>
      </c>
      <c r="O35" s="47">
        <v>2020</v>
      </c>
      <c r="P35" s="47">
        <v>2103</v>
      </c>
      <c r="Q35" s="47">
        <v>2128</v>
      </c>
      <c r="R35" s="47">
        <v>2057</v>
      </c>
      <c r="S35" s="47">
        <v>1788</v>
      </c>
      <c r="T35" s="80">
        <v>1113</v>
      </c>
      <c r="U35" s="127">
        <v>1120</v>
      </c>
      <c r="V35" s="78">
        <v>1290</v>
      </c>
      <c r="W35" s="210">
        <v>1367</v>
      </c>
      <c r="X35" s="210">
        <v>1445</v>
      </c>
      <c r="Y35" s="210">
        <v>1153</v>
      </c>
      <c r="AA35" s="242"/>
    </row>
    <row r="36" spans="1:27" x14ac:dyDescent="0.25">
      <c r="A36" s="123" t="s">
        <v>26</v>
      </c>
      <c r="B36" s="54">
        <v>6246</v>
      </c>
      <c r="C36" s="54">
        <v>6384</v>
      </c>
      <c r="D36" s="54">
        <v>6129</v>
      </c>
      <c r="E36" s="54">
        <v>6596</v>
      </c>
      <c r="F36" s="54">
        <v>6446</v>
      </c>
      <c r="G36" s="47">
        <v>6388</v>
      </c>
      <c r="H36" s="54">
        <v>6422</v>
      </c>
      <c r="I36" s="54">
        <v>6467</v>
      </c>
      <c r="J36" s="54">
        <v>6374</v>
      </c>
      <c r="K36" s="54">
        <v>6463</v>
      </c>
      <c r="L36" s="47">
        <v>6477</v>
      </c>
      <c r="M36" s="47">
        <v>6431</v>
      </c>
      <c r="N36" s="47">
        <v>6476</v>
      </c>
      <c r="O36" s="47">
        <v>6409</v>
      </c>
      <c r="P36" s="47">
        <v>7135</v>
      </c>
      <c r="Q36" s="47">
        <v>7229</v>
      </c>
      <c r="R36" s="47">
        <v>7247</v>
      </c>
      <c r="S36" s="47">
        <v>7265</v>
      </c>
      <c r="T36" s="80">
        <v>7190</v>
      </c>
      <c r="U36" s="127">
        <v>7146</v>
      </c>
      <c r="V36" s="78">
        <v>6011</v>
      </c>
      <c r="W36" s="210">
        <v>6303</v>
      </c>
      <c r="X36" s="210">
        <v>5935</v>
      </c>
      <c r="Y36" s="210">
        <v>5913</v>
      </c>
      <c r="AA36" s="243"/>
    </row>
    <row r="37" spans="1:27" x14ac:dyDescent="0.25">
      <c r="A37" s="123" t="s">
        <v>27</v>
      </c>
      <c r="B37" s="54">
        <v>2765</v>
      </c>
      <c r="C37" s="54">
        <v>2815</v>
      </c>
      <c r="D37" s="54">
        <v>2720</v>
      </c>
      <c r="E37" s="54">
        <v>2604</v>
      </c>
      <c r="F37" s="54">
        <v>2536</v>
      </c>
      <c r="G37" s="47">
        <v>2345</v>
      </c>
      <c r="H37" s="54">
        <v>2195</v>
      </c>
      <c r="I37" s="54">
        <v>2102</v>
      </c>
      <c r="J37" s="54">
        <v>2071</v>
      </c>
      <c r="K37" s="54">
        <v>2057</v>
      </c>
      <c r="L37" s="47">
        <v>2097</v>
      </c>
      <c r="M37" s="47">
        <v>2102</v>
      </c>
      <c r="N37" s="47">
        <v>2382</v>
      </c>
      <c r="O37" s="47">
        <v>2322</v>
      </c>
      <c r="P37" s="47">
        <v>2359</v>
      </c>
      <c r="Q37" s="47">
        <v>2342</v>
      </c>
      <c r="R37" s="47">
        <v>2265</v>
      </c>
      <c r="S37" s="47">
        <v>2138</v>
      </c>
      <c r="T37" s="80">
        <v>2028</v>
      </c>
      <c r="U37" s="127">
        <v>2029</v>
      </c>
      <c r="V37" s="78">
        <v>1988</v>
      </c>
      <c r="W37" s="210">
        <v>1983</v>
      </c>
      <c r="X37" s="210">
        <v>1904</v>
      </c>
      <c r="Y37" s="210">
        <v>1912</v>
      </c>
      <c r="AA37" s="244"/>
    </row>
    <row r="38" spans="1:27" x14ac:dyDescent="0.25">
      <c r="A38" s="123" t="s">
        <v>28</v>
      </c>
      <c r="B38" s="54">
        <v>1253</v>
      </c>
      <c r="C38" s="54">
        <v>1086</v>
      </c>
      <c r="D38" s="54">
        <v>1093</v>
      </c>
      <c r="E38" s="54">
        <v>1149</v>
      </c>
      <c r="F38" s="54">
        <v>969</v>
      </c>
      <c r="G38" s="47">
        <v>861</v>
      </c>
      <c r="H38" s="54">
        <v>876</v>
      </c>
      <c r="I38" s="54">
        <v>849</v>
      </c>
      <c r="J38" s="54">
        <v>820</v>
      </c>
      <c r="K38" s="54">
        <v>873</v>
      </c>
      <c r="L38" s="47">
        <v>892</v>
      </c>
      <c r="M38" s="47">
        <v>982</v>
      </c>
      <c r="N38" s="47">
        <v>1130</v>
      </c>
      <c r="O38" s="47">
        <v>1169</v>
      </c>
      <c r="P38" s="47">
        <v>1175</v>
      </c>
      <c r="Q38" s="47">
        <v>1638</v>
      </c>
      <c r="R38" s="47">
        <v>1602</v>
      </c>
      <c r="S38" s="47">
        <v>1739</v>
      </c>
      <c r="T38" s="80">
        <v>1845</v>
      </c>
      <c r="U38" s="127">
        <v>1538</v>
      </c>
      <c r="V38" s="78">
        <v>1334</v>
      </c>
      <c r="W38" s="210">
        <v>1114</v>
      </c>
      <c r="X38" s="210">
        <v>1074</v>
      </c>
      <c r="Y38" s="210">
        <v>1095</v>
      </c>
      <c r="AA38" s="243"/>
    </row>
    <row r="39" spans="1:27" x14ac:dyDescent="0.25">
      <c r="A39" s="123" t="s">
        <v>29</v>
      </c>
      <c r="B39" s="54">
        <v>427</v>
      </c>
      <c r="C39" s="54">
        <v>306</v>
      </c>
      <c r="D39" s="54">
        <v>364</v>
      </c>
      <c r="E39" s="54">
        <v>355</v>
      </c>
      <c r="F39" s="54">
        <v>353</v>
      </c>
      <c r="G39" s="47">
        <v>280</v>
      </c>
      <c r="H39" s="54">
        <v>287</v>
      </c>
      <c r="I39" s="54">
        <v>262</v>
      </c>
      <c r="J39" s="54">
        <v>230</v>
      </c>
      <c r="K39" s="54">
        <v>276</v>
      </c>
      <c r="L39" s="47">
        <v>318</v>
      </c>
      <c r="M39" s="47">
        <v>516</v>
      </c>
      <c r="N39" s="47">
        <v>745</v>
      </c>
      <c r="O39" s="47">
        <v>625</v>
      </c>
      <c r="P39" s="47">
        <v>624</v>
      </c>
      <c r="Q39" s="47">
        <v>818</v>
      </c>
      <c r="R39" s="47">
        <v>278</v>
      </c>
      <c r="S39" s="47">
        <v>236</v>
      </c>
      <c r="T39" s="80">
        <v>216</v>
      </c>
      <c r="U39" s="127">
        <v>158</v>
      </c>
      <c r="V39" s="78">
        <v>132</v>
      </c>
      <c r="W39" s="210">
        <v>138</v>
      </c>
      <c r="X39" s="210">
        <v>129</v>
      </c>
      <c r="Y39" s="210">
        <v>134</v>
      </c>
      <c r="AA39" s="243"/>
    </row>
    <row r="40" spans="1:27" x14ac:dyDescent="0.25">
      <c r="A40" s="123" t="s">
        <v>30</v>
      </c>
      <c r="B40" s="54">
        <v>98371</v>
      </c>
      <c r="C40" s="54">
        <v>96734</v>
      </c>
      <c r="D40" s="54">
        <v>94352</v>
      </c>
      <c r="E40" s="54">
        <v>92715</v>
      </c>
      <c r="F40" s="54">
        <v>90011</v>
      </c>
      <c r="G40" s="47">
        <v>87861</v>
      </c>
      <c r="H40" s="54">
        <v>85290</v>
      </c>
      <c r="I40" s="54">
        <v>85709</v>
      </c>
      <c r="J40" s="54">
        <v>81654</v>
      </c>
      <c r="K40" s="54">
        <v>81430</v>
      </c>
      <c r="L40" s="47">
        <v>79813</v>
      </c>
      <c r="M40" s="47">
        <v>81000</v>
      </c>
      <c r="N40" s="47">
        <v>80660</v>
      </c>
      <c r="O40" s="47">
        <v>78773</v>
      </c>
      <c r="P40" s="47">
        <v>78727</v>
      </c>
      <c r="Q40" s="47">
        <v>79076</v>
      </c>
      <c r="R40" s="47">
        <v>76950</v>
      </c>
      <c r="S40" s="47">
        <v>77051</v>
      </c>
      <c r="T40" s="80">
        <v>75031</v>
      </c>
      <c r="U40" s="127">
        <v>75228</v>
      </c>
      <c r="V40" s="78">
        <v>72485</v>
      </c>
      <c r="W40" s="210">
        <v>70450</v>
      </c>
      <c r="X40" s="210">
        <v>70604</v>
      </c>
      <c r="Y40" s="210">
        <v>72249</v>
      </c>
      <c r="AA40" s="244"/>
    </row>
    <row r="41" spans="1:27" ht="18" x14ac:dyDescent="0.25">
      <c r="A41" s="36" t="s">
        <v>138</v>
      </c>
      <c r="B41" s="74">
        <v>31752</v>
      </c>
      <c r="C41" s="74">
        <v>31937</v>
      </c>
      <c r="D41" s="74">
        <v>31001</v>
      </c>
      <c r="E41" s="74">
        <v>30047</v>
      </c>
      <c r="F41" s="74">
        <v>29648</v>
      </c>
      <c r="G41" s="79">
        <v>28875</v>
      </c>
      <c r="H41" s="74">
        <v>29290</v>
      </c>
      <c r="I41" s="74">
        <v>30458</v>
      </c>
      <c r="J41" s="74">
        <v>27492</v>
      </c>
      <c r="K41" s="74">
        <v>27695</v>
      </c>
      <c r="L41" s="79">
        <v>28109</v>
      </c>
      <c r="M41" s="79">
        <v>27738</v>
      </c>
      <c r="N41" s="79">
        <v>23964</v>
      </c>
      <c r="O41" s="79">
        <v>24263</v>
      </c>
      <c r="P41" s="79">
        <v>27825</v>
      </c>
      <c r="Q41" s="79">
        <v>30130</v>
      </c>
      <c r="R41" s="79">
        <v>28011</v>
      </c>
      <c r="S41" s="79">
        <v>26922</v>
      </c>
      <c r="T41" s="160">
        <v>26431</v>
      </c>
      <c r="U41" s="175">
        <v>26713</v>
      </c>
      <c r="V41" s="161">
        <v>26716</v>
      </c>
      <c r="W41" s="212">
        <v>26152</v>
      </c>
      <c r="X41" s="212">
        <v>26376</v>
      </c>
      <c r="Y41" s="212">
        <v>26453</v>
      </c>
      <c r="AA41" s="243"/>
    </row>
    <row r="42" spans="1:27" x14ac:dyDescent="0.25">
      <c r="A42" s="123" t="s">
        <v>31</v>
      </c>
      <c r="B42" s="54">
        <v>168</v>
      </c>
      <c r="C42" s="54">
        <v>178</v>
      </c>
      <c r="D42" s="54">
        <v>184</v>
      </c>
      <c r="E42" s="54">
        <v>172</v>
      </c>
      <c r="F42" s="54">
        <v>162</v>
      </c>
      <c r="G42" s="47">
        <v>163</v>
      </c>
      <c r="H42" s="54">
        <v>361</v>
      </c>
      <c r="I42" s="54">
        <v>361</v>
      </c>
      <c r="J42" s="54">
        <v>320</v>
      </c>
      <c r="K42" s="54">
        <v>327</v>
      </c>
      <c r="L42" s="47">
        <v>330</v>
      </c>
      <c r="M42" s="47">
        <v>357</v>
      </c>
      <c r="N42" s="47">
        <v>316</v>
      </c>
      <c r="O42" s="47">
        <v>326</v>
      </c>
      <c r="P42" s="47">
        <v>305</v>
      </c>
      <c r="Q42" s="47">
        <v>279</v>
      </c>
      <c r="R42" s="47">
        <v>282</v>
      </c>
      <c r="S42" s="47">
        <v>283</v>
      </c>
      <c r="T42" s="80">
        <v>271</v>
      </c>
      <c r="U42" s="127">
        <v>276</v>
      </c>
      <c r="V42" s="78">
        <v>273</v>
      </c>
      <c r="W42" s="210">
        <v>237</v>
      </c>
      <c r="X42" s="210">
        <v>217</v>
      </c>
      <c r="Y42" s="210">
        <v>227</v>
      </c>
      <c r="AA42" s="244"/>
    </row>
    <row r="43" spans="1:27" x14ac:dyDescent="0.25">
      <c r="A43" s="123" t="s">
        <v>32</v>
      </c>
      <c r="B43" s="54">
        <v>205</v>
      </c>
      <c r="C43" s="54">
        <v>253</v>
      </c>
      <c r="D43" s="54">
        <v>245</v>
      </c>
      <c r="E43" s="54">
        <v>242</v>
      </c>
      <c r="F43" s="54">
        <v>241</v>
      </c>
      <c r="G43" s="47">
        <v>221</v>
      </c>
      <c r="H43" s="54">
        <v>227</v>
      </c>
      <c r="I43" s="54">
        <v>217</v>
      </c>
      <c r="J43" s="54">
        <v>214</v>
      </c>
      <c r="K43" s="54">
        <v>199</v>
      </c>
      <c r="L43" s="47">
        <v>203</v>
      </c>
      <c r="M43" s="47">
        <v>190</v>
      </c>
      <c r="N43" s="47">
        <v>181</v>
      </c>
      <c r="O43" s="47">
        <v>183</v>
      </c>
      <c r="P43" s="47">
        <v>213</v>
      </c>
      <c r="Q43" s="47">
        <v>175</v>
      </c>
      <c r="R43" s="47">
        <v>184</v>
      </c>
      <c r="S43" s="47">
        <v>158</v>
      </c>
      <c r="T43" s="80">
        <v>147</v>
      </c>
      <c r="U43" s="127">
        <v>149</v>
      </c>
      <c r="V43" s="78">
        <v>163</v>
      </c>
      <c r="W43" s="210">
        <v>171</v>
      </c>
      <c r="X43" s="210">
        <v>151</v>
      </c>
      <c r="Y43" s="210">
        <v>153</v>
      </c>
      <c r="AA43" s="243"/>
    </row>
    <row r="44" spans="1:27" x14ac:dyDescent="0.25">
      <c r="A44" s="123" t="s">
        <v>33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>
        <v>1550</v>
      </c>
      <c r="Q44" s="47">
        <v>1676</v>
      </c>
      <c r="R44" s="47">
        <v>2096</v>
      </c>
      <c r="S44" s="47">
        <v>2113</v>
      </c>
      <c r="T44" s="80">
        <v>1995</v>
      </c>
      <c r="U44" s="127">
        <v>2045</v>
      </c>
      <c r="V44" s="78">
        <v>2217</v>
      </c>
      <c r="W44" s="210">
        <v>2082</v>
      </c>
      <c r="X44" s="210">
        <v>2130</v>
      </c>
      <c r="Y44" s="210">
        <v>2181</v>
      </c>
      <c r="AA44" s="244"/>
    </row>
    <row r="45" spans="1:27" x14ac:dyDescent="0.25">
      <c r="A45" s="123" t="s">
        <v>34</v>
      </c>
      <c r="B45" s="54">
        <v>7332</v>
      </c>
      <c r="C45" s="54">
        <v>8139</v>
      </c>
      <c r="D45" s="54">
        <v>8498</v>
      </c>
      <c r="E45" s="54">
        <v>8198</v>
      </c>
      <c r="F45" s="54">
        <v>7872</v>
      </c>
      <c r="G45" s="47">
        <v>7000</v>
      </c>
      <c r="H45" s="54">
        <v>7324</v>
      </c>
      <c r="I45" s="54">
        <v>6997</v>
      </c>
      <c r="J45" s="54">
        <v>6452</v>
      </c>
      <c r="K45" s="54">
        <v>6379</v>
      </c>
      <c r="L45" s="47">
        <v>6256</v>
      </c>
      <c r="M45" s="47">
        <v>6059</v>
      </c>
      <c r="N45" s="47">
        <v>6504</v>
      </c>
      <c r="O45" s="47">
        <v>6872</v>
      </c>
      <c r="P45" s="47">
        <v>7585</v>
      </c>
      <c r="Q45" s="47">
        <v>9265</v>
      </c>
      <c r="R45" s="47">
        <v>7532</v>
      </c>
      <c r="S45" s="47">
        <v>6916</v>
      </c>
      <c r="T45" s="80">
        <v>6918</v>
      </c>
      <c r="U45" s="127">
        <v>6752</v>
      </c>
      <c r="V45" s="78">
        <v>6754</v>
      </c>
      <c r="W45" s="210">
        <v>7043</v>
      </c>
      <c r="X45" s="210">
        <v>6979</v>
      </c>
      <c r="Y45" s="210">
        <v>6908</v>
      </c>
      <c r="AA45" s="243"/>
    </row>
    <row r="46" spans="1:27" x14ac:dyDescent="0.25">
      <c r="A46" s="123" t="s">
        <v>35</v>
      </c>
      <c r="B46" s="54">
        <v>1669</v>
      </c>
      <c r="C46" s="54">
        <v>1786</v>
      </c>
      <c r="D46" s="54">
        <v>1707</v>
      </c>
      <c r="E46" s="54">
        <v>1716</v>
      </c>
      <c r="F46" s="54">
        <v>1625</v>
      </c>
      <c r="G46" s="47">
        <v>1621</v>
      </c>
      <c r="H46" s="54">
        <v>1444</v>
      </c>
      <c r="I46" s="54">
        <v>1859</v>
      </c>
      <c r="J46" s="54">
        <v>1047</v>
      </c>
      <c r="K46" s="54">
        <v>942</v>
      </c>
      <c r="L46" s="47">
        <v>917</v>
      </c>
      <c r="M46" s="47">
        <v>966</v>
      </c>
      <c r="N46" s="47">
        <v>1014</v>
      </c>
      <c r="O46" s="47">
        <v>1083</v>
      </c>
      <c r="P46" s="47">
        <v>904</v>
      </c>
      <c r="Q46" s="47">
        <v>933</v>
      </c>
      <c r="R46" s="47">
        <v>692</v>
      </c>
      <c r="S46" s="47">
        <v>653</v>
      </c>
      <c r="T46" s="80">
        <v>637</v>
      </c>
      <c r="U46" s="127">
        <v>830</v>
      </c>
      <c r="V46" s="78">
        <v>668</v>
      </c>
      <c r="W46" s="210">
        <v>702</v>
      </c>
      <c r="X46" s="210">
        <v>709</v>
      </c>
      <c r="Y46" s="210">
        <v>804</v>
      </c>
      <c r="AA46" s="244"/>
    </row>
    <row r="47" spans="1:27" x14ac:dyDescent="0.25">
      <c r="A47" s="123" t="s">
        <v>36</v>
      </c>
      <c r="B47" s="54">
        <v>4797</v>
      </c>
      <c r="C47" s="54">
        <v>4994</v>
      </c>
      <c r="D47" s="54">
        <v>4679</v>
      </c>
      <c r="E47" s="54">
        <v>4580</v>
      </c>
      <c r="F47" s="54">
        <v>4298</v>
      </c>
      <c r="G47" s="47">
        <v>4157</v>
      </c>
      <c r="H47" s="54">
        <v>4017</v>
      </c>
      <c r="I47" s="54">
        <v>4553</v>
      </c>
      <c r="J47" s="54">
        <v>3657</v>
      </c>
      <c r="K47" s="54">
        <v>3965</v>
      </c>
      <c r="L47" s="47">
        <v>4001</v>
      </c>
      <c r="M47" s="47">
        <v>3988</v>
      </c>
      <c r="N47" s="47">
        <v>3639</v>
      </c>
      <c r="O47" s="47">
        <v>3568</v>
      </c>
      <c r="P47" s="47">
        <v>3732</v>
      </c>
      <c r="Q47" s="47">
        <v>3958</v>
      </c>
      <c r="R47" s="47">
        <v>4026</v>
      </c>
      <c r="S47" s="47">
        <v>3869</v>
      </c>
      <c r="T47" s="80">
        <v>3695</v>
      </c>
      <c r="U47" s="127">
        <v>3582</v>
      </c>
      <c r="V47" s="78">
        <v>3611</v>
      </c>
      <c r="W47" s="210">
        <v>3609</v>
      </c>
      <c r="X47" s="210">
        <v>3624</v>
      </c>
      <c r="Y47" s="210">
        <v>3698</v>
      </c>
      <c r="AA47" s="10"/>
    </row>
    <row r="48" spans="1:27" x14ac:dyDescent="0.25">
      <c r="A48" s="123" t="s">
        <v>37</v>
      </c>
      <c r="B48" s="54">
        <v>17581</v>
      </c>
      <c r="C48" s="54">
        <v>16587</v>
      </c>
      <c r="D48" s="54">
        <v>15688</v>
      </c>
      <c r="E48" s="54">
        <v>15139</v>
      </c>
      <c r="F48" s="54">
        <v>15450</v>
      </c>
      <c r="G48" s="47">
        <v>15713</v>
      </c>
      <c r="H48" s="54">
        <v>15917</v>
      </c>
      <c r="I48" s="54">
        <v>16471</v>
      </c>
      <c r="J48" s="54">
        <v>15802</v>
      </c>
      <c r="K48" s="54">
        <v>15883</v>
      </c>
      <c r="L48" s="47">
        <v>16402</v>
      </c>
      <c r="M48" s="47">
        <v>16178</v>
      </c>
      <c r="N48" s="47">
        <v>12310</v>
      </c>
      <c r="O48" s="47">
        <v>12231</v>
      </c>
      <c r="P48" s="47">
        <v>12622</v>
      </c>
      <c r="Q48" s="47">
        <v>12556</v>
      </c>
      <c r="R48" s="47">
        <v>12102</v>
      </c>
      <c r="S48" s="47">
        <v>11846</v>
      </c>
      <c r="T48" s="80">
        <v>11720</v>
      </c>
      <c r="U48" s="127">
        <v>11974</v>
      </c>
      <c r="V48" s="78">
        <v>11940</v>
      </c>
      <c r="W48" s="210">
        <v>11165</v>
      </c>
      <c r="X48" s="210">
        <v>11428</v>
      </c>
      <c r="Y48" s="210">
        <v>11413</v>
      </c>
    </row>
    <row r="49" spans="1:25" x14ac:dyDescent="0.25">
      <c r="A49" s="123" t="s">
        <v>38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>
        <v>914</v>
      </c>
      <c r="Q49" s="47">
        <v>1288</v>
      </c>
      <c r="R49" s="47">
        <v>1097</v>
      </c>
      <c r="S49" s="47">
        <v>1084</v>
      </c>
      <c r="T49" s="80">
        <v>1048</v>
      </c>
      <c r="U49" s="127">
        <v>1105</v>
      </c>
      <c r="V49" s="78">
        <v>1090</v>
      </c>
      <c r="W49" s="210">
        <v>1143</v>
      </c>
      <c r="X49" s="210">
        <v>1138</v>
      </c>
      <c r="Y49" s="210">
        <v>1069</v>
      </c>
    </row>
    <row r="50" spans="1:25" ht="18" x14ac:dyDescent="0.25">
      <c r="A50" s="36" t="s">
        <v>126</v>
      </c>
      <c r="B50" s="74">
        <v>5670</v>
      </c>
      <c r="C50" s="74">
        <v>5680</v>
      </c>
      <c r="D50" s="74">
        <v>5682</v>
      </c>
      <c r="E50" s="74">
        <v>5703</v>
      </c>
      <c r="F50" s="74">
        <v>5854</v>
      </c>
      <c r="G50" s="79">
        <v>5655</v>
      </c>
      <c r="H50" s="74">
        <v>5920</v>
      </c>
      <c r="I50" s="74">
        <v>6256</v>
      </c>
      <c r="J50" s="74">
        <v>6141</v>
      </c>
      <c r="K50" s="74">
        <v>6051</v>
      </c>
      <c r="L50" s="79">
        <v>6053</v>
      </c>
      <c r="M50" s="79">
        <v>8585</v>
      </c>
      <c r="N50" s="79">
        <v>7188</v>
      </c>
      <c r="O50" s="79">
        <v>6330</v>
      </c>
      <c r="P50" s="79">
        <v>6628</v>
      </c>
      <c r="Q50" s="79">
        <v>7521</v>
      </c>
      <c r="R50" s="79">
        <v>7655</v>
      </c>
      <c r="S50" s="79">
        <v>7237</v>
      </c>
      <c r="T50" s="160">
        <v>7024</v>
      </c>
      <c r="U50" s="175">
        <v>6745</v>
      </c>
      <c r="V50" s="161">
        <v>6816</v>
      </c>
      <c r="W50" s="212">
        <v>6640</v>
      </c>
      <c r="X50" s="212">
        <v>6461</v>
      </c>
      <c r="Y50" s="212">
        <v>6724</v>
      </c>
    </row>
    <row r="51" spans="1:25" x14ac:dyDescent="0.25">
      <c r="A51" s="123" t="s">
        <v>39</v>
      </c>
      <c r="B51" s="54">
        <v>1776</v>
      </c>
      <c r="C51" s="54">
        <v>1872</v>
      </c>
      <c r="D51" s="54">
        <v>1807</v>
      </c>
      <c r="E51" s="54">
        <v>1788</v>
      </c>
      <c r="F51" s="54">
        <v>1795</v>
      </c>
      <c r="G51" s="47">
        <v>1827</v>
      </c>
      <c r="H51" s="54">
        <v>1882</v>
      </c>
      <c r="I51" s="54">
        <v>1910</v>
      </c>
      <c r="J51" s="54">
        <v>1778</v>
      </c>
      <c r="K51" s="54">
        <v>1658</v>
      </c>
      <c r="L51" s="47">
        <v>1642</v>
      </c>
      <c r="M51" s="47">
        <v>1628</v>
      </c>
      <c r="N51" s="47">
        <v>1606</v>
      </c>
      <c r="O51" s="47">
        <v>1561</v>
      </c>
      <c r="P51" s="47">
        <v>1548</v>
      </c>
      <c r="Q51" s="47">
        <v>1689</v>
      </c>
      <c r="R51" s="47">
        <v>1997</v>
      </c>
      <c r="S51" s="47">
        <v>1693</v>
      </c>
      <c r="T51" s="80">
        <v>1567</v>
      </c>
      <c r="U51" s="127">
        <v>1442</v>
      </c>
      <c r="V51" s="78">
        <v>1491</v>
      </c>
      <c r="W51" s="210">
        <v>1323</v>
      </c>
      <c r="X51" s="210">
        <v>1289</v>
      </c>
      <c r="Y51" s="210">
        <v>1167</v>
      </c>
    </row>
    <row r="52" spans="1:25" x14ac:dyDescent="0.25">
      <c r="A52" s="123" t="s">
        <v>40</v>
      </c>
      <c r="B52" s="54" t="s">
        <v>91</v>
      </c>
      <c r="C52" s="54">
        <v>23</v>
      </c>
      <c r="D52" s="54">
        <v>22</v>
      </c>
      <c r="E52" s="54">
        <v>15</v>
      </c>
      <c r="F52" s="54">
        <v>22</v>
      </c>
      <c r="G52" s="47">
        <v>23</v>
      </c>
      <c r="H52" s="54">
        <v>26</v>
      </c>
      <c r="I52" s="54">
        <v>87</v>
      </c>
      <c r="J52" s="54">
        <v>83</v>
      </c>
      <c r="K52" s="54">
        <v>95</v>
      </c>
      <c r="L52" s="47">
        <v>95</v>
      </c>
      <c r="M52" s="47">
        <v>112</v>
      </c>
      <c r="N52" s="47">
        <v>114</v>
      </c>
      <c r="O52" s="47">
        <v>114</v>
      </c>
      <c r="P52" s="47">
        <v>130</v>
      </c>
      <c r="Q52" s="47">
        <v>346</v>
      </c>
      <c r="R52" s="47">
        <v>326</v>
      </c>
      <c r="S52" s="47">
        <v>244</v>
      </c>
      <c r="T52" s="80">
        <v>175</v>
      </c>
      <c r="U52" s="127">
        <v>176</v>
      </c>
      <c r="V52" s="78">
        <v>159</v>
      </c>
      <c r="W52" s="210">
        <v>171</v>
      </c>
      <c r="X52" s="210">
        <v>158</v>
      </c>
      <c r="Y52" s="210">
        <v>158</v>
      </c>
    </row>
    <row r="53" spans="1:25" ht="19.5" x14ac:dyDescent="0.25">
      <c r="A53" s="123" t="s">
        <v>41</v>
      </c>
      <c r="B53" s="54">
        <v>732</v>
      </c>
      <c r="C53" s="54">
        <v>783</v>
      </c>
      <c r="D53" s="54">
        <v>826</v>
      </c>
      <c r="E53" s="54">
        <v>775</v>
      </c>
      <c r="F53" s="54">
        <v>722</v>
      </c>
      <c r="G53" s="47">
        <v>682</v>
      </c>
      <c r="H53" s="54">
        <v>730</v>
      </c>
      <c r="I53" s="54">
        <v>725</v>
      </c>
      <c r="J53" s="54">
        <v>678</v>
      </c>
      <c r="K53" s="54">
        <v>727</v>
      </c>
      <c r="L53" s="47">
        <v>677</v>
      </c>
      <c r="M53" s="47">
        <v>704</v>
      </c>
      <c r="N53" s="47">
        <v>746</v>
      </c>
      <c r="O53" s="47">
        <v>783</v>
      </c>
      <c r="P53" s="47">
        <v>744</v>
      </c>
      <c r="Q53" s="47">
        <v>894</v>
      </c>
      <c r="R53" s="47">
        <v>1122</v>
      </c>
      <c r="S53" s="47">
        <v>1050</v>
      </c>
      <c r="T53" s="80">
        <v>1039</v>
      </c>
      <c r="U53" s="127">
        <v>1101</v>
      </c>
      <c r="V53" s="78">
        <v>1113</v>
      </c>
      <c r="W53" s="210">
        <v>1151</v>
      </c>
      <c r="X53" s="210">
        <v>1013</v>
      </c>
      <c r="Y53" s="210">
        <v>1341</v>
      </c>
    </row>
    <row r="54" spans="1:25" ht="19.5" x14ac:dyDescent="0.25">
      <c r="A54" s="123" t="s">
        <v>42</v>
      </c>
      <c r="B54" s="54">
        <v>592</v>
      </c>
      <c r="C54" s="54">
        <v>606</v>
      </c>
      <c r="D54" s="54">
        <v>613</v>
      </c>
      <c r="E54" s="54">
        <v>596</v>
      </c>
      <c r="F54" s="54">
        <v>605</v>
      </c>
      <c r="G54" s="47">
        <v>569</v>
      </c>
      <c r="H54" s="54">
        <v>546</v>
      </c>
      <c r="I54" s="54">
        <v>522</v>
      </c>
      <c r="J54" s="54">
        <v>507</v>
      </c>
      <c r="K54" s="54">
        <v>497</v>
      </c>
      <c r="L54" s="47">
        <v>491</v>
      </c>
      <c r="M54" s="47">
        <v>506</v>
      </c>
      <c r="N54" s="47">
        <v>505</v>
      </c>
      <c r="O54" s="47">
        <v>508</v>
      </c>
      <c r="P54" s="47">
        <v>561</v>
      </c>
      <c r="Q54" s="47">
        <v>586</v>
      </c>
      <c r="R54" s="47">
        <v>581</v>
      </c>
      <c r="S54" s="47">
        <v>589</v>
      </c>
      <c r="T54" s="80">
        <v>584</v>
      </c>
      <c r="U54" s="127">
        <v>623</v>
      </c>
      <c r="V54" s="78">
        <v>631</v>
      </c>
      <c r="W54" s="210">
        <v>625</v>
      </c>
      <c r="X54" s="210">
        <v>618</v>
      </c>
      <c r="Y54" s="210">
        <v>618</v>
      </c>
    </row>
    <row r="55" spans="1:25" ht="19.5" x14ac:dyDescent="0.25">
      <c r="A55" s="123" t="s">
        <v>43</v>
      </c>
      <c r="B55" s="54">
        <v>642</v>
      </c>
      <c r="C55" s="54">
        <v>637</v>
      </c>
      <c r="D55" s="54">
        <v>604</v>
      </c>
      <c r="E55" s="54">
        <v>590</v>
      </c>
      <c r="F55" s="54">
        <v>583</v>
      </c>
      <c r="G55" s="47">
        <v>549</v>
      </c>
      <c r="H55" s="54">
        <v>572</v>
      </c>
      <c r="I55" s="54">
        <v>684</v>
      </c>
      <c r="J55" s="54">
        <v>686</v>
      </c>
      <c r="K55" s="54">
        <v>608</v>
      </c>
      <c r="L55" s="47">
        <v>643</v>
      </c>
      <c r="M55" s="47">
        <v>685</v>
      </c>
      <c r="N55" s="47">
        <v>648</v>
      </c>
      <c r="O55" s="47">
        <v>650</v>
      </c>
      <c r="P55" s="47">
        <v>669</v>
      </c>
      <c r="Q55" s="47">
        <v>654</v>
      </c>
      <c r="R55" s="47">
        <v>612</v>
      </c>
      <c r="S55" s="47">
        <v>547</v>
      </c>
      <c r="T55" s="80">
        <v>577</v>
      </c>
      <c r="U55" s="127">
        <v>563</v>
      </c>
      <c r="V55" s="78">
        <v>549</v>
      </c>
      <c r="W55" s="210">
        <v>510</v>
      </c>
      <c r="X55" s="210">
        <v>540</v>
      </c>
      <c r="Y55" s="210">
        <v>532</v>
      </c>
    </row>
    <row r="56" spans="1:25" x14ac:dyDescent="0.25">
      <c r="A56" s="123" t="s">
        <v>44</v>
      </c>
      <c r="B56" s="54" t="s">
        <v>91</v>
      </c>
      <c r="C56" s="54" t="s">
        <v>91</v>
      </c>
      <c r="D56" s="54" t="s">
        <v>91</v>
      </c>
      <c r="E56" s="54" t="s">
        <v>91</v>
      </c>
      <c r="F56" s="54">
        <v>280</v>
      </c>
      <c r="G56" s="47">
        <v>271</v>
      </c>
      <c r="H56" s="54">
        <v>276</v>
      </c>
      <c r="I56" s="54">
        <v>351</v>
      </c>
      <c r="J56" s="54">
        <v>333</v>
      </c>
      <c r="K56" s="54">
        <v>361</v>
      </c>
      <c r="L56" s="47">
        <v>412</v>
      </c>
      <c r="M56" s="47">
        <v>639</v>
      </c>
      <c r="N56" s="47">
        <v>592</v>
      </c>
      <c r="O56" s="47">
        <v>646</v>
      </c>
      <c r="P56" s="47">
        <v>593</v>
      </c>
      <c r="Q56" s="47">
        <v>561</v>
      </c>
      <c r="R56" s="47">
        <v>480</v>
      </c>
      <c r="S56" s="47">
        <v>480</v>
      </c>
      <c r="T56" s="80">
        <v>404</v>
      </c>
      <c r="U56" s="127">
        <v>349</v>
      </c>
      <c r="V56" s="78">
        <v>364</v>
      </c>
      <c r="W56" s="210">
        <v>349</v>
      </c>
      <c r="X56" s="210">
        <v>352</v>
      </c>
      <c r="Y56" s="210">
        <v>372</v>
      </c>
    </row>
    <row r="57" spans="1:25" x14ac:dyDescent="0.25">
      <c r="A57" s="123" t="s">
        <v>45</v>
      </c>
      <c r="B57" s="47">
        <v>1928</v>
      </c>
      <c r="C57" s="47">
        <v>1759</v>
      </c>
      <c r="D57" s="47">
        <v>1810</v>
      </c>
      <c r="E57" s="47">
        <v>1939</v>
      </c>
      <c r="F57" s="47">
        <v>1847</v>
      </c>
      <c r="G57" s="47">
        <v>1734</v>
      </c>
      <c r="H57" s="47">
        <v>1888</v>
      </c>
      <c r="I57" s="47">
        <v>1977</v>
      </c>
      <c r="J57" s="47">
        <v>2076</v>
      </c>
      <c r="K57" s="47">
        <v>2105</v>
      </c>
      <c r="L57" s="47">
        <v>2093</v>
      </c>
      <c r="M57" s="47">
        <v>4311</v>
      </c>
      <c r="N57" s="47">
        <v>2977</v>
      </c>
      <c r="O57" s="47">
        <v>2068</v>
      </c>
      <c r="P57" s="47">
        <v>2383</v>
      </c>
      <c r="Q57" s="47">
        <v>2791</v>
      </c>
      <c r="R57" s="47">
        <v>2537</v>
      </c>
      <c r="S57" s="47">
        <v>2634</v>
      </c>
      <c r="T57" s="80">
        <v>2678</v>
      </c>
      <c r="U57" s="127">
        <v>2491</v>
      </c>
      <c r="V57" s="78">
        <v>2509</v>
      </c>
      <c r="W57" s="210">
        <v>2511</v>
      </c>
      <c r="X57" s="210">
        <v>2491</v>
      </c>
      <c r="Y57" s="210">
        <v>2536</v>
      </c>
    </row>
    <row r="58" spans="1:25" ht="18" x14ac:dyDescent="0.25">
      <c r="A58" s="36" t="s">
        <v>143</v>
      </c>
      <c r="B58" s="74">
        <v>150046</v>
      </c>
      <c r="C58" s="74">
        <v>148862</v>
      </c>
      <c r="D58" s="74">
        <v>149336</v>
      </c>
      <c r="E58" s="74">
        <v>147680</v>
      </c>
      <c r="F58" s="74">
        <v>146150</v>
      </c>
      <c r="G58" s="79">
        <v>140592</v>
      </c>
      <c r="H58" s="74">
        <v>134188</v>
      </c>
      <c r="I58" s="79">
        <v>126903</v>
      </c>
      <c r="J58" s="79">
        <v>120644</v>
      </c>
      <c r="K58" s="79">
        <v>117000</v>
      </c>
      <c r="L58" s="79">
        <v>116285</v>
      </c>
      <c r="M58" s="79">
        <v>111579</v>
      </c>
      <c r="N58" s="79">
        <v>114204</v>
      </c>
      <c r="O58" s="79">
        <v>114013</v>
      </c>
      <c r="P58" s="79">
        <v>107656</v>
      </c>
      <c r="Q58" s="79">
        <v>107679</v>
      </c>
      <c r="R58" s="79">
        <v>104304</v>
      </c>
      <c r="S58" s="79">
        <v>104885</v>
      </c>
      <c r="T58" s="160">
        <v>104916</v>
      </c>
      <c r="U58" s="175">
        <v>105145</v>
      </c>
      <c r="V58" s="161">
        <v>101929</v>
      </c>
      <c r="W58" s="212">
        <v>101015</v>
      </c>
      <c r="X58" s="212">
        <v>101439</v>
      </c>
      <c r="Y58" s="212">
        <v>103041</v>
      </c>
    </row>
    <row r="59" spans="1:25" x14ac:dyDescent="0.25">
      <c r="A59" s="123" t="s">
        <v>46</v>
      </c>
      <c r="B59" s="54">
        <v>10290</v>
      </c>
      <c r="C59" s="54">
        <v>10241</v>
      </c>
      <c r="D59" s="54">
        <v>12226</v>
      </c>
      <c r="E59" s="54">
        <v>10090</v>
      </c>
      <c r="F59" s="54">
        <v>9279</v>
      </c>
      <c r="G59" s="47">
        <v>8415</v>
      </c>
      <c r="H59" s="54">
        <v>8047</v>
      </c>
      <c r="I59" s="54">
        <v>8281</v>
      </c>
      <c r="J59" s="54">
        <v>8005</v>
      </c>
      <c r="K59" s="54">
        <v>7543</v>
      </c>
      <c r="L59" s="47">
        <v>7655</v>
      </c>
      <c r="M59" s="47">
        <v>8052</v>
      </c>
      <c r="N59" s="47">
        <v>8166</v>
      </c>
      <c r="O59" s="47">
        <v>8238</v>
      </c>
      <c r="P59" s="47">
        <v>8317</v>
      </c>
      <c r="Q59" s="47">
        <v>8262</v>
      </c>
      <c r="R59" s="47">
        <v>8008</v>
      </c>
      <c r="S59" s="47">
        <v>7743</v>
      </c>
      <c r="T59" s="80">
        <v>7795</v>
      </c>
      <c r="U59" s="127">
        <v>7555</v>
      </c>
      <c r="V59" s="78">
        <v>7797</v>
      </c>
      <c r="W59" s="210">
        <v>8341</v>
      </c>
      <c r="X59" s="210">
        <v>7174</v>
      </c>
      <c r="Y59" s="210">
        <v>7449</v>
      </c>
    </row>
    <row r="60" spans="1:25" x14ac:dyDescent="0.25">
      <c r="A60" s="123" t="s">
        <v>47</v>
      </c>
      <c r="B60" s="54">
        <v>1835</v>
      </c>
      <c r="C60" s="54">
        <v>1837</v>
      </c>
      <c r="D60" s="54">
        <v>1738</v>
      </c>
      <c r="E60" s="54">
        <v>1960</v>
      </c>
      <c r="F60" s="54">
        <v>1812</v>
      </c>
      <c r="G60" s="47">
        <v>1011</v>
      </c>
      <c r="H60" s="54">
        <v>520</v>
      </c>
      <c r="I60" s="54">
        <v>475</v>
      </c>
      <c r="J60" s="54">
        <v>201</v>
      </c>
      <c r="K60" s="54">
        <v>206</v>
      </c>
      <c r="L60" s="47">
        <v>170</v>
      </c>
      <c r="M60" s="47">
        <v>190</v>
      </c>
      <c r="N60" s="47">
        <v>164</v>
      </c>
      <c r="O60" s="47">
        <v>171</v>
      </c>
      <c r="P60" s="47">
        <v>257</v>
      </c>
      <c r="Q60" s="47">
        <v>203</v>
      </c>
      <c r="R60" s="47">
        <v>281</v>
      </c>
      <c r="S60" s="47">
        <v>187</v>
      </c>
      <c r="T60" s="80">
        <v>243</v>
      </c>
      <c r="U60" s="127">
        <v>191</v>
      </c>
      <c r="V60" s="78">
        <v>136</v>
      </c>
      <c r="W60" s="210">
        <v>162</v>
      </c>
      <c r="X60" s="210">
        <v>174</v>
      </c>
      <c r="Y60" s="210">
        <v>167</v>
      </c>
    </row>
    <row r="61" spans="1:25" x14ac:dyDescent="0.25">
      <c r="A61" s="123" t="s">
        <v>48</v>
      </c>
      <c r="B61" s="54">
        <v>1393</v>
      </c>
      <c r="C61" s="54">
        <v>1314</v>
      </c>
      <c r="D61" s="54">
        <v>1341</v>
      </c>
      <c r="E61" s="54">
        <v>1285</v>
      </c>
      <c r="F61" s="54">
        <v>1281</v>
      </c>
      <c r="G61" s="47">
        <v>1100</v>
      </c>
      <c r="H61" s="54">
        <v>1089</v>
      </c>
      <c r="I61" s="54">
        <v>1068</v>
      </c>
      <c r="J61" s="54">
        <v>1316</v>
      </c>
      <c r="K61" s="54">
        <v>1204</v>
      </c>
      <c r="L61" s="47">
        <v>901</v>
      </c>
      <c r="M61" s="47">
        <v>926</v>
      </c>
      <c r="N61" s="47">
        <v>902</v>
      </c>
      <c r="O61" s="47">
        <v>946</v>
      </c>
      <c r="P61" s="47">
        <v>885</v>
      </c>
      <c r="Q61" s="47">
        <v>990</v>
      </c>
      <c r="R61" s="47">
        <v>927</v>
      </c>
      <c r="S61" s="47">
        <v>831</v>
      </c>
      <c r="T61" s="80">
        <v>982</v>
      </c>
      <c r="U61" s="127">
        <v>807</v>
      </c>
      <c r="V61" s="78">
        <v>809</v>
      </c>
      <c r="W61" s="210">
        <v>981</v>
      </c>
      <c r="X61" s="210">
        <v>955</v>
      </c>
      <c r="Y61" s="210">
        <v>933</v>
      </c>
    </row>
    <row r="62" spans="1:25" x14ac:dyDescent="0.25">
      <c r="A62" s="123" t="s">
        <v>49</v>
      </c>
      <c r="B62" s="54">
        <v>16243</v>
      </c>
      <c r="C62" s="54">
        <v>15785</v>
      </c>
      <c r="D62" s="54">
        <v>15297</v>
      </c>
      <c r="E62" s="54">
        <v>14683</v>
      </c>
      <c r="F62" s="54">
        <v>14524</v>
      </c>
      <c r="G62" s="47">
        <v>14352</v>
      </c>
      <c r="H62" s="54">
        <v>14227</v>
      </c>
      <c r="I62" s="54">
        <v>13289</v>
      </c>
      <c r="J62" s="54">
        <v>12940</v>
      </c>
      <c r="K62" s="54">
        <v>12783</v>
      </c>
      <c r="L62" s="47">
        <v>13175</v>
      </c>
      <c r="M62" s="47">
        <v>13258</v>
      </c>
      <c r="N62" s="47">
        <v>13730</v>
      </c>
      <c r="O62" s="47">
        <v>13079</v>
      </c>
      <c r="P62" s="47">
        <v>11982</v>
      </c>
      <c r="Q62" s="47">
        <v>12708</v>
      </c>
      <c r="R62" s="47">
        <v>12189</v>
      </c>
      <c r="S62" s="47">
        <v>12323</v>
      </c>
      <c r="T62" s="80">
        <v>12671</v>
      </c>
      <c r="U62" s="127">
        <v>13212</v>
      </c>
      <c r="V62" s="78">
        <v>12885</v>
      </c>
      <c r="W62" s="210">
        <v>12871</v>
      </c>
      <c r="X62" s="210">
        <v>14231</v>
      </c>
      <c r="Y62" s="210">
        <v>15303</v>
      </c>
    </row>
    <row r="63" spans="1:25" x14ac:dyDescent="0.25">
      <c r="A63" s="123" t="s">
        <v>50</v>
      </c>
      <c r="B63" s="54">
        <v>2506</v>
      </c>
      <c r="C63" s="54">
        <v>2498</v>
      </c>
      <c r="D63" s="54">
        <v>2786</v>
      </c>
      <c r="E63" s="54">
        <v>2055</v>
      </c>
      <c r="F63" s="54">
        <v>2122</v>
      </c>
      <c r="G63" s="47">
        <v>2102</v>
      </c>
      <c r="H63" s="54">
        <v>1972</v>
      </c>
      <c r="I63" s="54">
        <v>1594</v>
      </c>
      <c r="J63" s="54">
        <v>1692</v>
      </c>
      <c r="K63" s="54">
        <v>1438</v>
      </c>
      <c r="L63" s="47">
        <v>1525</v>
      </c>
      <c r="M63" s="47">
        <v>2000</v>
      </c>
      <c r="N63" s="47">
        <v>1464</v>
      </c>
      <c r="O63" s="47">
        <v>1636</v>
      </c>
      <c r="P63" s="47">
        <v>1712</v>
      </c>
      <c r="Q63" s="47">
        <v>1603</v>
      </c>
      <c r="R63" s="47">
        <v>1800</v>
      </c>
      <c r="S63" s="47">
        <v>1959</v>
      </c>
      <c r="T63" s="80">
        <v>1859</v>
      </c>
      <c r="U63" s="127">
        <v>2036</v>
      </c>
      <c r="V63" s="78">
        <v>1839</v>
      </c>
      <c r="W63" s="210">
        <v>1770</v>
      </c>
      <c r="X63" s="210">
        <v>1736</v>
      </c>
      <c r="Y63" s="210">
        <v>1699</v>
      </c>
    </row>
    <row r="64" spans="1:25" x14ac:dyDescent="0.25">
      <c r="A64" s="123" t="s">
        <v>51</v>
      </c>
      <c r="B64" s="54">
        <v>1809</v>
      </c>
      <c r="C64" s="54">
        <v>1821</v>
      </c>
      <c r="D64" s="54">
        <v>1640</v>
      </c>
      <c r="E64" s="54">
        <v>1541</v>
      </c>
      <c r="F64" s="54">
        <v>1486</v>
      </c>
      <c r="G64" s="47">
        <v>1406</v>
      </c>
      <c r="H64" s="54">
        <v>1069</v>
      </c>
      <c r="I64" s="54">
        <v>745</v>
      </c>
      <c r="J64" s="54">
        <v>1158</v>
      </c>
      <c r="K64" s="54">
        <v>1008</v>
      </c>
      <c r="L64" s="47">
        <v>942</v>
      </c>
      <c r="M64" s="47">
        <v>943</v>
      </c>
      <c r="N64" s="47">
        <v>1292</v>
      </c>
      <c r="O64" s="47">
        <v>1289</v>
      </c>
      <c r="P64" s="47">
        <v>1326</v>
      </c>
      <c r="Q64" s="47">
        <v>1296</v>
      </c>
      <c r="R64" s="47">
        <v>1487</v>
      </c>
      <c r="S64" s="47">
        <v>1555</v>
      </c>
      <c r="T64" s="80">
        <v>1687</v>
      </c>
      <c r="U64" s="127">
        <v>1445</v>
      </c>
      <c r="V64" s="78">
        <v>1365</v>
      </c>
      <c r="W64" s="210">
        <v>1453</v>
      </c>
      <c r="X64" s="210">
        <v>1064</v>
      </c>
      <c r="Y64" s="210">
        <v>938</v>
      </c>
    </row>
    <row r="65" spans="1:25" x14ac:dyDescent="0.25">
      <c r="A65" s="123" t="s">
        <v>52</v>
      </c>
      <c r="B65" s="54">
        <v>12729</v>
      </c>
      <c r="C65" s="54">
        <v>12828</v>
      </c>
      <c r="D65" s="54">
        <v>13080</v>
      </c>
      <c r="E65" s="54">
        <v>13087</v>
      </c>
      <c r="F65" s="54">
        <v>12927</v>
      </c>
      <c r="G65" s="47">
        <v>13229</v>
      </c>
      <c r="H65" s="54">
        <v>11506</v>
      </c>
      <c r="I65" s="54">
        <v>10510</v>
      </c>
      <c r="J65" s="54">
        <v>9740</v>
      </c>
      <c r="K65" s="54">
        <v>9877</v>
      </c>
      <c r="L65" s="47">
        <v>9739</v>
      </c>
      <c r="M65" s="47">
        <v>9899</v>
      </c>
      <c r="N65" s="47">
        <v>10034</v>
      </c>
      <c r="O65" s="47">
        <v>10319</v>
      </c>
      <c r="P65" s="47">
        <v>10588</v>
      </c>
      <c r="Q65" s="47">
        <v>11005</v>
      </c>
      <c r="R65" s="47">
        <v>10304</v>
      </c>
      <c r="S65" s="47">
        <v>10328</v>
      </c>
      <c r="T65" s="80">
        <v>9848</v>
      </c>
      <c r="U65" s="127">
        <v>10058</v>
      </c>
      <c r="V65" s="78">
        <v>9520</v>
      </c>
      <c r="W65" s="210">
        <v>9671</v>
      </c>
      <c r="X65" s="210">
        <v>9471</v>
      </c>
      <c r="Y65" s="210">
        <v>9937</v>
      </c>
    </row>
    <row r="66" spans="1:25" x14ac:dyDescent="0.25">
      <c r="A66" s="123" t="s">
        <v>53</v>
      </c>
      <c r="B66" s="54">
        <v>2009</v>
      </c>
      <c r="C66" s="54">
        <v>1949</v>
      </c>
      <c r="D66" s="54">
        <v>1965</v>
      </c>
      <c r="E66" s="54">
        <v>2011</v>
      </c>
      <c r="F66" s="54">
        <v>2136</v>
      </c>
      <c r="G66" s="47">
        <v>2038</v>
      </c>
      <c r="H66" s="54">
        <v>1937</v>
      </c>
      <c r="I66" s="54">
        <v>2044</v>
      </c>
      <c r="J66" s="54">
        <v>1973</v>
      </c>
      <c r="K66" s="54">
        <v>1815</v>
      </c>
      <c r="L66" s="47">
        <v>1615</v>
      </c>
      <c r="M66" s="47">
        <v>1707</v>
      </c>
      <c r="N66" s="47">
        <v>1795</v>
      </c>
      <c r="O66" s="47">
        <v>1683</v>
      </c>
      <c r="P66" s="47">
        <v>1804</v>
      </c>
      <c r="Q66" s="47">
        <v>1729</v>
      </c>
      <c r="R66" s="47">
        <v>1672</v>
      </c>
      <c r="S66" s="47">
        <v>1776</v>
      </c>
      <c r="T66" s="80">
        <v>1744</v>
      </c>
      <c r="U66" s="127">
        <v>1493</v>
      </c>
      <c r="V66" s="78">
        <v>1495</v>
      </c>
      <c r="W66" s="210">
        <v>1589</v>
      </c>
      <c r="X66" s="210">
        <v>1547</v>
      </c>
      <c r="Y66" s="210">
        <v>1420</v>
      </c>
    </row>
    <row r="67" spans="1:25" x14ac:dyDescent="0.25">
      <c r="A67" s="123" t="s">
        <v>135</v>
      </c>
      <c r="B67" s="54">
        <v>48251</v>
      </c>
      <c r="C67" s="54">
        <v>48269</v>
      </c>
      <c r="D67" s="54">
        <v>47791</v>
      </c>
      <c r="E67" s="54">
        <v>50206</v>
      </c>
      <c r="F67" s="54">
        <v>50399</v>
      </c>
      <c r="G67" s="47">
        <v>49797</v>
      </c>
      <c r="H67" s="54">
        <v>46989</v>
      </c>
      <c r="I67" s="54">
        <v>44400</v>
      </c>
      <c r="J67" s="54">
        <v>42832</v>
      </c>
      <c r="K67" s="54">
        <v>40909</v>
      </c>
      <c r="L67" s="47">
        <v>40636</v>
      </c>
      <c r="M67" s="47">
        <v>39902</v>
      </c>
      <c r="N67" s="47">
        <v>40882</v>
      </c>
      <c r="O67" s="47">
        <v>41513</v>
      </c>
      <c r="P67" s="47">
        <v>39703</v>
      </c>
      <c r="Q67" s="47">
        <v>39961</v>
      </c>
      <c r="R67" s="47">
        <v>41427</v>
      </c>
      <c r="S67" s="47">
        <v>40404</v>
      </c>
      <c r="T67" s="80">
        <v>40819</v>
      </c>
      <c r="U67" s="127">
        <v>41726</v>
      </c>
      <c r="V67" s="78">
        <v>41012</v>
      </c>
      <c r="W67" s="210">
        <v>41524</v>
      </c>
      <c r="X67" s="210">
        <v>42536</v>
      </c>
      <c r="Y67" s="210">
        <v>42616</v>
      </c>
    </row>
    <row r="68" spans="1:25" x14ac:dyDescent="0.25">
      <c r="A68" s="123" t="s">
        <v>54</v>
      </c>
      <c r="B68" s="54">
        <v>1337</v>
      </c>
      <c r="C68" s="54">
        <v>962</v>
      </c>
      <c r="D68" s="54">
        <v>1009</v>
      </c>
      <c r="E68" s="54">
        <v>992</v>
      </c>
      <c r="F68" s="54">
        <v>974</v>
      </c>
      <c r="G68" s="47">
        <v>919</v>
      </c>
      <c r="H68" s="54">
        <v>949</v>
      </c>
      <c r="I68" s="54">
        <v>1039</v>
      </c>
      <c r="J68" s="54">
        <v>1065</v>
      </c>
      <c r="K68" s="54">
        <v>1048</v>
      </c>
      <c r="L68" s="47">
        <v>947</v>
      </c>
      <c r="M68" s="47">
        <v>914</v>
      </c>
      <c r="N68" s="47">
        <v>906</v>
      </c>
      <c r="O68" s="47">
        <v>795</v>
      </c>
      <c r="P68" s="47">
        <v>760</v>
      </c>
      <c r="Q68" s="47">
        <v>950</v>
      </c>
      <c r="R68" s="47">
        <v>1404</v>
      </c>
      <c r="S68" s="47">
        <v>1387</v>
      </c>
      <c r="T68" s="80">
        <v>914</v>
      </c>
      <c r="U68" s="127">
        <v>878</v>
      </c>
      <c r="V68" s="78">
        <v>828</v>
      </c>
      <c r="W68" s="210">
        <v>846</v>
      </c>
      <c r="X68" s="210">
        <v>849</v>
      </c>
      <c r="Y68" s="210">
        <v>818</v>
      </c>
    </row>
    <row r="69" spans="1:25" x14ac:dyDescent="0.25">
      <c r="A69" s="123" t="s">
        <v>55</v>
      </c>
      <c r="B69" s="54">
        <v>7858</v>
      </c>
      <c r="C69" s="54">
        <v>7525</v>
      </c>
      <c r="D69" s="54">
        <v>7285</v>
      </c>
      <c r="E69" s="54">
        <v>7123</v>
      </c>
      <c r="F69" s="54">
        <v>7032</v>
      </c>
      <c r="G69" s="47">
        <v>7103</v>
      </c>
      <c r="H69" s="54">
        <v>7119</v>
      </c>
      <c r="I69" s="54">
        <v>7194</v>
      </c>
      <c r="J69" s="54">
        <v>6611</v>
      </c>
      <c r="K69" s="54">
        <v>6082</v>
      </c>
      <c r="L69" s="47">
        <v>6220</v>
      </c>
      <c r="M69" s="47">
        <v>6413</v>
      </c>
      <c r="N69" s="47">
        <v>5927</v>
      </c>
      <c r="O69" s="47">
        <v>5583</v>
      </c>
      <c r="P69" s="47">
        <v>5684</v>
      </c>
      <c r="Q69" s="47">
        <v>5790</v>
      </c>
      <c r="R69" s="47">
        <v>4690</v>
      </c>
      <c r="S69" s="47">
        <v>4817</v>
      </c>
      <c r="T69" s="80">
        <v>5792</v>
      </c>
      <c r="U69" s="127">
        <v>5686</v>
      </c>
      <c r="V69" s="78">
        <v>5575</v>
      </c>
      <c r="W69" s="210">
        <v>4287</v>
      </c>
      <c r="X69" s="210">
        <v>4322</v>
      </c>
      <c r="Y69" s="210">
        <v>4241</v>
      </c>
    </row>
    <row r="70" spans="1:25" x14ac:dyDescent="0.25">
      <c r="A70" s="123" t="s">
        <v>56</v>
      </c>
      <c r="B70" s="54">
        <v>25857</v>
      </c>
      <c r="C70" s="54">
        <v>25417</v>
      </c>
      <c r="D70" s="54">
        <v>25068</v>
      </c>
      <c r="E70" s="54">
        <v>23225</v>
      </c>
      <c r="F70" s="54">
        <v>24035</v>
      </c>
      <c r="G70" s="47">
        <v>24506</v>
      </c>
      <c r="H70" s="54">
        <v>24856</v>
      </c>
      <c r="I70" s="54">
        <v>23390</v>
      </c>
      <c r="J70" s="54">
        <v>20462</v>
      </c>
      <c r="K70" s="54">
        <v>20627</v>
      </c>
      <c r="L70" s="47">
        <v>20189</v>
      </c>
      <c r="M70" s="47">
        <v>15666</v>
      </c>
      <c r="N70" s="47">
        <v>17306</v>
      </c>
      <c r="O70" s="47">
        <v>16721</v>
      </c>
      <c r="P70" s="47">
        <v>12894</v>
      </c>
      <c r="Q70" s="47">
        <v>12700</v>
      </c>
      <c r="R70" s="47">
        <v>9615</v>
      </c>
      <c r="S70" s="47">
        <v>10844</v>
      </c>
      <c r="T70" s="80">
        <v>9958</v>
      </c>
      <c r="U70" s="127">
        <v>9769</v>
      </c>
      <c r="V70" s="78">
        <v>8873</v>
      </c>
      <c r="W70" s="210">
        <v>7561</v>
      </c>
      <c r="X70" s="210">
        <v>7418</v>
      </c>
      <c r="Y70" s="210">
        <v>7755</v>
      </c>
    </row>
    <row r="71" spans="1:25" x14ac:dyDescent="0.25">
      <c r="A71" s="123" t="s">
        <v>57</v>
      </c>
      <c r="B71" s="54">
        <v>9610</v>
      </c>
      <c r="C71" s="54">
        <v>9845</v>
      </c>
      <c r="D71" s="54">
        <v>9697</v>
      </c>
      <c r="E71" s="54">
        <v>10829</v>
      </c>
      <c r="F71" s="54">
        <v>10060</v>
      </c>
      <c r="G71" s="47">
        <v>6677</v>
      </c>
      <c r="H71" s="54">
        <v>6317</v>
      </c>
      <c r="I71" s="54">
        <v>5811</v>
      </c>
      <c r="J71" s="54">
        <v>5414</v>
      </c>
      <c r="K71" s="54">
        <v>5099</v>
      </c>
      <c r="L71" s="47">
        <v>4982</v>
      </c>
      <c r="M71" s="47">
        <v>4828</v>
      </c>
      <c r="N71" s="47">
        <v>4653</v>
      </c>
      <c r="O71" s="47">
        <v>4947</v>
      </c>
      <c r="P71" s="47">
        <v>4697</v>
      </c>
      <c r="Q71" s="47">
        <v>5245</v>
      </c>
      <c r="R71" s="47">
        <v>5364</v>
      </c>
      <c r="S71" s="47">
        <v>5684</v>
      </c>
      <c r="T71" s="80">
        <v>5593</v>
      </c>
      <c r="U71" s="127">
        <v>5360</v>
      </c>
      <c r="V71" s="78">
        <v>5042</v>
      </c>
      <c r="W71" s="210">
        <v>5023</v>
      </c>
      <c r="X71" s="210">
        <v>4993</v>
      </c>
      <c r="Y71" s="210">
        <v>5131</v>
      </c>
    </row>
    <row r="72" spans="1:25" x14ac:dyDescent="0.25">
      <c r="A72" s="123" t="s">
        <v>58</v>
      </c>
      <c r="B72" s="54">
        <v>8319</v>
      </c>
      <c r="C72" s="54">
        <v>8571</v>
      </c>
      <c r="D72" s="54">
        <v>8413</v>
      </c>
      <c r="E72" s="54">
        <v>8593</v>
      </c>
      <c r="F72" s="54">
        <v>8083</v>
      </c>
      <c r="G72" s="47">
        <v>7937</v>
      </c>
      <c r="H72" s="54">
        <v>7591</v>
      </c>
      <c r="I72" s="54">
        <v>7063</v>
      </c>
      <c r="J72" s="54">
        <v>7235</v>
      </c>
      <c r="K72" s="54">
        <v>7361</v>
      </c>
      <c r="L72" s="47">
        <v>7589</v>
      </c>
      <c r="M72" s="47">
        <v>6881</v>
      </c>
      <c r="N72" s="47">
        <v>6983</v>
      </c>
      <c r="O72" s="47">
        <v>7093</v>
      </c>
      <c r="P72" s="47">
        <v>7047</v>
      </c>
      <c r="Q72" s="47">
        <v>5237</v>
      </c>
      <c r="R72" s="47">
        <v>5136</v>
      </c>
      <c r="S72" s="47">
        <v>5047</v>
      </c>
      <c r="T72" s="80">
        <v>5011</v>
      </c>
      <c r="U72" s="127">
        <v>4929</v>
      </c>
      <c r="V72" s="78">
        <v>4753</v>
      </c>
      <c r="W72" s="210">
        <f>'[1]73000000000'!$B$8</f>
        <v>4936</v>
      </c>
      <c r="X72" s="210">
        <v>4969</v>
      </c>
      <c r="Y72" s="210">
        <v>4634</v>
      </c>
    </row>
    <row r="73" spans="1:25" ht="18" x14ac:dyDescent="0.25">
      <c r="A73" s="36" t="s">
        <v>114</v>
      </c>
      <c r="B73" s="74">
        <v>50803</v>
      </c>
      <c r="C73" s="74">
        <v>53116</v>
      </c>
      <c r="D73" s="74">
        <v>53936</v>
      </c>
      <c r="E73" s="74">
        <v>54259</v>
      </c>
      <c r="F73" s="74">
        <v>52216</v>
      </c>
      <c r="G73" s="79">
        <v>49670</v>
      </c>
      <c r="H73" s="74">
        <v>49377</v>
      </c>
      <c r="I73" s="74">
        <v>47562</v>
      </c>
      <c r="J73" s="74">
        <v>43695</v>
      </c>
      <c r="K73" s="74">
        <v>42276</v>
      </c>
      <c r="L73" s="79">
        <v>42672</v>
      </c>
      <c r="M73" s="79">
        <v>43586</v>
      </c>
      <c r="N73" s="79">
        <v>43879</v>
      </c>
      <c r="O73" s="79">
        <v>44382</v>
      </c>
      <c r="P73" s="79">
        <v>45037</v>
      </c>
      <c r="Q73" s="79">
        <v>46496</v>
      </c>
      <c r="R73" s="79">
        <v>46437</v>
      </c>
      <c r="S73" s="79">
        <v>45268</v>
      </c>
      <c r="T73" s="160">
        <v>44044</v>
      </c>
      <c r="U73" s="175">
        <v>44920</v>
      </c>
      <c r="V73" s="161">
        <v>44486</v>
      </c>
      <c r="W73" s="212">
        <f>'[1]034'!$B$8</f>
        <v>43195</v>
      </c>
      <c r="X73" s="212">
        <v>45743</v>
      </c>
      <c r="Y73" s="212">
        <v>44375</v>
      </c>
    </row>
    <row r="74" spans="1:25" x14ac:dyDescent="0.25">
      <c r="A74" s="123" t="s">
        <v>59</v>
      </c>
      <c r="B74" s="54">
        <v>1927</v>
      </c>
      <c r="C74" s="54">
        <v>1677</v>
      </c>
      <c r="D74" s="54">
        <v>1616</v>
      </c>
      <c r="E74" s="54">
        <v>1583</v>
      </c>
      <c r="F74" s="54">
        <v>1585</v>
      </c>
      <c r="G74" s="47">
        <v>1267</v>
      </c>
      <c r="H74" s="54">
        <v>945</v>
      </c>
      <c r="I74" s="54">
        <v>924</v>
      </c>
      <c r="J74" s="54">
        <v>828</v>
      </c>
      <c r="K74" s="54">
        <v>717</v>
      </c>
      <c r="L74" s="47">
        <v>644</v>
      </c>
      <c r="M74" s="47">
        <v>706</v>
      </c>
      <c r="N74" s="47">
        <v>687</v>
      </c>
      <c r="O74" s="47">
        <v>651</v>
      </c>
      <c r="P74" s="47">
        <v>614</v>
      </c>
      <c r="Q74" s="47">
        <v>671</v>
      </c>
      <c r="R74" s="47">
        <v>683</v>
      </c>
      <c r="S74" s="47">
        <v>629</v>
      </c>
      <c r="T74" s="80">
        <v>616</v>
      </c>
      <c r="U74" s="127">
        <v>637</v>
      </c>
      <c r="V74" s="78">
        <v>679</v>
      </c>
      <c r="W74" s="210">
        <v>676</v>
      </c>
      <c r="X74" s="210">
        <v>644</v>
      </c>
      <c r="Y74" s="210">
        <v>618</v>
      </c>
    </row>
    <row r="75" spans="1:25" x14ac:dyDescent="0.25">
      <c r="A75" s="123" t="s">
        <v>136</v>
      </c>
      <c r="B75" s="54">
        <v>27565</v>
      </c>
      <c r="C75" s="54">
        <v>26747</v>
      </c>
      <c r="D75" s="54">
        <v>26868</v>
      </c>
      <c r="E75" s="54">
        <v>27573</v>
      </c>
      <c r="F75" s="54">
        <v>26616</v>
      </c>
      <c r="G75" s="47">
        <v>25076</v>
      </c>
      <c r="H75" s="54">
        <v>24755</v>
      </c>
      <c r="I75" s="54">
        <v>23859</v>
      </c>
      <c r="J75" s="54">
        <v>21357</v>
      </c>
      <c r="K75" s="54">
        <v>20390</v>
      </c>
      <c r="L75" s="47">
        <v>20379</v>
      </c>
      <c r="M75" s="47">
        <v>20906</v>
      </c>
      <c r="N75" s="47">
        <v>20521</v>
      </c>
      <c r="O75" s="47">
        <v>20857</v>
      </c>
      <c r="P75" s="47">
        <v>21046</v>
      </c>
      <c r="Q75" s="47">
        <v>21900</v>
      </c>
      <c r="R75" s="47">
        <v>22180</v>
      </c>
      <c r="S75" s="47">
        <v>21212</v>
      </c>
      <c r="T75" s="80">
        <v>20528</v>
      </c>
      <c r="U75" s="127">
        <v>21006</v>
      </c>
      <c r="V75" s="78">
        <v>20849</v>
      </c>
      <c r="W75" s="210">
        <v>20089</v>
      </c>
      <c r="X75" s="210">
        <v>21987</v>
      </c>
      <c r="Y75" s="210">
        <v>20248</v>
      </c>
    </row>
    <row r="76" spans="1:25" x14ac:dyDescent="0.25">
      <c r="A76" s="123" t="s">
        <v>60</v>
      </c>
      <c r="B76" s="54">
        <v>4935</v>
      </c>
      <c r="C76" s="54">
        <v>4671</v>
      </c>
      <c r="D76" s="54">
        <v>5271</v>
      </c>
      <c r="E76" s="54">
        <v>5398</v>
      </c>
      <c r="F76" s="54">
        <v>5259</v>
      </c>
      <c r="G76" s="47">
        <v>5488</v>
      </c>
      <c r="H76" s="54">
        <v>6147</v>
      </c>
      <c r="I76" s="54">
        <v>7605</v>
      </c>
      <c r="J76" s="54">
        <v>6883</v>
      </c>
      <c r="K76" s="54">
        <v>6923</v>
      </c>
      <c r="L76" s="47">
        <v>7160</v>
      </c>
      <c r="M76" s="47">
        <v>6750</v>
      </c>
      <c r="N76" s="47">
        <v>6914</v>
      </c>
      <c r="O76" s="47">
        <v>7009</v>
      </c>
      <c r="P76" s="47">
        <v>7891</v>
      </c>
      <c r="Q76" s="47">
        <v>8811</v>
      </c>
      <c r="R76" s="47">
        <v>8789</v>
      </c>
      <c r="S76" s="47">
        <v>8260</v>
      </c>
      <c r="T76" s="80">
        <v>7738</v>
      </c>
      <c r="U76" s="127">
        <v>7677</v>
      </c>
      <c r="V76" s="78">
        <v>7223</v>
      </c>
      <c r="W76" s="210">
        <v>7113</v>
      </c>
      <c r="X76" s="210">
        <v>7321</v>
      </c>
      <c r="Y76" s="210">
        <v>7484</v>
      </c>
    </row>
    <row r="77" spans="1:25" x14ac:dyDescent="0.25">
      <c r="A77" s="23" t="s">
        <v>61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130"/>
      <c r="T77" s="130"/>
      <c r="U77" s="127"/>
      <c r="V77" s="78"/>
      <c r="W77" s="210"/>
      <c r="X77" s="210"/>
      <c r="Y77" s="210"/>
    </row>
    <row r="78" spans="1:25" ht="19.5" x14ac:dyDescent="0.25">
      <c r="A78" s="118" t="s">
        <v>144</v>
      </c>
      <c r="B78" s="54">
        <v>1085</v>
      </c>
      <c r="C78" s="54">
        <v>1200</v>
      </c>
      <c r="D78" s="54">
        <v>1569</v>
      </c>
      <c r="E78" s="54">
        <v>2067</v>
      </c>
      <c r="F78" s="54">
        <v>2158</v>
      </c>
      <c r="G78" s="47">
        <v>2269</v>
      </c>
      <c r="H78" s="54">
        <v>2192</v>
      </c>
      <c r="I78" s="54">
        <v>3266</v>
      </c>
      <c r="J78" s="54">
        <v>2634</v>
      </c>
      <c r="K78" s="54">
        <v>2641</v>
      </c>
      <c r="L78" s="47">
        <v>1958</v>
      </c>
      <c r="M78" s="47">
        <v>1876</v>
      </c>
      <c r="N78" s="47">
        <v>1683</v>
      </c>
      <c r="O78" s="47">
        <v>1665</v>
      </c>
      <c r="P78" s="47">
        <v>2044</v>
      </c>
      <c r="Q78" s="47">
        <v>1978</v>
      </c>
      <c r="R78" s="47">
        <v>1831</v>
      </c>
      <c r="S78" s="47">
        <v>1568</v>
      </c>
      <c r="T78" s="80">
        <v>1413</v>
      </c>
      <c r="U78" s="127">
        <v>1462</v>
      </c>
      <c r="V78" s="78">
        <v>1462</v>
      </c>
      <c r="W78" s="210">
        <v>969</v>
      </c>
      <c r="X78" s="210">
        <v>972</v>
      </c>
      <c r="Y78" s="210">
        <v>1248</v>
      </c>
    </row>
    <row r="79" spans="1:25" ht="19.5" x14ac:dyDescent="0.25">
      <c r="A79" s="118" t="s">
        <v>145</v>
      </c>
      <c r="B79" s="54">
        <v>209</v>
      </c>
      <c r="C79" s="54">
        <v>73</v>
      </c>
      <c r="D79" s="54">
        <v>135</v>
      </c>
      <c r="E79" s="54">
        <v>106</v>
      </c>
      <c r="F79" s="54">
        <v>95</v>
      </c>
      <c r="G79" s="47">
        <v>98</v>
      </c>
      <c r="H79" s="54">
        <v>111</v>
      </c>
      <c r="I79" s="54">
        <v>100</v>
      </c>
      <c r="J79" s="54">
        <v>85</v>
      </c>
      <c r="K79" s="54">
        <v>4</v>
      </c>
      <c r="L79" s="47">
        <v>16</v>
      </c>
      <c r="M79" s="47">
        <v>46</v>
      </c>
      <c r="N79" s="47">
        <v>88</v>
      </c>
      <c r="O79" s="47">
        <v>93</v>
      </c>
      <c r="P79" s="47">
        <v>104</v>
      </c>
      <c r="Q79" s="47">
        <v>109</v>
      </c>
      <c r="R79" s="47">
        <v>112</v>
      </c>
      <c r="S79" s="47">
        <v>116</v>
      </c>
      <c r="T79" s="80">
        <v>134</v>
      </c>
      <c r="U79" s="127">
        <v>129</v>
      </c>
      <c r="V79" s="78">
        <v>135</v>
      </c>
      <c r="W79" s="210">
        <v>133</v>
      </c>
      <c r="X79" s="210">
        <v>130</v>
      </c>
      <c r="Y79" s="210">
        <v>145</v>
      </c>
    </row>
    <row r="80" spans="1:25" ht="19.5" x14ac:dyDescent="0.25">
      <c r="A80" s="118" t="s">
        <v>83</v>
      </c>
      <c r="B80" s="47">
        <f>B76-B78-B79</f>
        <v>3641</v>
      </c>
      <c r="C80" s="47">
        <f t="shared" ref="C80:F80" si="2">C76-C78-C79</f>
        <v>3398</v>
      </c>
      <c r="D80" s="47">
        <f t="shared" si="2"/>
        <v>3567</v>
      </c>
      <c r="E80" s="47">
        <f t="shared" si="2"/>
        <v>3225</v>
      </c>
      <c r="F80" s="47">
        <f t="shared" si="2"/>
        <v>3006</v>
      </c>
      <c r="G80" s="47">
        <v>3121</v>
      </c>
      <c r="H80" s="47">
        <f>H76-H78-H79</f>
        <v>3844</v>
      </c>
      <c r="I80" s="47">
        <f t="shared" ref="I80:K80" si="3">I76-I78-I79</f>
        <v>4239</v>
      </c>
      <c r="J80" s="47">
        <f t="shared" si="3"/>
        <v>4164</v>
      </c>
      <c r="K80" s="47">
        <f t="shared" si="3"/>
        <v>4278</v>
      </c>
      <c r="L80" s="47">
        <v>5186</v>
      </c>
      <c r="M80" s="47">
        <v>4828</v>
      </c>
      <c r="N80" s="47">
        <v>5143</v>
      </c>
      <c r="O80" s="47">
        <v>5251</v>
      </c>
      <c r="P80" s="47">
        <v>5743</v>
      </c>
      <c r="Q80" s="47">
        <v>6724</v>
      </c>
      <c r="R80" s="47">
        <v>6846</v>
      </c>
      <c r="S80" s="47">
        <v>6576</v>
      </c>
      <c r="T80" s="80">
        <v>6191</v>
      </c>
      <c r="U80" s="127">
        <v>6086</v>
      </c>
      <c r="V80" s="78">
        <v>5626</v>
      </c>
      <c r="W80" s="210">
        <v>6011</v>
      </c>
      <c r="X80" s="210">
        <v>6219</v>
      </c>
      <c r="Y80" s="210">
        <v>6091</v>
      </c>
    </row>
    <row r="81" spans="1:25" x14ac:dyDescent="0.25">
      <c r="A81" s="123" t="s">
        <v>63</v>
      </c>
      <c r="B81" s="54">
        <v>16376</v>
      </c>
      <c r="C81" s="54">
        <v>20021</v>
      </c>
      <c r="D81" s="54">
        <v>20181</v>
      </c>
      <c r="E81" s="54">
        <v>19705</v>
      </c>
      <c r="F81" s="54">
        <v>18756</v>
      </c>
      <c r="G81" s="47">
        <v>17839</v>
      </c>
      <c r="H81" s="54">
        <v>17530</v>
      </c>
      <c r="I81" s="54">
        <v>15174</v>
      </c>
      <c r="J81" s="54">
        <v>14627</v>
      </c>
      <c r="K81" s="54">
        <v>14246</v>
      </c>
      <c r="L81" s="47">
        <v>14489</v>
      </c>
      <c r="M81" s="47">
        <v>15224</v>
      </c>
      <c r="N81" s="47">
        <v>15757</v>
      </c>
      <c r="O81" s="47">
        <v>15865</v>
      </c>
      <c r="P81" s="47">
        <v>15486</v>
      </c>
      <c r="Q81" s="47">
        <v>15114</v>
      </c>
      <c r="R81" s="47">
        <v>14785</v>
      </c>
      <c r="S81" s="47">
        <v>15167</v>
      </c>
      <c r="T81" s="80">
        <v>15162</v>
      </c>
      <c r="U81" s="127">
        <v>15600</v>
      </c>
      <c r="V81" s="78">
        <v>15735</v>
      </c>
      <c r="W81" s="210">
        <v>15317</v>
      </c>
      <c r="X81" s="210">
        <v>15791</v>
      </c>
      <c r="Y81" s="210">
        <v>16025</v>
      </c>
    </row>
    <row r="82" spans="1:25" ht="18" x14ac:dyDescent="0.25">
      <c r="A82" s="36" t="s">
        <v>130</v>
      </c>
      <c r="B82" s="74">
        <v>60588</v>
      </c>
      <c r="C82" s="74">
        <v>61296</v>
      </c>
      <c r="D82" s="74">
        <v>60963</v>
      </c>
      <c r="E82" s="74">
        <v>61254</v>
      </c>
      <c r="F82" s="74">
        <v>60437</v>
      </c>
      <c r="G82" s="79">
        <v>59246</v>
      </c>
      <c r="H82" s="74">
        <v>57036</v>
      </c>
      <c r="I82" s="74">
        <v>54922</v>
      </c>
      <c r="J82" s="74">
        <v>52490</v>
      </c>
      <c r="K82" s="74">
        <v>52159</v>
      </c>
      <c r="L82" s="79">
        <v>51750</v>
      </c>
      <c r="M82" s="79">
        <v>51337</v>
      </c>
      <c r="N82" s="79">
        <v>51245</v>
      </c>
      <c r="O82" s="79">
        <v>52195</v>
      </c>
      <c r="P82" s="79">
        <v>52391</v>
      </c>
      <c r="Q82" s="79">
        <v>53384</v>
      </c>
      <c r="R82" s="79">
        <v>53612</v>
      </c>
      <c r="S82" s="79">
        <v>52338</v>
      </c>
      <c r="T82" s="160">
        <v>52450</v>
      </c>
      <c r="U82" s="175">
        <v>51577</v>
      </c>
      <c r="V82" s="161">
        <v>52304</v>
      </c>
      <c r="W82" s="212">
        <v>51748</v>
      </c>
      <c r="X82" s="212">
        <v>51129</v>
      </c>
      <c r="Y82" s="212">
        <v>52411</v>
      </c>
    </row>
    <row r="83" spans="1:25" x14ac:dyDescent="0.25">
      <c r="A83" s="123" t="s">
        <v>193</v>
      </c>
      <c r="B83" s="54">
        <v>90</v>
      </c>
      <c r="C83" s="54">
        <v>97</v>
      </c>
      <c r="D83" s="54">
        <v>105</v>
      </c>
      <c r="E83" s="54">
        <v>122</v>
      </c>
      <c r="F83" s="54">
        <v>124</v>
      </c>
      <c r="G83" s="47">
        <v>111</v>
      </c>
      <c r="H83" s="54">
        <v>132</v>
      </c>
      <c r="I83" s="54">
        <v>168</v>
      </c>
      <c r="J83" s="54">
        <v>173</v>
      </c>
      <c r="K83" s="54">
        <v>156</v>
      </c>
      <c r="L83" s="47">
        <v>158</v>
      </c>
      <c r="M83" s="47">
        <v>172</v>
      </c>
      <c r="N83" s="47">
        <v>188</v>
      </c>
      <c r="O83" s="47">
        <v>174</v>
      </c>
      <c r="P83" s="47">
        <v>144</v>
      </c>
      <c r="Q83" s="47">
        <v>138</v>
      </c>
      <c r="R83" s="47">
        <v>132</v>
      </c>
      <c r="S83" s="47">
        <v>125</v>
      </c>
      <c r="T83" s="80">
        <v>123</v>
      </c>
      <c r="U83" s="127">
        <v>89</v>
      </c>
      <c r="V83" s="78">
        <v>102</v>
      </c>
      <c r="W83" s="210">
        <v>103</v>
      </c>
      <c r="X83" s="210">
        <v>128</v>
      </c>
      <c r="Y83" s="210">
        <v>88</v>
      </c>
    </row>
    <row r="84" spans="1:25" x14ac:dyDescent="0.25">
      <c r="A84" s="123" t="s">
        <v>66</v>
      </c>
      <c r="B84" s="54">
        <v>285</v>
      </c>
      <c r="C84" s="54">
        <v>323</v>
      </c>
      <c r="D84" s="54">
        <v>343</v>
      </c>
      <c r="E84" s="54">
        <v>334</v>
      </c>
      <c r="F84" s="54">
        <v>330</v>
      </c>
      <c r="G84" s="47">
        <v>327</v>
      </c>
      <c r="H84" s="54">
        <v>332</v>
      </c>
      <c r="I84" s="54">
        <v>416</v>
      </c>
      <c r="J84" s="54">
        <v>414</v>
      </c>
      <c r="K84" s="54">
        <v>425</v>
      </c>
      <c r="L84" s="47">
        <v>416</v>
      </c>
      <c r="M84" s="47">
        <v>415</v>
      </c>
      <c r="N84" s="47">
        <v>387</v>
      </c>
      <c r="O84" s="47">
        <v>393</v>
      </c>
      <c r="P84" s="47">
        <v>408</v>
      </c>
      <c r="Q84" s="47">
        <v>384</v>
      </c>
      <c r="R84" s="47">
        <v>388</v>
      </c>
      <c r="S84" s="47">
        <v>385</v>
      </c>
      <c r="T84" s="80">
        <v>375</v>
      </c>
      <c r="U84" s="127">
        <v>387</v>
      </c>
      <c r="V84" s="78">
        <v>378</v>
      </c>
      <c r="W84" s="210">
        <v>368</v>
      </c>
      <c r="X84" s="210">
        <v>364</v>
      </c>
      <c r="Y84" s="210">
        <v>347</v>
      </c>
    </row>
    <row r="85" spans="1:25" x14ac:dyDescent="0.25">
      <c r="A85" s="123" t="s">
        <v>67</v>
      </c>
      <c r="B85" s="54">
        <v>128</v>
      </c>
      <c r="C85" s="54">
        <v>125</v>
      </c>
      <c r="D85" s="54">
        <v>120</v>
      </c>
      <c r="E85" s="54">
        <v>108</v>
      </c>
      <c r="F85" s="54">
        <v>107</v>
      </c>
      <c r="G85" s="47">
        <v>282</v>
      </c>
      <c r="H85" s="54">
        <v>205</v>
      </c>
      <c r="I85" s="54">
        <v>198</v>
      </c>
      <c r="J85" s="54">
        <v>193</v>
      </c>
      <c r="K85" s="54">
        <v>166</v>
      </c>
      <c r="L85" s="47">
        <v>149</v>
      </c>
      <c r="M85" s="47">
        <v>148</v>
      </c>
      <c r="N85" s="47">
        <v>294</v>
      </c>
      <c r="O85" s="47">
        <v>246</v>
      </c>
      <c r="P85" s="47">
        <v>232</v>
      </c>
      <c r="Q85" s="47">
        <v>220</v>
      </c>
      <c r="R85" s="47">
        <v>237</v>
      </c>
      <c r="S85" s="47">
        <v>247</v>
      </c>
      <c r="T85" s="80">
        <v>97</v>
      </c>
      <c r="U85" s="127">
        <v>107</v>
      </c>
      <c r="V85" s="78">
        <v>105</v>
      </c>
      <c r="W85" s="210">
        <v>104</v>
      </c>
      <c r="X85" s="210">
        <v>110</v>
      </c>
      <c r="Y85" s="210">
        <v>137</v>
      </c>
    </row>
    <row r="86" spans="1:25" x14ac:dyDescent="0.25">
      <c r="A86" s="123" t="s">
        <v>68</v>
      </c>
      <c r="B86" s="54">
        <v>3427</v>
      </c>
      <c r="C86" s="54">
        <v>2941</v>
      </c>
      <c r="D86" s="54">
        <v>2919</v>
      </c>
      <c r="E86" s="54">
        <v>2980</v>
      </c>
      <c r="F86" s="54">
        <v>2870</v>
      </c>
      <c r="G86" s="47">
        <v>2732</v>
      </c>
      <c r="H86" s="54">
        <v>2775</v>
      </c>
      <c r="I86" s="54">
        <v>2731</v>
      </c>
      <c r="J86" s="54">
        <v>2267</v>
      </c>
      <c r="K86" s="54">
        <v>2054</v>
      </c>
      <c r="L86" s="47">
        <v>1955</v>
      </c>
      <c r="M86" s="47">
        <v>2182</v>
      </c>
      <c r="N86" s="47">
        <v>2714</v>
      </c>
      <c r="O86" s="47">
        <v>3122</v>
      </c>
      <c r="P86" s="47">
        <v>3137</v>
      </c>
      <c r="Q86" s="47">
        <v>3154</v>
      </c>
      <c r="R86" s="47">
        <v>2719</v>
      </c>
      <c r="S86" s="47">
        <v>2486</v>
      </c>
      <c r="T86" s="80">
        <v>2455</v>
      </c>
      <c r="U86" s="127">
        <v>2432</v>
      </c>
      <c r="V86" s="78">
        <v>2698</v>
      </c>
      <c r="W86" s="210">
        <v>2744</v>
      </c>
      <c r="X86" s="210">
        <v>2898</v>
      </c>
      <c r="Y86" s="210">
        <v>3038</v>
      </c>
    </row>
    <row r="87" spans="1:25" x14ac:dyDescent="0.25">
      <c r="A87" s="123" t="s">
        <v>70</v>
      </c>
      <c r="B87" s="54">
        <v>7196</v>
      </c>
      <c r="C87" s="54">
        <v>7637</v>
      </c>
      <c r="D87" s="54">
        <v>7486</v>
      </c>
      <c r="E87" s="54">
        <v>7303</v>
      </c>
      <c r="F87" s="54">
        <v>7087</v>
      </c>
      <c r="G87" s="47">
        <v>7102</v>
      </c>
      <c r="H87" s="54">
        <v>6846</v>
      </c>
      <c r="I87" s="54">
        <v>6685</v>
      </c>
      <c r="J87" s="54">
        <v>6287</v>
      </c>
      <c r="K87" s="54">
        <v>6299</v>
      </c>
      <c r="L87" s="47">
        <v>6475</v>
      </c>
      <c r="M87" s="47">
        <v>6748</v>
      </c>
      <c r="N87" s="47">
        <v>6353</v>
      </c>
      <c r="O87" s="47">
        <v>7273</v>
      </c>
      <c r="P87" s="47">
        <v>7417</v>
      </c>
      <c r="Q87" s="47">
        <v>7543</v>
      </c>
      <c r="R87" s="47">
        <v>7632</v>
      </c>
      <c r="S87" s="47">
        <v>7234</v>
      </c>
      <c r="T87" s="80">
        <v>7901</v>
      </c>
      <c r="U87" s="127">
        <v>7572</v>
      </c>
      <c r="V87" s="78">
        <v>8334</v>
      </c>
      <c r="W87" s="210">
        <v>8563</v>
      </c>
      <c r="X87" s="210">
        <v>8256</v>
      </c>
      <c r="Y87" s="210">
        <v>9282</v>
      </c>
    </row>
    <row r="88" spans="1:25" x14ac:dyDescent="0.25">
      <c r="A88" s="123" t="s">
        <v>71</v>
      </c>
      <c r="B88" s="54">
        <v>5295</v>
      </c>
      <c r="C88" s="54">
        <v>5408</v>
      </c>
      <c r="D88" s="54">
        <v>5387</v>
      </c>
      <c r="E88" s="54">
        <v>5184</v>
      </c>
      <c r="F88" s="54">
        <v>4983</v>
      </c>
      <c r="G88" s="47">
        <v>4829</v>
      </c>
      <c r="H88" s="54">
        <v>4557</v>
      </c>
      <c r="I88" s="54">
        <v>4910</v>
      </c>
      <c r="J88" s="54">
        <v>4897</v>
      </c>
      <c r="K88" s="54">
        <v>4919</v>
      </c>
      <c r="L88" s="47">
        <v>4912</v>
      </c>
      <c r="M88" s="47">
        <v>5075</v>
      </c>
      <c r="N88" s="47">
        <v>5384</v>
      </c>
      <c r="O88" s="47">
        <v>5047</v>
      </c>
      <c r="P88" s="47">
        <v>4859</v>
      </c>
      <c r="Q88" s="47">
        <v>4671</v>
      </c>
      <c r="R88" s="47">
        <v>4409</v>
      </c>
      <c r="S88" s="47">
        <v>4292</v>
      </c>
      <c r="T88" s="80">
        <v>4157</v>
      </c>
      <c r="U88" s="127">
        <v>4002</v>
      </c>
      <c r="V88" s="78">
        <v>4074</v>
      </c>
      <c r="W88" s="210">
        <v>3932</v>
      </c>
      <c r="X88" s="210">
        <v>3920</v>
      </c>
      <c r="Y88" s="210">
        <v>3850</v>
      </c>
    </row>
    <row r="89" spans="1:25" x14ac:dyDescent="0.25">
      <c r="A89" s="123" t="s">
        <v>72</v>
      </c>
      <c r="B89" s="54">
        <v>2090</v>
      </c>
      <c r="C89" s="54">
        <v>1916</v>
      </c>
      <c r="D89" s="54">
        <v>1820</v>
      </c>
      <c r="E89" s="54">
        <v>1594</v>
      </c>
      <c r="F89" s="54">
        <v>1557</v>
      </c>
      <c r="G89" s="47">
        <v>1476</v>
      </c>
      <c r="H89" s="54">
        <v>1511</v>
      </c>
      <c r="I89" s="54">
        <v>1496</v>
      </c>
      <c r="J89" s="54">
        <v>1327</v>
      </c>
      <c r="K89" s="54">
        <v>1336</v>
      </c>
      <c r="L89" s="47">
        <v>1258</v>
      </c>
      <c r="M89" s="47">
        <v>1231</v>
      </c>
      <c r="N89" s="47">
        <v>1097</v>
      </c>
      <c r="O89" s="47">
        <v>1232</v>
      </c>
      <c r="P89" s="47">
        <v>1475</v>
      </c>
      <c r="Q89" s="47">
        <v>1491</v>
      </c>
      <c r="R89" s="47">
        <v>1551</v>
      </c>
      <c r="S89" s="47">
        <v>1361</v>
      </c>
      <c r="T89" s="80">
        <v>1228</v>
      </c>
      <c r="U89" s="127">
        <v>1177</v>
      </c>
      <c r="V89" s="78">
        <v>1188</v>
      </c>
      <c r="W89" s="210">
        <v>1305</v>
      </c>
      <c r="X89" s="210">
        <v>1280</v>
      </c>
      <c r="Y89" s="210">
        <v>1268</v>
      </c>
    </row>
    <row r="90" spans="1:25" x14ac:dyDescent="0.25">
      <c r="A90" s="123" t="s">
        <v>132</v>
      </c>
      <c r="B90" s="54">
        <v>25168</v>
      </c>
      <c r="C90" s="54">
        <v>25494</v>
      </c>
      <c r="D90" s="54">
        <v>25537</v>
      </c>
      <c r="E90" s="54">
        <v>25888</v>
      </c>
      <c r="F90" s="54">
        <v>25077</v>
      </c>
      <c r="G90" s="47">
        <v>24791</v>
      </c>
      <c r="H90" s="54">
        <v>23438</v>
      </c>
      <c r="I90" s="54">
        <v>22561</v>
      </c>
      <c r="J90" s="54">
        <v>21597</v>
      </c>
      <c r="K90" s="54">
        <v>21622</v>
      </c>
      <c r="L90" s="47">
        <v>21615</v>
      </c>
      <c r="M90" s="47">
        <v>21569</v>
      </c>
      <c r="N90" s="47">
        <v>21590</v>
      </c>
      <c r="O90" s="47">
        <v>21444</v>
      </c>
      <c r="P90" s="47">
        <v>21638</v>
      </c>
      <c r="Q90" s="47">
        <v>21621</v>
      </c>
      <c r="R90" s="47">
        <v>21843</v>
      </c>
      <c r="S90" s="47">
        <v>22256</v>
      </c>
      <c r="T90" s="80">
        <v>21711</v>
      </c>
      <c r="U90" s="127">
        <v>21690</v>
      </c>
      <c r="V90" s="78">
        <v>21346</v>
      </c>
      <c r="W90" s="210">
        <v>20868</v>
      </c>
      <c r="X90" s="210">
        <v>20399</v>
      </c>
      <c r="Y90" s="210">
        <v>20526</v>
      </c>
    </row>
    <row r="91" spans="1:25" x14ac:dyDescent="0.25">
      <c r="A91" s="123" t="s">
        <v>73</v>
      </c>
      <c r="B91" s="54">
        <v>8872</v>
      </c>
      <c r="C91" s="54">
        <v>9442</v>
      </c>
      <c r="D91" s="54">
        <v>9478</v>
      </c>
      <c r="E91" s="54">
        <v>9825</v>
      </c>
      <c r="F91" s="54">
        <v>10127</v>
      </c>
      <c r="G91" s="47">
        <v>9367</v>
      </c>
      <c r="H91" s="54">
        <v>8983</v>
      </c>
      <c r="I91" s="54">
        <v>7246</v>
      </c>
      <c r="J91" s="54">
        <v>6961</v>
      </c>
      <c r="K91" s="54">
        <v>6622</v>
      </c>
      <c r="L91" s="47">
        <v>6125</v>
      </c>
      <c r="M91" s="47">
        <v>5002</v>
      </c>
      <c r="N91" s="47">
        <v>4436</v>
      </c>
      <c r="O91" s="47">
        <v>4580</v>
      </c>
      <c r="P91" s="47">
        <v>4167</v>
      </c>
      <c r="Q91" s="47">
        <v>4714</v>
      </c>
      <c r="R91" s="47">
        <v>4779</v>
      </c>
      <c r="S91" s="47">
        <v>4651</v>
      </c>
      <c r="T91" s="80">
        <v>4500</v>
      </c>
      <c r="U91" s="127">
        <v>4445</v>
      </c>
      <c r="V91" s="78">
        <v>4217</v>
      </c>
      <c r="W91" s="210">
        <v>4161</v>
      </c>
      <c r="X91" s="210">
        <v>4070</v>
      </c>
      <c r="Y91" s="210">
        <v>4318</v>
      </c>
    </row>
    <row r="92" spans="1:25" x14ac:dyDescent="0.25">
      <c r="A92" s="123" t="s">
        <v>74</v>
      </c>
      <c r="B92" s="54">
        <v>8037</v>
      </c>
      <c r="C92" s="54">
        <v>7913</v>
      </c>
      <c r="D92" s="54">
        <v>7768</v>
      </c>
      <c r="E92" s="54">
        <v>7916</v>
      </c>
      <c r="F92" s="54">
        <v>8175</v>
      </c>
      <c r="G92" s="47">
        <v>8229</v>
      </c>
      <c r="H92" s="54">
        <v>8257</v>
      </c>
      <c r="I92" s="54">
        <v>8511</v>
      </c>
      <c r="J92" s="54">
        <v>8374</v>
      </c>
      <c r="K92" s="54">
        <v>8560</v>
      </c>
      <c r="L92" s="47">
        <v>8687</v>
      </c>
      <c r="M92" s="47">
        <v>8795</v>
      </c>
      <c r="N92" s="47">
        <v>8802</v>
      </c>
      <c r="O92" s="47">
        <v>8684</v>
      </c>
      <c r="P92" s="47">
        <v>8914</v>
      </c>
      <c r="Q92" s="47">
        <v>9448</v>
      </c>
      <c r="R92" s="47">
        <v>9922</v>
      </c>
      <c r="S92" s="47">
        <v>9301</v>
      </c>
      <c r="T92" s="80">
        <v>9903</v>
      </c>
      <c r="U92" s="127">
        <v>9676</v>
      </c>
      <c r="V92" s="78">
        <v>9862</v>
      </c>
      <c r="W92" s="210">
        <v>9600</v>
      </c>
      <c r="X92" s="210">
        <v>9704</v>
      </c>
      <c r="Y92" s="210">
        <v>9557</v>
      </c>
    </row>
    <row r="93" spans="1:25" ht="18" x14ac:dyDescent="0.25">
      <c r="A93" s="36" t="s">
        <v>87</v>
      </c>
      <c r="B93" s="74">
        <v>16073</v>
      </c>
      <c r="C93" s="74">
        <v>16331</v>
      </c>
      <c r="D93" s="74">
        <v>16905</v>
      </c>
      <c r="E93" s="74">
        <v>17071</v>
      </c>
      <c r="F93" s="74">
        <v>16730</v>
      </c>
      <c r="G93" s="79">
        <v>16087</v>
      </c>
      <c r="H93" s="79">
        <v>15662</v>
      </c>
      <c r="I93" s="79">
        <v>15648</v>
      </c>
      <c r="J93" s="79">
        <v>14962</v>
      </c>
      <c r="K93" s="79">
        <v>14227</v>
      </c>
      <c r="L93" s="79">
        <v>14050</v>
      </c>
      <c r="M93" s="79">
        <v>14864</v>
      </c>
      <c r="N93" s="79">
        <v>14667</v>
      </c>
      <c r="O93" s="79">
        <v>15085</v>
      </c>
      <c r="P93" s="79">
        <v>14964</v>
      </c>
      <c r="Q93" s="79">
        <v>15445</v>
      </c>
      <c r="R93" s="79">
        <v>14861</v>
      </c>
      <c r="S93" s="79">
        <v>14249</v>
      </c>
      <c r="T93" s="160">
        <v>14148</v>
      </c>
      <c r="U93" s="175">
        <v>13885</v>
      </c>
      <c r="V93" s="161">
        <v>13915</v>
      </c>
      <c r="W93" s="212">
        <v>13387</v>
      </c>
      <c r="X93" s="212">
        <v>13639</v>
      </c>
      <c r="Y93" s="212">
        <v>13178</v>
      </c>
    </row>
    <row r="94" spans="1:25" x14ac:dyDescent="0.25">
      <c r="A94" s="123" t="s">
        <v>65</v>
      </c>
      <c r="B94" s="54">
        <v>1209</v>
      </c>
      <c r="C94" s="54">
        <v>1200</v>
      </c>
      <c r="D94" s="54">
        <v>1249</v>
      </c>
      <c r="E94" s="54">
        <v>1299</v>
      </c>
      <c r="F94" s="54">
        <v>1278</v>
      </c>
      <c r="G94" s="47">
        <v>1231</v>
      </c>
      <c r="H94" s="54">
        <v>1003</v>
      </c>
      <c r="I94" s="54">
        <v>985</v>
      </c>
      <c r="J94" s="54">
        <v>954</v>
      </c>
      <c r="K94" s="54">
        <v>969</v>
      </c>
      <c r="L94" s="47">
        <v>952</v>
      </c>
      <c r="M94" s="47">
        <v>1144</v>
      </c>
      <c r="N94" s="47">
        <v>1126</v>
      </c>
      <c r="O94" s="47">
        <v>1247</v>
      </c>
      <c r="P94" s="47">
        <v>1222</v>
      </c>
      <c r="Q94" s="47">
        <v>1266</v>
      </c>
      <c r="R94" s="47">
        <v>1191</v>
      </c>
      <c r="S94" s="47">
        <v>1144</v>
      </c>
      <c r="T94" s="80">
        <v>1099</v>
      </c>
      <c r="U94" s="127">
        <v>1048</v>
      </c>
      <c r="V94" s="78">
        <v>1063</v>
      </c>
      <c r="W94" s="210">
        <v>1026</v>
      </c>
      <c r="X94" s="210">
        <v>933</v>
      </c>
      <c r="Y94" s="210">
        <v>904</v>
      </c>
    </row>
    <row r="95" spans="1:25" x14ac:dyDescent="0.25">
      <c r="A95" s="123" t="s">
        <v>75</v>
      </c>
      <c r="B95" s="54">
        <v>2662</v>
      </c>
      <c r="C95" s="54">
        <v>2688</v>
      </c>
      <c r="D95" s="54">
        <v>2727</v>
      </c>
      <c r="E95" s="54">
        <v>2602</v>
      </c>
      <c r="F95" s="54">
        <v>2645</v>
      </c>
      <c r="G95" s="47">
        <v>2573</v>
      </c>
      <c r="H95" s="47">
        <v>2450</v>
      </c>
      <c r="I95" s="47">
        <v>2537</v>
      </c>
      <c r="J95" s="47">
        <v>2359</v>
      </c>
      <c r="K95" s="47">
        <v>2258</v>
      </c>
      <c r="L95" s="47">
        <v>2249</v>
      </c>
      <c r="M95" s="47">
        <v>2379</v>
      </c>
      <c r="N95" s="47">
        <v>2378</v>
      </c>
      <c r="O95" s="47">
        <v>2314</v>
      </c>
      <c r="P95" s="47">
        <v>2315</v>
      </c>
      <c r="Q95" s="47">
        <v>2250</v>
      </c>
      <c r="R95" s="47">
        <v>2279</v>
      </c>
      <c r="S95" s="47">
        <v>2147</v>
      </c>
      <c r="T95" s="80">
        <v>2122</v>
      </c>
      <c r="U95" s="127">
        <v>2114</v>
      </c>
      <c r="V95" s="78">
        <v>2140</v>
      </c>
      <c r="W95" s="210">
        <v>2142</v>
      </c>
      <c r="X95" s="210">
        <v>2515</v>
      </c>
      <c r="Y95" s="210">
        <v>2369</v>
      </c>
    </row>
    <row r="96" spans="1:25" x14ac:dyDescent="0.25">
      <c r="A96" s="123" t="s">
        <v>69</v>
      </c>
      <c r="B96" s="54">
        <v>680</v>
      </c>
      <c r="C96" s="54">
        <v>775</v>
      </c>
      <c r="D96" s="54">
        <v>840</v>
      </c>
      <c r="E96" s="54">
        <v>823</v>
      </c>
      <c r="F96" s="54">
        <v>779</v>
      </c>
      <c r="G96" s="47">
        <v>509</v>
      </c>
      <c r="H96" s="54">
        <v>608</v>
      </c>
      <c r="I96" s="54">
        <v>520</v>
      </c>
      <c r="J96" s="54">
        <v>512</v>
      </c>
      <c r="K96" s="54">
        <v>335</v>
      </c>
      <c r="L96" s="47">
        <v>322</v>
      </c>
      <c r="M96" s="47">
        <v>313</v>
      </c>
      <c r="N96" s="47">
        <v>314</v>
      </c>
      <c r="O96" s="47">
        <v>327</v>
      </c>
      <c r="P96" s="47">
        <v>538</v>
      </c>
      <c r="Q96" s="47">
        <v>495</v>
      </c>
      <c r="R96" s="47">
        <v>478</v>
      </c>
      <c r="S96" s="47">
        <v>504</v>
      </c>
      <c r="T96" s="80">
        <v>500</v>
      </c>
      <c r="U96" s="127">
        <v>443</v>
      </c>
      <c r="V96" s="78">
        <v>436</v>
      </c>
      <c r="W96" s="210">
        <v>428</v>
      </c>
      <c r="X96" s="210">
        <v>433</v>
      </c>
      <c r="Y96" s="210">
        <v>399</v>
      </c>
    </row>
    <row r="97" spans="1:25" x14ac:dyDescent="0.25">
      <c r="A97" s="123" t="s">
        <v>76</v>
      </c>
      <c r="B97" s="54">
        <v>993</v>
      </c>
      <c r="C97" s="54">
        <v>1032</v>
      </c>
      <c r="D97" s="54">
        <v>998</v>
      </c>
      <c r="E97" s="54">
        <v>1407</v>
      </c>
      <c r="F97" s="54">
        <v>1263</v>
      </c>
      <c r="G97" s="47">
        <v>1293</v>
      </c>
      <c r="H97" s="47">
        <v>1333</v>
      </c>
      <c r="I97" s="47">
        <v>1232</v>
      </c>
      <c r="J97" s="47">
        <v>1193</v>
      </c>
      <c r="K97" s="47">
        <v>1207</v>
      </c>
      <c r="L97" s="47">
        <v>1154</v>
      </c>
      <c r="M97" s="47">
        <v>1152</v>
      </c>
      <c r="N97" s="47">
        <v>1175</v>
      </c>
      <c r="O97" s="47">
        <v>1136</v>
      </c>
      <c r="P97" s="47">
        <v>1240</v>
      </c>
      <c r="Q97" s="47">
        <v>1133</v>
      </c>
      <c r="R97" s="47">
        <v>1093</v>
      </c>
      <c r="S97" s="47">
        <v>921</v>
      </c>
      <c r="T97" s="80">
        <v>883</v>
      </c>
      <c r="U97" s="127">
        <v>907</v>
      </c>
      <c r="V97" s="78">
        <v>866</v>
      </c>
      <c r="W97" s="210">
        <v>829</v>
      </c>
      <c r="X97" s="210">
        <v>827</v>
      </c>
      <c r="Y97" s="210">
        <v>787</v>
      </c>
    </row>
    <row r="98" spans="1:25" x14ac:dyDescent="0.25">
      <c r="A98" s="123" t="s">
        <v>77</v>
      </c>
      <c r="B98" s="54">
        <v>6225</v>
      </c>
      <c r="C98" s="54">
        <v>6284</v>
      </c>
      <c r="D98" s="54">
        <v>6525</v>
      </c>
      <c r="E98" s="54">
        <v>6434</v>
      </c>
      <c r="F98" s="54">
        <v>6411</v>
      </c>
      <c r="G98" s="47">
        <v>6471</v>
      </c>
      <c r="H98" s="47">
        <v>6458</v>
      </c>
      <c r="I98" s="47">
        <v>6296</v>
      </c>
      <c r="J98" s="47">
        <v>5965</v>
      </c>
      <c r="K98" s="47">
        <v>5548</v>
      </c>
      <c r="L98" s="47">
        <v>5493</v>
      </c>
      <c r="M98" s="47">
        <v>5590</v>
      </c>
      <c r="N98" s="47">
        <v>5482</v>
      </c>
      <c r="O98" s="47">
        <v>5727</v>
      </c>
      <c r="P98" s="47">
        <v>5427</v>
      </c>
      <c r="Q98" s="47">
        <v>5809</v>
      </c>
      <c r="R98" s="47">
        <v>5655</v>
      </c>
      <c r="S98" s="47">
        <v>5700</v>
      </c>
      <c r="T98" s="80">
        <v>5771</v>
      </c>
      <c r="U98" s="127">
        <v>5673</v>
      </c>
      <c r="V98" s="78">
        <v>5809</v>
      </c>
      <c r="W98" s="210">
        <v>5593</v>
      </c>
      <c r="X98" s="210">
        <v>5646</v>
      </c>
      <c r="Y98" s="210">
        <v>5431</v>
      </c>
    </row>
    <row r="99" spans="1:25" x14ac:dyDescent="0.25">
      <c r="A99" s="123" t="s">
        <v>137</v>
      </c>
      <c r="B99" s="54">
        <v>1683</v>
      </c>
      <c r="C99" s="54">
        <v>1686</v>
      </c>
      <c r="D99" s="54">
        <v>1803</v>
      </c>
      <c r="E99" s="54">
        <v>1808</v>
      </c>
      <c r="F99" s="54">
        <v>1646</v>
      </c>
      <c r="G99" s="47">
        <v>1536</v>
      </c>
      <c r="H99" s="47">
        <v>1390</v>
      </c>
      <c r="I99" s="47">
        <v>1737</v>
      </c>
      <c r="J99" s="47">
        <v>1700</v>
      </c>
      <c r="K99" s="47">
        <v>1635</v>
      </c>
      <c r="L99" s="47">
        <v>1500</v>
      </c>
      <c r="M99" s="47">
        <v>1627</v>
      </c>
      <c r="N99" s="47">
        <v>1612</v>
      </c>
      <c r="O99" s="47">
        <v>1599</v>
      </c>
      <c r="P99" s="47">
        <v>1701</v>
      </c>
      <c r="Q99" s="47">
        <v>2043</v>
      </c>
      <c r="R99" s="47">
        <v>1813</v>
      </c>
      <c r="S99" s="47">
        <v>1717</v>
      </c>
      <c r="T99" s="80">
        <v>1819</v>
      </c>
      <c r="U99" s="127">
        <v>1751</v>
      </c>
      <c r="V99" s="78">
        <v>1717</v>
      </c>
      <c r="W99" s="210">
        <v>1637</v>
      </c>
      <c r="X99" s="210">
        <v>1499</v>
      </c>
      <c r="Y99" s="210">
        <v>1497</v>
      </c>
    </row>
    <row r="100" spans="1:25" x14ac:dyDescent="0.25">
      <c r="A100" s="123" t="s">
        <v>78</v>
      </c>
      <c r="B100" s="54">
        <v>1013</v>
      </c>
      <c r="C100" s="54">
        <v>988</v>
      </c>
      <c r="D100" s="54">
        <v>978</v>
      </c>
      <c r="E100" s="54">
        <v>959</v>
      </c>
      <c r="F100" s="54">
        <v>946</v>
      </c>
      <c r="G100" s="47">
        <v>890</v>
      </c>
      <c r="H100" s="47">
        <v>807</v>
      </c>
      <c r="I100" s="47">
        <v>778</v>
      </c>
      <c r="J100" s="47">
        <v>774</v>
      </c>
      <c r="K100" s="47">
        <v>819</v>
      </c>
      <c r="L100" s="47">
        <v>830</v>
      </c>
      <c r="M100" s="47">
        <v>824</v>
      </c>
      <c r="N100" s="47">
        <v>862</v>
      </c>
      <c r="O100" s="47">
        <v>1073</v>
      </c>
      <c r="P100" s="47">
        <v>717</v>
      </c>
      <c r="Q100" s="47">
        <v>692</v>
      </c>
      <c r="R100" s="47">
        <v>667</v>
      </c>
      <c r="S100" s="47">
        <v>536</v>
      </c>
      <c r="T100" s="80">
        <v>533</v>
      </c>
      <c r="U100" s="127">
        <v>527</v>
      </c>
      <c r="V100" s="78">
        <v>512</v>
      </c>
      <c r="W100" s="210">
        <v>521</v>
      </c>
      <c r="X100" s="210">
        <v>597</v>
      </c>
      <c r="Y100" s="210">
        <v>614</v>
      </c>
    </row>
    <row r="101" spans="1:25" x14ac:dyDescent="0.25">
      <c r="A101" s="123" t="s">
        <v>79</v>
      </c>
      <c r="B101" s="54">
        <v>567</v>
      </c>
      <c r="C101" s="54">
        <v>606</v>
      </c>
      <c r="D101" s="54">
        <v>629</v>
      </c>
      <c r="E101" s="54">
        <v>604</v>
      </c>
      <c r="F101" s="54">
        <v>606</v>
      </c>
      <c r="G101" s="47">
        <v>599</v>
      </c>
      <c r="H101" s="47">
        <v>617</v>
      </c>
      <c r="I101" s="47">
        <v>603</v>
      </c>
      <c r="J101" s="47">
        <v>575</v>
      </c>
      <c r="K101" s="47">
        <v>566</v>
      </c>
      <c r="L101" s="47">
        <v>572</v>
      </c>
      <c r="M101" s="47">
        <v>638</v>
      </c>
      <c r="N101" s="47">
        <v>565</v>
      </c>
      <c r="O101" s="47">
        <v>559</v>
      </c>
      <c r="P101" s="47">
        <v>708</v>
      </c>
      <c r="Q101" s="47">
        <v>636</v>
      </c>
      <c r="R101" s="47">
        <v>664</v>
      </c>
      <c r="S101" s="47">
        <v>611</v>
      </c>
      <c r="T101" s="80">
        <v>553</v>
      </c>
      <c r="U101" s="127">
        <v>546</v>
      </c>
      <c r="V101" s="78">
        <v>522</v>
      </c>
      <c r="W101" s="210">
        <v>495</v>
      </c>
      <c r="X101" s="210">
        <v>480</v>
      </c>
      <c r="Y101" s="210">
        <v>464</v>
      </c>
    </row>
    <row r="102" spans="1:25" x14ac:dyDescent="0.25">
      <c r="A102" s="123" t="s">
        <v>80</v>
      </c>
      <c r="B102" s="54">
        <v>912</v>
      </c>
      <c r="C102" s="54">
        <v>947</v>
      </c>
      <c r="D102" s="54">
        <v>1032</v>
      </c>
      <c r="E102" s="54">
        <v>1008</v>
      </c>
      <c r="F102" s="54">
        <v>1032</v>
      </c>
      <c r="G102" s="47">
        <v>865</v>
      </c>
      <c r="H102" s="47">
        <v>883</v>
      </c>
      <c r="I102" s="47">
        <v>858</v>
      </c>
      <c r="J102" s="47">
        <v>834</v>
      </c>
      <c r="K102" s="47">
        <v>794</v>
      </c>
      <c r="L102" s="47">
        <v>901</v>
      </c>
      <c r="M102" s="47">
        <v>869</v>
      </c>
      <c r="N102" s="47">
        <v>827</v>
      </c>
      <c r="O102" s="47">
        <v>850</v>
      </c>
      <c r="P102" s="47">
        <v>850</v>
      </c>
      <c r="Q102" s="47">
        <v>888</v>
      </c>
      <c r="R102" s="47">
        <v>827</v>
      </c>
      <c r="S102" s="47">
        <v>807</v>
      </c>
      <c r="T102" s="80">
        <v>707</v>
      </c>
      <c r="U102" s="127">
        <v>715</v>
      </c>
      <c r="V102" s="78">
        <v>685</v>
      </c>
      <c r="W102" s="210">
        <v>616</v>
      </c>
      <c r="X102" s="210">
        <v>614</v>
      </c>
      <c r="Y102" s="210">
        <v>616</v>
      </c>
    </row>
    <row r="103" spans="1:25" ht="19.5" x14ac:dyDescent="0.25">
      <c r="A103" s="123" t="s">
        <v>81</v>
      </c>
      <c r="B103" s="54">
        <v>71</v>
      </c>
      <c r="C103" s="54">
        <v>71</v>
      </c>
      <c r="D103" s="54">
        <v>72</v>
      </c>
      <c r="E103" s="54">
        <v>77</v>
      </c>
      <c r="F103" s="54">
        <v>75</v>
      </c>
      <c r="G103" s="47">
        <v>72</v>
      </c>
      <c r="H103" s="47">
        <v>74</v>
      </c>
      <c r="I103" s="47">
        <v>65</v>
      </c>
      <c r="J103" s="47">
        <v>60</v>
      </c>
      <c r="K103" s="47">
        <v>60</v>
      </c>
      <c r="L103" s="47">
        <v>60</v>
      </c>
      <c r="M103" s="47">
        <v>309</v>
      </c>
      <c r="N103" s="47">
        <v>307</v>
      </c>
      <c r="O103" s="47" t="s">
        <v>217</v>
      </c>
      <c r="P103" s="47" t="s">
        <v>217</v>
      </c>
      <c r="Q103" s="47" t="s">
        <v>217</v>
      </c>
      <c r="R103" s="47" t="s">
        <v>217</v>
      </c>
      <c r="S103" s="47" t="s">
        <v>217</v>
      </c>
      <c r="T103" s="80" t="s">
        <v>217</v>
      </c>
      <c r="U103" s="78" t="s">
        <v>217</v>
      </c>
      <c r="V103" s="78" t="s">
        <v>217</v>
      </c>
      <c r="W103" s="210" t="s">
        <v>217</v>
      </c>
      <c r="X103" s="210" t="s">
        <v>217</v>
      </c>
      <c r="Y103" s="210" t="s">
        <v>217</v>
      </c>
    </row>
    <row r="104" spans="1:25" ht="19.5" x14ac:dyDescent="0.25">
      <c r="A104" s="123" t="s">
        <v>82</v>
      </c>
      <c r="B104" s="47">
        <v>58</v>
      </c>
      <c r="C104" s="47">
        <v>54</v>
      </c>
      <c r="D104" s="47">
        <v>52</v>
      </c>
      <c r="E104" s="47">
        <v>50</v>
      </c>
      <c r="F104" s="47">
        <v>49</v>
      </c>
      <c r="G104" s="47">
        <v>48</v>
      </c>
      <c r="H104" s="47">
        <v>39</v>
      </c>
      <c r="I104" s="47">
        <v>37</v>
      </c>
      <c r="J104" s="47">
        <v>36</v>
      </c>
      <c r="K104" s="47">
        <v>36</v>
      </c>
      <c r="L104" s="47">
        <v>17</v>
      </c>
      <c r="M104" s="47">
        <v>19</v>
      </c>
      <c r="N104" s="47">
        <v>19</v>
      </c>
      <c r="O104" s="47" t="s">
        <v>217</v>
      </c>
      <c r="P104" s="47" t="s">
        <v>217</v>
      </c>
      <c r="Q104" s="47" t="s">
        <v>217</v>
      </c>
      <c r="R104" s="47" t="s">
        <v>217</v>
      </c>
      <c r="S104" s="47" t="s">
        <v>217</v>
      </c>
      <c r="T104" s="80" t="s">
        <v>217</v>
      </c>
      <c r="U104" s="78" t="s">
        <v>217</v>
      </c>
      <c r="V104" s="78" t="s">
        <v>217</v>
      </c>
      <c r="W104" s="210" t="s">
        <v>217</v>
      </c>
      <c r="X104" s="210" t="s">
        <v>217</v>
      </c>
      <c r="Y104" s="210" t="s">
        <v>217</v>
      </c>
    </row>
    <row r="105" spans="1:25" x14ac:dyDescent="0.25">
      <c r="A105" s="123" t="s">
        <v>222</v>
      </c>
      <c r="B105" s="123"/>
      <c r="C105" s="123"/>
      <c r="D105" s="123"/>
      <c r="E105" s="123"/>
      <c r="F105" s="123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10"/>
      <c r="V105" s="46"/>
      <c r="Y105" s="247"/>
    </row>
    <row r="106" spans="1:25" ht="17.25" customHeight="1" thickBot="1" x14ac:dyDescent="0.3">
      <c r="A106" s="265" t="s">
        <v>365</v>
      </c>
      <c r="B106" s="265"/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103"/>
      <c r="Y106" s="255"/>
    </row>
  </sheetData>
  <mergeCells count="3">
    <mergeCell ref="A106:W106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AB116"/>
  <sheetViews>
    <sheetView topLeftCell="A88" zoomScale="80" zoomScaleNormal="80" workbookViewId="0">
      <pane xSplit="1" topLeftCell="B1" activePane="topRight" state="frozen"/>
      <selection pane="topRight" activeCell="AA96" sqref="AA96"/>
    </sheetView>
  </sheetViews>
  <sheetFormatPr defaultRowHeight="15" x14ac:dyDescent="0.25"/>
  <cols>
    <col min="1" max="1" width="18.5703125" customWidth="1"/>
    <col min="19" max="19" width="9.85546875" style="158" customWidth="1"/>
    <col min="20" max="20" width="10.5703125" style="158" customWidth="1"/>
    <col min="21" max="22" width="9.140625" style="158"/>
    <col min="24" max="24" width="9.140625" style="158"/>
    <col min="25" max="26" width="9.140625" style="46"/>
  </cols>
  <sheetData>
    <row r="1" spans="1:28" ht="31.5" customHeight="1" x14ac:dyDescent="0.25"/>
    <row r="2" spans="1:28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</row>
    <row r="3" spans="1:28" ht="15" customHeight="1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</row>
    <row r="4" spans="1:28" x14ac:dyDescent="0.25">
      <c r="A4" s="45" t="s">
        <v>340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68"/>
      <c r="X4" s="226"/>
      <c r="AA4" s="168"/>
      <c r="AB4" s="168"/>
    </row>
    <row r="5" spans="1:28" x14ac:dyDescent="0.25">
      <c r="A5" s="45" t="s">
        <v>349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</row>
    <row r="6" spans="1:28" x14ac:dyDescent="0.25">
      <c r="A6" s="100" t="s">
        <v>129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</row>
    <row r="7" spans="1:28" x14ac:dyDescent="0.25">
      <c r="A7" s="273"/>
      <c r="B7" s="274">
        <v>2000</v>
      </c>
      <c r="C7" s="274">
        <v>2001</v>
      </c>
      <c r="D7" s="274">
        <v>2002</v>
      </c>
      <c r="E7" s="274">
        <v>2003</v>
      </c>
      <c r="F7" s="274">
        <v>2004</v>
      </c>
      <c r="G7" s="274">
        <v>2005</v>
      </c>
      <c r="H7" s="274">
        <v>2006</v>
      </c>
      <c r="I7" s="274">
        <v>2007</v>
      </c>
      <c r="J7" s="274">
        <v>2008</v>
      </c>
      <c r="K7" s="274">
        <v>2009</v>
      </c>
      <c r="L7" s="274">
        <v>2010</v>
      </c>
      <c r="M7" s="274">
        <v>2011</v>
      </c>
      <c r="N7" s="274">
        <v>2012</v>
      </c>
      <c r="O7" s="274">
        <v>2013</v>
      </c>
      <c r="P7" s="274">
        <v>2014</v>
      </c>
      <c r="Q7" s="274">
        <v>2015</v>
      </c>
      <c r="R7" s="279">
        <v>2016</v>
      </c>
      <c r="S7" s="274">
        <v>2017</v>
      </c>
      <c r="T7" s="274"/>
      <c r="U7" s="279">
        <v>2018</v>
      </c>
      <c r="V7" s="279">
        <v>2019</v>
      </c>
      <c r="W7" s="274">
        <v>2020</v>
      </c>
      <c r="X7" s="274">
        <v>2021</v>
      </c>
      <c r="Y7" s="274">
        <v>2022</v>
      </c>
      <c r="Z7" s="274">
        <v>2023</v>
      </c>
    </row>
    <row r="8" spans="1:28" ht="43.5" customHeight="1" x14ac:dyDescent="0.25">
      <c r="A8" s="273"/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80"/>
      <c r="S8" s="233" t="s">
        <v>347</v>
      </c>
      <c r="T8" s="170" t="s">
        <v>348</v>
      </c>
      <c r="U8" s="280"/>
      <c r="V8" s="280"/>
      <c r="W8" s="274"/>
      <c r="X8" s="274"/>
      <c r="Y8" s="274"/>
      <c r="Z8" s="274"/>
    </row>
    <row r="9" spans="1:28" s="229" customFormat="1" x14ac:dyDescent="0.25">
      <c r="A9" s="24" t="s">
        <v>0</v>
      </c>
      <c r="B9" s="224">
        <v>8.8000000000000007</v>
      </c>
      <c r="C9" s="224">
        <v>8.5</v>
      </c>
      <c r="D9" s="224">
        <v>9</v>
      </c>
      <c r="E9" s="224">
        <v>9.5</v>
      </c>
      <c r="F9" s="224">
        <v>9.6</v>
      </c>
      <c r="G9" s="224">
        <v>9.6999999999999993</v>
      </c>
      <c r="H9" s="224">
        <v>8.6</v>
      </c>
      <c r="I9" s="224">
        <v>8.5</v>
      </c>
      <c r="J9" s="224">
        <v>8</v>
      </c>
      <c r="K9" s="224">
        <v>7.7</v>
      </c>
      <c r="L9" s="224">
        <v>7.9</v>
      </c>
      <c r="M9" s="224">
        <v>8.9</v>
      </c>
      <c r="N9" s="224">
        <v>9.1</v>
      </c>
      <c r="O9" s="224">
        <v>8.9</v>
      </c>
      <c r="P9" s="224">
        <v>8.8000000000000007</v>
      </c>
      <c r="Q9" s="224">
        <v>8.3000000000000007</v>
      </c>
      <c r="R9" s="224">
        <v>7.3</v>
      </c>
      <c r="S9" s="224">
        <v>7.5</v>
      </c>
      <c r="T9" s="224">
        <v>20.785908747990948</v>
      </c>
      <c r="U9" s="224">
        <v>19.8</v>
      </c>
      <c r="V9" s="224">
        <v>21.6</v>
      </c>
      <c r="W9" s="224">
        <v>23</v>
      </c>
      <c r="X9" s="224">
        <v>22.967640094711918</v>
      </c>
      <c r="Y9" s="224">
        <v>22.826514853284074</v>
      </c>
      <c r="Z9" s="224">
        <v>22.712786175842812</v>
      </c>
    </row>
    <row r="10" spans="1:28" s="229" customFormat="1" ht="21" customHeight="1" x14ac:dyDescent="0.25">
      <c r="A10" s="36" t="s">
        <v>122</v>
      </c>
      <c r="B10" s="224">
        <v>10</v>
      </c>
      <c r="C10" s="224">
        <v>9</v>
      </c>
      <c r="D10" s="224">
        <v>10</v>
      </c>
      <c r="E10" s="224">
        <v>9.6999999999999993</v>
      </c>
      <c r="F10" s="224">
        <v>10.199999999999999</v>
      </c>
      <c r="G10" s="224">
        <v>10.3</v>
      </c>
      <c r="H10" s="224">
        <v>9.1</v>
      </c>
      <c r="I10" s="224">
        <v>8.6999999999999993</v>
      </c>
      <c r="J10" s="224">
        <v>8</v>
      </c>
      <c r="K10" s="224">
        <v>7.4</v>
      </c>
      <c r="L10" s="224">
        <v>7.3</v>
      </c>
      <c r="M10" s="224">
        <v>8.8000000000000007</v>
      </c>
      <c r="N10" s="224">
        <v>9.6999999999999993</v>
      </c>
      <c r="O10" s="224">
        <v>9.6</v>
      </c>
      <c r="P10" s="224">
        <v>9.8000000000000007</v>
      </c>
      <c r="Q10" s="224">
        <v>9.8000000000000007</v>
      </c>
      <c r="R10" s="224">
        <v>9</v>
      </c>
      <c r="S10" s="224">
        <v>8.6</v>
      </c>
      <c r="T10" s="224">
        <v>24.55476945596487</v>
      </c>
      <c r="U10" s="224">
        <v>23.9</v>
      </c>
      <c r="V10" s="224">
        <v>28.1</v>
      </c>
      <c r="W10" s="219">
        <v>26.5</v>
      </c>
      <c r="X10" s="224">
        <v>25.490001979805978</v>
      </c>
      <c r="Y10" s="224">
        <v>24.558355053576602</v>
      </c>
      <c r="Z10" s="224">
        <v>24.534075104311544</v>
      </c>
    </row>
    <row r="11" spans="1:28" x14ac:dyDescent="0.25">
      <c r="A11" s="123" t="s">
        <v>1</v>
      </c>
      <c r="B11" s="50">
        <v>7.9</v>
      </c>
      <c r="C11" s="50">
        <v>11.4</v>
      </c>
      <c r="D11" s="50">
        <v>10.1</v>
      </c>
      <c r="E11" s="50">
        <v>10.1</v>
      </c>
      <c r="F11" s="50">
        <v>8.1999999999999993</v>
      </c>
      <c r="G11" s="50">
        <v>8.6999999999999993</v>
      </c>
      <c r="H11" s="50">
        <v>10.4</v>
      </c>
      <c r="I11" s="50">
        <v>14.1</v>
      </c>
      <c r="J11" s="50">
        <v>9.5</v>
      </c>
      <c r="K11" s="50">
        <v>8.5</v>
      </c>
      <c r="L11" s="50">
        <v>8.6999999999999993</v>
      </c>
      <c r="M11" s="50">
        <v>9.9</v>
      </c>
      <c r="N11" s="50">
        <v>7.6</v>
      </c>
      <c r="O11" s="50">
        <v>9.4</v>
      </c>
      <c r="P11" s="50">
        <v>10.5</v>
      </c>
      <c r="Q11" s="50">
        <v>11.7</v>
      </c>
      <c r="R11" s="50">
        <v>13</v>
      </c>
      <c r="S11" s="218">
        <v>13.3</v>
      </c>
      <c r="T11" s="218">
        <v>21.507760532150776</v>
      </c>
      <c r="U11" s="218">
        <v>21.3</v>
      </c>
      <c r="V11" s="218">
        <v>26.7</v>
      </c>
      <c r="W11" s="217">
        <v>30.6</v>
      </c>
      <c r="X11" s="218">
        <v>27.751196172248804</v>
      </c>
      <c r="Y11" s="218">
        <v>25.592417061611375</v>
      </c>
      <c r="Z11" s="218">
        <v>23.787528868360276</v>
      </c>
    </row>
    <row r="12" spans="1:28" x14ac:dyDescent="0.25">
      <c r="A12" s="123" t="s">
        <v>2</v>
      </c>
      <c r="B12" s="50">
        <v>6</v>
      </c>
      <c r="C12" s="50">
        <v>4.9000000000000004</v>
      </c>
      <c r="D12" s="50">
        <v>7.1</v>
      </c>
      <c r="E12" s="50">
        <v>5.4</v>
      </c>
      <c r="F12" s="50">
        <v>5.8</v>
      </c>
      <c r="G12" s="50">
        <v>6.2</v>
      </c>
      <c r="H12" s="50">
        <v>6.3</v>
      </c>
      <c r="I12" s="50">
        <v>7.8</v>
      </c>
      <c r="J12" s="50">
        <v>5.7</v>
      </c>
      <c r="K12" s="50">
        <v>5.5</v>
      </c>
      <c r="L12" s="50">
        <v>6.9</v>
      </c>
      <c r="M12" s="50">
        <v>8.1999999999999993</v>
      </c>
      <c r="N12" s="50">
        <v>8.1</v>
      </c>
      <c r="O12" s="50">
        <v>7.2</v>
      </c>
      <c r="P12" s="50">
        <v>6.7</v>
      </c>
      <c r="Q12" s="50">
        <v>7</v>
      </c>
      <c r="R12" s="50">
        <v>6.2</v>
      </c>
      <c r="S12" s="218">
        <v>5.5</v>
      </c>
      <c r="T12" s="218">
        <v>14.326647564469914</v>
      </c>
      <c r="U12" s="218">
        <v>15</v>
      </c>
      <c r="V12" s="218">
        <v>17.899999999999999</v>
      </c>
      <c r="W12" s="217">
        <v>20.399999999999999</v>
      </c>
      <c r="X12" s="218">
        <v>20.136518771331058</v>
      </c>
      <c r="Y12" s="218">
        <v>18.309859154929576</v>
      </c>
      <c r="Z12" s="218">
        <v>13.898305084745763</v>
      </c>
    </row>
    <row r="13" spans="1:28" x14ac:dyDescent="0.25">
      <c r="A13" s="123" t="s">
        <v>3</v>
      </c>
      <c r="B13" s="50">
        <v>8.3000000000000007</v>
      </c>
      <c r="C13" s="50">
        <v>9.1</v>
      </c>
      <c r="D13" s="50">
        <v>9</v>
      </c>
      <c r="E13" s="50">
        <v>7.3</v>
      </c>
      <c r="F13" s="50">
        <v>9.9</v>
      </c>
      <c r="G13" s="50">
        <v>10.7</v>
      </c>
      <c r="H13" s="50">
        <v>12.9</v>
      </c>
      <c r="I13" s="50">
        <v>9.8000000000000007</v>
      </c>
      <c r="J13" s="50">
        <v>7.2</v>
      </c>
      <c r="K13" s="50">
        <v>8.9</v>
      </c>
      <c r="L13" s="50">
        <v>8.1999999999999993</v>
      </c>
      <c r="M13" s="50">
        <v>9.3000000000000007</v>
      </c>
      <c r="N13" s="50">
        <v>11.8</v>
      </c>
      <c r="O13" s="50">
        <v>10</v>
      </c>
      <c r="P13" s="50">
        <v>11.6</v>
      </c>
      <c r="Q13" s="50">
        <v>10</v>
      </c>
      <c r="R13" s="50">
        <v>8.9</v>
      </c>
      <c r="S13" s="218">
        <v>8.1</v>
      </c>
      <c r="T13" s="218">
        <v>24.873096446700508</v>
      </c>
      <c r="U13" s="218">
        <v>21.7</v>
      </c>
      <c r="V13" s="218">
        <v>23</v>
      </c>
      <c r="W13" s="217">
        <v>24.2</v>
      </c>
      <c r="X13" s="218">
        <v>23.724489795918366</v>
      </c>
      <c r="Y13" s="218">
        <v>21.813725490196077</v>
      </c>
      <c r="Z13" s="218">
        <v>21.896162528216703</v>
      </c>
    </row>
    <row r="14" spans="1:28" x14ac:dyDescent="0.25">
      <c r="A14" s="123" t="s">
        <v>4</v>
      </c>
      <c r="B14" s="50">
        <v>20.100000000000001</v>
      </c>
      <c r="C14" s="50">
        <v>14.5</v>
      </c>
      <c r="D14" s="50">
        <v>12</v>
      </c>
      <c r="E14" s="50">
        <v>13.2</v>
      </c>
      <c r="F14" s="50">
        <v>13.6</v>
      </c>
      <c r="G14" s="50">
        <v>12.2</v>
      </c>
      <c r="H14" s="50">
        <v>11.1</v>
      </c>
      <c r="I14" s="50">
        <v>9.4</v>
      </c>
      <c r="J14" s="50">
        <v>9.5</v>
      </c>
      <c r="K14" s="50">
        <v>7.5</v>
      </c>
      <c r="L14" s="50">
        <v>8</v>
      </c>
      <c r="M14" s="50">
        <v>8.6</v>
      </c>
      <c r="N14" s="50">
        <v>8.1999999999999993</v>
      </c>
      <c r="O14" s="50">
        <v>9.3000000000000007</v>
      </c>
      <c r="P14" s="50">
        <v>9.9</v>
      </c>
      <c r="Q14" s="50">
        <v>10.5</v>
      </c>
      <c r="R14" s="50">
        <v>8.8000000000000007</v>
      </c>
      <c r="S14" s="218">
        <v>8.5</v>
      </c>
      <c r="T14" s="218">
        <v>21.301775147928996</v>
      </c>
      <c r="U14" s="218">
        <v>25.4</v>
      </c>
      <c r="V14" s="218">
        <v>23.5</v>
      </c>
      <c r="W14" s="217">
        <v>27.3</v>
      </c>
      <c r="X14" s="218">
        <v>21.108742004264393</v>
      </c>
      <c r="Y14" s="218">
        <v>18.329938900203665</v>
      </c>
      <c r="Z14" s="218">
        <v>17.60154738878143</v>
      </c>
    </row>
    <row r="15" spans="1:28" x14ac:dyDescent="0.25">
      <c r="A15" s="123" t="s">
        <v>5</v>
      </c>
      <c r="B15" s="50">
        <v>5.4</v>
      </c>
      <c r="C15" s="50">
        <v>7.8</v>
      </c>
      <c r="D15" s="50">
        <v>6.1</v>
      </c>
      <c r="E15" s="50">
        <v>3.5</v>
      </c>
      <c r="F15" s="50">
        <v>5.9</v>
      </c>
      <c r="G15" s="50">
        <v>4.5</v>
      </c>
      <c r="H15" s="50">
        <v>3.6</v>
      </c>
      <c r="I15" s="50">
        <v>3.3</v>
      </c>
      <c r="J15" s="50">
        <v>4.7</v>
      </c>
      <c r="K15" s="50">
        <v>5.0999999999999996</v>
      </c>
      <c r="L15" s="50">
        <v>5.5</v>
      </c>
      <c r="M15" s="50">
        <v>4.5</v>
      </c>
      <c r="N15" s="50">
        <v>7.1</v>
      </c>
      <c r="O15" s="50">
        <v>7.5</v>
      </c>
      <c r="P15" s="50">
        <v>5.2</v>
      </c>
      <c r="Q15" s="50">
        <v>3.5</v>
      </c>
      <c r="R15" s="50">
        <v>2.4</v>
      </c>
      <c r="S15" s="218">
        <v>3.6</v>
      </c>
      <c r="T15" s="218">
        <v>13.705583756345177</v>
      </c>
      <c r="U15" s="218">
        <v>12.2</v>
      </c>
      <c r="V15" s="218">
        <v>21.5</v>
      </c>
      <c r="W15" s="217">
        <v>22.9</v>
      </c>
      <c r="X15" s="218">
        <v>22.707423580786028</v>
      </c>
      <c r="Y15" s="218">
        <v>22.222222222222221</v>
      </c>
      <c r="Z15" s="218">
        <v>22.053231939163499</v>
      </c>
    </row>
    <row r="16" spans="1:28" x14ac:dyDescent="0.25">
      <c r="A16" s="123" t="s">
        <v>6</v>
      </c>
      <c r="B16" s="50">
        <v>12.7</v>
      </c>
      <c r="C16" s="50">
        <v>10.3</v>
      </c>
      <c r="D16" s="50">
        <v>11</v>
      </c>
      <c r="E16" s="50">
        <v>10.6</v>
      </c>
      <c r="F16" s="50">
        <v>12.7</v>
      </c>
      <c r="G16" s="50">
        <v>14</v>
      </c>
      <c r="H16" s="50">
        <v>12</v>
      </c>
      <c r="I16" s="50">
        <v>11.1</v>
      </c>
      <c r="J16" s="50">
        <v>7.8</v>
      </c>
      <c r="K16" s="50">
        <v>7.1</v>
      </c>
      <c r="L16" s="50">
        <v>7.2</v>
      </c>
      <c r="M16" s="50">
        <v>6.9</v>
      </c>
      <c r="N16" s="50">
        <v>8.5</v>
      </c>
      <c r="O16" s="50">
        <v>9.1999999999999993</v>
      </c>
      <c r="P16" s="50">
        <v>7.9</v>
      </c>
      <c r="Q16" s="50">
        <v>9.1</v>
      </c>
      <c r="R16" s="50">
        <v>6.7</v>
      </c>
      <c r="S16" s="218">
        <v>7.7</v>
      </c>
      <c r="T16" s="218">
        <v>24.011299435028249</v>
      </c>
      <c r="U16" s="218">
        <v>26.9</v>
      </c>
      <c r="V16" s="218">
        <v>24.6</v>
      </c>
      <c r="W16" s="217">
        <v>25.8</v>
      </c>
      <c r="X16" s="218">
        <v>25.848563968668408</v>
      </c>
      <c r="Y16" s="218">
        <v>24.808184143222505</v>
      </c>
      <c r="Z16" s="218">
        <v>24.494949494949495</v>
      </c>
    </row>
    <row r="17" spans="1:26" x14ac:dyDescent="0.25">
      <c r="A17" s="123" t="s">
        <v>7</v>
      </c>
      <c r="B17" s="50">
        <v>3.6</v>
      </c>
      <c r="C17" s="50">
        <v>6.8</v>
      </c>
      <c r="D17" s="50">
        <v>7.4</v>
      </c>
      <c r="E17" s="50">
        <v>9.6999999999999993</v>
      </c>
      <c r="F17" s="50">
        <v>9.1999999999999993</v>
      </c>
      <c r="G17" s="50">
        <v>9.1999999999999993</v>
      </c>
      <c r="H17" s="50">
        <v>7.2</v>
      </c>
      <c r="I17" s="50">
        <v>7.6</v>
      </c>
      <c r="J17" s="50">
        <v>10.1</v>
      </c>
      <c r="K17" s="50">
        <v>8</v>
      </c>
      <c r="L17" s="50">
        <v>6</v>
      </c>
      <c r="M17" s="50">
        <v>8</v>
      </c>
      <c r="N17" s="50">
        <v>5.0999999999999996</v>
      </c>
      <c r="O17" s="50">
        <v>5</v>
      </c>
      <c r="P17" s="50">
        <v>5.5</v>
      </c>
      <c r="Q17" s="50">
        <v>7.3</v>
      </c>
      <c r="R17" s="50">
        <v>7.9</v>
      </c>
      <c r="S17" s="218">
        <v>2.8</v>
      </c>
      <c r="T17" s="218">
        <v>9.0534979423868318</v>
      </c>
      <c r="U17" s="218">
        <v>7.3</v>
      </c>
      <c r="V17" s="218">
        <v>8.6</v>
      </c>
      <c r="W17" s="217">
        <v>9.9</v>
      </c>
      <c r="X17" s="218">
        <v>9.7701149425287355</v>
      </c>
      <c r="Y17" s="218">
        <v>11.464968152866241</v>
      </c>
      <c r="Z17" s="218">
        <v>11.602209944751381</v>
      </c>
    </row>
    <row r="18" spans="1:26" x14ac:dyDescent="0.25">
      <c r="A18" s="123" t="s">
        <v>8</v>
      </c>
      <c r="B18" s="50">
        <v>4.3</v>
      </c>
      <c r="C18" s="50">
        <v>3.4</v>
      </c>
      <c r="D18" s="50">
        <v>3.5</v>
      </c>
      <c r="E18" s="50">
        <v>4.2</v>
      </c>
      <c r="F18" s="50">
        <v>2.7</v>
      </c>
      <c r="G18" s="50">
        <v>6.7</v>
      </c>
      <c r="H18" s="50">
        <v>8.5</v>
      </c>
      <c r="I18" s="50">
        <v>9.1</v>
      </c>
      <c r="J18" s="50">
        <v>8.1999999999999993</v>
      </c>
      <c r="K18" s="50">
        <v>7</v>
      </c>
      <c r="L18" s="50">
        <v>4.8</v>
      </c>
      <c r="M18" s="50">
        <v>11.1</v>
      </c>
      <c r="N18" s="50">
        <v>10.199999999999999</v>
      </c>
      <c r="O18" s="50">
        <v>7.2</v>
      </c>
      <c r="P18" s="50">
        <v>6.9</v>
      </c>
      <c r="Q18" s="50">
        <v>5.5</v>
      </c>
      <c r="R18" s="50">
        <v>4.8</v>
      </c>
      <c r="S18" s="218">
        <v>3.8</v>
      </c>
      <c r="T18" s="218">
        <v>14.539007092198581</v>
      </c>
      <c r="U18" s="218">
        <v>13.6</v>
      </c>
      <c r="V18" s="218">
        <v>12.6</v>
      </c>
      <c r="W18" s="217">
        <v>18</v>
      </c>
      <c r="X18" s="218">
        <v>16.033755274261605</v>
      </c>
      <c r="Y18" s="218">
        <v>16.666666666666668</v>
      </c>
      <c r="Z18" s="218">
        <v>15.810276679841897</v>
      </c>
    </row>
    <row r="19" spans="1:26" x14ac:dyDescent="0.25">
      <c r="A19" s="123" t="s">
        <v>9</v>
      </c>
      <c r="B19" s="50">
        <v>9.3000000000000007</v>
      </c>
      <c r="C19" s="50">
        <v>8.5</v>
      </c>
      <c r="D19" s="50">
        <v>8.9</v>
      </c>
      <c r="E19" s="50">
        <v>7.6</v>
      </c>
      <c r="F19" s="50">
        <v>9.1</v>
      </c>
      <c r="G19" s="50">
        <v>11.6</v>
      </c>
      <c r="H19" s="50">
        <v>9.5</v>
      </c>
      <c r="I19" s="50">
        <v>8.5</v>
      </c>
      <c r="J19" s="50">
        <v>8.4</v>
      </c>
      <c r="K19" s="50">
        <v>7.8</v>
      </c>
      <c r="L19" s="50">
        <v>8.1999999999999993</v>
      </c>
      <c r="M19" s="50">
        <v>8.8000000000000007</v>
      </c>
      <c r="N19" s="50">
        <v>12.9</v>
      </c>
      <c r="O19" s="50">
        <v>15.6</v>
      </c>
      <c r="P19" s="50">
        <v>17.100000000000001</v>
      </c>
      <c r="Q19" s="50">
        <v>18.8</v>
      </c>
      <c r="R19" s="50">
        <v>18</v>
      </c>
      <c r="S19" s="218">
        <v>17.600000000000001</v>
      </c>
      <c r="T19" s="218">
        <v>33.935018050541515</v>
      </c>
      <c r="U19" s="218">
        <v>26.4</v>
      </c>
      <c r="V19" s="218">
        <v>23.8</v>
      </c>
      <c r="W19" s="217">
        <v>24.9</v>
      </c>
      <c r="X19" s="218">
        <v>24.295774647887324</v>
      </c>
      <c r="Y19" s="218">
        <v>21.276595744680851</v>
      </c>
      <c r="Z19" s="218">
        <v>19.805194805194805</v>
      </c>
    </row>
    <row r="20" spans="1:26" x14ac:dyDescent="0.25">
      <c r="A20" s="123" t="s">
        <v>10</v>
      </c>
      <c r="B20" s="50">
        <v>10.9</v>
      </c>
      <c r="C20" s="50">
        <v>10.9</v>
      </c>
      <c r="D20" s="50">
        <v>10.9</v>
      </c>
      <c r="E20" s="50">
        <v>11.8</v>
      </c>
      <c r="F20" s="50">
        <v>10.8</v>
      </c>
      <c r="G20" s="50">
        <v>10</v>
      </c>
      <c r="H20" s="50">
        <v>8.1</v>
      </c>
      <c r="I20" s="50">
        <v>8.1</v>
      </c>
      <c r="J20" s="50">
        <v>6.5</v>
      </c>
      <c r="K20" s="50">
        <v>6.1</v>
      </c>
      <c r="L20" s="50">
        <v>6.1</v>
      </c>
      <c r="M20" s="50">
        <v>5.8</v>
      </c>
      <c r="N20" s="50">
        <v>7.3</v>
      </c>
      <c r="O20" s="50">
        <v>7.2</v>
      </c>
      <c r="P20" s="50">
        <v>7.7</v>
      </c>
      <c r="Q20" s="50">
        <v>7.2</v>
      </c>
      <c r="R20" s="50">
        <v>7.1</v>
      </c>
      <c r="S20" s="218">
        <v>7.6</v>
      </c>
      <c r="T20" s="218">
        <v>24.717691342534504</v>
      </c>
      <c r="U20" s="218">
        <v>22.9</v>
      </c>
      <c r="V20" s="218">
        <v>27.5</v>
      </c>
      <c r="W20" s="217">
        <v>24.5</v>
      </c>
      <c r="X20" s="218">
        <v>23.851203501094091</v>
      </c>
      <c r="Y20" s="218">
        <v>23.279033105622702</v>
      </c>
      <c r="Z20" s="218">
        <v>23.307888040712466</v>
      </c>
    </row>
    <row r="21" spans="1:26" x14ac:dyDescent="0.25">
      <c r="A21" s="123" t="s">
        <v>11</v>
      </c>
      <c r="B21" s="50">
        <v>12.1</v>
      </c>
      <c r="C21" s="50">
        <v>14.4</v>
      </c>
      <c r="D21" s="50">
        <v>17.399999999999999</v>
      </c>
      <c r="E21" s="50">
        <v>16.899999999999999</v>
      </c>
      <c r="F21" s="50">
        <v>17.600000000000001</v>
      </c>
      <c r="G21" s="50">
        <v>19.600000000000001</v>
      </c>
      <c r="H21" s="50">
        <v>13.4</v>
      </c>
      <c r="I21" s="50">
        <v>10.4</v>
      </c>
      <c r="J21" s="50">
        <v>10.1</v>
      </c>
      <c r="K21" s="50">
        <v>12.9</v>
      </c>
      <c r="L21" s="50">
        <v>9.3000000000000007</v>
      </c>
      <c r="M21" s="50">
        <v>8.8000000000000007</v>
      </c>
      <c r="N21" s="50">
        <v>8.9</v>
      </c>
      <c r="O21" s="50">
        <v>6.8</v>
      </c>
      <c r="P21" s="50">
        <v>7.2</v>
      </c>
      <c r="Q21" s="50">
        <v>7.5</v>
      </c>
      <c r="R21" s="50">
        <v>5.8</v>
      </c>
      <c r="S21" s="218">
        <v>4.8</v>
      </c>
      <c r="T21" s="218">
        <v>13.983050847457626</v>
      </c>
      <c r="U21" s="218">
        <v>14.7</v>
      </c>
      <c r="V21" s="218">
        <v>22.5</v>
      </c>
      <c r="W21" s="217">
        <v>22.3</v>
      </c>
      <c r="X21" s="218">
        <v>18.852459016393443</v>
      </c>
      <c r="Y21" s="218">
        <v>19.313304721030043</v>
      </c>
      <c r="Z21" s="218">
        <v>18.75</v>
      </c>
    </row>
    <row r="22" spans="1:26" x14ac:dyDescent="0.25">
      <c r="A22" s="123" t="s">
        <v>12</v>
      </c>
      <c r="B22" s="50">
        <v>4.7</v>
      </c>
      <c r="C22" s="50">
        <v>5.2</v>
      </c>
      <c r="D22" s="50">
        <v>5.6</v>
      </c>
      <c r="E22" s="50">
        <v>6.3</v>
      </c>
      <c r="F22" s="50">
        <v>7.6</v>
      </c>
      <c r="G22" s="50">
        <v>7</v>
      </c>
      <c r="H22" s="50">
        <v>6.2</v>
      </c>
      <c r="I22" s="50">
        <v>4.3</v>
      </c>
      <c r="J22" s="50">
        <v>7.6</v>
      </c>
      <c r="K22" s="50">
        <v>5</v>
      </c>
      <c r="L22" s="50">
        <v>5.8</v>
      </c>
      <c r="M22" s="50">
        <v>7.4</v>
      </c>
      <c r="N22" s="50">
        <v>9.8000000000000007</v>
      </c>
      <c r="O22" s="50">
        <v>10.5</v>
      </c>
      <c r="P22" s="50">
        <v>11.3</v>
      </c>
      <c r="Q22" s="50">
        <v>11.2</v>
      </c>
      <c r="R22" s="50">
        <v>8.6999999999999993</v>
      </c>
      <c r="S22" s="218">
        <v>8.1</v>
      </c>
      <c r="T22" s="218">
        <v>20.289855072463769</v>
      </c>
      <c r="U22" s="218">
        <v>19.399999999999999</v>
      </c>
      <c r="V22" s="218">
        <v>31.5</v>
      </c>
      <c r="W22" s="217">
        <v>21</v>
      </c>
      <c r="X22" s="218">
        <v>20.426829268292682</v>
      </c>
      <c r="Y22" s="218">
        <v>19.09090909090909</v>
      </c>
      <c r="Z22" s="218">
        <v>17.897727272727273</v>
      </c>
    </row>
    <row r="23" spans="1:26" x14ac:dyDescent="0.25">
      <c r="A23" s="123" t="s">
        <v>13</v>
      </c>
      <c r="B23" s="50">
        <v>6.4</v>
      </c>
      <c r="C23" s="50">
        <v>6.5</v>
      </c>
      <c r="D23" s="50">
        <v>5.7</v>
      </c>
      <c r="E23" s="50">
        <v>6.1</v>
      </c>
      <c r="F23" s="50">
        <v>5.2</v>
      </c>
      <c r="G23" s="50">
        <v>5</v>
      </c>
      <c r="H23" s="50">
        <v>6.6</v>
      </c>
      <c r="I23" s="50">
        <v>6.8</v>
      </c>
      <c r="J23" s="50">
        <v>4.7</v>
      </c>
      <c r="K23" s="50">
        <v>6.3</v>
      </c>
      <c r="L23" s="50">
        <v>5.2</v>
      </c>
      <c r="M23" s="50">
        <v>5.8</v>
      </c>
      <c r="N23" s="50">
        <v>5.7</v>
      </c>
      <c r="O23" s="50">
        <v>5.6</v>
      </c>
      <c r="P23" s="50">
        <v>5.9</v>
      </c>
      <c r="Q23" s="50">
        <v>6.2</v>
      </c>
      <c r="R23" s="50">
        <v>6.2</v>
      </c>
      <c r="S23" s="218">
        <v>5.8</v>
      </c>
      <c r="T23" s="218">
        <v>17.716535433070867</v>
      </c>
      <c r="U23" s="218">
        <v>15.6</v>
      </c>
      <c r="V23" s="218">
        <v>17.899999999999999</v>
      </c>
      <c r="W23" s="217">
        <v>17.2</v>
      </c>
      <c r="X23" s="218">
        <v>14.43661971830986</v>
      </c>
      <c r="Y23" s="218">
        <v>14.736842105263158</v>
      </c>
      <c r="Z23" s="218">
        <v>14.569536423841059</v>
      </c>
    </row>
    <row r="24" spans="1:26" x14ac:dyDescent="0.25">
      <c r="A24" s="123" t="s">
        <v>14</v>
      </c>
      <c r="B24" s="50">
        <v>8.8000000000000007</v>
      </c>
      <c r="C24" s="50">
        <v>7.6</v>
      </c>
      <c r="D24" s="50">
        <v>13.7</v>
      </c>
      <c r="E24" s="50">
        <v>8.9</v>
      </c>
      <c r="F24" s="50">
        <v>9</v>
      </c>
      <c r="G24" s="50">
        <v>5.5</v>
      </c>
      <c r="H24" s="50">
        <v>8.8000000000000007</v>
      </c>
      <c r="I24" s="50">
        <v>8.1</v>
      </c>
      <c r="J24" s="50">
        <v>5.4</v>
      </c>
      <c r="K24" s="50">
        <v>4.5</v>
      </c>
      <c r="L24" s="50">
        <v>4</v>
      </c>
      <c r="M24" s="50">
        <v>5</v>
      </c>
      <c r="N24" s="50">
        <v>7.3</v>
      </c>
      <c r="O24" s="50">
        <v>7.8</v>
      </c>
      <c r="P24" s="50">
        <v>8.1999999999999993</v>
      </c>
      <c r="Q24" s="50">
        <v>8.5</v>
      </c>
      <c r="R24" s="50">
        <v>10</v>
      </c>
      <c r="S24" s="218">
        <v>10.1</v>
      </c>
      <c r="T24" s="218">
        <v>17.883211678832119</v>
      </c>
      <c r="U24" s="218">
        <v>17.5</v>
      </c>
      <c r="V24" s="218">
        <v>18.100000000000001</v>
      </c>
      <c r="W24" s="217">
        <v>18.100000000000001</v>
      </c>
      <c r="X24" s="218">
        <v>18.584070796460178</v>
      </c>
      <c r="Y24" s="218">
        <v>15.277777777777779</v>
      </c>
      <c r="Z24" s="218">
        <v>16.525423728813561</v>
      </c>
    </row>
    <row r="25" spans="1:26" x14ac:dyDescent="0.25">
      <c r="A25" s="123" t="s">
        <v>15</v>
      </c>
      <c r="B25" s="50">
        <v>7.8</v>
      </c>
      <c r="C25" s="50">
        <v>4.8</v>
      </c>
      <c r="D25" s="50">
        <v>5.4</v>
      </c>
      <c r="E25" s="50">
        <v>6.3</v>
      </c>
      <c r="F25" s="50">
        <v>5.3</v>
      </c>
      <c r="G25" s="50">
        <v>4.7</v>
      </c>
      <c r="H25" s="50">
        <v>4.7</v>
      </c>
      <c r="I25" s="50">
        <v>4.8</v>
      </c>
      <c r="J25" s="50">
        <v>5.5</v>
      </c>
      <c r="K25" s="50">
        <v>3.5</v>
      </c>
      <c r="L25" s="50">
        <v>4.5999999999999996</v>
      </c>
      <c r="M25" s="50">
        <v>6.9</v>
      </c>
      <c r="N25" s="50">
        <v>8.8000000000000007</v>
      </c>
      <c r="O25" s="50">
        <v>9.1999999999999993</v>
      </c>
      <c r="P25" s="50">
        <v>7.4</v>
      </c>
      <c r="Q25" s="50">
        <v>7.1</v>
      </c>
      <c r="R25" s="50">
        <v>7.5</v>
      </c>
      <c r="S25" s="218">
        <v>8</v>
      </c>
      <c r="T25" s="218">
        <v>21.951219512195124</v>
      </c>
      <c r="U25" s="218">
        <v>22.2</v>
      </c>
      <c r="V25" s="218">
        <v>21.9</v>
      </c>
      <c r="W25" s="217">
        <v>24.8</v>
      </c>
      <c r="X25" s="218">
        <v>22.126436781609197</v>
      </c>
      <c r="Y25" s="218">
        <v>21.195652173913043</v>
      </c>
      <c r="Z25" s="218">
        <v>21.204188481675391</v>
      </c>
    </row>
    <row r="26" spans="1:26" x14ac:dyDescent="0.25">
      <c r="A26" s="123" t="s">
        <v>16</v>
      </c>
      <c r="B26" s="50">
        <v>9.6</v>
      </c>
      <c r="C26" s="50">
        <v>10.9</v>
      </c>
      <c r="D26" s="50">
        <v>12.6</v>
      </c>
      <c r="E26" s="50">
        <v>10</v>
      </c>
      <c r="F26" s="50">
        <v>11.2</v>
      </c>
      <c r="G26" s="50">
        <v>15.6</v>
      </c>
      <c r="H26" s="50">
        <v>12.7</v>
      </c>
      <c r="I26" s="50">
        <v>11.3</v>
      </c>
      <c r="J26" s="50">
        <v>12.4</v>
      </c>
      <c r="K26" s="50">
        <v>8</v>
      </c>
      <c r="L26" s="50">
        <v>10.5</v>
      </c>
      <c r="M26" s="50">
        <v>10.5</v>
      </c>
      <c r="N26" s="50">
        <v>12.6</v>
      </c>
      <c r="O26" s="50">
        <v>12.1</v>
      </c>
      <c r="P26" s="50">
        <v>12.9</v>
      </c>
      <c r="Q26" s="50">
        <v>11.8</v>
      </c>
      <c r="R26" s="50">
        <v>10.3</v>
      </c>
      <c r="S26" s="218">
        <v>8.1</v>
      </c>
      <c r="T26" s="218">
        <v>22.562674094707521</v>
      </c>
      <c r="U26" s="218">
        <v>24.5</v>
      </c>
      <c r="V26" s="218">
        <v>22.5</v>
      </c>
      <c r="W26" s="218">
        <v>36</v>
      </c>
      <c r="X26" s="218">
        <v>26.735218508997431</v>
      </c>
      <c r="Y26" s="218">
        <v>23.03921568627451</v>
      </c>
      <c r="Z26" s="218">
        <v>23.287671232876711</v>
      </c>
    </row>
    <row r="27" spans="1:26" x14ac:dyDescent="0.25">
      <c r="A27" s="123" t="s">
        <v>17</v>
      </c>
      <c r="B27" s="50">
        <v>6.3</v>
      </c>
      <c r="C27" s="50">
        <v>7.8</v>
      </c>
      <c r="D27" s="50">
        <v>8.4</v>
      </c>
      <c r="E27" s="50">
        <v>8.6</v>
      </c>
      <c r="F27" s="50">
        <v>8.3000000000000007</v>
      </c>
      <c r="G27" s="50">
        <v>8.5</v>
      </c>
      <c r="H27" s="50">
        <v>5.4</v>
      </c>
      <c r="I27" s="50">
        <v>7.3</v>
      </c>
      <c r="J27" s="50">
        <v>6.7</v>
      </c>
      <c r="K27" s="50">
        <v>7.5</v>
      </c>
      <c r="L27" s="50">
        <v>8.6999999999999993</v>
      </c>
      <c r="M27" s="50">
        <v>10.7</v>
      </c>
      <c r="N27" s="50">
        <v>11.2</v>
      </c>
      <c r="O27" s="50">
        <v>9.8000000000000007</v>
      </c>
      <c r="P27" s="50">
        <v>9.6</v>
      </c>
      <c r="Q27" s="50">
        <v>7.5</v>
      </c>
      <c r="R27" s="50">
        <v>6.4</v>
      </c>
      <c r="S27" s="218">
        <v>7.1</v>
      </c>
      <c r="T27" s="218">
        <v>25.538461538461537</v>
      </c>
      <c r="U27" s="218">
        <v>25.6</v>
      </c>
      <c r="V27" s="218">
        <v>24.6</v>
      </c>
      <c r="W27" s="217">
        <v>23.6</v>
      </c>
      <c r="X27" s="218">
        <v>24.117647058823529</v>
      </c>
      <c r="Y27" s="218">
        <v>22.123893805309734</v>
      </c>
      <c r="Z27" s="218">
        <v>21.987951807228917</v>
      </c>
    </row>
    <row r="28" spans="1:26" x14ac:dyDescent="0.25">
      <c r="A28" s="123" t="s">
        <v>18</v>
      </c>
      <c r="B28" s="50">
        <v>17.600000000000001</v>
      </c>
      <c r="C28" s="50">
        <v>11</v>
      </c>
      <c r="D28" s="50">
        <v>16.399999999999999</v>
      </c>
      <c r="E28" s="50">
        <v>15.4</v>
      </c>
      <c r="F28" s="50">
        <v>18.100000000000001</v>
      </c>
      <c r="G28" s="50">
        <v>17.600000000000001</v>
      </c>
      <c r="H28" s="50">
        <v>13.2</v>
      </c>
      <c r="I28" s="50">
        <v>11.6</v>
      </c>
      <c r="J28" s="50">
        <v>13.8</v>
      </c>
      <c r="K28" s="50">
        <v>12.8</v>
      </c>
      <c r="L28" s="50">
        <v>11.6</v>
      </c>
      <c r="M28" s="50">
        <v>16.899999999999999</v>
      </c>
      <c r="N28" s="50">
        <v>17.7</v>
      </c>
      <c r="O28" s="50">
        <v>17.399999999999999</v>
      </c>
      <c r="P28" s="50">
        <v>18</v>
      </c>
      <c r="Q28" s="50">
        <v>18.5</v>
      </c>
      <c r="R28" s="50">
        <v>14.9</v>
      </c>
      <c r="S28" s="218">
        <v>13.6</v>
      </c>
      <c r="T28" s="218">
        <v>40.534521158129181</v>
      </c>
      <c r="U28" s="218">
        <v>41.3</v>
      </c>
      <c r="V28" s="218">
        <v>45.1</v>
      </c>
      <c r="W28" s="217">
        <v>32.6</v>
      </c>
      <c r="X28" s="218">
        <v>32.076637824474659</v>
      </c>
      <c r="Y28" s="218">
        <v>31.596091205211728</v>
      </c>
      <c r="Z28" s="218">
        <v>32.821107567410841</v>
      </c>
    </row>
    <row r="29" spans="1:26" s="229" customFormat="1" ht="21.75" customHeight="1" x14ac:dyDescent="0.25">
      <c r="A29" s="36" t="s">
        <v>173</v>
      </c>
      <c r="B29" s="224">
        <v>7.7</v>
      </c>
      <c r="C29" s="224">
        <v>8.8000000000000007</v>
      </c>
      <c r="D29" s="224">
        <v>8.6</v>
      </c>
      <c r="E29" s="224">
        <v>8.6</v>
      </c>
      <c r="F29" s="224">
        <v>9.1</v>
      </c>
      <c r="G29" s="224">
        <v>9.4</v>
      </c>
      <c r="H29" s="224">
        <v>9.1</v>
      </c>
      <c r="I29" s="224">
        <v>8.1</v>
      </c>
      <c r="J29" s="224">
        <v>7.6</v>
      </c>
      <c r="K29" s="224">
        <v>8.1999999999999993</v>
      </c>
      <c r="L29" s="224">
        <v>7.6</v>
      </c>
      <c r="M29" s="224">
        <v>9.5</v>
      </c>
      <c r="N29" s="224">
        <v>9.5</v>
      </c>
      <c r="O29" s="224">
        <v>9.1999999999999993</v>
      </c>
      <c r="P29" s="224">
        <v>8.9</v>
      </c>
      <c r="Q29" s="224">
        <v>8.1</v>
      </c>
      <c r="R29" s="224">
        <v>7.1</v>
      </c>
      <c r="S29" s="224">
        <v>7.6</v>
      </c>
      <c r="T29" s="224">
        <v>21.41982864137087</v>
      </c>
      <c r="U29" s="224">
        <v>22.3</v>
      </c>
      <c r="V29" s="224">
        <v>22.2</v>
      </c>
      <c r="W29" s="224">
        <v>23</v>
      </c>
      <c r="X29" s="224">
        <v>22.790697674418606</v>
      </c>
      <c r="Y29" s="224">
        <v>22.965499078219647</v>
      </c>
      <c r="Z29" s="224">
        <v>22.351748606183477</v>
      </c>
    </row>
    <row r="30" spans="1:26" x14ac:dyDescent="0.25">
      <c r="A30" s="123" t="s">
        <v>19</v>
      </c>
      <c r="B30" s="50">
        <v>1.7</v>
      </c>
      <c r="C30" s="50">
        <v>5.6</v>
      </c>
      <c r="D30" s="50">
        <v>3.4</v>
      </c>
      <c r="E30" s="50">
        <v>3.2</v>
      </c>
      <c r="F30" s="50">
        <v>5.9</v>
      </c>
      <c r="G30" s="50">
        <v>5.6</v>
      </c>
      <c r="H30" s="50">
        <v>6.1</v>
      </c>
      <c r="I30" s="50">
        <v>5.8</v>
      </c>
      <c r="J30" s="50">
        <v>6.1</v>
      </c>
      <c r="K30" s="50">
        <v>4.5999999999999996</v>
      </c>
      <c r="L30" s="50">
        <v>5.0999999999999996</v>
      </c>
      <c r="M30" s="50">
        <v>8.1</v>
      </c>
      <c r="N30" s="50">
        <v>9.8000000000000007</v>
      </c>
      <c r="O30" s="50">
        <v>5.2</v>
      </c>
      <c r="P30" s="50">
        <v>6</v>
      </c>
      <c r="Q30" s="50">
        <v>5.3</v>
      </c>
      <c r="R30" s="50">
        <v>4</v>
      </c>
      <c r="S30" s="218">
        <v>4.8</v>
      </c>
      <c r="T30" s="218">
        <v>11.627906976744185</v>
      </c>
      <c r="U30" s="218">
        <v>13.6</v>
      </c>
      <c r="V30" s="218">
        <v>11</v>
      </c>
      <c r="W30" s="217">
        <v>11.2</v>
      </c>
      <c r="X30" s="218">
        <v>12.29050279329609</v>
      </c>
      <c r="Y30" s="218">
        <v>11.30952380952381</v>
      </c>
      <c r="Z30" s="218">
        <v>9.7297297297297298</v>
      </c>
    </row>
    <row r="31" spans="1:26" x14ac:dyDescent="0.25">
      <c r="A31" s="123" t="s">
        <v>20</v>
      </c>
      <c r="B31" s="50">
        <v>5.5</v>
      </c>
      <c r="C31" s="50">
        <v>3.7</v>
      </c>
      <c r="D31" s="50">
        <v>7</v>
      </c>
      <c r="E31" s="50">
        <v>5.0999999999999996</v>
      </c>
      <c r="F31" s="50">
        <v>8.1999999999999993</v>
      </c>
      <c r="G31" s="50">
        <v>7.1</v>
      </c>
      <c r="H31" s="50">
        <v>7.3</v>
      </c>
      <c r="I31" s="50">
        <v>6.4</v>
      </c>
      <c r="J31" s="50">
        <v>9.3000000000000007</v>
      </c>
      <c r="K31" s="50">
        <v>5.8</v>
      </c>
      <c r="L31" s="50">
        <v>6.6</v>
      </c>
      <c r="M31" s="50">
        <v>4.5</v>
      </c>
      <c r="N31" s="50">
        <v>5.8</v>
      </c>
      <c r="O31" s="50">
        <v>6.5</v>
      </c>
      <c r="P31" s="50">
        <v>7.5</v>
      </c>
      <c r="Q31" s="50">
        <v>3.6</v>
      </c>
      <c r="R31" s="50">
        <v>3.1</v>
      </c>
      <c r="S31" s="218">
        <v>2.9</v>
      </c>
      <c r="T31" s="218">
        <v>13.522012578616351</v>
      </c>
      <c r="U31" s="218">
        <v>16.399999999999999</v>
      </c>
      <c r="V31" s="218">
        <v>13.4</v>
      </c>
      <c r="W31" s="217">
        <v>13.5</v>
      </c>
      <c r="X31" s="218">
        <v>16.949152542372882</v>
      </c>
      <c r="Y31" s="218">
        <v>17.254901960784313</v>
      </c>
      <c r="Z31" s="218">
        <v>17.120622568093385</v>
      </c>
    </row>
    <row r="32" spans="1:26" x14ac:dyDescent="0.25">
      <c r="A32" s="123" t="s">
        <v>21</v>
      </c>
      <c r="B32" s="50">
        <v>6.3</v>
      </c>
      <c r="C32" s="50">
        <v>6.6</v>
      </c>
      <c r="D32" s="50">
        <v>5.3</v>
      </c>
      <c r="E32" s="50">
        <v>7.4</v>
      </c>
      <c r="F32" s="50">
        <v>7.9</v>
      </c>
      <c r="G32" s="50">
        <v>8.4</v>
      </c>
      <c r="H32" s="50">
        <v>4.9000000000000004</v>
      </c>
      <c r="I32" s="50">
        <v>5.8</v>
      </c>
      <c r="J32" s="50">
        <v>5.2</v>
      </c>
      <c r="K32" s="50">
        <v>5.8</v>
      </c>
      <c r="L32" s="50">
        <v>7.4</v>
      </c>
      <c r="M32" s="50">
        <v>7.4</v>
      </c>
      <c r="N32" s="50">
        <v>7.2</v>
      </c>
      <c r="O32" s="50">
        <v>4.5999999999999996</v>
      </c>
      <c r="P32" s="50">
        <v>4.2</v>
      </c>
      <c r="Q32" s="50">
        <v>4.5999999999999996</v>
      </c>
      <c r="R32" s="50">
        <v>3.6</v>
      </c>
      <c r="S32" s="218">
        <v>3.9</v>
      </c>
      <c r="T32" s="218">
        <v>13.220338983050848</v>
      </c>
      <c r="U32" s="218">
        <v>10.199999999999999</v>
      </c>
      <c r="V32" s="218">
        <v>11.3</v>
      </c>
      <c r="W32" s="217">
        <v>11.7</v>
      </c>
      <c r="X32" s="218">
        <v>9.9009900990099009</v>
      </c>
      <c r="Y32" s="218">
        <v>11.072664359861591</v>
      </c>
      <c r="Z32" s="218">
        <v>17.460317460317459</v>
      </c>
    </row>
    <row r="33" spans="1:26" x14ac:dyDescent="0.25">
      <c r="A33" s="23" t="s">
        <v>22</v>
      </c>
      <c r="B33" s="50"/>
      <c r="C33" s="50"/>
      <c r="D33" s="50"/>
      <c r="E33" s="50"/>
      <c r="F33" s="50"/>
      <c r="G33" s="50"/>
      <c r="H33" s="50"/>
      <c r="I33" s="50"/>
      <c r="J33" s="190"/>
      <c r="K33" s="190"/>
      <c r="L33" s="50"/>
      <c r="M33" s="50"/>
      <c r="N33" s="50"/>
      <c r="O33" s="50"/>
      <c r="P33" s="50"/>
      <c r="Q33" s="50"/>
      <c r="R33" s="50"/>
      <c r="S33" s="221"/>
      <c r="T33" s="221"/>
      <c r="U33" s="221"/>
      <c r="V33" s="221"/>
      <c r="W33" s="220"/>
      <c r="X33" s="218"/>
      <c r="Y33" s="218"/>
    </row>
    <row r="34" spans="1:26" ht="19.5" x14ac:dyDescent="0.25">
      <c r="A34" s="22" t="s">
        <v>23</v>
      </c>
      <c r="B34" s="50" t="s">
        <v>91</v>
      </c>
      <c r="C34" s="50" t="s">
        <v>91</v>
      </c>
      <c r="D34" s="50">
        <v>5.3</v>
      </c>
      <c r="E34" s="50" t="s">
        <v>91</v>
      </c>
      <c r="F34" s="50" t="s">
        <v>91</v>
      </c>
      <c r="G34" s="50" t="s">
        <v>91</v>
      </c>
      <c r="H34" s="50">
        <v>3.8</v>
      </c>
      <c r="I34" s="50">
        <v>6.7</v>
      </c>
      <c r="J34" s="50">
        <v>2.9</v>
      </c>
      <c r="K34" s="50">
        <v>10.8</v>
      </c>
      <c r="L34" s="50">
        <v>5.3</v>
      </c>
      <c r="M34" s="50">
        <v>8.6</v>
      </c>
      <c r="N34" s="50">
        <v>5.3</v>
      </c>
      <c r="O34" s="50">
        <v>4.7</v>
      </c>
      <c r="P34" s="50">
        <v>3.1</v>
      </c>
      <c r="Q34" s="50">
        <v>5</v>
      </c>
      <c r="R34" s="50">
        <v>3.1</v>
      </c>
      <c r="S34" s="218">
        <v>4.5999999999999996</v>
      </c>
      <c r="T34" s="218">
        <v>6.25</v>
      </c>
      <c r="U34" s="218">
        <v>2.8</v>
      </c>
      <c r="V34" s="218">
        <v>5.3</v>
      </c>
      <c r="W34" s="217">
        <v>4.9000000000000004</v>
      </c>
      <c r="X34" s="218">
        <v>4.4117647058823533</v>
      </c>
      <c r="Y34" s="218">
        <v>4.4776119402985071</v>
      </c>
      <c r="Z34" s="218">
        <v>8.2191780821917817</v>
      </c>
    </row>
    <row r="35" spans="1:26" ht="19.5" x14ac:dyDescent="0.25">
      <c r="A35" s="22" t="s">
        <v>124</v>
      </c>
      <c r="B35" s="50">
        <v>6.3</v>
      </c>
      <c r="C35" s="50">
        <v>6.6</v>
      </c>
      <c r="D35" s="50">
        <v>5.3</v>
      </c>
      <c r="E35" s="50">
        <v>7.4</v>
      </c>
      <c r="F35" s="50">
        <v>7.9</v>
      </c>
      <c r="G35" s="50">
        <v>8.4</v>
      </c>
      <c r="H35" s="50" t="s">
        <v>91</v>
      </c>
      <c r="I35" s="50">
        <v>5.7</v>
      </c>
      <c r="J35" s="50">
        <v>5.5</v>
      </c>
      <c r="K35" s="50">
        <v>5.0999999999999996</v>
      </c>
      <c r="L35" s="50">
        <v>7.7</v>
      </c>
      <c r="M35" s="50">
        <v>7.3</v>
      </c>
      <c r="N35" s="50">
        <v>7.4</v>
      </c>
      <c r="O35" s="50">
        <v>4.5999999999999996</v>
      </c>
      <c r="P35" s="50">
        <v>4.4000000000000004</v>
      </c>
      <c r="Q35" s="50">
        <v>4.5</v>
      </c>
      <c r="R35" s="50">
        <v>3.6</v>
      </c>
      <c r="S35" s="218">
        <v>3.7</v>
      </c>
      <c r="T35" s="218">
        <v>15.151515151515152</v>
      </c>
      <c r="U35" s="218">
        <v>12.2</v>
      </c>
      <c r="V35" s="218">
        <v>13</v>
      </c>
      <c r="W35" s="218">
        <v>14</v>
      </c>
      <c r="X35" s="218">
        <v>11.48936170212766</v>
      </c>
      <c r="Y35" s="218">
        <v>13.063063063063064</v>
      </c>
      <c r="Z35" s="218">
        <v>20.24793388429752</v>
      </c>
    </row>
    <row r="36" spans="1:26" x14ac:dyDescent="0.25">
      <c r="A36" s="123" t="s">
        <v>24</v>
      </c>
      <c r="B36" s="50">
        <v>11</v>
      </c>
      <c r="C36" s="50">
        <v>15.8</v>
      </c>
      <c r="D36" s="50">
        <v>13.8</v>
      </c>
      <c r="E36" s="50">
        <v>12.3</v>
      </c>
      <c r="F36" s="50">
        <v>8.1999999999999993</v>
      </c>
      <c r="G36" s="50">
        <v>8.4</v>
      </c>
      <c r="H36" s="50">
        <v>7.6</v>
      </c>
      <c r="I36" s="50">
        <v>7.2</v>
      </c>
      <c r="J36" s="50">
        <v>8</v>
      </c>
      <c r="K36" s="50">
        <v>6.2</v>
      </c>
      <c r="L36" s="50">
        <v>5.9</v>
      </c>
      <c r="M36" s="50">
        <v>7.7</v>
      </c>
      <c r="N36" s="50">
        <v>6.1</v>
      </c>
      <c r="O36" s="50">
        <v>7</v>
      </c>
      <c r="P36" s="50">
        <v>4.5999999999999996</v>
      </c>
      <c r="Q36" s="50">
        <v>5</v>
      </c>
      <c r="R36" s="50">
        <v>5.6</v>
      </c>
      <c r="S36" s="218">
        <v>5</v>
      </c>
      <c r="T36" s="218">
        <v>10.791366906474821</v>
      </c>
      <c r="U36" s="218">
        <v>10.7</v>
      </c>
      <c r="V36" s="218">
        <v>23.1</v>
      </c>
      <c r="W36" s="217">
        <v>19.399999999999999</v>
      </c>
      <c r="X36" s="218">
        <v>15.579710144927537</v>
      </c>
      <c r="Y36" s="218">
        <v>17.518248175182482</v>
      </c>
      <c r="Z36" s="218">
        <v>15.807560137457045</v>
      </c>
    </row>
    <row r="37" spans="1:26" x14ac:dyDescent="0.25">
      <c r="A37" s="123" t="s">
        <v>156</v>
      </c>
      <c r="B37" s="50">
        <v>13.1</v>
      </c>
      <c r="C37" s="50">
        <v>8.9</v>
      </c>
      <c r="D37" s="50">
        <v>9.3000000000000007</v>
      </c>
      <c r="E37" s="50">
        <v>6.6</v>
      </c>
      <c r="F37" s="50">
        <v>5.0999999999999996</v>
      </c>
      <c r="G37" s="50">
        <v>4.5999999999999996</v>
      </c>
      <c r="H37" s="50">
        <v>10.199999999999999</v>
      </c>
      <c r="I37" s="50">
        <v>6.1</v>
      </c>
      <c r="J37" s="50">
        <v>3.1</v>
      </c>
      <c r="K37" s="50">
        <v>4.0999999999999996</v>
      </c>
      <c r="L37" s="50">
        <v>2.4</v>
      </c>
      <c r="M37" s="50">
        <v>3.3</v>
      </c>
      <c r="N37" s="50">
        <v>3.8</v>
      </c>
      <c r="O37" s="50">
        <v>3.8</v>
      </c>
      <c r="P37" s="50">
        <v>1.6</v>
      </c>
      <c r="Q37" s="50">
        <v>3.4</v>
      </c>
      <c r="R37" s="50">
        <v>3.6</v>
      </c>
      <c r="S37" s="218">
        <v>3.5</v>
      </c>
      <c r="T37" s="218">
        <v>11.636363636363637</v>
      </c>
      <c r="U37" s="218">
        <v>12</v>
      </c>
      <c r="V37" s="218">
        <v>11.1</v>
      </c>
      <c r="W37" s="217">
        <v>14.3</v>
      </c>
      <c r="X37" s="218">
        <v>13.553113553113553</v>
      </c>
      <c r="Y37" s="218">
        <v>14.028776978417266</v>
      </c>
      <c r="Z37" s="218">
        <v>14.429530201342281</v>
      </c>
    </row>
    <row r="38" spans="1:26" x14ac:dyDescent="0.25">
      <c r="A38" s="123" t="s">
        <v>26</v>
      </c>
      <c r="B38" s="50">
        <v>4.0999999999999996</v>
      </c>
      <c r="C38" s="50">
        <v>6</v>
      </c>
      <c r="D38" s="50">
        <v>6.5</v>
      </c>
      <c r="E38" s="50">
        <v>6</v>
      </c>
      <c r="F38" s="50">
        <v>5.8</v>
      </c>
      <c r="G38" s="50">
        <v>6.9</v>
      </c>
      <c r="H38" s="50">
        <v>8.1</v>
      </c>
      <c r="I38" s="50">
        <v>5.8</v>
      </c>
      <c r="J38" s="50">
        <v>4.3</v>
      </c>
      <c r="K38" s="50">
        <v>7.3</v>
      </c>
      <c r="L38" s="50">
        <v>7.3</v>
      </c>
      <c r="M38" s="50">
        <v>7.6</v>
      </c>
      <c r="N38" s="50">
        <v>8.6999999999999993</v>
      </c>
      <c r="O38" s="50">
        <v>9.4</v>
      </c>
      <c r="P38" s="50">
        <v>8</v>
      </c>
      <c r="Q38" s="50">
        <v>8.4</v>
      </c>
      <c r="R38" s="50">
        <v>6.8</v>
      </c>
      <c r="S38" s="218">
        <v>8.3000000000000007</v>
      </c>
      <c r="T38" s="218">
        <v>16.775599128540307</v>
      </c>
      <c r="U38" s="218">
        <v>16.8</v>
      </c>
      <c r="V38" s="218">
        <v>15.7</v>
      </c>
      <c r="W38" s="218">
        <v>16</v>
      </c>
      <c r="X38" s="218">
        <v>16.363636363636363</v>
      </c>
      <c r="Y38" s="218">
        <v>14.602587800369685</v>
      </c>
      <c r="Z38" s="218">
        <v>15.384615384615385</v>
      </c>
    </row>
    <row r="39" spans="1:26" x14ac:dyDescent="0.25">
      <c r="A39" s="123" t="s">
        <v>27</v>
      </c>
      <c r="B39" s="50">
        <v>7.9</v>
      </c>
      <c r="C39" s="50">
        <v>7.9</v>
      </c>
      <c r="D39" s="50">
        <v>7.7</v>
      </c>
      <c r="E39" s="50">
        <v>8.1</v>
      </c>
      <c r="F39" s="50">
        <v>14.8</v>
      </c>
      <c r="G39" s="50">
        <v>13.5</v>
      </c>
      <c r="H39" s="50">
        <v>9.1999999999999993</v>
      </c>
      <c r="I39" s="50">
        <v>6.4</v>
      </c>
      <c r="J39" s="50">
        <v>6.1</v>
      </c>
      <c r="K39" s="50">
        <v>5.5</v>
      </c>
      <c r="L39" s="50">
        <v>6.4</v>
      </c>
      <c r="M39" s="50">
        <v>5.9</v>
      </c>
      <c r="N39" s="50">
        <v>6.6</v>
      </c>
      <c r="O39" s="50">
        <v>9.9</v>
      </c>
      <c r="P39" s="50">
        <v>8.1999999999999993</v>
      </c>
      <c r="Q39" s="50">
        <v>7.8</v>
      </c>
      <c r="R39" s="50">
        <v>5.7</v>
      </c>
      <c r="S39" s="218">
        <v>6.8</v>
      </c>
      <c r="T39" s="218">
        <v>23.383084577114428</v>
      </c>
      <c r="U39" s="218">
        <v>16.3</v>
      </c>
      <c r="V39" s="218">
        <v>19</v>
      </c>
      <c r="W39" s="217">
        <v>19.899999999999999</v>
      </c>
      <c r="X39" s="218">
        <v>18.518518518518519</v>
      </c>
      <c r="Y39" s="218">
        <v>19.704433497536947</v>
      </c>
      <c r="Z39" s="218">
        <v>16.371681415929203</v>
      </c>
    </row>
    <row r="40" spans="1:26" x14ac:dyDescent="0.25">
      <c r="A40" s="123" t="s">
        <v>28</v>
      </c>
      <c r="B40" s="50">
        <v>9.1999999999999993</v>
      </c>
      <c r="C40" s="50">
        <v>9.6</v>
      </c>
      <c r="D40" s="50">
        <v>9.3000000000000007</v>
      </c>
      <c r="E40" s="50">
        <v>10.9</v>
      </c>
      <c r="F40" s="50">
        <v>12.2</v>
      </c>
      <c r="G40" s="50">
        <v>9.9</v>
      </c>
      <c r="H40" s="50">
        <v>8.9</v>
      </c>
      <c r="I40" s="50">
        <v>8.5</v>
      </c>
      <c r="J40" s="50">
        <v>10.3</v>
      </c>
      <c r="K40" s="50">
        <v>8.8000000000000007</v>
      </c>
      <c r="L40" s="50">
        <v>6.7</v>
      </c>
      <c r="M40" s="50">
        <v>7.1</v>
      </c>
      <c r="N40" s="50">
        <v>7.5</v>
      </c>
      <c r="O40" s="50">
        <v>6.6</v>
      </c>
      <c r="P40" s="50">
        <v>7.4</v>
      </c>
      <c r="Q40" s="50">
        <v>7.4</v>
      </c>
      <c r="R40" s="50">
        <v>6.3</v>
      </c>
      <c r="S40" s="218">
        <v>7.5</v>
      </c>
      <c r="T40" s="218">
        <v>23.89937106918239</v>
      </c>
      <c r="U40" s="218">
        <v>26.5</v>
      </c>
      <c r="V40" s="218">
        <v>21.8</v>
      </c>
      <c r="W40" s="218">
        <v>24</v>
      </c>
      <c r="X40" s="218">
        <v>22</v>
      </c>
      <c r="Y40" s="218">
        <v>21.428571428571427</v>
      </c>
      <c r="Z40" s="218">
        <v>21.604938271604937</v>
      </c>
    </row>
    <row r="41" spans="1:26" x14ac:dyDescent="0.25">
      <c r="A41" s="123" t="s">
        <v>29</v>
      </c>
      <c r="B41" s="50">
        <v>10.3</v>
      </c>
      <c r="C41" s="50">
        <v>8.1</v>
      </c>
      <c r="D41" s="50">
        <v>8</v>
      </c>
      <c r="E41" s="50">
        <v>6.1</v>
      </c>
      <c r="F41" s="50">
        <v>7.2</v>
      </c>
      <c r="G41" s="50">
        <v>9.5</v>
      </c>
      <c r="H41" s="50">
        <v>8.3000000000000007</v>
      </c>
      <c r="I41" s="50">
        <v>8.3000000000000007</v>
      </c>
      <c r="J41" s="50">
        <v>5.7</v>
      </c>
      <c r="K41" s="50">
        <v>8.4</v>
      </c>
      <c r="L41" s="50">
        <v>9.1999999999999993</v>
      </c>
      <c r="M41" s="50">
        <v>10</v>
      </c>
      <c r="N41" s="50">
        <v>7.5</v>
      </c>
      <c r="O41" s="50">
        <v>6.6</v>
      </c>
      <c r="P41" s="50">
        <v>8</v>
      </c>
      <c r="Q41" s="50">
        <v>6.7</v>
      </c>
      <c r="R41" s="50">
        <v>7</v>
      </c>
      <c r="S41" s="218">
        <v>6.8</v>
      </c>
      <c r="T41" s="218">
        <v>18.404907975460123</v>
      </c>
      <c r="U41" s="218">
        <v>17.7</v>
      </c>
      <c r="V41" s="218">
        <v>14.6</v>
      </c>
      <c r="W41" s="217">
        <v>15.6</v>
      </c>
      <c r="X41" s="218">
        <v>15.075376884422111</v>
      </c>
      <c r="Y41" s="218">
        <v>16.304347826086957</v>
      </c>
      <c r="Z41" s="218">
        <v>16.923076923076923</v>
      </c>
    </row>
    <row r="42" spans="1:26" x14ac:dyDescent="0.25">
      <c r="A42" s="123" t="s">
        <v>30</v>
      </c>
      <c r="B42" s="50">
        <v>8.9</v>
      </c>
      <c r="C42" s="50">
        <v>11.3</v>
      </c>
      <c r="D42" s="50">
        <v>10.9</v>
      </c>
      <c r="E42" s="50">
        <v>12</v>
      </c>
      <c r="F42" s="50">
        <v>11.5</v>
      </c>
      <c r="G42" s="50">
        <v>12.7</v>
      </c>
      <c r="H42" s="50">
        <v>12.4</v>
      </c>
      <c r="I42" s="50">
        <v>11.6</v>
      </c>
      <c r="J42" s="50">
        <v>11.1</v>
      </c>
      <c r="K42" s="50">
        <v>12.8</v>
      </c>
      <c r="L42" s="50">
        <v>10.9</v>
      </c>
      <c r="M42" s="50">
        <v>16.100000000000001</v>
      </c>
      <c r="N42" s="50">
        <v>16.600000000000001</v>
      </c>
      <c r="O42" s="50">
        <v>16.2</v>
      </c>
      <c r="P42" s="50">
        <v>16.8</v>
      </c>
      <c r="Q42" s="50">
        <v>14.8</v>
      </c>
      <c r="R42" s="50">
        <v>13.8</v>
      </c>
      <c r="S42" s="218">
        <v>14.5</v>
      </c>
      <c r="T42" s="218">
        <v>36.286919831223628</v>
      </c>
      <c r="U42" s="218">
        <v>37.1</v>
      </c>
      <c r="V42" s="218">
        <v>33.700000000000003</v>
      </c>
      <c r="W42" s="217">
        <v>35.299999999999997</v>
      </c>
      <c r="X42" s="218">
        <v>34.744623655913976</v>
      </c>
      <c r="Y42" s="218">
        <v>35.010337698139217</v>
      </c>
      <c r="Z42" s="218">
        <v>33.264746227709189</v>
      </c>
    </row>
    <row r="43" spans="1:26" s="229" customFormat="1" ht="24" customHeight="1" x14ac:dyDescent="0.25">
      <c r="A43" s="36" t="s">
        <v>384</v>
      </c>
      <c r="B43" s="224">
        <v>7.6</v>
      </c>
      <c r="C43" s="224">
        <v>8</v>
      </c>
      <c r="D43" s="224">
        <v>8.1</v>
      </c>
      <c r="E43" s="224">
        <v>9.1999999999999993</v>
      </c>
      <c r="F43" s="224">
        <v>8.5</v>
      </c>
      <c r="G43" s="224">
        <v>8.5</v>
      </c>
      <c r="H43" s="224">
        <v>7.2</v>
      </c>
      <c r="I43" s="224">
        <v>7.6</v>
      </c>
      <c r="J43" s="224">
        <v>6.8</v>
      </c>
      <c r="K43" s="224">
        <v>6.1</v>
      </c>
      <c r="L43" s="224">
        <v>6.2</v>
      </c>
      <c r="M43" s="224">
        <v>5.3</v>
      </c>
      <c r="N43" s="224">
        <v>6.3</v>
      </c>
      <c r="O43" s="224">
        <v>6.2</v>
      </c>
      <c r="P43" s="224">
        <v>6.7</v>
      </c>
      <c r="Q43" s="224">
        <v>6.7</v>
      </c>
      <c r="R43" s="224">
        <v>6.2</v>
      </c>
      <c r="S43" s="224">
        <v>7.5</v>
      </c>
      <c r="T43" s="224">
        <v>18.50447966919366</v>
      </c>
      <c r="U43" s="224">
        <v>14.8</v>
      </c>
      <c r="V43" s="224">
        <v>17.8</v>
      </c>
      <c r="W43" s="219">
        <v>19.100000000000001</v>
      </c>
      <c r="X43" s="224">
        <v>21.461027612722823</v>
      </c>
      <c r="Y43" s="224">
        <v>21.807949349278932</v>
      </c>
      <c r="Z43" s="224">
        <v>22.863818424566087</v>
      </c>
    </row>
    <row r="44" spans="1:26" x14ac:dyDescent="0.25">
      <c r="A44" s="123" t="s">
        <v>31</v>
      </c>
      <c r="B44" s="187">
        <v>3.1</v>
      </c>
      <c r="C44" s="50">
        <v>0.9</v>
      </c>
      <c r="D44" s="50">
        <v>7</v>
      </c>
      <c r="E44" s="50" t="s">
        <v>91</v>
      </c>
      <c r="F44" s="50">
        <v>5.0999999999999996</v>
      </c>
      <c r="G44" s="50">
        <v>5.6</v>
      </c>
      <c r="H44" s="50">
        <v>8.1999999999999993</v>
      </c>
      <c r="I44" s="50">
        <v>7</v>
      </c>
      <c r="J44" s="50">
        <v>6.3</v>
      </c>
      <c r="K44" s="50">
        <v>5.5</v>
      </c>
      <c r="L44" s="50">
        <v>7.1</v>
      </c>
      <c r="M44" s="50">
        <v>5.6</v>
      </c>
      <c r="N44" s="50">
        <v>6.8</v>
      </c>
      <c r="O44" s="50">
        <v>7.8</v>
      </c>
      <c r="P44" s="50">
        <v>5.6</v>
      </c>
      <c r="Q44" s="50">
        <v>5.3</v>
      </c>
      <c r="R44" s="50">
        <v>2.8</v>
      </c>
      <c r="S44" s="218">
        <v>2.8</v>
      </c>
      <c r="T44" s="218">
        <v>20</v>
      </c>
      <c r="U44" s="218">
        <v>15.6</v>
      </c>
      <c r="V44" s="218">
        <v>14.5</v>
      </c>
      <c r="W44" s="217">
        <v>21.3</v>
      </c>
      <c r="X44" s="218">
        <v>21.333333333333332</v>
      </c>
      <c r="Y44" s="218">
        <v>21.333333333333332</v>
      </c>
      <c r="Z44" s="218">
        <v>19.753086419753085</v>
      </c>
    </row>
    <row r="45" spans="1:26" x14ac:dyDescent="0.25">
      <c r="A45" s="123" t="s">
        <v>32</v>
      </c>
      <c r="B45" s="50" t="s">
        <v>91</v>
      </c>
      <c r="C45" s="50" t="s">
        <v>91</v>
      </c>
      <c r="D45" s="50" t="s">
        <v>91</v>
      </c>
      <c r="E45" s="50" t="s">
        <v>91</v>
      </c>
      <c r="F45" s="50">
        <v>1.2</v>
      </c>
      <c r="G45" s="50" t="s">
        <v>91</v>
      </c>
      <c r="H45" s="50" t="s">
        <v>91</v>
      </c>
      <c r="I45" s="50" t="s">
        <v>91</v>
      </c>
      <c r="J45" s="50" t="s">
        <v>91</v>
      </c>
      <c r="K45" s="50" t="s">
        <v>91</v>
      </c>
      <c r="L45" s="50" t="s">
        <v>91</v>
      </c>
      <c r="M45" s="50">
        <v>1.1000000000000001</v>
      </c>
      <c r="N45" s="50">
        <v>1.2</v>
      </c>
      <c r="O45" s="50">
        <v>4.8</v>
      </c>
      <c r="P45" s="50">
        <v>2.4</v>
      </c>
      <c r="Q45" s="50">
        <v>2.4</v>
      </c>
      <c r="R45" s="50">
        <v>2</v>
      </c>
      <c r="S45" s="218">
        <v>2.5</v>
      </c>
      <c r="T45" s="218">
        <v>11.111111111111111</v>
      </c>
      <c r="U45" s="218">
        <v>13</v>
      </c>
      <c r="V45" s="218">
        <v>6.1</v>
      </c>
      <c r="W45" s="217">
        <v>13.3</v>
      </c>
      <c r="X45" s="218">
        <v>12.5</v>
      </c>
      <c r="Y45" s="218">
        <v>11.764705882352942</v>
      </c>
      <c r="Z45" s="218">
        <v>11.764705882352942</v>
      </c>
    </row>
    <row r="46" spans="1:26" x14ac:dyDescent="0.25">
      <c r="A46" s="123" t="s">
        <v>33</v>
      </c>
      <c r="B46" s="50"/>
      <c r="C46" s="50"/>
      <c r="D46" s="50"/>
      <c r="E46" s="50"/>
      <c r="F46" s="50"/>
      <c r="G46" s="50"/>
      <c r="H46" s="47"/>
      <c r="I46" s="47"/>
      <c r="J46" s="47"/>
      <c r="K46" s="47"/>
      <c r="L46" s="47"/>
      <c r="M46" s="47"/>
      <c r="N46" s="47"/>
      <c r="O46" s="47"/>
      <c r="P46" s="50">
        <v>11.5</v>
      </c>
      <c r="Q46" s="50">
        <v>4.3</v>
      </c>
      <c r="R46" s="50">
        <v>2.2999999999999998</v>
      </c>
      <c r="S46" s="218">
        <v>3.5</v>
      </c>
      <c r="T46" s="218">
        <v>17.120622568093385</v>
      </c>
      <c r="U46" s="218">
        <v>12.9</v>
      </c>
      <c r="V46" s="218">
        <v>14.2</v>
      </c>
      <c r="W46" s="217">
        <v>14.8</v>
      </c>
      <c r="X46" s="218">
        <v>16.589861751152075</v>
      </c>
      <c r="Y46" s="218">
        <v>15.920398009950249</v>
      </c>
      <c r="Z46" s="218">
        <v>24.537037037037038</v>
      </c>
    </row>
    <row r="47" spans="1:26" x14ac:dyDescent="0.25">
      <c r="A47" s="123" t="s">
        <v>34</v>
      </c>
      <c r="B47" s="50">
        <v>5.9</v>
      </c>
      <c r="C47" s="50">
        <v>5.4</v>
      </c>
      <c r="D47" s="50">
        <v>4.0999999999999996</v>
      </c>
      <c r="E47" s="50">
        <v>2.9</v>
      </c>
      <c r="F47" s="50">
        <v>3.9</v>
      </c>
      <c r="G47" s="50">
        <v>4.0999999999999996</v>
      </c>
      <c r="H47" s="50">
        <v>5.8</v>
      </c>
      <c r="I47" s="50">
        <v>6.4</v>
      </c>
      <c r="J47" s="50">
        <v>5.3</v>
      </c>
      <c r="K47" s="50">
        <v>4.8</v>
      </c>
      <c r="L47" s="50">
        <v>4.5999999999999996</v>
      </c>
      <c r="M47" s="50">
        <v>4.5999999999999996</v>
      </c>
      <c r="N47" s="50">
        <v>5.5</v>
      </c>
      <c r="O47" s="50">
        <v>4.2</v>
      </c>
      <c r="P47" s="50">
        <v>4.8</v>
      </c>
      <c r="Q47" s="50">
        <v>5.2</v>
      </c>
      <c r="R47" s="50">
        <v>7.3</v>
      </c>
      <c r="S47" s="218">
        <v>10.7</v>
      </c>
      <c r="T47" s="218">
        <v>18.30477908025248</v>
      </c>
      <c r="U47" s="218">
        <v>12.6</v>
      </c>
      <c r="V47" s="218">
        <v>10.3</v>
      </c>
      <c r="W47" s="217">
        <v>12.8</v>
      </c>
      <c r="X47" s="218">
        <v>10.978956999085087</v>
      </c>
      <c r="Y47" s="218">
        <v>10.118505013673655</v>
      </c>
      <c r="Z47" s="218">
        <v>10.094097519247219</v>
      </c>
    </row>
    <row r="48" spans="1:26" x14ac:dyDescent="0.25">
      <c r="A48" s="123" t="s">
        <v>35</v>
      </c>
      <c r="B48" s="50">
        <v>2.7</v>
      </c>
      <c r="C48" s="50">
        <v>4.2</v>
      </c>
      <c r="D48" s="50">
        <v>2</v>
      </c>
      <c r="E48" s="50">
        <v>6.3</v>
      </c>
      <c r="F48" s="50">
        <v>6.1</v>
      </c>
      <c r="G48" s="50">
        <v>9</v>
      </c>
      <c r="H48" s="50">
        <v>2.9</v>
      </c>
      <c r="I48" s="50">
        <v>5.0999999999999996</v>
      </c>
      <c r="J48" s="50">
        <v>5.4</v>
      </c>
      <c r="K48" s="50">
        <v>7</v>
      </c>
      <c r="L48" s="50">
        <v>10.6</v>
      </c>
      <c r="M48" s="50">
        <v>5.2</v>
      </c>
      <c r="N48" s="50">
        <v>5.2</v>
      </c>
      <c r="O48" s="50">
        <v>8.1</v>
      </c>
      <c r="P48" s="50">
        <v>11.6</v>
      </c>
      <c r="Q48" s="50">
        <v>11.8</v>
      </c>
      <c r="R48" s="50">
        <v>8.6</v>
      </c>
      <c r="S48" s="218">
        <v>6.8</v>
      </c>
      <c r="T48" s="218">
        <v>15.343915343915343</v>
      </c>
      <c r="U48" s="218">
        <v>14.8</v>
      </c>
      <c r="V48" s="218">
        <v>14.3</v>
      </c>
      <c r="W48" s="217">
        <v>12.2</v>
      </c>
      <c r="X48" s="218">
        <v>16.025641025641026</v>
      </c>
      <c r="Y48" s="218">
        <v>14.375</v>
      </c>
      <c r="Z48" s="218">
        <v>14.772727272727273</v>
      </c>
    </row>
    <row r="49" spans="1:26" x14ac:dyDescent="0.25">
      <c r="A49" s="123" t="s">
        <v>36</v>
      </c>
      <c r="B49" s="50">
        <v>15.9</v>
      </c>
      <c r="C49" s="50">
        <v>15</v>
      </c>
      <c r="D49" s="50">
        <v>12.6</v>
      </c>
      <c r="E49" s="50">
        <v>17.2</v>
      </c>
      <c r="F49" s="50">
        <v>15.8</v>
      </c>
      <c r="G49" s="50">
        <v>14.3</v>
      </c>
      <c r="H49" s="50">
        <v>9.5</v>
      </c>
      <c r="I49" s="50">
        <v>10.1</v>
      </c>
      <c r="J49" s="50">
        <v>8.6</v>
      </c>
      <c r="K49" s="50">
        <v>7.8</v>
      </c>
      <c r="L49" s="50">
        <v>6.9</v>
      </c>
      <c r="M49" s="50">
        <v>6.3</v>
      </c>
      <c r="N49" s="50">
        <v>6</v>
      </c>
      <c r="O49" s="50">
        <v>7.3</v>
      </c>
      <c r="P49" s="50">
        <v>5.5</v>
      </c>
      <c r="Q49" s="50">
        <v>5.9</v>
      </c>
      <c r="R49" s="50">
        <v>4.5999999999999996</v>
      </c>
      <c r="S49" s="218">
        <v>4.2</v>
      </c>
      <c r="T49" s="218">
        <v>18.80952380952381</v>
      </c>
      <c r="U49" s="218">
        <v>15.8</v>
      </c>
      <c r="V49" s="218">
        <v>15.5</v>
      </c>
      <c r="W49" s="217">
        <v>15.5</v>
      </c>
      <c r="X49" s="218">
        <v>15.973741794310722</v>
      </c>
      <c r="Y49" s="218">
        <v>14.725274725274724</v>
      </c>
      <c r="Z49" s="218">
        <v>14.225053078556263</v>
      </c>
    </row>
    <row r="50" spans="1:26" x14ac:dyDescent="0.25">
      <c r="A50" s="123" t="s">
        <v>37</v>
      </c>
      <c r="B50" s="50">
        <v>10.4</v>
      </c>
      <c r="C50" s="50">
        <v>11.5</v>
      </c>
      <c r="D50" s="50">
        <v>10.9</v>
      </c>
      <c r="E50" s="50">
        <v>12.5</v>
      </c>
      <c r="F50" s="50">
        <v>11.8</v>
      </c>
      <c r="G50" s="50">
        <v>11.2</v>
      </c>
      <c r="H50" s="50">
        <v>9.1999999999999993</v>
      </c>
      <c r="I50" s="50">
        <v>8.6999999999999993</v>
      </c>
      <c r="J50" s="50">
        <v>8.4</v>
      </c>
      <c r="K50" s="50">
        <v>6.6</v>
      </c>
      <c r="L50" s="50">
        <v>6.6</v>
      </c>
      <c r="M50" s="50">
        <v>5.8</v>
      </c>
      <c r="N50" s="50">
        <v>8.1</v>
      </c>
      <c r="O50" s="50">
        <v>7.2</v>
      </c>
      <c r="P50" s="50">
        <v>8.8000000000000007</v>
      </c>
      <c r="Q50" s="50">
        <v>9.1999999999999993</v>
      </c>
      <c r="R50" s="50">
        <v>7.8</v>
      </c>
      <c r="S50" s="218">
        <v>7.7</v>
      </c>
      <c r="T50" s="218">
        <v>19.788918205804748</v>
      </c>
      <c r="U50" s="218">
        <v>16.899999999999999</v>
      </c>
      <c r="V50" s="218">
        <v>32</v>
      </c>
      <c r="W50" s="217">
        <v>33.700000000000003</v>
      </c>
      <c r="X50" s="218">
        <v>43.006535947712422</v>
      </c>
      <c r="Y50" s="218">
        <v>47.284768211920529</v>
      </c>
      <c r="Z50" s="218">
        <v>50.064184852374837</v>
      </c>
    </row>
    <row r="51" spans="1:26" x14ac:dyDescent="0.25">
      <c r="A51" s="123" t="s">
        <v>38</v>
      </c>
      <c r="B51" s="50"/>
      <c r="C51" s="50"/>
      <c r="D51" s="50"/>
      <c r="E51" s="50"/>
      <c r="F51" s="50"/>
      <c r="G51" s="50"/>
      <c r="H51" s="47"/>
      <c r="I51" s="47"/>
      <c r="J51" s="47"/>
      <c r="K51" s="47"/>
      <c r="L51" s="47"/>
      <c r="M51" s="47"/>
      <c r="N51" s="47"/>
      <c r="O51" s="47"/>
      <c r="P51" s="50">
        <v>4.8</v>
      </c>
      <c r="Q51" s="50" t="s">
        <v>91</v>
      </c>
      <c r="R51" s="50">
        <v>2.2000000000000002</v>
      </c>
      <c r="S51" s="218">
        <v>3.2</v>
      </c>
      <c r="T51" s="218">
        <v>34.615384615384613</v>
      </c>
      <c r="U51" s="218">
        <v>34.299999999999997</v>
      </c>
      <c r="V51" s="218">
        <v>33.299999999999997</v>
      </c>
      <c r="W51" s="217">
        <v>21.1</v>
      </c>
      <c r="X51" s="218">
        <v>18</v>
      </c>
      <c r="Y51" s="218">
        <v>16.326530612244898</v>
      </c>
      <c r="Z51" s="218">
        <v>16.981132075471699</v>
      </c>
    </row>
    <row r="52" spans="1:26" s="229" customFormat="1" ht="23.25" customHeight="1" x14ac:dyDescent="0.25">
      <c r="A52" s="36" t="s">
        <v>149</v>
      </c>
      <c r="B52" s="224">
        <v>6.2</v>
      </c>
      <c r="C52" s="224">
        <v>7.2</v>
      </c>
      <c r="D52" s="224">
        <v>9</v>
      </c>
      <c r="E52" s="224">
        <v>9.5</v>
      </c>
      <c r="F52" s="224">
        <v>8.1999999999999993</v>
      </c>
      <c r="G52" s="224">
        <v>8.1999999999999993</v>
      </c>
      <c r="H52" s="224">
        <v>6.4</v>
      </c>
      <c r="I52" s="224">
        <v>5.2</v>
      </c>
      <c r="J52" s="224">
        <v>4.7</v>
      </c>
      <c r="K52" s="224">
        <v>4.8</v>
      </c>
      <c r="L52" s="224">
        <v>5</v>
      </c>
      <c r="M52" s="224">
        <v>4.2</v>
      </c>
      <c r="N52" s="224">
        <v>5.6</v>
      </c>
      <c r="O52" s="224">
        <v>5.3</v>
      </c>
      <c r="P52" s="224">
        <v>5.8</v>
      </c>
      <c r="Q52" s="224">
        <v>4.4000000000000004</v>
      </c>
      <c r="R52" s="224">
        <v>2.6</v>
      </c>
      <c r="S52" s="224">
        <v>2.9</v>
      </c>
      <c r="T52" s="224">
        <v>11.324570273003033</v>
      </c>
      <c r="U52" s="224">
        <v>7.3</v>
      </c>
      <c r="V52" s="224">
        <v>7.1</v>
      </c>
      <c r="W52" s="219">
        <v>10.1</v>
      </c>
      <c r="X52" s="224">
        <v>11.570247933884298</v>
      </c>
      <c r="Y52" s="224">
        <v>11.313518696069032</v>
      </c>
      <c r="Z52" s="224">
        <v>10.461828463713477</v>
      </c>
    </row>
    <row r="53" spans="1:26" x14ac:dyDescent="0.25">
      <c r="A53" s="123" t="s">
        <v>39</v>
      </c>
      <c r="B53" s="50">
        <v>6.4</v>
      </c>
      <c r="C53" s="50">
        <v>12.1</v>
      </c>
      <c r="D53" s="50">
        <v>14.5</v>
      </c>
      <c r="E53" s="50">
        <v>11.3</v>
      </c>
      <c r="F53" s="50">
        <v>11.1</v>
      </c>
      <c r="G53" s="50">
        <v>9.1999999999999993</v>
      </c>
      <c r="H53" s="50">
        <v>10.1</v>
      </c>
      <c r="I53" s="50">
        <v>8.3000000000000007</v>
      </c>
      <c r="J53" s="50">
        <v>7.4</v>
      </c>
      <c r="K53" s="50">
        <v>5.9</v>
      </c>
      <c r="L53" s="50">
        <v>3.8</v>
      </c>
      <c r="M53" s="50">
        <v>1</v>
      </c>
      <c r="N53" s="50">
        <v>4.3</v>
      </c>
      <c r="O53" s="50">
        <v>5.7</v>
      </c>
      <c r="P53" s="50">
        <v>8.5</v>
      </c>
      <c r="Q53" s="50">
        <v>6.1</v>
      </c>
      <c r="R53" s="50">
        <v>1.9</v>
      </c>
      <c r="S53" s="218">
        <v>1.1000000000000001</v>
      </c>
      <c r="T53" s="218">
        <v>10.294117647058822</v>
      </c>
      <c r="U53" s="218">
        <v>3.6</v>
      </c>
      <c r="V53" s="218">
        <v>4</v>
      </c>
      <c r="W53" s="217">
        <v>6.6</v>
      </c>
      <c r="X53" s="218">
        <v>9.1911764705882355</v>
      </c>
      <c r="Y53" s="218">
        <v>9.3495934959349594</v>
      </c>
      <c r="Z53" s="218">
        <v>8.75</v>
      </c>
    </row>
    <row r="54" spans="1:26" x14ac:dyDescent="0.25">
      <c r="A54" s="123" t="s">
        <v>96</v>
      </c>
      <c r="B54" s="47" t="s">
        <v>91</v>
      </c>
      <c r="C54" s="47" t="s">
        <v>91</v>
      </c>
      <c r="D54" s="47" t="s">
        <v>91</v>
      </c>
      <c r="E54" s="47" t="s">
        <v>91</v>
      </c>
      <c r="F54" s="47" t="s">
        <v>91</v>
      </c>
      <c r="G54" s="47" t="s">
        <v>91</v>
      </c>
      <c r="H54" s="47" t="s">
        <v>91</v>
      </c>
      <c r="I54" s="47" t="s">
        <v>91</v>
      </c>
      <c r="J54" s="47" t="s">
        <v>91</v>
      </c>
      <c r="K54" s="47" t="s">
        <v>91</v>
      </c>
      <c r="L54" s="50" t="s">
        <v>91</v>
      </c>
      <c r="M54" s="50" t="s">
        <v>91</v>
      </c>
      <c r="N54" s="50" t="s">
        <v>91</v>
      </c>
      <c r="O54" s="50" t="s">
        <v>91</v>
      </c>
      <c r="P54" s="50">
        <v>20</v>
      </c>
      <c r="Q54" s="50">
        <v>5.6</v>
      </c>
      <c r="R54" s="50" t="s">
        <v>91</v>
      </c>
      <c r="S54" s="218">
        <v>4.8</v>
      </c>
      <c r="T54" s="218">
        <v>21.428571428571427</v>
      </c>
      <c r="U54" s="218">
        <v>11.1</v>
      </c>
      <c r="V54" s="218">
        <v>20</v>
      </c>
      <c r="W54" s="217">
        <v>21.7</v>
      </c>
      <c r="X54" s="218">
        <v>14.285714285714286</v>
      </c>
      <c r="Y54" s="218">
        <v>12</v>
      </c>
      <c r="Z54" s="218">
        <v>13.043478260869565</v>
      </c>
    </row>
    <row r="55" spans="1:26" ht="19.5" x14ac:dyDescent="0.25">
      <c r="A55" s="123" t="s">
        <v>41</v>
      </c>
      <c r="B55" s="187">
        <v>3.5</v>
      </c>
      <c r="C55" s="50">
        <v>3.4</v>
      </c>
      <c r="D55" s="50">
        <v>2.6</v>
      </c>
      <c r="E55" s="50">
        <v>3.4</v>
      </c>
      <c r="F55" s="50">
        <v>4</v>
      </c>
      <c r="G55" s="50">
        <v>6.8</v>
      </c>
      <c r="H55" s="50">
        <v>5.2</v>
      </c>
      <c r="I55" s="50">
        <v>2.4</v>
      </c>
      <c r="J55" s="50">
        <v>4.0999999999999996</v>
      </c>
      <c r="K55" s="50">
        <v>4.5999999999999996</v>
      </c>
      <c r="L55" s="50">
        <v>6.6</v>
      </c>
      <c r="M55" s="50">
        <v>8.1</v>
      </c>
      <c r="N55" s="50">
        <v>8.5</v>
      </c>
      <c r="O55" s="50">
        <v>9.3000000000000007</v>
      </c>
      <c r="P55" s="50">
        <v>6.7</v>
      </c>
      <c r="Q55" s="50">
        <v>2.5</v>
      </c>
      <c r="R55" s="50">
        <v>2.4</v>
      </c>
      <c r="S55" s="218">
        <v>3.8</v>
      </c>
      <c r="T55" s="218">
        <v>16.666666666666664</v>
      </c>
      <c r="U55" s="218">
        <v>15</v>
      </c>
      <c r="V55" s="218">
        <v>10.9</v>
      </c>
      <c r="W55" s="217">
        <v>19.600000000000001</v>
      </c>
      <c r="X55" s="218">
        <v>15.517241379310345</v>
      </c>
      <c r="Y55" s="218">
        <v>19.101123595505619</v>
      </c>
      <c r="Z55" s="218">
        <v>18.390804597701148</v>
      </c>
    </row>
    <row r="56" spans="1:26" ht="19.5" x14ac:dyDescent="0.25">
      <c r="A56" s="123" t="s">
        <v>42</v>
      </c>
      <c r="B56" s="187">
        <v>10.5</v>
      </c>
      <c r="C56" s="50">
        <v>13.6</v>
      </c>
      <c r="D56" s="50">
        <v>11.3</v>
      </c>
      <c r="E56" s="50">
        <v>14</v>
      </c>
      <c r="F56" s="50">
        <v>9.1</v>
      </c>
      <c r="G56" s="50">
        <v>10.8</v>
      </c>
      <c r="H56" s="50">
        <v>7.3</v>
      </c>
      <c r="I56" s="50">
        <v>8.6</v>
      </c>
      <c r="J56" s="50">
        <v>5.3</v>
      </c>
      <c r="K56" s="50">
        <v>4.5</v>
      </c>
      <c r="L56" s="50">
        <v>3.2</v>
      </c>
      <c r="M56" s="50">
        <v>3.5</v>
      </c>
      <c r="N56" s="50">
        <v>2.8</v>
      </c>
      <c r="O56" s="50">
        <v>1.8</v>
      </c>
      <c r="P56" s="50">
        <v>2.7</v>
      </c>
      <c r="Q56" s="50">
        <v>2</v>
      </c>
      <c r="R56" s="50">
        <v>0.8</v>
      </c>
      <c r="S56" s="218">
        <v>1.8</v>
      </c>
      <c r="T56" s="218">
        <v>13.333333333333334</v>
      </c>
      <c r="U56" s="218">
        <v>10.5</v>
      </c>
      <c r="V56" s="218">
        <v>10.1</v>
      </c>
      <c r="W56" s="217">
        <v>15.5</v>
      </c>
      <c r="X56" s="218">
        <v>16.666666666666668</v>
      </c>
      <c r="Y56" s="218">
        <v>17.391304347826086</v>
      </c>
      <c r="Z56" s="218">
        <v>16.417910447761194</v>
      </c>
    </row>
    <row r="57" spans="1:26" ht="19.5" x14ac:dyDescent="0.25">
      <c r="A57" s="123" t="s">
        <v>200</v>
      </c>
      <c r="B57" s="187">
        <v>3.2</v>
      </c>
      <c r="C57" s="50">
        <v>5.3</v>
      </c>
      <c r="D57" s="50">
        <v>3.8</v>
      </c>
      <c r="E57" s="50">
        <v>4.2</v>
      </c>
      <c r="F57" s="50">
        <v>2.5</v>
      </c>
      <c r="G57" s="50">
        <v>2.1</v>
      </c>
      <c r="H57" s="50">
        <v>2</v>
      </c>
      <c r="I57" s="50">
        <v>2.8</v>
      </c>
      <c r="J57" s="50">
        <v>3.3</v>
      </c>
      <c r="K57" s="50">
        <v>5</v>
      </c>
      <c r="L57" s="50">
        <v>6.5</v>
      </c>
      <c r="M57" s="50">
        <v>4.7</v>
      </c>
      <c r="N57" s="50">
        <v>4.5</v>
      </c>
      <c r="O57" s="50">
        <v>5.3</v>
      </c>
      <c r="P57" s="50">
        <v>5.9</v>
      </c>
      <c r="Q57" s="50">
        <v>3.8</v>
      </c>
      <c r="R57" s="50">
        <v>3.1</v>
      </c>
      <c r="S57" s="218">
        <v>3.2</v>
      </c>
      <c r="T57" s="218">
        <v>15.853658536585366</v>
      </c>
      <c r="U57" s="218">
        <v>16.5</v>
      </c>
      <c r="V57" s="218">
        <v>4.8</v>
      </c>
      <c r="W57" s="218">
        <v>7</v>
      </c>
      <c r="X57" s="218">
        <v>10</v>
      </c>
      <c r="Y57" s="218">
        <v>8.0459770114942533</v>
      </c>
      <c r="Z57" s="218">
        <v>8.1395348837209305</v>
      </c>
    </row>
    <row r="58" spans="1:26" x14ac:dyDescent="0.25">
      <c r="A58" s="123" t="s">
        <v>44</v>
      </c>
      <c r="B58" s="50" t="s">
        <v>166</v>
      </c>
      <c r="C58" s="50" t="s">
        <v>166</v>
      </c>
      <c r="D58" s="50" t="s">
        <v>166</v>
      </c>
      <c r="E58" s="50" t="s">
        <v>166</v>
      </c>
      <c r="F58" s="50" t="s">
        <v>166</v>
      </c>
      <c r="G58" s="50" t="s">
        <v>166</v>
      </c>
      <c r="H58" s="50" t="s">
        <v>91</v>
      </c>
      <c r="I58" s="50" t="s">
        <v>91</v>
      </c>
      <c r="J58" s="50" t="s">
        <v>91</v>
      </c>
      <c r="K58" s="50" t="s">
        <v>91</v>
      </c>
      <c r="L58" s="50" t="s">
        <v>91</v>
      </c>
      <c r="M58" s="50" t="s">
        <v>91</v>
      </c>
      <c r="N58" s="50" t="s">
        <v>91</v>
      </c>
      <c r="O58" s="50" t="s">
        <v>91</v>
      </c>
      <c r="P58" s="50">
        <v>0.5</v>
      </c>
      <c r="Q58" s="50">
        <v>1.6</v>
      </c>
      <c r="R58" s="50">
        <v>0.3</v>
      </c>
      <c r="S58" s="218">
        <v>0.2</v>
      </c>
      <c r="T58" s="218">
        <v>3.8095238095238098</v>
      </c>
      <c r="U58" s="218">
        <v>0.6</v>
      </c>
      <c r="V58" s="218">
        <v>1.5</v>
      </c>
      <c r="W58" s="217">
        <v>9.3000000000000007</v>
      </c>
      <c r="X58" s="218">
        <v>6.25</v>
      </c>
      <c r="Y58" s="218">
        <v>8.1395348837209305</v>
      </c>
      <c r="Z58" s="218">
        <v>7.8651685393258424</v>
      </c>
    </row>
    <row r="59" spans="1:26" x14ac:dyDescent="0.25">
      <c r="A59" s="123" t="s">
        <v>45</v>
      </c>
      <c r="B59" s="187">
        <v>7.6</v>
      </c>
      <c r="C59" s="50">
        <v>7.7</v>
      </c>
      <c r="D59" s="50">
        <v>13</v>
      </c>
      <c r="E59" s="50">
        <v>13.8</v>
      </c>
      <c r="F59" s="50">
        <v>12.7</v>
      </c>
      <c r="G59" s="50">
        <v>10.5</v>
      </c>
      <c r="H59" s="50">
        <v>7.9</v>
      </c>
      <c r="I59" s="50">
        <v>5.7</v>
      </c>
      <c r="J59" s="50">
        <v>6.3</v>
      </c>
      <c r="K59" s="50">
        <v>6.2</v>
      </c>
      <c r="L59" s="50">
        <v>6.3</v>
      </c>
      <c r="M59" s="50">
        <v>5.2</v>
      </c>
      <c r="N59" s="50">
        <v>7.8</v>
      </c>
      <c r="O59" s="50">
        <v>7.7</v>
      </c>
      <c r="P59" s="50">
        <v>7.7</v>
      </c>
      <c r="Q59" s="50">
        <v>6.6</v>
      </c>
      <c r="R59" s="50">
        <v>4.5</v>
      </c>
      <c r="S59" s="218">
        <v>4.9000000000000004</v>
      </c>
      <c r="T59" s="218">
        <v>10.736842105263159</v>
      </c>
      <c r="U59" s="218">
        <v>10.199999999999999</v>
      </c>
      <c r="V59" s="218">
        <v>10.6</v>
      </c>
      <c r="W59" s="217">
        <v>11.7</v>
      </c>
      <c r="X59" s="218">
        <v>12.469437652811736</v>
      </c>
      <c r="Y59" s="218">
        <v>11.111111111111111</v>
      </c>
      <c r="Z59" s="218">
        <v>9.8081023454157776</v>
      </c>
    </row>
    <row r="60" spans="1:26" s="229" customFormat="1" ht="24" customHeight="1" x14ac:dyDescent="0.25">
      <c r="A60" s="36" t="s">
        <v>102</v>
      </c>
      <c r="B60" s="224">
        <v>10.1</v>
      </c>
      <c r="C60" s="224">
        <v>9.3000000000000007</v>
      </c>
      <c r="D60" s="224">
        <v>9.4</v>
      </c>
      <c r="E60" s="224">
        <v>10.4</v>
      </c>
      <c r="F60" s="224">
        <v>11</v>
      </c>
      <c r="G60" s="224">
        <v>10.8</v>
      </c>
      <c r="H60" s="224">
        <v>9.9</v>
      </c>
      <c r="I60" s="224">
        <v>10.9</v>
      </c>
      <c r="J60" s="224">
        <v>10.9</v>
      </c>
      <c r="K60" s="224">
        <v>10.5</v>
      </c>
      <c r="L60" s="224">
        <v>10.199999999999999</v>
      </c>
      <c r="M60" s="224">
        <v>11.2</v>
      </c>
      <c r="N60" s="224">
        <v>10.8</v>
      </c>
      <c r="O60" s="224">
        <v>10.4</v>
      </c>
      <c r="P60" s="224">
        <v>10.4</v>
      </c>
      <c r="Q60" s="224">
        <v>9.5</v>
      </c>
      <c r="R60" s="224">
        <v>8.4</v>
      </c>
      <c r="S60" s="224">
        <v>8.1</v>
      </c>
      <c r="T60" s="224">
        <v>19.906596614127263</v>
      </c>
      <c r="U60" s="224">
        <v>20.2</v>
      </c>
      <c r="V60" s="224">
        <v>22.5</v>
      </c>
      <c r="W60" s="219">
        <v>27.1</v>
      </c>
      <c r="X60" s="224">
        <v>27.152113545202099</v>
      </c>
      <c r="Y60" s="224">
        <v>27.775218793182866</v>
      </c>
      <c r="Z60" s="224">
        <v>28.115682766845559</v>
      </c>
    </row>
    <row r="61" spans="1:26" x14ac:dyDescent="0.25">
      <c r="A61" s="123" t="s">
        <v>46</v>
      </c>
      <c r="B61" s="218">
        <v>6.7</v>
      </c>
      <c r="C61" s="50">
        <v>6.6</v>
      </c>
      <c r="D61" s="50">
        <v>6.2</v>
      </c>
      <c r="E61" s="50">
        <v>11.4</v>
      </c>
      <c r="F61" s="50">
        <v>6.1</v>
      </c>
      <c r="G61" s="50">
        <v>8</v>
      </c>
      <c r="H61" s="50">
        <v>7.5</v>
      </c>
      <c r="I61" s="50">
        <v>10.8</v>
      </c>
      <c r="J61" s="50">
        <v>11.7</v>
      </c>
      <c r="K61" s="50">
        <v>11.3</v>
      </c>
      <c r="L61" s="50">
        <v>10</v>
      </c>
      <c r="M61" s="50">
        <v>12.6</v>
      </c>
      <c r="N61" s="50">
        <v>12.6</v>
      </c>
      <c r="O61" s="50">
        <v>10.6</v>
      </c>
      <c r="P61" s="50">
        <v>8.9</v>
      </c>
      <c r="Q61" s="50">
        <v>7.9</v>
      </c>
      <c r="R61" s="50">
        <v>6.2</v>
      </c>
      <c r="S61" s="218">
        <v>5.9</v>
      </c>
      <c r="T61" s="218">
        <v>19.083969465648856</v>
      </c>
      <c r="U61" s="218">
        <v>17.7</v>
      </c>
      <c r="V61" s="218">
        <v>20.8</v>
      </c>
      <c r="W61" s="217">
        <v>33.5</v>
      </c>
      <c r="X61" s="218">
        <v>26.29179331306991</v>
      </c>
      <c r="Y61" s="218">
        <v>22.73402674591382</v>
      </c>
      <c r="Z61" s="218">
        <v>26.453488372093023</v>
      </c>
    </row>
    <row r="62" spans="1:26" x14ac:dyDescent="0.25">
      <c r="A62" s="123" t="s">
        <v>47</v>
      </c>
      <c r="B62" s="218">
        <v>3.7</v>
      </c>
      <c r="C62" s="50">
        <v>2.6</v>
      </c>
      <c r="D62" s="50">
        <v>2.9</v>
      </c>
      <c r="E62" s="50">
        <v>4.4000000000000004</v>
      </c>
      <c r="F62" s="50">
        <v>3.8</v>
      </c>
      <c r="G62" s="50">
        <v>4</v>
      </c>
      <c r="H62" s="50">
        <v>3.6</v>
      </c>
      <c r="I62" s="50">
        <v>3.5</v>
      </c>
      <c r="J62" s="50">
        <v>5.7</v>
      </c>
      <c r="K62" s="50">
        <v>5.0999999999999996</v>
      </c>
      <c r="L62" s="50">
        <v>6.9</v>
      </c>
      <c r="M62" s="50">
        <v>6.7</v>
      </c>
      <c r="N62" s="50">
        <v>7.9</v>
      </c>
      <c r="O62" s="50">
        <v>7</v>
      </c>
      <c r="P62" s="50">
        <v>6.2</v>
      </c>
      <c r="Q62" s="50">
        <v>7.5</v>
      </c>
      <c r="R62" s="50">
        <v>4.5999999999999996</v>
      </c>
      <c r="S62" s="218">
        <v>5.8</v>
      </c>
      <c r="T62" s="218">
        <v>12.053571428571429</v>
      </c>
      <c r="U62" s="218">
        <v>13</v>
      </c>
      <c r="V62" s="218">
        <v>22.7</v>
      </c>
      <c r="W62" s="217">
        <v>21.5</v>
      </c>
      <c r="X62" s="218">
        <v>21.014492753623188</v>
      </c>
      <c r="Y62" s="218">
        <v>23.357664233576642</v>
      </c>
      <c r="Z62" s="218">
        <v>27.272727272727273</v>
      </c>
    </row>
    <row r="63" spans="1:26" x14ac:dyDescent="0.25">
      <c r="A63" s="123" t="s">
        <v>48</v>
      </c>
      <c r="B63" s="218">
        <v>4.7</v>
      </c>
      <c r="C63" s="50">
        <v>7.3</v>
      </c>
      <c r="D63" s="50">
        <v>6.4</v>
      </c>
      <c r="E63" s="50">
        <v>10.199999999999999</v>
      </c>
      <c r="F63" s="50">
        <v>9</v>
      </c>
      <c r="G63" s="50">
        <v>6.2</v>
      </c>
      <c r="H63" s="50">
        <v>8.1999999999999993</v>
      </c>
      <c r="I63" s="50">
        <v>9.1999999999999993</v>
      </c>
      <c r="J63" s="50">
        <v>8.8000000000000007</v>
      </c>
      <c r="K63" s="50">
        <v>9.1999999999999993</v>
      </c>
      <c r="L63" s="50">
        <v>9.1</v>
      </c>
      <c r="M63" s="50">
        <v>11</v>
      </c>
      <c r="N63" s="50">
        <v>12.1</v>
      </c>
      <c r="O63" s="50">
        <v>16</v>
      </c>
      <c r="P63" s="50">
        <v>16.899999999999999</v>
      </c>
      <c r="Q63" s="50">
        <v>14.9</v>
      </c>
      <c r="R63" s="50">
        <v>12.4</v>
      </c>
      <c r="S63" s="218">
        <v>12.3</v>
      </c>
      <c r="T63" s="218">
        <v>26.171875</v>
      </c>
      <c r="U63" s="218">
        <v>24.6</v>
      </c>
      <c r="V63" s="218">
        <v>34.799999999999997</v>
      </c>
      <c r="W63" s="217">
        <v>36.4</v>
      </c>
      <c r="X63" s="218">
        <v>34.653465346534652</v>
      </c>
      <c r="Y63" s="218">
        <v>33.673469387755105</v>
      </c>
      <c r="Z63" s="218">
        <v>33.02325581395349</v>
      </c>
    </row>
    <row r="64" spans="1:26" x14ac:dyDescent="0.25">
      <c r="A64" s="123" t="s">
        <v>49</v>
      </c>
      <c r="B64" s="218">
        <v>13.4</v>
      </c>
      <c r="C64" s="50">
        <v>9.6</v>
      </c>
      <c r="D64" s="50">
        <v>12.6</v>
      </c>
      <c r="E64" s="50">
        <v>12.7</v>
      </c>
      <c r="F64" s="50">
        <v>15.9</v>
      </c>
      <c r="G64" s="50">
        <v>12.7</v>
      </c>
      <c r="H64" s="50">
        <v>11.3</v>
      </c>
      <c r="I64" s="50">
        <v>10.9</v>
      </c>
      <c r="J64" s="50">
        <v>12.8</v>
      </c>
      <c r="K64" s="50">
        <v>12.5</v>
      </c>
      <c r="L64" s="50">
        <v>12.9</v>
      </c>
      <c r="M64" s="50">
        <v>16.399999999999999</v>
      </c>
      <c r="N64" s="50">
        <v>16.899999999999999</v>
      </c>
      <c r="O64" s="50">
        <v>18.7</v>
      </c>
      <c r="P64" s="50">
        <v>18.899999999999999</v>
      </c>
      <c r="Q64" s="50">
        <v>19.5</v>
      </c>
      <c r="R64" s="50">
        <v>20</v>
      </c>
      <c r="S64" s="218">
        <v>20.3</v>
      </c>
      <c r="T64" s="218">
        <v>33.173843700159487</v>
      </c>
      <c r="U64" s="218">
        <v>31.8</v>
      </c>
      <c r="V64" s="218">
        <v>26.5</v>
      </c>
      <c r="W64" s="217">
        <v>37.1</v>
      </c>
      <c r="X64" s="218">
        <v>41.085271317829459</v>
      </c>
      <c r="Y64" s="218">
        <v>46.02510460251046</v>
      </c>
      <c r="Z64" s="218">
        <v>47.004132231404959</v>
      </c>
    </row>
    <row r="65" spans="1:26" x14ac:dyDescent="0.25">
      <c r="A65" s="123" t="s">
        <v>50</v>
      </c>
      <c r="B65" s="218">
        <v>8.1</v>
      </c>
      <c r="C65" s="50">
        <v>6.4</v>
      </c>
      <c r="D65" s="50">
        <v>7.8</v>
      </c>
      <c r="E65" s="50">
        <v>7.9</v>
      </c>
      <c r="F65" s="50">
        <v>9</v>
      </c>
      <c r="G65" s="50">
        <v>8.3000000000000007</v>
      </c>
      <c r="H65" s="50">
        <v>11.5</v>
      </c>
      <c r="I65" s="50">
        <v>11.4</v>
      </c>
      <c r="J65" s="50">
        <v>10.8</v>
      </c>
      <c r="K65" s="50">
        <v>11.3</v>
      </c>
      <c r="L65" s="50">
        <v>10.4</v>
      </c>
      <c r="M65" s="50">
        <v>14.3</v>
      </c>
      <c r="N65" s="50">
        <v>12.2</v>
      </c>
      <c r="O65" s="50">
        <v>9.5</v>
      </c>
      <c r="P65" s="50">
        <v>9.9</v>
      </c>
      <c r="Q65" s="50">
        <v>9.3000000000000007</v>
      </c>
      <c r="R65" s="50">
        <v>6.6</v>
      </c>
      <c r="S65" s="218">
        <v>6.4</v>
      </c>
      <c r="T65" s="218">
        <v>13.841807909604519</v>
      </c>
      <c r="U65" s="218">
        <v>14.2</v>
      </c>
      <c r="V65" s="218">
        <v>19.2</v>
      </c>
      <c r="W65" s="217">
        <v>20.2</v>
      </c>
      <c r="X65" s="218">
        <v>22.514619883040936</v>
      </c>
      <c r="Y65" s="218">
        <v>24.127906976744185</v>
      </c>
      <c r="Z65" s="218">
        <v>21.212121212121211</v>
      </c>
    </row>
    <row r="66" spans="1:26" x14ac:dyDescent="0.25">
      <c r="A66" s="123" t="s">
        <v>51</v>
      </c>
      <c r="B66" s="218">
        <v>9.6</v>
      </c>
      <c r="C66" s="50">
        <v>10.1</v>
      </c>
      <c r="D66" s="50">
        <v>8.6</v>
      </c>
      <c r="E66" s="50">
        <v>9.8000000000000007</v>
      </c>
      <c r="F66" s="50">
        <v>9.6</v>
      </c>
      <c r="G66" s="50">
        <v>13.6</v>
      </c>
      <c r="H66" s="50">
        <v>8.3000000000000007</v>
      </c>
      <c r="I66" s="50">
        <v>14.2</v>
      </c>
      <c r="J66" s="50">
        <v>10.1</v>
      </c>
      <c r="K66" s="50">
        <v>13</v>
      </c>
      <c r="L66" s="50">
        <v>13.7</v>
      </c>
      <c r="M66" s="50">
        <v>13.8</v>
      </c>
      <c r="N66" s="50">
        <v>20.100000000000001</v>
      </c>
      <c r="O66" s="50">
        <v>17.5</v>
      </c>
      <c r="P66" s="50">
        <v>22.6</v>
      </c>
      <c r="Q66" s="50">
        <v>22.7</v>
      </c>
      <c r="R66" s="50">
        <v>23.1</v>
      </c>
      <c r="S66" s="218">
        <v>22.2</v>
      </c>
      <c r="T66" s="218">
        <v>36.398467432950191</v>
      </c>
      <c r="U66" s="218">
        <v>39.200000000000003</v>
      </c>
      <c r="V66" s="218">
        <v>33.6</v>
      </c>
      <c r="W66" s="217">
        <v>32.6</v>
      </c>
      <c r="X66" s="218">
        <v>32.549019607843135</v>
      </c>
      <c r="Y66" s="218">
        <v>31.836734693877553</v>
      </c>
      <c r="Z66" s="218">
        <v>30.708661417322833</v>
      </c>
    </row>
    <row r="67" spans="1:26" x14ac:dyDescent="0.25">
      <c r="A67" s="123" t="s">
        <v>52</v>
      </c>
      <c r="B67" s="218">
        <v>28.2</v>
      </c>
      <c r="C67" s="50">
        <v>26.2</v>
      </c>
      <c r="D67" s="50">
        <v>29.9</v>
      </c>
      <c r="E67" s="50">
        <v>29.3</v>
      </c>
      <c r="F67" s="50">
        <v>27.6</v>
      </c>
      <c r="G67" s="50">
        <v>33.200000000000003</v>
      </c>
      <c r="H67" s="50">
        <v>24.9</v>
      </c>
      <c r="I67" s="50">
        <v>21.8</v>
      </c>
      <c r="J67" s="50">
        <v>24.5</v>
      </c>
      <c r="K67" s="50">
        <v>22.1</v>
      </c>
      <c r="L67" s="50">
        <v>19.3</v>
      </c>
      <c r="M67" s="50">
        <v>12.7</v>
      </c>
      <c r="N67" s="50">
        <v>12.9</v>
      </c>
      <c r="O67" s="50">
        <v>10.199999999999999</v>
      </c>
      <c r="P67" s="50">
        <v>9.8000000000000007</v>
      </c>
      <c r="Q67" s="50">
        <v>9.4</v>
      </c>
      <c r="R67" s="50">
        <v>7.1</v>
      </c>
      <c r="S67" s="218">
        <v>5.5</v>
      </c>
      <c r="T67" s="218">
        <v>17.654986522911052</v>
      </c>
      <c r="U67" s="218">
        <v>15.2</v>
      </c>
      <c r="V67" s="218">
        <v>19</v>
      </c>
      <c r="W67" s="217">
        <v>23.1</v>
      </c>
      <c r="X67" s="218">
        <v>24.179620034542314</v>
      </c>
      <c r="Y67" s="218">
        <v>24.352331606217618</v>
      </c>
      <c r="Z67" s="218">
        <v>28.497409326424872</v>
      </c>
    </row>
    <row r="68" spans="1:26" x14ac:dyDescent="0.25">
      <c r="A68" s="123" t="s">
        <v>53</v>
      </c>
      <c r="B68" s="218">
        <v>3.6</v>
      </c>
      <c r="C68" s="50">
        <v>3</v>
      </c>
      <c r="D68" s="50">
        <v>2.7</v>
      </c>
      <c r="E68" s="50">
        <v>3.3</v>
      </c>
      <c r="F68" s="50">
        <v>3.5</v>
      </c>
      <c r="G68" s="50">
        <v>3.5</v>
      </c>
      <c r="H68" s="50">
        <v>4.4000000000000004</v>
      </c>
      <c r="I68" s="50">
        <v>6.7</v>
      </c>
      <c r="J68" s="50">
        <v>7.2</v>
      </c>
      <c r="K68" s="50">
        <v>6.8</v>
      </c>
      <c r="L68" s="50">
        <v>5.6</v>
      </c>
      <c r="M68" s="50">
        <v>7</v>
      </c>
      <c r="N68" s="50">
        <v>7</v>
      </c>
      <c r="O68" s="50">
        <v>7.6</v>
      </c>
      <c r="P68" s="50">
        <v>8.3000000000000007</v>
      </c>
      <c r="Q68" s="50">
        <v>8.3000000000000007</v>
      </c>
      <c r="R68" s="50">
        <v>8.1999999999999993</v>
      </c>
      <c r="S68" s="218">
        <v>8.3000000000000007</v>
      </c>
      <c r="T68" s="218">
        <v>15.923566878980891</v>
      </c>
      <c r="U68" s="218">
        <v>15.7</v>
      </c>
      <c r="V68" s="218">
        <v>21.9</v>
      </c>
      <c r="W68" s="217">
        <v>26.8</v>
      </c>
      <c r="X68" s="218">
        <v>23.333333333333332</v>
      </c>
      <c r="Y68" s="218">
        <v>21.724137931034484</v>
      </c>
      <c r="Z68" s="218">
        <v>22.622950819672131</v>
      </c>
    </row>
    <row r="69" spans="1:26" x14ac:dyDescent="0.25">
      <c r="A69" s="123" t="s">
        <v>135</v>
      </c>
      <c r="B69" s="218">
        <v>15.5</v>
      </c>
      <c r="C69" s="50">
        <v>15.5</v>
      </c>
      <c r="D69" s="50">
        <v>13.5</v>
      </c>
      <c r="E69" s="50">
        <v>14.9</v>
      </c>
      <c r="F69" s="50">
        <v>15.1</v>
      </c>
      <c r="G69" s="50">
        <v>14.7</v>
      </c>
      <c r="H69" s="50">
        <v>12.7</v>
      </c>
      <c r="I69" s="50">
        <v>12.1</v>
      </c>
      <c r="J69" s="50">
        <v>11.7</v>
      </c>
      <c r="K69" s="50">
        <v>11.8</v>
      </c>
      <c r="L69" s="50">
        <v>11.4</v>
      </c>
      <c r="M69" s="50">
        <v>13.6</v>
      </c>
      <c r="N69" s="50">
        <v>13.6</v>
      </c>
      <c r="O69" s="50">
        <v>13.7</v>
      </c>
      <c r="P69" s="50">
        <v>12.5</v>
      </c>
      <c r="Q69" s="50">
        <v>11.1</v>
      </c>
      <c r="R69" s="50">
        <v>11.3</v>
      </c>
      <c r="S69" s="218">
        <v>9.9</v>
      </c>
      <c r="T69" s="218">
        <v>29.312977099236644</v>
      </c>
      <c r="U69" s="218">
        <v>28.6</v>
      </c>
      <c r="V69" s="218">
        <v>26.6</v>
      </c>
      <c r="W69" s="218">
        <v>28</v>
      </c>
      <c r="X69" s="218">
        <v>27.054361567635905</v>
      </c>
      <c r="Y69" s="218">
        <v>30.483271375464685</v>
      </c>
      <c r="Z69" s="218">
        <v>27.053140096618357</v>
      </c>
    </row>
    <row r="70" spans="1:26" x14ac:dyDescent="0.25">
      <c r="A70" s="123" t="s">
        <v>54</v>
      </c>
      <c r="B70" s="218">
        <v>6.6</v>
      </c>
      <c r="C70" s="50">
        <v>7.3</v>
      </c>
      <c r="D70" s="50">
        <v>9.6</v>
      </c>
      <c r="E70" s="50">
        <v>7.2</v>
      </c>
      <c r="F70" s="50">
        <v>7.7</v>
      </c>
      <c r="G70" s="50">
        <v>6.9</v>
      </c>
      <c r="H70" s="50">
        <v>11.4</v>
      </c>
      <c r="I70" s="50">
        <v>12.1</v>
      </c>
      <c r="J70" s="50">
        <v>14.3</v>
      </c>
      <c r="K70" s="50">
        <v>14.1</v>
      </c>
      <c r="L70" s="50">
        <v>12.5</v>
      </c>
      <c r="M70" s="50">
        <v>13.3</v>
      </c>
      <c r="N70" s="50">
        <v>10</v>
      </c>
      <c r="O70" s="50">
        <v>10.3</v>
      </c>
      <c r="P70" s="50">
        <v>11</v>
      </c>
      <c r="Q70" s="50">
        <v>10.1</v>
      </c>
      <c r="R70" s="50">
        <v>6.1</v>
      </c>
      <c r="S70" s="218">
        <v>5.2</v>
      </c>
      <c r="T70" s="218">
        <v>8.1967213114754092</v>
      </c>
      <c r="U70" s="218">
        <v>7.2</v>
      </c>
      <c r="V70" s="218">
        <v>9.3000000000000007</v>
      </c>
      <c r="W70" s="218">
        <v>12</v>
      </c>
      <c r="X70" s="218">
        <v>11.235955056179776</v>
      </c>
      <c r="Y70" s="218">
        <v>13.777777777777779</v>
      </c>
      <c r="Z70" s="218">
        <v>13.461538461538462</v>
      </c>
    </row>
    <row r="71" spans="1:26" x14ac:dyDescent="0.25">
      <c r="A71" s="123" t="s">
        <v>55</v>
      </c>
      <c r="B71" s="218">
        <v>5.0999999999999996</v>
      </c>
      <c r="C71" s="50">
        <v>6.2</v>
      </c>
      <c r="D71" s="50">
        <v>4.4000000000000004</v>
      </c>
      <c r="E71" s="50">
        <v>5.5</v>
      </c>
      <c r="F71" s="50">
        <v>5.4</v>
      </c>
      <c r="G71" s="50">
        <v>8.4</v>
      </c>
      <c r="H71" s="50">
        <v>7.3</v>
      </c>
      <c r="I71" s="50">
        <v>7.7</v>
      </c>
      <c r="J71" s="50">
        <v>7.6</v>
      </c>
      <c r="K71" s="50">
        <v>6.4</v>
      </c>
      <c r="L71" s="50">
        <v>7.8</v>
      </c>
      <c r="M71" s="50">
        <v>9.8000000000000007</v>
      </c>
      <c r="N71" s="50">
        <v>10</v>
      </c>
      <c r="O71" s="50">
        <v>14.6</v>
      </c>
      <c r="P71" s="50">
        <v>16.3</v>
      </c>
      <c r="Q71" s="50">
        <v>12.1</v>
      </c>
      <c r="R71" s="50">
        <v>17.5</v>
      </c>
      <c r="S71" s="218">
        <v>18.600000000000001</v>
      </c>
      <c r="T71" s="218">
        <v>25.876010781671159</v>
      </c>
      <c r="U71" s="218">
        <v>25</v>
      </c>
      <c r="V71" s="218">
        <v>24.4</v>
      </c>
      <c r="W71" s="218">
        <v>26</v>
      </c>
      <c r="X71" s="218">
        <v>24.096385542168676</v>
      </c>
      <c r="Y71" s="218">
        <v>20.930232558139537</v>
      </c>
      <c r="Z71" s="218">
        <v>21.823204419889503</v>
      </c>
    </row>
    <row r="72" spans="1:26" x14ac:dyDescent="0.25">
      <c r="A72" s="123" t="s">
        <v>56</v>
      </c>
      <c r="B72" s="218">
        <v>24.9</v>
      </c>
      <c r="C72" s="50">
        <v>17.899999999999999</v>
      </c>
      <c r="D72" s="50">
        <v>18.7</v>
      </c>
      <c r="E72" s="50">
        <v>16.2</v>
      </c>
      <c r="F72" s="50">
        <v>17.8</v>
      </c>
      <c r="G72" s="50">
        <v>15.1</v>
      </c>
      <c r="H72" s="50">
        <v>12.7</v>
      </c>
      <c r="I72" s="50">
        <v>14</v>
      </c>
      <c r="J72" s="50">
        <v>11.6</v>
      </c>
      <c r="K72" s="50">
        <v>9.6999999999999993</v>
      </c>
      <c r="L72" s="50">
        <v>10.8</v>
      </c>
      <c r="M72" s="50">
        <v>8.5</v>
      </c>
      <c r="N72" s="50">
        <v>5.7</v>
      </c>
      <c r="O72" s="50">
        <v>5</v>
      </c>
      <c r="P72" s="50">
        <v>5.3</v>
      </c>
      <c r="Q72" s="50">
        <v>4.7</v>
      </c>
      <c r="R72" s="50">
        <v>3.6</v>
      </c>
      <c r="S72" s="218">
        <v>4.2</v>
      </c>
      <c r="T72" s="218">
        <v>12.362030905077264</v>
      </c>
      <c r="U72" s="218">
        <v>17.600000000000001</v>
      </c>
      <c r="V72" s="218">
        <v>23.6</v>
      </c>
      <c r="W72" s="217">
        <v>25.8</v>
      </c>
      <c r="X72" s="218">
        <v>29.456384323640961</v>
      </c>
      <c r="Y72" s="218">
        <v>29.403973509933774</v>
      </c>
      <c r="Z72" s="218">
        <v>28.863346104725416</v>
      </c>
    </row>
    <row r="73" spans="1:26" x14ac:dyDescent="0.25">
      <c r="A73" s="123" t="s">
        <v>57</v>
      </c>
      <c r="B73" s="218">
        <v>9</v>
      </c>
      <c r="C73" s="50">
        <v>8.1999999999999993</v>
      </c>
      <c r="D73" s="50">
        <v>8</v>
      </c>
      <c r="E73" s="50">
        <v>7.2</v>
      </c>
      <c r="F73" s="50">
        <v>9.9</v>
      </c>
      <c r="G73" s="50">
        <v>9.4</v>
      </c>
      <c r="H73" s="50">
        <v>7.7</v>
      </c>
      <c r="I73" s="50">
        <v>7.8</v>
      </c>
      <c r="J73" s="50">
        <v>6.7</v>
      </c>
      <c r="K73" s="50">
        <v>5.8</v>
      </c>
      <c r="L73" s="50">
        <v>5.4</v>
      </c>
      <c r="M73" s="50">
        <v>5.2</v>
      </c>
      <c r="N73" s="50">
        <v>6.6</v>
      </c>
      <c r="O73" s="50">
        <v>5.4</v>
      </c>
      <c r="P73" s="50">
        <v>6.5</v>
      </c>
      <c r="Q73" s="50">
        <v>5.4</v>
      </c>
      <c r="R73" s="50">
        <v>4</v>
      </c>
      <c r="S73" s="218">
        <v>4.4000000000000004</v>
      </c>
      <c r="T73" s="218">
        <v>21.739130434782609</v>
      </c>
      <c r="U73" s="218">
        <v>18.3</v>
      </c>
      <c r="V73" s="218">
        <v>16.399999999999999</v>
      </c>
      <c r="W73" s="217">
        <v>18.100000000000001</v>
      </c>
      <c r="X73" s="218">
        <v>17.943107221006564</v>
      </c>
      <c r="Y73" s="218">
        <v>17.105263157894736</v>
      </c>
      <c r="Z73" s="218">
        <v>18.53448275862069</v>
      </c>
    </row>
    <row r="74" spans="1:26" x14ac:dyDescent="0.25">
      <c r="A74" s="123" t="s">
        <v>58</v>
      </c>
      <c r="B74" s="218">
        <v>8.1999999999999993</v>
      </c>
      <c r="C74" s="50">
        <v>6</v>
      </c>
      <c r="D74" s="50">
        <v>6.1</v>
      </c>
      <c r="E74" s="50">
        <v>4.8</v>
      </c>
      <c r="F74" s="50">
        <v>7.3</v>
      </c>
      <c r="G74" s="50">
        <v>6.3</v>
      </c>
      <c r="H74" s="50">
        <v>6.2</v>
      </c>
      <c r="I74" s="50">
        <v>6.9</v>
      </c>
      <c r="J74" s="50">
        <v>6.3</v>
      </c>
      <c r="K74" s="50">
        <v>6.3</v>
      </c>
      <c r="L74" s="50">
        <v>6.1</v>
      </c>
      <c r="M74" s="50">
        <v>6.4</v>
      </c>
      <c r="N74" s="50">
        <v>5.0999999999999996</v>
      </c>
      <c r="O74" s="50">
        <v>6.4</v>
      </c>
      <c r="P74" s="50">
        <v>4.4000000000000004</v>
      </c>
      <c r="Q74" s="50">
        <v>4.3</v>
      </c>
      <c r="R74" s="50">
        <v>3.2</v>
      </c>
      <c r="S74" s="218">
        <v>3.4</v>
      </c>
      <c r="T74" s="218">
        <v>12.064965197215777</v>
      </c>
      <c r="U74" s="218">
        <v>15.6</v>
      </c>
      <c r="V74" s="218">
        <v>24.5</v>
      </c>
      <c r="W74" s="217">
        <v>28.7</v>
      </c>
      <c r="X74" s="218">
        <v>30.555555555555557</v>
      </c>
      <c r="Y74" s="218">
        <v>25.978647686832741</v>
      </c>
      <c r="Z74" s="218">
        <v>25</v>
      </c>
    </row>
    <row r="75" spans="1:26" s="229" customFormat="1" ht="25.5" customHeight="1" x14ac:dyDescent="0.25">
      <c r="A75" s="36" t="s">
        <v>395</v>
      </c>
      <c r="B75" s="224">
        <v>10.6</v>
      </c>
      <c r="C75" s="224">
        <v>10.4</v>
      </c>
      <c r="D75" s="224">
        <v>12.1</v>
      </c>
      <c r="E75" s="224">
        <v>13.3</v>
      </c>
      <c r="F75" s="224">
        <v>12.7</v>
      </c>
      <c r="G75" s="224">
        <v>12.4</v>
      </c>
      <c r="H75" s="224">
        <v>9.8000000000000007</v>
      </c>
      <c r="I75" s="224">
        <v>10</v>
      </c>
      <c r="J75" s="224">
        <v>8.3000000000000007</v>
      </c>
      <c r="K75" s="224">
        <v>8.1</v>
      </c>
      <c r="L75" s="224">
        <v>9.6</v>
      </c>
      <c r="M75" s="224">
        <v>9.8000000000000007</v>
      </c>
      <c r="N75" s="224">
        <v>9</v>
      </c>
      <c r="O75" s="224">
        <v>8</v>
      </c>
      <c r="P75" s="224">
        <v>7.1</v>
      </c>
      <c r="Q75" s="224">
        <v>6.7</v>
      </c>
      <c r="R75" s="224">
        <v>6.5</v>
      </c>
      <c r="S75" s="224">
        <v>7.3</v>
      </c>
      <c r="T75" s="224">
        <v>24.615384615384617</v>
      </c>
      <c r="U75" s="224">
        <v>23.3</v>
      </c>
      <c r="V75" s="224">
        <v>20.9</v>
      </c>
      <c r="W75" s="219">
        <v>21.7</v>
      </c>
      <c r="X75" s="224">
        <v>20.840336134453782</v>
      </c>
      <c r="Y75" s="224">
        <v>20.174555219872442</v>
      </c>
      <c r="Z75" s="224">
        <v>19.421221864951768</v>
      </c>
    </row>
    <row r="76" spans="1:26" x14ac:dyDescent="0.25">
      <c r="A76" s="123" t="s">
        <v>59</v>
      </c>
      <c r="B76" s="50">
        <v>9.1999999999999993</v>
      </c>
      <c r="C76" s="50">
        <v>9.1</v>
      </c>
      <c r="D76" s="50">
        <v>8.5</v>
      </c>
      <c r="E76" s="50">
        <v>10.6</v>
      </c>
      <c r="F76" s="50">
        <v>11.1</v>
      </c>
      <c r="G76" s="50">
        <v>10.4</v>
      </c>
      <c r="H76" s="50">
        <v>9.1999999999999993</v>
      </c>
      <c r="I76" s="50">
        <v>11.7</v>
      </c>
      <c r="J76" s="50">
        <v>10.5</v>
      </c>
      <c r="K76" s="50">
        <v>10.5</v>
      </c>
      <c r="L76" s="50">
        <v>12</v>
      </c>
      <c r="M76" s="50">
        <v>12</v>
      </c>
      <c r="N76" s="50">
        <v>8.9</v>
      </c>
      <c r="O76" s="50">
        <v>6.5</v>
      </c>
      <c r="P76" s="50">
        <v>4.4000000000000004</v>
      </c>
      <c r="Q76" s="50">
        <v>4</v>
      </c>
      <c r="R76" s="50">
        <v>3.8</v>
      </c>
      <c r="S76" s="218">
        <v>4.0999999999999996</v>
      </c>
      <c r="T76" s="218">
        <v>18.43137254901961</v>
      </c>
      <c r="U76" s="218">
        <v>21.1</v>
      </c>
      <c r="V76" s="218">
        <v>20.399999999999999</v>
      </c>
      <c r="W76" s="217">
        <v>24.4</v>
      </c>
      <c r="X76" s="218">
        <v>22.580645161290324</v>
      </c>
      <c r="Y76" s="218">
        <v>19.617224880382775</v>
      </c>
      <c r="Z76" s="218">
        <v>20.476190476190474</v>
      </c>
    </row>
    <row r="77" spans="1:26" x14ac:dyDescent="0.25">
      <c r="A77" s="123" t="s">
        <v>136</v>
      </c>
      <c r="B77" s="50">
        <v>11.3</v>
      </c>
      <c r="C77" s="50">
        <v>8.8000000000000007</v>
      </c>
      <c r="D77" s="50">
        <v>14.8</v>
      </c>
      <c r="E77" s="50">
        <v>18.100000000000001</v>
      </c>
      <c r="F77" s="50">
        <v>17.5</v>
      </c>
      <c r="G77" s="50">
        <v>18.3</v>
      </c>
      <c r="H77" s="50">
        <v>12.2</v>
      </c>
      <c r="I77" s="50">
        <v>11.6</v>
      </c>
      <c r="J77" s="50">
        <v>10.3</v>
      </c>
      <c r="K77" s="50">
        <v>10.4</v>
      </c>
      <c r="L77" s="50">
        <v>12.4</v>
      </c>
      <c r="M77" s="50">
        <v>10.9</v>
      </c>
      <c r="N77" s="50">
        <v>11.3</v>
      </c>
      <c r="O77" s="50">
        <v>10.199999999999999</v>
      </c>
      <c r="P77" s="50">
        <v>8.8000000000000007</v>
      </c>
      <c r="Q77" s="50">
        <v>7.8</v>
      </c>
      <c r="R77" s="50">
        <v>7.8</v>
      </c>
      <c r="S77" s="218">
        <v>8.5</v>
      </c>
      <c r="T77" s="218">
        <v>31.227217496962332</v>
      </c>
      <c r="U77" s="218">
        <v>27.1</v>
      </c>
      <c r="V77" s="218">
        <v>24.1</v>
      </c>
      <c r="W77" s="218">
        <v>25</v>
      </c>
      <c r="X77" s="218">
        <v>24.660397074190179</v>
      </c>
      <c r="Y77" s="218">
        <v>24.397590361445783</v>
      </c>
      <c r="Z77" s="218">
        <v>24.137931034482758</v>
      </c>
    </row>
    <row r="78" spans="1:26" x14ac:dyDescent="0.25">
      <c r="A78" s="123" t="s">
        <v>60</v>
      </c>
      <c r="B78" s="50">
        <v>8.4</v>
      </c>
      <c r="C78" s="50">
        <v>7.7</v>
      </c>
      <c r="D78" s="50">
        <v>9.5</v>
      </c>
      <c r="E78" s="50">
        <v>7.4</v>
      </c>
      <c r="F78" s="50">
        <v>7.1</v>
      </c>
      <c r="G78" s="50">
        <v>5.8</v>
      </c>
      <c r="H78" s="50">
        <v>6.1</v>
      </c>
      <c r="I78" s="50">
        <v>6.1</v>
      </c>
      <c r="J78" s="50">
        <v>5</v>
      </c>
      <c r="K78" s="50">
        <v>5.2</v>
      </c>
      <c r="L78" s="50">
        <v>7.8</v>
      </c>
      <c r="M78" s="50">
        <v>8.5</v>
      </c>
      <c r="N78" s="50">
        <v>6.7</v>
      </c>
      <c r="O78" s="50">
        <v>6.4</v>
      </c>
      <c r="P78" s="50">
        <v>6.3</v>
      </c>
      <c r="Q78" s="50">
        <v>6</v>
      </c>
      <c r="R78" s="50">
        <v>6.6</v>
      </c>
      <c r="S78" s="218">
        <v>7.1</v>
      </c>
      <c r="T78" s="218">
        <v>17.739816031537451</v>
      </c>
      <c r="U78" s="218">
        <v>17.5</v>
      </c>
      <c r="V78" s="218">
        <v>14.9</v>
      </c>
      <c r="W78" s="217">
        <v>15.7</v>
      </c>
      <c r="X78" s="218">
        <v>14.708442123585726</v>
      </c>
      <c r="Y78" s="218">
        <v>13.550135501355014</v>
      </c>
      <c r="Z78" s="218">
        <v>12.42344706911636</v>
      </c>
    </row>
    <row r="79" spans="1:26" x14ac:dyDescent="0.25">
      <c r="A79" s="23" t="s">
        <v>61</v>
      </c>
      <c r="B79" s="50"/>
      <c r="C79" s="50"/>
      <c r="D79" s="50"/>
      <c r="E79" s="50"/>
      <c r="F79" s="50"/>
      <c r="G79" s="50"/>
      <c r="H79" s="50"/>
      <c r="I79" s="50"/>
      <c r="J79" s="50"/>
      <c r="K79" s="190"/>
      <c r="L79" s="50"/>
      <c r="M79" s="50"/>
      <c r="N79" s="50"/>
      <c r="O79" s="50"/>
      <c r="P79" s="50"/>
      <c r="Q79" s="50"/>
      <c r="R79" s="50"/>
      <c r="S79" s="221"/>
      <c r="T79" s="221"/>
      <c r="U79" s="221"/>
      <c r="V79" s="221"/>
      <c r="W79" s="220"/>
      <c r="X79" s="218"/>
      <c r="Y79" s="218"/>
    </row>
    <row r="80" spans="1:26" ht="29.25" x14ac:dyDescent="0.25">
      <c r="A80" s="22" t="s">
        <v>84</v>
      </c>
      <c r="B80" s="50">
        <v>11.1</v>
      </c>
      <c r="C80" s="50">
        <v>8.9</v>
      </c>
      <c r="D80" s="50">
        <v>10.8</v>
      </c>
      <c r="E80" s="50">
        <v>7</v>
      </c>
      <c r="F80" s="50">
        <v>6.7</v>
      </c>
      <c r="G80" s="50">
        <v>5.3</v>
      </c>
      <c r="H80" s="50">
        <v>8.6</v>
      </c>
      <c r="I80" s="50">
        <v>7.4</v>
      </c>
      <c r="J80" s="50">
        <v>4.4000000000000004</v>
      </c>
      <c r="K80" s="50">
        <v>4.8</v>
      </c>
      <c r="L80" s="50">
        <v>6.7</v>
      </c>
      <c r="M80" s="50">
        <v>7.5</v>
      </c>
      <c r="N80" s="50">
        <v>5.6</v>
      </c>
      <c r="O80" s="50">
        <v>5.6</v>
      </c>
      <c r="P80" s="50">
        <v>3.8</v>
      </c>
      <c r="Q80" s="50">
        <v>3.6</v>
      </c>
      <c r="R80" s="50">
        <v>4.5</v>
      </c>
      <c r="S80" s="218">
        <v>4.7</v>
      </c>
      <c r="T80" s="218">
        <v>10.95890410958904</v>
      </c>
      <c r="U80" s="218">
        <v>10.7</v>
      </c>
      <c r="V80" s="218">
        <v>9.5</v>
      </c>
      <c r="W80" s="217">
        <v>12.9</v>
      </c>
      <c r="X80" s="218">
        <v>10.236220472440944</v>
      </c>
      <c r="Y80" s="218">
        <v>10</v>
      </c>
      <c r="Z80" s="218">
        <v>9.7465886939571149</v>
      </c>
    </row>
    <row r="81" spans="1:26" ht="19.5" x14ac:dyDescent="0.25">
      <c r="A81" s="22" t="s">
        <v>62</v>
      </c>
      <c r="B81" s="50">
        <v>4</v>
      </c>
      <c r="C81" s="50">
        <v>6.3</v>
      </c>
      <c r="D81" s="50">
        <v>6.2</v>
      </c>
      <c r="E81" s="50">
        <v>7.1</v>
      </c>
      <c r="F81" s="50">
        <v>8.5</v>
      </c>
      <c r="G81" s="50">
        <v>6.5</v>
      </c>
      <c r="H81" s="50">
        <v>5.2</v>
      </c>
      <c r="I81" s="50">
        <v>5.3</v>
      </c>
      <c r="J81" s="50">
        <v>6.4</v>
      </c>
      <c r="K81" s="50">
        <v>4.5</v>
      </c>
      <c r="L81" s="50">
        <v>6.6</v>
      </c>
      <c r="M81" s="50">
        <v>7.4</v>
      </c>
      <c r="N81" s="50">
        <v>7.2</v>
      </c>
      <c r="O81" s="50">
        <v>4.7</v>
      </c>
      <c r="P81" s="50">
        <v>7.3</v>
      </c>
      <c r="Q81" s="50">
        <v>6.3</v>
      </c>
      <c r="R81" s="50">
        <v>6.8</v>
      </c>
      <c r="S81" s="218">
        <v>7</v>
      </c>
      <c r="T81" s="218">
        <v>16</v>
      </c>
      <c r="U81" s="218">
        <v>15</v>
      </c>
      <c r="V81" s="218">
        <v>13.2</v>
      </c>
      <c r="W81" s="218">
        <v>9</v>
      </c>
      <c r="X81" s="218">
        <v>12</v>
      </c>
      <c r="Y81" s="218">
        <v>8.6666666666666661</v>
      </c>
      <c r="Z81" s="218">
        <v>7.6923076923076925</v>
      </c>
    </row>
    <row r="82" spans="1:26" ht="22.5" customHeight="1" x14ac:dyDescent="0.25">
      <c r="A82" s="22" t="s">
        <v>383</v>
      </c>
      <c r="B82" s="50">
        <v>8.1</v>
      </c>
      <c r="C82" s="50">
        <v>7</v>
      </c>
      <c r="D82" s="50">
        <v>9.6</v>
      </c>
      <c r="E82" s="50">
        <v>8</v>
      </c>
      <c r="F82" s="50">
        <v>6.8</v>
      </c>
      <c r="G82" s="50">
        <v>6.1</v>
      </c>
      <c r="H82" s="50">
        <v>4.2</v>
      </c>
      <c r="I82" s="50">
        <v>5.0999999999999996</v>
      </c>
      <c r="J82" s="50">
        <v>5.2</v>
      </c>
      <c r="K82" s="50">
        <v>6.2</v>
      </c>
      <c r="L82" s="50">
        <v>10.1</v>
      </c>
      <c r="M82" s="50">
        <v>10.4</v>
      </c>
      <c r="N82" s="50">
        <v>7.9</v>
      </c>
      <c r="O82" s="50">
        <v>8.4</v>
      </c>
      <c r="P82" s="50">
        <v>9</v>
      </c>
      <c r="Q82" s="50">
        <v>9</v>
      </c>
      <c r="R82" s="50">
        <v>9</v>
      </c>
      <c r="S82" s="218">
        <v>9.9</v>
      </c>
      <c r="T82" s="218">
        <v>27.67527675276753</v>
      </c>
      <c r="U82" s="218">
        <v>27.1</v>
      </c>
      <c r="V82" s="218">
        <v>25.6</v>
      </c>
      <c r="W82" s="217">
        <v>25.7</v>
      </c>
      <c r="X82" s="218">
        <v>23.75366568914956</v>
      </c>
      <c r="Y82" s="218">
        <v>23.24159021406728</v>
      </c>
      <c r="Z82" s="218">
        <v>21.383647798742139</v>
      </c>
    </row>
    <row r="83" spans="1:26" x14ac:dyDescent="0.25">
      <c r="A83" s="123" t="s">
        <v>63</v>
      </c>
      <c r="B83" s="50">
        <v>12.7</v>
      </c>
      <c r="C83" s="50">
        <v>17.600000000000001</v>
      </c>
      <c r="D83" s="50">
        <v>12.1</v>
      </c>
      <c r="E83" s="50">
        <v>12.8</v>
      </c>
      <c r="F83" s="50">
        <v>12.8</v>
      </c>
      <c r="G83" s="50">
        <v>13.9</v>
      </c>
      <c r="H83" s="50">
        <v>11.9</v>
      </c>
      <c r="I83" s="50">
        <v>13.2</v>
      </c>
      <c r="J83" s="50">
        <v>10</v>
      </c>
      <c r="K83" s="50">
        <v>9.5</v>
      </c>
      <c r="L83" s="50">
        <v>8.4</v>
      </c>
      <c r="M83" s="50">
        <v>9.5</v>
      </c>
      <c r="N83" s="50">
        <v>9.8000000000000007</v>
      </c>
      <c r="O83" s="50">
        <v>8</v>
      </c>
      <c r="P83" s="50">
        <v>7.6</v>
      </c>
      <c r="Q83" s="50">
        <v>8.1</v>
      </c>
      <c r="R83" s="50">
        <v>6.2</v>
      </c>
      <c r="S83" s="218">
        <v>7.8</v>
      </c>
      <c r="T83" s="218">
        <v>27.031802120141339</v>
      </c>
      <c r="U83" s="218">
        <v>25.8</v>
      </c>
      <c r="V83" s="218">
        <v>25.3</v>
      </c>
      <c r="W83" s="217">
        <v>26.7</v>
      </c>
      <c r="X83" s="218">
        <v>25.460122699386503</v>
      </c>
      <c r="Y83" s="218">
        <v>25.037481259370313</v>
      </c>
      <c r="Z83" s="218">
        <v>23.422159887798035</v>
      </c>
    </row>
    <row r="84" spans="1:26" s="229" customFormat="1" ht="27" customHeight="1" x14ac:dyDescent="0.25">
      <c r="A84" s="36" t="s">
        <v>103</v>
      </c>
      <c r="B84" s="224">
        <v>6.2</v>
      </c>
      <c r="C84" s="224">
        <v>6.4</v>
      </c>
      <c r="D84" s="224">
        <v>6.6</v>
      </c>
      <c r="E84" s="224">
        <v>7.3</v>
      </c>
      <c r="F84" s="224">
        <v>7.2</v>
      </c>
      <c r="G84" s="224">
        <v>8</v>
      </c>
      <c r="H84" s="224">
        <v>6.8</v>
      </c>
      <c r="I84" s="224">
        <v>6.9</v>
      </c>
      <c r="J84" s="224">
        <v>6.9</v>
      </c>
      <c r="K84" s="224">
        <v>6.4</v>
      </c>
      <c r="L84" s="224">
        <v>6.9</v>
      </c>
      <c r="M84" s="224">
        <v>7.8</v>
      </c>
      <c r="N84" s="224">
        <v>7.9</v>
      </c>
      <c r="O84" s="224">
        <v>8.6999999999999993</v>
      </c>
      <c r="P84" s="224">
        <v>8.1999999999999993</v>
      </c>
      <c r="Q84" s="224">
        <v>7.6</v>
      </c>
      <c r="R84" s="224">
        <v>6.2</v>
      </c>
      <c r="S84" s="224">
        <v>6.7</v>
      </c>
      <c r="T84" s="224">
        <v>17.001655237644833</v>
      </c>
      <c r="U84" s="224">
        <v>16</v>
      </c>
      <c r="V84" s="224">
        <v>16.399999999999999</v>
      </c>
      <c r="W84" s="219">
        <v>19.600000000000001</v>
      </c>
      <c r="X84" s="224">
        <v>18.983597741328314</v>
      </c>
      <c r="Y84" s="224">
        <v>18.877135882831571</v>
      </c>
      <c r="Z84" s="224">
        <v>18.287834614365227</v>
      </c>
    </row>
    <row r="85" spans="1:26" x14ac:dyDescent="0.25">
      <c r="A85" s="123" t="s">
        <v>193</v>
      </c>
      <c r="B85" s="187">
        <v>3.9</v>
      </c>
      <c r="C85" s="50">
        <v>20.8</v>
      </c>
      <c r="D85" s="50" t="s">
        <v>91</v>
      </c>
      <c r="E85" s="50" t="s">
        <v>91</v>
      </c>
      <c r="F85" s="50" t="s">
        <v>91</v>
      </c>
      <c r="G85" s="50">
        <v>16</v>
      </c>
      <c r="H85" s="50">
        <v>5.5</v>
      </c>
      <c r="I85" s="50">
        <v>1.5</v>
      </c>
      <c r="J85" s="50">
        <v>2.4</v>
      </c>
      <c r="K85" s="50">
        <v>5.5</v>
      </c>
      <c r="L85" s="50">
        <v>6.5</v>
      </c>
      <c r="M85" s="50">
        <v>21.2</v>
      </c>
      <c r="N85" s="50">
        <v>18.5</v>
      </c>
      <c r="O85" s="50">
        <v>18.5</v>
      </c>
      <c r="P85" s="50">
        <v>10.7</v>
      </c>
      <c r="Q85" s="50">
        <v>10.9</v>
      </c>
      <c r="R85" s="50">
        <v>6.2</v>
      </c>
      <c r="S85" s="218">
        <v>6.8</v>
      </c>
      <c r="T85" s="218">
        <v>20.833333333333336</v>
      </c>
      <c r="U85" s="218">
        <v>10.6</v>
      </c>
      <c r="V85" s="218">
        <v>9.6999999999999993</v>
      </c>
      <c r="W85" s="218">
        <v>13</v>
      </c>
      <c r="X85" s="218">
        <v>14.583333333333334</v>
      </c>
      <c r="Y85" s="218">
        <v>15.217391304347826</v>
      </c>
      <c r="Z85" s="218">
        <v>11.538461538461538</v>
      </c>
    </row>
    <row r="86" spans="1:26" x14ac:dyDescent="0.25">
      <c r="A86" s="123" t="s">
        <v>66</v>
      </c>
      <c r="B86" s="50" t="s">
        <v>91</v>
      </c>
      <c r="C86" s="50" t="s">
        <v>91</v>
      </c>
      <c r="D86" s="50" t="s">
        <v>91</v>
      </c>
      <c r="E86" s="50" t="s">
        <v>91</v>
      </c>
      <c r="F86" s="50" t="s">
        <v>91</v>
      </c>
      <c r="G86" s="50" t="s">
        <v>91</v>
      </c>
      <c r="H86" s="50">
        <v>1.8</v>
      </c>
      <c r="I86" s="50" t="s">
        <v>91</v>
      </c>
      <c r="J86" s="50" t="s">
        <v>91</v>
      </c>
      <c r="K86" s="50">
        <v>10.9</v>
      </c>
      <c r="L86" s="50">
        <v>11.6</v>
      </c>
      <c r="M86" s="50">
        <v>5.5</v>
      </c>
      <c r="N86" s="50">
        <v>4.5</v>
      </c>
      <c r="O86" s="50">
        <v>3.3</v>
      </c>
      <c r="P86" s="50">
        <v>1.8</v>
      </c>
      <c r="Q86" s="50">
        <v>4.0999999999999996</v>
      </c>
      <c r="R86" s="50">
        <v>1.2</v>
      </c>
      <c r="S86" s="218">
        <v>1.8</v>
      </c>
      <c r="T86" s="218">
        <v>3.0303030303030303</v>
      </c>
      <c r="U86" s="218">
        <v>4.8</v>
      </c>
      <c r="V86" s="218">
        <v>8.8000000000000007</v>
      </c>
      <c r="W86" s="217">
        <v>12.3</v>
      </c>
      <c r="X86" s="218">
        <v>14.285714285714286</v>
      </c>
      <c r="Y86" s="218">
        <v>9.0909090909090917</v>
      </c>
      <c r="Z86" s="218">
        <v>12.307692307692308</v>
      </c>
    </row>
    <row r="87" spans="1:26" x14ac:dyDescent="0.25">
      <c r="A87" s="123" t="s">
        <v>67</v>
      </c>
      <c r="B87" s="50" t="s">
        <v>91</v>
      </c>
      <c r="C87" s="50" t="s">
        <v>91</v>
      </c>
      <c r="D87" s="50" t="s">
        <v>91</v>
      </c>
      <c r="E87" s="50">
        <v>4.2</v>
      </c>
      <c r="F87" s="50">
        <v>4.5999999999999996</v>
      </c>
      <c r="G87" s="50">
        <v>11.7</v>
      </c>
      <c r="H87" s="50">
        <v>12.2</v>
      </c>
      <c r="I87" s="50">
        <v>9.6</v>
      </c>
      <c r="J87" s="50">
        <v>7.5</v>
      </c>
      <c r="K87" s="50">
        <v>5.3</v>
      </c>
      <c r="L87" s="50">
        <v>5.4</v>
      </c>
      <c r="M87" s="50">
        <v>5.6</v>
      </c>
      <c r="N87" s="50">
        <v>6.8</v>
      </c>
      <c r="O87" s="50">
        <v>7.1</v>
      </c>
      <c r="P87" s="50">
        <v>7.1</v>
      </c>
      <c r="Q87" s="50">
        <v>3</v>
      </c>
      <c r="R87" s="50">
        <v>1.6</v>
      </c>
      <c r="S87" s="218">
        <v>3.3</v>
      </c>
      <c r="T87" s="218">
        <v>11.320754716981133</v>
      </c>
      <c r="U87" s="218">
        <v>11.4</v>
      </c>
      <c r="V87" s="218">
        <v>12.6</v>
      </c>
      <c r="W87" s="217">
        <v>11.8</v>
      </c>
      <c r="X87" s="218">
        <v>11.023622047244094</v>
      </c>
      <c r="Y87" s="218">
        <v>9.7744360902255636</v>
      </c>
      <c r="Z87" s="218">
        <v>9.4890510948905114</v>
      </c>
    </row>
    <row r="88" spans="1:26" x14ac:dyDescent="0.25">
      <c r="A88" s="123" t="s">
        <v>68</v>
      </c>
      <c r="B88" s="50">
        <v>12.3</v>
      </c>
      <c r="C88" s="50">
        <v>11.2</v>
      </c>
      <c r="D88" s="50">
        <v>10</v>
      </c>
      <c r="E88" s="50">
        <v>11.4</v>
      </c>
      <c r="F88" s="50">
        <v>9.1</v>
      </c>
      <c r="G88" s="50">
        <v>10.1</v>
      </c>
      <c r="H88" s="50">
        <v>8</v>
      </c>
      <c r="I88" s="50">
        <v>7.4</v>
      </c>
      <c r="J88" s="50">
        <v>6.6</v>
      </c>
      <c r="K88" s="50">
        <v>6.9</v>
      </c>
      <c r="L88" s="50">
        <v>7.7</v>
      </c>
      <c r="M88" s="50">
        <v>10.3</v>
      </c>
      <c r="N88" s="50">
        <v>10</v>
      </c>
      <c r="O88" s="50">
        <v>11.1</v>
      </c>
      <c r="P88" s="50">
        <v>11.1</v>
      </c>
      <c r="Q88" s="50">
        <v>11.8</v>
      </c>
      <c r="R88" s="50">
        <v>11.8</v>
      </c>
      <c r="S88" s="218">
        <v>11.5</v>
      </c>
      <c r="T88" s="218">
        <v>17.658730158730158</v>
      </c>
      <c r="U88" s="218">
        <v>20</v>
      </c>
      <c r="V88" s="218">
        <v>17.100000000000001</v>
      </c>
      <c r="W88" s="217">
        <v>26.3</v>
      </c>
      <c r="X88" s="218">
        <v>24.074074074074073</v>
      </c>
      <c r="Y88" s="218">
        <v>20.537428023032628</v>
      </c>
      <c r="Z88" s="218">
        <v>19.883040935672515</v>
      </c>
    </row>
    <row r="89" spans="1:26" x14ac:dyDescent="0.25">
      <c r="A89" s="123" t="s">
        <v>70</v>
      </c>
      <c r="B89" s="50">
        <v>3.7</v>
      </c>
      <c r="C89" s="50">
        <v>2.8</v>
      </c>
      <c r="D89" s="50">
        <v>4.3</v>
      </c>
      <c r="E89" s="50">
        <v>5.3</v>
      </c>
      <c r="F89" s="50">
        <v>5.7</v>
      </c>
      <c r="G89" s="50">
        <v>6.7</v>
      </c>
      <c r="H89" s="50">
        <v>6.2</v>
      </c>
      <c r="I89" s="50">
        <v>9.9</v>
      </c>
      <c r="J89" s="50">
        <v>12.2</v>
      </c>
      <c r="K89" s="50">
        <v>11</v>
      </c>
      <c r="L89" s="50">
        <v>7.9</v>
      </c>
      <c r="M89" s="50">
        <v>8.6999999999999993</v>
      </c>
      <c r="N89" s="50">
        <v>8.3000000000000007</v>
      </c>
      <c r="O89" s="50">
        <v>9.8000000000000007</v>
      </c>
      <c r="P89" s="50">
        <v>8.4</v>
      </c>
      <c r="Q89" s="50">
        <v>7.8</v>
      </c>
      <c r="R89" s="50">
        <v>6.1</v>
      </c>
      <c r="S89" s="218">
        <v>6.1</v>
      </c>
      <c r="T89" s="218">
        <v>19.195046439628484</v>
      </c>
      <c r="U89" s="218">
        <v>16.399999999999999</v>
      </c>
      <c r="V89" s="218">
        <v>14.6</v>
      </c>
      <c r="W89" s="217">
        <v>14.9</v>
      </c>
      <c r="X89" s="218">
        <v>15.566835871404399</v>
      </c>
      <c r="Y89" s="218">
        <v>14.664310954063604</v>
      </c>
      <c r="Z89" s="218">
        <v>13.780918727915195</v>
      </c>
    </row>
    <row r="90" spans="1:26" x14ac:dyDescent="0.25">
      <c r="A90" s="123" t="s">
        <v>71</v>
      </c>
      <c r="B90" s="188">
        <v>3.4</v>
      </c>
      <c r="C90" s="50">
        <v>5.6</v>
      </c>
      <c r="D90" s="50">
        <v>7.5</v>
      </c>
      <c r="E90" s="50">
        <v>9.4</v>
      </c>
      <c r="F90" s="50">
        <v>8.6</v>
      </c>
      <c r="G90" s="50">
        <v>10.199999999999999</v>
      </c>
      <c r="H90" s="50">
        <v>7.9</v>
      </c>
      <c r="I90" s="50">
        <v>8.9</v>
      </c>
      <c r="J90" s="50">
        <v>8.5</v>
      </c>
      <c r="K90" s="50">
        <v>6.5</v>
      </c>
      <c r="L90" s="50">
        <v>7.9</v>
      </c>
      <c r="M90" s="50">
        <v>5.9</v>
      </c>
      <c r="N90" s="50">
        <v>6.3</v>
      </c>
      <c r="O90" s="50">
        <v>7.1</v>
      </c>
      <c r="P90" s="50">
        <v>5.5</v>
      </c>
      <c r="Q90" s="50">
        <v>6.8</v>
      </c>
      <c r="R90" s="50">
        <v>4</v>
      </c>
      <c r="S90" s="218">
        <v>4.7</v>
      </c>
      <c r="T90" s="218">
        <v>15.879017013232513</v>
      </c>
      <c r="U90" s="218">
        <v>15.9</v>
      </c>
      <c r="V90" s="218">
        <v>15.2</v>
      </c>
      <c r="W90" s="217">
        <v>18.3</v>
      </c>
      <c r="X90" s="218">
        <v>15.111111111111111</v>
      </c>
      <c r="Y90" s="218">
        <v>15.945330296127562</v>
      </c>
      <c r="Z90" s="218">
        <v>17.255717255717254</v>
      </c>
    </row>
    <row r="91" spans="1:26" x14ac:dyDescent="0.25">
      <c r="A91" s="123" t="s">
        <v>72</v>
      </c>
      <c r="B91" s="188">
        <v>8.6</v>
      </c>
      <c r="C91" s="50">
        <v>7.7</v>
      </c>
      <c r="D91" s="50">
        <v>7.2</v>
      </c>
      <c r="E91" s="50">
        <v>8.3000000000000007</v>
      </c>
      <c r="F91" s="50">
        <v>7</v>
      </c>
      <c r="G91" s="50">
        <v>6.3</v>
      </c>
      <c r="H91" s="50">
        <v>6.3</v>
      </c>
      <c r="I91" s="50">
        <v>5.8</v>
      </c>
      <c r="J91" s="50">
        <v>5.3</v>
      </c>
      <c r="K91" s="50">
        <v>4.3</v>
      </c>
      <c r="L91" s="50">
        <v>4.4000000000000004</v>
      </c>
      <c r="M91" s="50">
        <v>4.5999999999999996</v>
      </c>
      <c r="N91" s="50">
        <v>5.0999999999999996</v>
      </c>
      <c r="O91" s="50">
        <v>3.9</v>
      </c>
      <c r="P91" s="50">
        <v>5.3</v>
      </c>
      <c r="Q91" s="50">
        <v>3.3</v>
      </c>
      <c r="R91" s="50">
        <v>2.6</v>
      </c>
      <c r="S91" s="218">
        <v>5.4</v>
      </c>
      <c r="T91" s="218">
        <v>13.548387096774196</v>
      </c>
      <c r="U91" s="218">
        <v>10.6</v>
      </c>
      <c r="V91" s="218">
        <v>10.3</v>
      </c>
      <c r="W91" s="217">
        <v>14.1</v>
      </c>
      <c r="X91" s="218">
        <v>15.550755939524837</v>
      </c>
      <c r="Y91" s="218">
        <v>14.254385964912281</v>
      </c>
      <c r="Z91" s="218">
        <v>13.75</v>
      </c>
    </row>
    <row r="92" spans="1:26" x14ac:dyDescent="0.25">
      <c r="A92" s="123" t="s">
        <v>132</v>
      </c>
      <c r="B92" s="188">
        <v>5.4</v>
      </c>
      <c r="C92" s="50">
        <v>6.5</v>
      </c>
      <c r="D92" s="50">
        <v>5.9</v>
      </c>
      <c r="E92" s="50">
        <v>5.9</v>
      </c>
      <c r="F92" s="50">
        <v>6.1</v>
      </c>
      <c r="G92" s="50">
        <v>5.9</v>
      </c>
      <c r="H92" s="50">
        <v>4.0999999999999996</v>
      </c>
      <c r="I92" s="50">
        <v>3.9</v>
      </c>
      <c r="J92" s="50">
        <v>4.4000000000000004</v>
      </c>
      <c r="K92" s="50">
        <v>4.3</v>
      </c>
      <c r="L92" s="50">
        <v>4.8</v>
      </c>
      <c r="M92" s="50">
        <v>7.5</v>
      </c>
      <c r="N92" s="50">
        <v>8</v>
      </c>
      <c r="O92" s="50">
        <v>9.4</v>
      </c>
      <c r="P92" s="50">
        <v>9.1999999999999993</v>
      </c>
      <c r="Q92" s="50">
        <v>8.6999999999999993</v>
      </c>
      <c r="R92" s="50">
        <v>6.6</v>
      </c>
      <c r="S92" s="218">
        <v>6.6</v>
      </c>
      <c r="T92" s="218">
        <v>16.46586345381526</v>
      </c>
      <c r="U92" s="218">
        <v>16.399999999999999</v>
      </c>
      <c r="V92" s="218">
        <v>17.7</v>
      </c>
      <c r="W92" s="217">
        <v>17.8</v>
      </c>
      <c r="X92" s="218">
        <v>18.475452196382427</v>
      </c>
      <c r="Y92" s="218">
        <v>21.99747155499368</v>
      </c>
      <c r="Z92" s="218">
        <v>21.898734177215189</v>
      </c>
    </row>
    <row r="93" spans="1:26" x14ac:dyDescent="0.25">
      <c r="A93" s="123" t="s">
        <v>73</v>
      </c>
      <c r="B93" s="188">
        <v>4.5999999999999996</v>
      </c>
      <c r="C93" s="50">
        <v>4</v>
      </c>
      <c r="D93" s="50">
        <v>5.6</v>
      </c>
      <c r="E93" s="50">
        <v>5.7</v>
      </c>
      <c r="F93" s="50">
        <v>5.2</v>
      </c>
      <c r="G93" s="50">
        <v>5.3</v>
      </c>
      <c r="H93" s="50">
        <v>6</v>
      </c>
      <c r="I93" s="50">
        <v>5.4</v>
      </c>
      <c r="J93" s="50">
        <v>4.9000000000000004</v>
      </c>
      <c r="K93" s="50">
        <v>4.4000000000000004</v>
      </c>
      <c r="L93" s="50">
        <v>6.1</v>
      </c>
      <c r="M93" s="50">
        <v>6.3</v>
      </c>
      <c r="N93" s="50">
        <v>7.2</v>
      </c>
      <c r="O93" s="50">
        <v>7.2</v>
      </c>
      <c r="P93" s="50">
        <v>7.4</v>
      </c>
      <c r="Q93" s="50">
        <v>6</v>
      </c>
      <c r="R93" s="50">
        <v>6.9</v>
      </c>
      <c r="S93" s="218">
        <v>6.9</v>
      </c>
      <c r="T93" s="218">
        <v>19.55922865013774</v>
      </c>
      <c r="U93" s="218">
        <v>18.899999999999999</v>
      </c>
      <c r="V93" s="218">
        <v>19.7</v>
      </c>
      <c r="W93" s="217">
        <v>25.1</v>
      </c>
      <c r="X93" s="218">
        <v>25.568181818181817</v>
      </c>
      <c r="Y93" s="218">
        <v>25.966850828729282</v>
      </c>
      <c r="Z93" s="218">
        <v>21.293800539083559</v>
      </c>
    </row>
    <row r="94" spans="1:26" x14ac:dyDescent="0.25">
      <c r="A94" s="123" t="s">
        <v>74</v>
      </c>
      <c r="B94" s="188">
        <v>10.3</v>
      </c>
      <c r="C94" s="50">
        <v>7.9</v>
      </c>
      <c r="D94" s="50">
        <v>10.5</v>
      </c>
      <c r="E94" s="50">
        <v>17.2</v>
      </c>
      <c r="F94" s="50">
        <v>14.5</v>
      </c>
      <c r="G94" s="50">
        <v>17.100000000000001</v>
      </c>
      <c r="H94" s="50">
        <v>15.6</v>
      </c>
      <c r="I94" s="50">
        <v>14.9</v>
      </c>
      <c r="J94" s="50">
        <v>14.3</v>
      </c>
      <c r="K94" s="50">
        <v>12.7</v>
      </c>
      <c r="L94" s="50">
        <v>15.5</v>
      </c>
      <c r="M94" s="50">
        <v>11.8</v>
      </c>
      <c r="N94" s="50">
        <v>10.1</v>
      </c>
      <c r="O94" s="50">
        <v>12.9</v>
      </c>
      <c r="P94" s="50">
        <v>12.6</v>
      </c>
      <c r="Q94" s="50">
        <v>11.6</v>
      </c>
      <c r="R94" s="50">
        <v>10.8</v>
      </c>
      <c r="S94" s="218">
        <v>12.2</v>
      </c>
      <c r="T94" s="218">
        <v>24.496644295302016</v>
      </c>
      <c r="U94" s="218">
        <v>24.5</v>
      </c>
      <c r="V94" s="218">
        <v>27.8</v>
      </c>
      <c r="W94" s="217">
        <v>30.7</v>
      </c>
      <c r="X94" s="218">
        <v>25.786163522012579</v>
      </c>
      <c r="Y94" s="218">
        <v>24.528301886792452</v>
      </c>
      <c r="Z94" s="218">
        <v>25.786163522012579</v>
      </c>
    </row>
    <row r="95" spans="1:26" s="229" customFormat="1" ht="25.5" customHeight="1" x14ac:dyDescent="0.25">
      <c r="A95" s="36" t="s">
        <v>116</v>
      </c>
      <c r="B95" s="224">
        <v>6</v>
      </c>
      <c r="C95" s="224">
        <v>6.6</v>
      </c>
      <c r="D95" s="224">
        <v>7.5</v>
      </c>
      <c r="E95" s="224">
        <v>6.5</v>
      </c>
      <c r="F95" s="224">
        <v>5.9</v>
      </c>
      <c r="G95" s="224">
        <v>6.2</v>
      </c>
      <c r="H95" s="224">
        <v>5.5</v>
      </c>
      <c r="I95" s="224">
        <v>4.4000000000000004</v>
      </c>
      <c r="J95" s="224">
        <v>5</v>
      </c>
      <c r="K95" s="224">
        <v>5.8</v>
      </c>
      <c r="L95" s="224">
        <v>6.9</v>
      </c>
      <c r="M95" s="224">
        <v>8.6999999999999993</v>
      </c>
      <c r="N95" s="224">
        <v>8.6999999999999993</v>
      </c>
      <c r="O95" s="224">
        <v>7.5</v>
      </c>
      <c r="P95" s="224">
        <v>7.4</v>
      </c>
      <c r="Q95" s="224">
        <v>6</v>
      </c>
      <c r="R95" s="224">
        <v>5.4</v>
      </c>
      <c r="S95" s="224">
        <v>5.0999999999999996</v>
      </c>
      <c r="T95" s="224">
        <v>18.248175182481752</v>
      </c>
      <c r="U95" s="224">
        <v>16.100000000000001</v>
      </c>
      <c r="V95" s="224">
        <v>15.4</v>
      </c>
      <c r="W95" s="219">
        <v>15.4</v>
      </c>
      <c r="X95" s="224">
        <v>15.704263356718835</v>
      </c>
      <c r="Y95" s="224">
        <v>15.427302996670367</v>
      </c>
      <c r="Z95" s="224">
        <v>14.489571899012075</v>
      </c>
    </row>
    <row r="96" spans="1:26" x14ac:dyDescent="0.25">
      <c r="A96" s="123" t="s">
        <v>65</v>
      </c>
      <c r="B96" s="189">
        <v>4</v>
      </c>
      <c r="C96" s="50">
        <v>8.5</v>
      </c>
      <c r="D96" s="50">
        <v>9.8000000000000007</v>
      </c>
      <c r="E96" s="50">
        <v>3.7</v>
      </c>
      <c r="F96" s="50">
        <v>3.8</v>
      </c>
      <c r="G96" s="50">
        <v>6.7</v>
      </c>
      <c r="H96" s="50">
        <v>7</v>
      </c>
      <c r="I96" s="50">
        <v>4.7</v>
      </c>
      <c r="J96" s="50">
        <v>5.2</v>
      </c>
      <c r="K96" s="50">
        <v>3.9</v>
      </c>
      <c r="L96" s="50">
        <v>6.8</v>
      </c>
      <c r="M96" s="50">
        <v>8.1</v>
      </c>
      <c r="N96" s="50">
        <v>8.8000000000000007</v>
      </c>
      <c r="O96" s="50">
        <v>6.2</v>
      </c>
      <c r="P96" s="50">
        <v>8.1</v>
      </c>
      <c r="Q96" s="50">
        <v>3.3</v>
      </c>
      <c r="R96" s="50">
        <v>5.4</v>
      </c>
      <c r="S96" s="218">
        <v>3.7</v>
      </c>
      <c r="T96" s="218">
        <v>16.43835616438356</v>
      </c>
      <c r="U96" s="218">
        <v>11.9</v>
      </c>
      <c r="V96" s="218">
        <v>17</v>
      </c>
      <c r="W96" s="217">
        <v>16.2</v>
      </c>
      <c r="X96" s="218">
        <v>16.541353383458645</v>
      </c>
      <c r="Y96" s="218">
        <v>14.583333333333334</v>
      </c>
      <c r="Z96" s="218">
        <v>14.685314685314685</v>
      </c>
    </row>
    <row r="97" spans="1:26" x14ac:dyDescent="0.25">
      <c r="A97" s="123" t="s">
        <v>75</v>
      </c>
      <c r="B97" s="50">
        <v>6.6</v>
      </c>
      <c r="C97" s="50">
        <v>4.2</v>
      </c>
      <c r="D97" s="50">
        <v>6.7</v>
      </c>
      <c r="E97" s="50">
        <v>6.6</v>
      </c>
      <c r="F97" s="50">
        <v>5</v>
      </c>
      <c r="G97" s="50">
        <v>5.0999999999999996</v>
      </c>
      <c r="H97" s="50">
        <v>6.4</v>
      </c>
      <c r="I97" s="50">
        <v>3.8</v>
      </c>
      <c r="J97" s="53">
        <v>3.2</v>
      </c>
      <c r="K97" s="50">
        <v>3.1</v>
      </c>
      <c r="L97" s="50">
        <v>5.3</v>
      </c>
      <c r="M97" s="50">
        <v>6.2</v>
      </c>
      <c r="N97" s="50">
        <v>5.2</v>
      </c>
      <c r="O97" s="50">
        <v>6.8</v>
      </c>
      <c r="P97" s="50">
        <v>7.1</v>
      </c>
      <c r="Q97" s="50">
        <v>6</v>
      </c>
      <c r="R97" s="50">
        <v>6.2</v>
      </c>
      <c r="S97" s="218">
        <v>6.2</v>
      </c>
      <c r="T97" s="218">
        <v>19.289340101522843</v>
      </c>
      <c r="U97" s="218">
        <v>19.7</v>
      </c>
      <c r="V97" s="218">
        <v>14.6</v>
      </c>
      <c r="W97" s="217">
        <v>15.7</v>
      </c>
      <c r="X97" s="218">
        <v>20.253164556962027</v>
      </c>
      <c r="Y97" s="218">
        <v>17.627118644067796</v>
      </c>
      <c r="Z97" s="218">
        <v>15.170278637770897</v>
      </c>
    </row>
    <row r="98" spans="1:26" x14ac:dyDescent="0.25">
      <c r="A98" s="123" t="s">
        <v>69</v>
      </c>
      <c r="B98" s="189">
        <v>6</v>
      </c>
      <c r="C98" s="50">
        <v>6.6</v>
      </c>
      <c r="D98" s="50">
        <v>8.6999999999999993</v>
      </c>
      <c r="E98" s="50">
        <v>6.6</v>
      </c>
      <c r="F98" s="50">
        <v>6.7</v>
      </c>
      <c r="G98" s="50">
        <v>5.9</v>
      </c>
      <c r="H98" s="50">
        <v>7.7</v>
      </c>
      <c r="I98" s="50">
        <v>5.5</v>
      </c>
      <c r="J98" s="50">
        <v>4.5999999999999996</v>
      </c>
      <c r="K98" s="50">
        <v>3.4</v>
      </c>
      <c r="L98" s="50">
        <v>5.7</v>
      </c>
      <c r="M98" s="50">
        <v>3.7</v>
      </c>
      <c r="N98" s="50">
        <v>2.2999999999999998</v>
      </c>
      <c r="O98" s="50">
        <v>2.2000000000000002</v>
      </c>
      <c r="P98" s="50">
        <v>3.7</v>
      </c>
      <c r="Q98" s="50">
        <v>4.0999999999999996</v>
      </c>
      <c r="R98" s="50">
        <v>2.6</v>
      </c>
      <c r="S98" s="218">
        <v>2.9</v>
      </c>
      <c r="T98" s="218">
        <v>10.493827160493826</v>
      </c>
      <c r="U98" s="218">
        <v>8.1999999999999993</v>
      </c>
      <c r="V98" s="218">
        <v>10.4</v>
      </c>
      <c r="W98" s="217">
        <v>11.3</v>
      </c>
      <c r="X98" s="218">
        <v>10.179640718562874</v>
      </c>
      <c r="Y98" s="218">
        <v>10.625</v>
      </c>
      <c r="Z98" s="218">
        <v>9.8765432098765427</v>
      </c>
    </row>
    <row r="99" spans="1:26" x14ac:dyDescent="0.25">
      <c r="A99" s="123" t="s">
        <v>76</v>
      </c>
      <c r="B99" s="50">
        <v>4.9000000000000004</v>
      </c>
      <c r="C99" s="50">
        <v>4.7</v>
      </c>
      <c r="D99" s="50">
        <v>5</v>
      </c>
      <c r="E99" s="50">
        <v>9.3000000000000007</v>
      </c>
      <c r="F99" s="50">
        <v>5.7</v>
      </c>
      <c r="G99" s="50">
        <v>7.1</v>
      </c>
      <c r="H99" s="50">
        <v>5.5</v>
      </c>
      <c r="I99" s="50">
        <v>5.4</v>
      </c>
      <c r="J99" s="50">
        <v>6.6</v>
      </c>
      <c r="K99" s="50">
        <v>7</v>
      </c>
      <c r="L99" s="50">
        <v>9.6</v>
      </c>
      <c r="M99" s="50">
        <v>20.2</v>
      </c>
      <c r="N99" s="50">
        <v>23.5</v>
      </c>
      <c r="O99" s="50">
        <v>14.3</v>
      </c>
      <c r="P99" s="50">
        <v>11.5</v>
      </c>
      <c r="Q99" s="50">
        <v>11.1</v>
      </c>
      <c r="R99" s="50">
        <v>10</v>
      </c>
      <c r="S99" s="218">
        <v>9.6999999999999993</v>
      </c>
      <c r="T99" s="218">
        <v>34.210526315789473</v>
      </c>
      <c r="U99" s="218">
        <v>25</v>
      </c>
      <c r="V99" s="218">
        <v>15.7</v>
      </c>
      <c r="W99" s="217">
        <v>20.7</v>
      </c>
      <c r="X99" s="218">
        <v>21.649484536082475</v>
      </c>
      <c r="Y99" s="218">
        <v>19.19191919191919</v>
      </c>
      <c r="Z99" s="218">
        <v>17.894736842105264</v>
      </c>
    </row>
    <row r="100" spans="1:26" x14ac:dyDescent="0.25">
      <c r="A100" s="123" t="s">
        <v>77</v>
      </c>
      <c r="B100" s="50">
        <v>5.8</v>
      </c>
      <c r="C100" s="50">
        <v>4.5999999999999996</v>
      </c>
      <c r="D100" s="50">
        <v>4.0999999999999996</v>
      </c>
      <c r="E100" s="50">
        <v>2.9</v>
      </c>
      <c r="F100" s="50">
        <v>4.2</v>
      </c>
      <c r="G100" s="50">
        <v>4.4000000000000004</v>
      </c>
      <c r="H100" s="50">
        <v>2.4</v>
      </c>
      <c r="I100" s="50">
        <v>2.4</v>
      </c>
      <c r="J100" s="50">
        <v>3.5</v>
      </c>
      <c r="K100" s="50">
        <v>6.6</v>
      </c>
      <c r="L100" s="50">
        <v>6.4</v>
      </c>
      <c r="M100" s="50">
        <v>10.5</v>
      </c>
      <c r="N100" s="50">
        <v>10.6</v>
      </c>
      <c r="O100" s="50">
        <v>8.5</v>
      </c>
      <c r="P100" s="50">
        <v>7.7</v>
      </c>
      <c r="Q100" s="50">
        <v>5.6</v>
      </c>
      <c r="R100" s="50">
        <v>3.9</v>
      </c>
      <c r="S100" s="218">
        <v>3.6</v>
      </c>
      <c r="T100" s="218">
        <v>22.710622710622712</v>
      </c>
      <c r="U100" s="218">
        <v>23.4</v>
      </c>
      <c r="V100" s="218">
        <v>19.399999999999999</v>
      </c>
      <c r="W100" s="217">
        <v>20.5</v>
      </c>
      <c r="X100" s="218">
        <v>20.588235294117649</v>
      </c>
      <c r="Y100" s="218">
        <v>21.107266435986158</v>
      </c>
      <c r="Z100" s="218">
        <v>17.627118644067796</v>
      </c>
    </row>
    <row r="101" spans="1:26" x14ac:dyDescent="0.25">
      <c r="A101" s="123" t="s">
        <v>137</v>
      </c>
      <c r="B101" s="50">
        <v>21.5</v>
      </c>
      <c r="C101" s="50">
        <v>21.3</v>
      </c>
      <c r="D101" s="50">
        <v>16.3</v>
      </c>
      <c r="E101" s="50">
        <v>19.100000000000001</v>
      </c>
      <c r="F101" s="50">
        <v>15.1</v>
      </c>
      <c r="G101" s="50">
        <v>17</v>
      </c>
      <c r="H101" s="50">
        <v>10</v>
      </c>
      <c r="I101" s="50">
        <v>8.8000000000000007</v>
      </c>
      <c r="J101" s="50">
        <v>8.9</v>
      </c>
      <c r="K101" s="50">
        <v>10.199999999999999</v>
      </c>
      <c r="L101" s="50">
        <v>10.3</v>
      </c>
      <c r="M101" s="50">
        <v>12.1</v>
      </c>
      <c r="N101" s="50">
        <v>12.5</v>
      </c>
      <c r="O101" s="50">
        <v>10.199999999999999</v>
      </c>
      <c r="P101" s="50">
        <v>10.199999999999999</v>
      </c>
      <c r="Q101" s="50">
        <v>9</v>
      </c>
      <c r="R101" s="50">
        <v>7.6</v>
      </c>
      <c r="S101" s="218">
        <v>6.7</v>
      </c>
      <c r="T101" s="218">
        <v>21.12676056338028</v>
      </c>
      <c r="U101" s="218">
        <v>18.899999999999999</v>
      </c>
      <c r="V101" s="218">
        <v>18</v>
      </c>
      <c r="W101" s="217">
        <v>18</v>
      </c>
      <c r="X101" s="218">
        <v>14.225941422594142</v>
      </c>
      <c r="Y101" s="218">
        <v>15.966386554621849</v>
      </c>
      <c r="Z101" s="218">
        <v>18.410041841004183</v>
      </c>
    </row>
    <row r="102" spans="1:26" x14ac:dyDescent="0.25">
      <c r="A102" s="123" t="s">
        <v>78</v>
      </c>
      <c r="B102" s="50">
        <v>3</v>
      </c>
      <c r="C102" s="50">
        <v>5.0999999999999996</v>
      </c>
      <c r="D102" s="50">
        <v>5.3</v>
      </c>
      <c r="E102" s="50">
        <v>2.9</v>
      </c>
      <c r="F102" s="50">
        <v>2.7</v>
      </c>
      <c r="G102" s="50">
        <v>1.3</v>
      </c>
      <c r="H102" s="50">
        <v>4.7</v>
      </c>
      <c r="I102" s="50">
        <v>3.9</v>
      </c>
      <c r="J102" s="50">
        <v>4</v>
      </c>
      <c r="K102" s="50">
        <v>5</v>
      </c>
      <c r="L102" s="50">
        <v>4.9000000000000004</v>
      </c>
      <c r="M102" s="50">
        <v>6.7</v>
      </c>
      <c r="N102" s="50">
        <v>6.8</v>
      </c>
      <c r="O102" s="50">
        <v>5.7</v>
      </c>
      <c r="P102" s="50">
        <v>5.8</v>
      </c>
      <c r="Q102" s="50">
        <v>4.8</v>
      </c>
      <c r="R102" s="50">
        <v>5.5</v>
      </c>
      <c r="S102" s="218">
        <v>5.5</v>
      </c>
      <c r="T102" s="218">
        <v>14.285714285714285</v>
      </c>
      <c r="U102" s="218">
        <v>10.1</v>
      </c>
      <c r="V102" s="218">
        <v>13.8</v>
      </c>
      <c r="W102" s="217">
        <v>11.7</v>
      </c>
      <c r="X102" s="218">
        <v>11.30952380952381</v>
      </c>
      <c r="Y102" s="218">
        <v>9.316770186335404</v>
      </c>
      <c r="Z102" s="218">
        <v>10.559006211180124</v>
      </c>
    </row>
    <row r="103" spans="1:26" x14ac:dyDescent="0.25">
      <c r="A103" s="123" t="s">
        <v>79</v>
      </c>
      <c r="B103" s="50">
        <v>1.3</v>
      </c>
      <c r="C103" s="50">
        <v>5.0999999999999996</v>
      </c>
      <c r="D103" s="50">
        <v>8.5</v>
      </c>
      <c r="E103" s="50">
        <v>3.6</v>
      </c>
      <c r="F103" s="50">
        <v>2.5</v>
      </c>
      <c r="G103" s="50">
        <v>6.2</v>
      </c>
      <c r="H103" s="50">
        <v>6.8</v>
      </c>
      <c r="I103" s="50">
        <v>7.1</v>
      </c>
      <c r="J103" s="50">
        <v>19.3</v>
      </c>
      <c r="K103" s="50">
        <v>27.3</v>
      </c>
      <c r="L103" s="50">
        <v>26.5</v>
      </c>
      <c r="M103" s="50">
        <v>25.5</v>
      </c>
      <c r="N103" s="50">
        <v>19.600000000000001</v>
      </c>
      <c r="O103" s="50">
        <v>19.600000000000001</v>
      </c>
      <c r="P103" s="50">
        <v>12</v>
      </c>
      <c r="Q103" s="50">
        <v>11.4</v>
      </c>
      <c r="R103" s="50">
        <v>11</v>
      </c>
      <c r="S103" s="218">
        <v>6</v>
      </c>
      <c r="T103" s="218">
        <v>17.894736842105264</v>
      </c>
      <c r="U103" s="218">
        <v>21.3</v>
      </c>
      <c r="V103" s="218">
        <v>26</v>
      </c>
      <c r="W103" s="217">
        <v>17.600000000000001</v>
      </c>
      <c r="X103" s="218">
        <v>18.75</v>
      </c>
      <c r="Y103" s="218">
        <v>21.212121212121211</v>
      </c>
      <c r="Z103" s="218">
        <v>16.666666666666668</v>
      </c>
    </row>
    <row r="104" spans="1:26" x14ac:dyDescent="0.25">
      <c r="A104" s="123" t="s">
        <v>80</v>
      </c>
      <c r="B104" s="50">
        <v>7.2</v>
      </c>
      <c r="C104" s="50">
        <v>7.9</v>
      </c>
      <c r="D104" s="50">
        <v>10.9</v>
      </c>
      <c r="E104" s="50">
        <v>7.1</v>
      </c>
      <c r="F104" s="50">
        <v>6.7</v>
      </c>
      <c r="G104" s="50">
        <v>6.2</v>
      </c>
      <c r="H104" s="50">
        <v>3.9</v>
      </c>
      <c r="I104" s="50">
        <v>3.9</v>
      </c>
      <c r="J104" s="50">
        <v>2.8</v>
      </c>
      <c r="K104" s="50">
        <v>2.6</v>
      </c>
      <c r="L104" s="50">
        <v>2.8</v>
      </c>
      <c r="M104" s="50">
        <v>4</v>
      </c>
      <c r="N104" s="50">
        <v>3.7</v>
      </c>
      <c r="O104" s="50">
        <v>2.8</v>
      </c>
      <c r="P104" s="50">
        <v>4.0999999999999996</v>
      </c>
      <c r="Q104" s="50">
        <v>2.6</v>
      </c>
      <c r="R104" s="50">
        <v>3</v>
      </c>
      <c r="S104" s="218">
        <v>3.9</v>
      </c>
      <c r="T104" s="218">
        <v>9.2715231788079464</v>
      </c>
      <c r="U104" s="218">
        <v>10.199999999999999</v>
      </c>
      <c r="V104" s="218">
        <v>10</v>
      </c>
      <c r="W104" s="217">
        <v>8.5</v>
      </c>
      <c r="X104" s="218">
        <v>6.6350710900473935</v>
      </c>
      <c r="Y104" s="218">
        <v>9.0909090909090917</v>
      </c>
      <c r="Z104" s="218">
        <v>8.3769633507853403</v>
      </c>
    </row>
    <row r="105" spans="1:26" ht="19.5" x14ac:dyDescent="0.25">
      <c r="A105" s="123" t="s">
        <v>81</v>
      </c>
      <c r="B105" s="50">
        <v>2.8</v>
      </c>
      <c r="C105" s="50">
        <v>19.399999999999999</v>
      </c>
      <c r="D105" s="50">
        <v>10</v>
      </c>
      <c r="E105" s="50">
        <v>11.4</v>
      </c>
      <c r="F105" s="50">
        <v>4.0999999999999996</v>
      </c>
      <c r="G105" s="50">
        <v>3.9</v>
      </c>
      <c r="H105" s="50">
        <v>1.6</v>
      </c>
      <c r="I105" s="50">
        <v>4.8</v>
      </c>
      <c r="J105" s="50">
        <v>1.5</v>
      </c>
      <c r="K105" s="50">
        <v>4.5999999999999996</v>
      </c>
      <c r="L105" s="50">
        <v>5.3</v>
      </c>
      <c r="M105" s="50">
        <v>5</v>
      </c>
      <c r="N105" s="50">
        <v>6.4</v>
      </c>
      <c r="O105" s="50">
        <v>5.0999999999999996</v>
      </c>
      <c r="P105" s="50">
        <v>6.3</v>
      </c>
      <c r="Q105" s="50">
        <v>5.3</v>
      </c>
      <c r="R105" s="50">
        <v>5.6</v>
      </c>
      <c r="S105" s="218">
        <v>5.8</v>
      </c>
      <c r="T105" s="218">
        <v>12.5</v>
      </c>
      <c r="U105" s="218">
        <v>11.7</v>
      </c>
      <c r="V105" s="218">
        <v>10.8</v>
      </c>
      <c r="W105" s="217">
        <v>13.3</v>
      </c>
      <c r="X105" s="218">
        <v>12.280701754385966</v>
      </c>
      <c r="Y105" s="218">
        <v>11.538461538461538</v>
      </c>
      <c r="Z105" s="218">
        <v>13.725490196078431</v>
      </c>
    </row>
    <row r="106" spans="1:26" ht="19.5" x14ac:dyDescent="0.25">
      <c r="A106" s="123" t="s">
        <v>82</v>
      </c>
      <c r="B106" s="50">
        <v>9.6999999999999993</v>
      </c>
      <c r="C106" s="50" t="s">
        <v>91</v>
      </c>
      <c r="D106" s="50">
        <v>6.3</v>
      </c>
      <c r="E106" s="50" t="s">
        <v>91</v>
      </c>
      <c r="F106" s="50" t="s">
        <v>91</v>
      </c>
      <c r="G106" s="50" t="s">
        <v>91</v>
      </c>
      <c r="H106" s="50" t="s">
        <v>91</v>
      </c>
      <c r="I106" s="50" t="s">
        <v>91</v>
      </c>
      <c r="J106" s="50" t="s">
        <v>91</v>
      </c>
      <c r="K106" s="50" t="s">
        <v>91</v>
      </c>
      <c r="L106" s="50">
        <v>12.5</v>
      </c>
      <c r="M106" s="50">
        <v>12.5</v>
      </c>
      <c r="N106" s="50">
        <v>14.3</v>
      </c>
      <c r="O106" s="50">
        <v>21.4</v>
      </c>
      <c r="P106" s="50">
        <v>29.2</v>
      </c>
      <c r="Q106" s="50">
        <v>17.8</v>
      </c>
      <c r="R106" s="50">
        <v>7.2</v>
      </c>
      <c r="S106" s="218">
        <v>10.7</v>
      </c>
      <c r="T106" s="218">
        <v>19.642857142857142</v>
      </c>
      <c r="U106" s="218">
        <v>10.7</v>
      </c>
      <c r="V106" s="218">
        <v>9.4</v>
      </c>
      <c r="W106" s="217">
        <v>11.7</v>
      </c>
      <c r="X106" s="218">
        <v>19.047619047619047</v>
      </c>
      <c r="Y106" s="218">
        <v>14.925373134328359</v>
      </c>
      <c r="Z106" s="218">
        <v>13.636363636363637</v>
      </c>
    </row>
    <row r="107" spans="1:26" x14ac:dyDescent="0.25">
      <c r="A107" s="123" t="s">
        <v>262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1"/>
      <c r="T107" s="181"/>
      <c r="U107" s="181"/>
      <c r="V107" s="181"/>
    </row>
    <row r="108" spans="1:26" ht="37.5" customHeight="1" thickBot="1" x14ac:dyDescent="0.3">
      <c r="A108" s="275" t="s">
        <v>374</v>
      </c>
      <c r="B108" s="275"/>
      <c r="C108" s="275"/>
      <c r="D108" s="275"/>
      <c r="E108" s="27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103"/>
      <c r="Z108" s="103"/>
    </row>
    <row r="116" spans="6:6" x14ac:dyDescent="0.25">
      <c r="F116" s="157"/>
    </row>
  </sheetData>
  <mergeCells count="28">
    <mergeCell ref="A108:X108"/>
    <mergeCell ref="K7:K8"/>
    <mergeCell ref="Q7:Q8"/>
    <mergeCell ref="R7:R8"/>
    <mergeCell ref="U7:U8"/>
    <mergeCell ref="V7:V8"/>
    <mergeCell ref="L7:L8"/>
    <mergeCell ref="M7:M8"/>
    <mergeCell ref="N7:N8"/>
    <mergeCell ref="O7:O8"/>
    <mergeCell ref="P7:P8"/>
    <mergeCell ref="X7:X8"/>
    <mergeCell ref="W7:W8"/>
    <mergeCell ref="Z7:Z8"/>
    <mergeCell ref="A2:Z2"/>
    <mergeCell ref="A3:Z3"/>
    <mergeCell ref="S7:T7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Y7:Y8"/>
  </mergeCells>
  <pageMargins left="0.7" right="0.7" top="0.75" bottom="0.75" header="0.3" footer="0.3"/>
  <pageSetup paperSize="9" scale="54" fitToHeight="0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9">
    <tabColor rgb="FFC7E6A4"/>
    <pageSetUpPr fitToPage="1"/>
  </sheetPr>
  <dimension ref="A1:Y108"/>
  <sheetViews>
    <sheetView topLeftCell="A88" zoomScale="90" zoomScaleNormal="90" workbookViewId="0">
      <pane xSplit="1" topLeftCell="B1" activePane="topRight" state="frozen"/>
      <selection pane="topRight" activeCell="P112" sqref="P112"/>
    </sheetView>
  </sheetViews>
  <sheetFormatPr defaultRowHeight="15" x14ac:dyDescent="0.25"/>
  <cols>
    <col min="1" max="1" width="18.5703125" style="46" customWidth="1"/>
    <col min="2" max="21" width="9.140625" style="46"/>
    <col min="23" max="23" width="9.140625" style="158"/>
    <col min="24" max="24" width="9.42578125" style="46" customWidth="1"/>
    <col min="25" max="25" width="9.140625" style="46"/>
  </cols>
  <sheetData>
    <row r="1" spans="1:25" ht="30.7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ht="15" customHeight="1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342</v>
      </c>
    </row>
    <row r="5" spans="1:25" x14ac:dyDescent="0.25">
      <c r="A5" s="45" t="s">
        <v>341</v>
      </c>
    </row>
    <row r="6" spans="1:25" ht="15.75" thickBot="1" x14ac:dyDescent="0.3">
      <c r="A6" s="100" t="s">
        <v>158</v>
      </c>
      <c r="S6" s="103"/>
      <c r="T6" s="103"/>
      <c r="U6" s="103"/>
    </row>
    <row r="7" spans="1:25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11">
        <v>2013</v>
      </c>
      <c r="P7" s="8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  <c r="Y7" s="11">
        <v>2023</v>
      </c>
    </row>
    <row r="8" spans="1:25" x14ac:dyDescent="0.25">
      <c r="A8" s="97" t="s">
        <v>0</v>
      </c>
      <c r="B8" s="67">
        <v>62115.199999999997</v>
      </c>
      <c r="C8" s="67">
        <v>68530.100000000006</v>
      </c>
      <c r="D8" s="67">
        <v>94046.209000000003</v>
      </c>
      <c r="E8" s="67">
        <v>121606.1</v>
      </c>
      <c r="F8" s="67">
        <v>146015.70000000001</v>
      </c>
      <c r="G8" s="67">
        <v>143222.6</v>
      </c>
      <c r="H8" s="67">
        <v>211392.7</v>
      </c>
      <c r="I8" s="67">
        <v>234057.7</v>
      </c>
      <c r="J8" s="67">
        <v>307186.90000000002</v>
      </c>
      <c r="K8" s="67">
        <v>399122</v>
      </c>
      <c r="L8" s="67">
        <v>400803.8</v>
      </c>
      <c r="M8" s="67">
        <v>733816</v>
      </c>
      <c r="N8" s="67">
        <v>904560.8</v>
      </c>
      <c r="O8" s="67">
        <v>1112429.2</v>
      </c>
      <c r="P8" s="67">
        <v>1211897.1000000001</v>
      </c>
      <c r="Q8" s="67">
        <v>1203638.1000000001</v>
      </c>
      <c r="R8" s="68">
        <v>1284590.3</v>
      </c>
      <c r="S8" s="68">
        <v>1404985.3</v>
      </c>
      <c r="T8" s="68">
        <v>1472822.3334999999</v>
      </c>
      <c r="U8" s="68">
        <v>1954133.3164000001</v>
      </c>
      <c r="V8" s="68">
        <v>2134038.4</v>
      </c>
      <c r="W8" s="68">
        <v>2379709.8816999998</v>
      </c>
      <c r="X8" s="68">
        <v>2662571.1365</v>
      </c>
      <c r="Y8" s="68">
        <v>3519543.31</v>
      </c>
    </row>
    <row r="9" spans="1:25" ht="18" x14ac:dyDescent="0.25">
      <c r="A9" s="37" t="s">
        <v>107</v>
      </c>
      <c r="B9" s="67">
        <v>20999.1</v>
      </c>
      <c r="C9" s="67">
        <v>11724.6</v>
      </c>
      <c r="D9" s="67">
        <v>22622.799999999999</v>
      </c>
      <c r="E9" s="67">
        <v>26632.1</v>
      </c>
      <c r="F9" s="67">
        <v>31828.6</v>
      </c>
      <c r="G9" s="67">
        <v>30869.1</v>
      </c>
      <c r="H9" s="67">
        <v>48751.199999999997</v>
      </c>
      <c r="I9" s="67">
        <v>46123.9</v>
      </c>
      <c r="J9" s="67">
        <v>62633.9</v>
      </c>
      <c r="K9" s="67">
        <v>96973.4</v>
      </c>
      <c r="L9" s="67">
        <v>103963</v>
      </c>
      <c r="M9" s="67">
        <v>275677.09999999998</v>
      </c>
      <c r="N9" s="67">
        <v>304871.5</v>
      </c>
      <c r="O9" s="67">
        <v>305199.2</v>
      </c>
      <c r="P9" s="67">
        <v>377883.3</v>
      </c>
      <c r="Q9" s="67">
        <v>411465.9</v>
      </c>
      <c r="R9" s="68">
        <v>528154.69999999995</v>
      </c>
      <c r="S9" s="68">
        <v>457472.1</v>
      </c>
      <c r="T9" s="68">
        <v>494893.34119999997</v>
      </c>
      <c r="U9" s="68">
        <v>844271.42139999999</v>
      </c>
      <c r="V9" s="68">
        <v>890687.9</v>
      </c>
      <c r="W9" s="68">
        <v>1038697.7571</v>
      </c>
      <c r="X9" s="68">
        <v>1115066.8355999999</v>
      </c>
      <c r="Y9" s="68">
        <v>1729456.527</v>
      </c>
    </row>
    <row r="10" spans="1:25" x14ac:dyDescent="0.25">
      <c r="A10" s="38" t="s">
        <v>1</v>
      </c>
      <c r="B10" s="66">
        <v>139.19999999999999</v>
      </c>
      <c r="C10" s="66">
        <v>969.1</v>
      </c>
      <c r="D10" s="66">
        <v>1026.5999999999999</v>
      </c>
      <c r="E10" s="66">
        <v>884</v>
      </c>
      <c r="F10" s="66">
        <v>400</v>
      </c>
      <c r="G10" s="66">
        <v>1204.5999999999999</v>
      </c>
      <c r="H10" s="66">
        <v>734.6</v>
      </c>
      <c r="I10" s="66">
        <v>799.1</v>
      </c>
      <c r="J10" s="66">
        <v>1213.5999999999999</v>
      </c>
      <c r="K10" s="66">
        <v>1197.8</v>
      </c>
      <c r="L10" s="66">
        <v>3072.3</v>
      </c>
      <c r="M10" s="66">
        <v>2136.6</v>
      </c>
      <c r="N10" s="66">
        <v>1629</v>
      </c>
      <c r="O10" s="66">
        <v>1107.4000000000001</v>
      </c>
      <c r="P10" s="66">
        <v>4108.8</v>
      </c>
      <c r="Q10" s="66">
        <v>2392.9</v>
      </c>
      <c r="R10" s="52">
        <v>20339</v>
      </c>
      <c r="S10" s="52">
        <v>23852.400000000001</v>
      </c>
      <c r="T10" s="52">
        <v>20703.163399999998</v>
      </c>
      <c r="U10" s="52">
        <v>30652.976699999999</v>
      </c>
      <c r="V10" s="52">
        <v>21540.9</v>
      </c>
      <c r="W10" s="223">
        <v>30798.647000000001</v>
      </c>
      <c r="X10" s="223">
        <v>27232.0733</v>
      </c>
      <c r="Y10" s="223">
        <v>20041.197</v>
      </c>
    </row>
    <row r="11" spans="1:25" x14ac:dyDescent="0.25">
      <c r="A11" s="38" t="s">
        <v>2</v>
      </c>
      <c r="B11" s="66">
        <v>50.3</v>
      </c>
      <c r="C11" s="66">
        <v>52.6</v>
      </c>
      <c r="D11" s="66">
        <v>308.7</v>
      </c>
      <c r="E11" s="66">
        <v>114.5</v>
      </c>
      <c r="F11" s="66">
        <v>241.7</v>
      </c>
      <c r="G11" s="66">
        <v>440</v>
      </c>
      <c r="H11" s="66">
        <v>592.20000000000005</v>
      </c>
      <c r="I11" s="66">
        <v>831.3</v>
      </c>
      <c r="J11" s="66">
        <v>718.1</v>
      </c>
      <c r="K11" s="66">
        <v>415.7</v>
      </c>
      <c r="L11" s="66">
        <v>929.7</v>
      </c>
      <c r="M11" s="66">
        <v>1368.4</v>
      </c>
      <c r="N11" s="66">
        <v>2426.6999999999998</v>
      </c>
      <c r="O11" s="66">
        <v>2080.3000000000002</v>
      </c>
      <c r="P11" s="66">
        <v>1246.3</v>
      </c>
      <c r="Q11" s="66">
        <v>1460.8</v>
      </c>
      <c r="R11" s="52">
        <v>2789.9</v>
      </c>
      <c r="S11" s="52">
        <v>1466.9</v>
      </c>
      <c r="T11" s="52">
        <v>2164.5777000000003</v>
      </c>
      <c r="U11" s="52">
        <v>2200.8436000000002</v>
      </c>
      <c r="V11" s="52">
        <v>3742.3</v>
      </c>
      <c r="W11" s="223">
        <v>2525.8497000000002</v>
      </c>
      <c r="X11" s="223">
        <v>2241.2215000000001</v>
      </c>
      <c r="Y11" s="223">
        <v>2393.4922999999999</v>
      </c>
    </row>
    <row r="12" spans="1:25" x14ac:dyDescent="0.25">
      <c r="A12" s="38" t="s">
        <v>3</v>
      </c>
      <c r="B12" s="66">
        <v>471.6</v>
      </c>
      <c r="C12" s="66">
        <v>649.70000000000005</v>
      </c>
      <c r="D12" s="66">
        <v>798.2</v>
      </c>
      <c r="E12" s="66">
        <v>638.9</v>
      </c>
      <c r="F12" s="66">
        <v>1089.5999999999999</v>
      </c>
      <c r="G12" s="66">
        <v>673.5</v>
      </c>
      <c r="H12" s="66">
        <v>1333.9</v>
      </c>
      <c r="I12" s="66">
        <v>1857.1</v>
      </c>
      <c r="J12" s="66">
        <v>1962.8</v>
      </c>
      <c r="K12" s="66">
        <v>3204</v>
      </c>
      <c r="L12" s="66">
        <v>2613.1</v>
      </c>
      <c r="M12" s="66">
        <v>3314.9</v>
      </c>
      <c r="N12" s="66">
        <v>3849.9</v>
      </c>
      <c r="O12" s="66">
        <v>4720.8</v>
      </c>
      <c r="P12" s="66">
        <v>5906.6</v>
      </c>
      <c r="Q12" s="66">
        <v>9978.7000000000007</v>
      </c>
      <c r="R12" s="52">
        <v>6734.6</v>
      </c>
      <c r="S12" s="52">
        <v>6077.6</v>
      </c>
      <c r="T12" s="52">
        <v>7249.7788</v>
      </c>
      <c r="U12" s="52">
        <v>14058.5497</v>
      </c>
      <c r="V12" s="52">
        <v>11950.5</v>
      </c>
      <c r="W12" s="223">
        <v>7359.9404999999997</v>
      </c>
      <c r="X12" s="223">
        <v>7689.6278000000002</v>
      </c>
      <c r="Y12" s="223">
        <v>10074.893099999999</v>
      </c>
    </row>
    <row r="13" spans="1:25" x14ac:dyDescent="0.25">
      <c r="A13" s="38" t="s">
        <v>4</v>
      </c>
      <c r="B13" s="66">
        <v>478</v>
      </c>
      <c r="C13" s="66">
        <v>381.8</v>
      </c>
      <c r="D13" s="66">
        <v>329.9</v>
      </c>
      <c r="E13" s="66">
        <v>520.20000000000005</v>
      </c>
      <c r="F13" s="66">
        <v>589.1</v>
      </c>
      <c r="G13" s="66">
        <v>1733.9</v>
      </c>
      <c r="H13" s="66">
        <v>2097.9</v>
      </c>
      <c r="I13" s="66">
        <v>2454.6</v>
      </c>
      <c r="J13" s="66">
        <v>6263.5</v>
      </c>
      <c r="K13" s="66">
        <v>4674.6000000000004</v>
      </c>
      <c r="L13" s="66">
        <v>3190.3</v>
      </c>
      <c r="M13" s="66">
        <v>8995.2999999999993</v>
      </c>
      <c r="N13" s="66">
        <v>6608.9</v>
      </c>
      <c r="O13" s="66">
        <v>7564.3</v>
      </c>
      <c r="P13" s="66">
        <v>6769.7</v>
      </c>
      <c r="Q13" s="66">
        <v>9905.2000000000007</v>
      </c>
      <c r="R13" s="52">
        <v>7729.3</v>
      </c>
      <c r="S13" s="52">
        <v>13518.7</v>
      </c>
      <c r="T13" s="52">
        <v>12725.116199999999</v>
      </c>
      <c r="U13" s="52">
        <v>22435.000100000001</v>
      </c>
      <c r="V13" s="52">
        <v>24847.9</v>
      </c>
      <c r="W13" s="223">
        <v>19090.704899999997</v>
      </c>
      <c r="X13" s="223">
        <v>19661.808699999998</v>
      </c>
      <c r="Y13" s="223">
        <v>19105.880399999998</v>
      </c>
    </row>
    <row r="14" spans="1:25" x14ac:dyDescent="0.25">
      <c r="A14" s="38" t="s">
        <v>5</v>
      </c>
      <c r="B14" s="66">
        <v>43.9</v>
      </c>
      <c r="C14" s="66">
        <v>55.5</v>
      </c>
      <c r="D14" s="66">
        <v>98.4</v>
      </c>
      <c r="E14" s="66">
        <v>186</v>
      </c>
      <c r="F14" s="66">
        <v>666.5</v>
      </c>
      <c r="G14" s="66">
        <v>494.2</v>
      </c>
      <c r="H14" s="66">
        <v>134.69999999999999</v>
      </c>
      <c r="I14" s="66">
        <v>1004</v>
      </c>
      <c r="J14" s="66">
        <v>636.5</v>
      </c>
      <c r="K14" s="66">
        <v>4070.1</v>
      </c>
      <c r="L14" s="66">
        <v>2519.5</v>
      </c>
      <c r="M14" s="66">
        <v>811.8</v>
      </c>
      <c r="N14" s="66">
        <v>797.1</v>
      </c>
      <c r="O14" s="66">
        <v>377.8</v>
      </c>
      <c r="P14" s="66">
        <v>225</v>
      </c>
      <c r="Q14" s="66">
        <v>282.8</v>
      </c>
      <c r="R14" s="52">
        <v>361</v>
      </c>
      <c r="S14" s="52">
        <v>253.3</v>
      </c>
      <c r="T14" s="52">
        <v>154.70400000000001</v>
      </c>
      <c r="U14" s="52">
        <v>195.25710000000001</v>
      </c>
      <c r="V14" s="52">
        <v>1402.4</v>
      </c>
      <c r="W14" s="223">
        <v>544.05830000000003</v>
      </c>
      <c r="X14" s="223">
        <v>671.00139999999999</v>
      </c>
      <c r="Y14" s="223">
        <v>1058.3601000000001</v>
      </c>
    </row>
    <row r="15" spans="1:25" x14ac:dyDescent="0.25">
      <c r="A15" s="38" t="s">
        <v>6</v>
      </c>
      <c r="B15" s="66">
        <v>413.3</v>
      </c>
      <c r="C15" s="66">
        <v>361.7</v>
      </c>
      <c r="D15" s="66">
        <v>463.2</v>
      </c>
      <c r="E15" s="66">
        <v>362.4</v>
      </c>
      <c r="F15" s="66">
        <v>739.7</v>
      </c>
      <c r="G15" s="66">
        <v>1020.1</v>
      </c>
      <c r="H15" s="66">
        <v>768.5</v>
      </c>
      <c r="I15" s="66">
        <v>1229.5999999999999</v>
      </c>
      <c r="J15" s="66">
        <v>1848.4</v>
      </c>
      <c r="K15" s="66">
        <v>1360.3</v>
      </c>
      <c r="L15" s="66">
        <v>5321.5</v>
      </c>
      <c r="M15" s="66">
        <v>8448.4</v>
      </c>
      <c r="N15" s="66">
        <v>6787.1</v>
      </c>
      <c r="O15" s="66">
        <v>15574.9</v>
      </c>
      <c r="P15" s="66">
        <v>13491.9</v>
      </c>
      <c r="Q15" s="66">
        <v>11604.9</v>
      </c>
      <c r="R15" s="52">
        <v>9232.9</v>
      </c>
      <c r="S15" s="52">
        <v>10539.7</v>
      </c>
      <c r="T15" s="52">
        <v>10401.347800000001</v>
      </c>
      <c r="U15" s="52">
        <v>5128.4621999999999</v>
      </c>
      <c r="V15" s="52">
        <v>15471</v>
      </c>
      <c r="W15" s="223">
        <v>7733.3103000000001</v>
      </c>
      <c r="X15" s="223">
        <v>7067.0037000000002</v>
      </c>
      <c r="Y15" s="223">
        <v>10775.054199999999</v>
      </c>
    </row>
    <row r="16" spans="1:25" x14ac:dyDescent="0.25">
      <c r="A16" s="38" t="s">
        <v>7</v>
      </c>
      <c r="B16" s="66">
        <v>29.6</v>
      </c>
      <c r="C16" s="66">
        <v>88.1</v>
      </c>
      <c r="D16" s="66">
        <v>47.5</v>
      </c>
      <c r="E16" s="66">
        <v>204.8</v>
      </c>
      <c r="F16" s="66">
        <v>1331.3</v>
      </c>
      <c r="G16" s="66">
        <v>604.5</v>
      </c>
      <c r="H16" s="66">
        <v>423.8</v>
      </c>
      <c r="I16" s="66">
        <v>233.3</v>
      </c>
      <c r="J16" s="66">
        <v>424.7</v>
      </c>
      <c r="K16" s="66">
        <v>564</v>
      </c>
      <c r="L16" s="66">
        <v>827.6</v>
      </c>
      <c r="M16" s="66">
        <v>459.9</v>
      </c>
      <c r="N16" s="66">
        <v>723</v>
      </c>
      <c r="O16" s="66">
        <v>504.5</v>
      </c>
      <c r="P16" s="66">
        <v>486.4</v>
      </c>
      <c r="Q16" s="66">
        <v>1706.5</v>
      </c>
      <c r="R16" s="52">
        <v>1146.3</v>
      </c>
      <c r="S16" s="52">
        <v>559.6</v>
      </c>
      <c r="T16" s="52">
        <v>685.34780000000001</v>
      </c>
      <c r="U16" s="52">
        <v>748.29949999999997</v>
      </c>
      <c r="V16" s="52">
        <v>453.5</v>
      </c>
      <c r="W16" s="223">
        <v>9253.5128000000004</v>
      </c>
      <c r="X16" s="223">
        <v>4036.3056000000001</v>
      </c>
      <c r="Y16" s="223">
        <v>679.94859999999994</v>
      </c>
    </row>
    <row r="17" spans="1:25" x14ac:dyDescent="0.25">
      <c r="A17" s="38" t="s">
        <v>8</v>
      </c>
      <c r="B17" s="66">
        <v>313</v>
      </c>
      <c r="C17" s="66">
        <v>490.9</v>
      </c>
      <c r="D17" s="66">
        <v>514.6</v>
      </c>
      <c r="E17" s="66">
        <v>685.7</v>
      </c>
      <c r="F17" s="66">
        <v>654.5</v>
      </c>
      <c r="G17" s="66">
        <v>1080.2</v>
      </c>
      <c r="H17" s="66">
        <v>1505.1</v>
      </c>
      <c r="I17" s="66">
        <v>640.4</v>
      </c>
      <c r="J17" s="66">
        <v>744.1</v>
      </c>
      <c r="K17" s="66">
        <v>737</v>
      </c>
      <c r="L17" s="66">
        <v>476.8</v>
      </c>
      <c r="M17" s="66">
        <v>1878.9</v>
      </c>
      <c r="N17" s="66">
        <v>2784.8</v>
      </c>
      <c r="O17" s="66">
        <v>7710.6</v>
      </c>
      <c r="P17" s="66">
        <v>4545.8</v>
      </c>
      <c r="Q17" s="66">
        <v>1022.4</v>
      </c>
      <c r="R17" s="52">
        <v>2236.5</v>
      </c>
      <c r="S17" s="52">
        <v>2061</v>
      </c>
      <c r="T17" s="52">
        <v>2928.5210999999999</v>
      </c>
      <c r="U17" s="52">
        <v>3448.9609999999998</v>
      </c>
      <c r="V17" s="52">
        <v>1738.3</v>
      </c>
      <c r="W17" s="223">
        <v>1829.8416999999999</v>
      </c>
      <c r="X17" s="223">
        <v>2842.3406</v>
      </c>
      <c r="Y17" s="223">
        <v>3645.7141000000001</v>
      </c>
    </row>
    <row r="18" spans="1:25" x14ac:dyDescent="0.25">
      <c r="A18" s="38" t="s">
        <v>9</v>
      </c>
      <c r="B18" s="66">
        <v>145.1</v>
      </c>
      <c r="C18" s="66">
        <v>350.3</v>
      </c>
      <c r="D18" s="66">
        <v>202.4</v>
      </c>
      <c r="E18" s="66">
        <v>135.19999999999999</v>
      </c>
      <c r="F18" s="66">
        <v>723.7</v>
      </c>
      <c r="G18" s="66">
        <v>927.3</v>
      </c>
      <c r="H18" s="66">
        <v>1092.5</v>
      </c>
      <c r="I18" s="66">
        <v>1719.2</v>
      </c>
      <c r="J18" s="66">
        <v>1854.4</v>
      </c>
      <c r="K18" s="66">
        <v>25644</v>
      </c>
      <c r="L18" s="66">
        <v>26417.200000000001</v>
      </c>
      <c r="M18" s="66">
        <v>33983.4</v>
      </c>
      <c r="N18" s="66">
        <v>11881.1</v>
      </c>
      <c r="O18" s="66">
        <v>9892.1</v>
      </c>
      <c r="P18" s="66">
        <v>11432.2</v>
      </c>
      <c r="Q18" s="66">
        <v>9726.5</v>
      </c>
      <c r="R18" s="52">
        <v>15813.5</v>
      </c>
      <c r="S18" s="52">
        <v>15321.4</v>
      </c>
      <c r="T18" s="52">
        <v>10461.491199999999</v>
      </c>
      <c r="U18" s="52">
        <v>30970.725200000001</v>
      </c>
      <c r="V18" s="52">
        <v>42875.199999999997</v>
      </c>
      <c r="W18" s="223">
        <v>53767.714100000005</v>
      </c>
      <c r="X18" s="223">
        <v>42888.758500000004</v>
      </c>
      <c r="Y18" s="223">
        <v>46669.427600000003</v>
      </c>
    </row>
    <row r="19" spans="1:25" x14ac:dyDescent="0.25">
      <c r="A19" s="38" t="s">
        <v>10</v>
      </c>
      <c r="B19" s="66">
        <v>1258.5999999999999</v>
      </c>
      <c r="C19" s="66">
        <v>2148.4</v>
      </c>
      <c r="D19" s="66">
        <v>2771.1</v>
      </c>
      <c r="E19" s="66">
        <v>6727.9</v>
      </c>
      <c r="F19" s="66">
        <v>7632.4</v>
      </c>
      <c r="G19" s="66">
        <v>7538.2</v>
      </c>
      <c r="H19" s="66">
        <v>7455.1</v>
      </c>
      <c r="I19" s="66">
        <v>13717.2</v>
      </c>
      <c r="J19" s="66">
        <v>11422.7</v>
      </c>
      <c r="K19" s="66">
        <v>11377</v>
      </c>
      <c r="L19" s="66">
        <v>12134.5</v>
      </c>
      <c r="M19" s="66">
        <v>13236.5</v>
      </c>
      <c r="N19" s="66">
        <v>52136</v>
      </c>
      <c r="O19" s="66">
        <v>81299.5</v>
      </c>
      <c r="P19" s="66">
        <v>107693.6</v>
      </c>
      <c r="Q19" s="66">
        <v>134313.9</v>
      </c>
      <c r="R19" s="52">
        <v>126656.5</v>
      </c>
      <c r="S19" s="52">
        <v>136250.6</v>
      </c>
      <c r="T19" s="52">
        <v>136922.61080000002</v>
      </c>
      <c r="U19" s="52">
        <v>132824.00930000001</v>
      </c>
      <c r="V19" s="52">
        <v>185958.3</v>
      </c>
      <c r="W19" s="223">
        <v>207162.01610000001</v>
      </c>
      <c r="X19" s="223">
        <v>205693.06080000001</v>
      </c>
      <c r="Y19" s="223">
        <v>235330.9425</v>
      </c>
    </row>
    <row r="20" spans="1:25" x14ac:dyDescent="0.25">
      <c r="A20" s="38" t="s">
        <v>11</v>
      </c>
      <c r="B20" s="66">
        <v>463.9</v>
      </c>
      <c r="C20" s="66">
        <v>490.7</v>
      </c>
      <c r="D20" s="66">
        <v>218.9</v>
      </c>
      <c r="E20" s="66">
        <v>264.10000000000002</v>
      </c>
      <c r="F20" s="66">
        <v>462.4</v>
      </c>
      <c r="G20" s="66">
        <v>294.60000000000002</v>
      </c>
      <c r="H20" s="66">
        <v>2114.4</v>
      </c>
      <c r="I20" s="66">
        <v>1160.4000000000001</v>
      </c>
      <c r="J20" s="66">
        <v>1267</v>
      </c>
      <c r="K20" s="66">
        <v>799.3</v>
      </c>
      <c r="L20" s="66">
        <v>577</v>
      </c>
      <c r="M20" s="66">
        <v>602.9</v>
      </c>
      <c r="N20" s="66">
        <v>382.3</v>
      </c>
      <c r="O20" s="66">
        <v>435.7</v>
      </c>
      <c r="P20" s="66">
        <v>694.5</v>
      </c>
      <c r="Q20" s="66">
        <v>405.6</v>
      </c>
      <c r="R20" s="52">
        <v>1539.7</v>
      </c>
      <c r="S20" s="52">
        <v>1207.2</v>
      </c>
      <c r="T20" s="52">
        <v>2924.4672999999998</v>
      </c>
      <c r="U20" s="52">
        <v>961.99040000000002</v>
      </c>
      <c r="V20" s="52">
        <v>1033.0999999999999</v>
      </c>
      <c r="W20" s="223">
        <v>2979.5692999999997</v>
      </c>
      <c r="X20" s="223">
        <v>2981.0086000000001</v>
      </c>
      <c r="Y20" s="223">
        <v>1322.1103999999998</v>
      </c>
    </row>
    <row r="21" spans="1:25" x14ac:dyDescent="0.25">
      <c r="A21" s="38" t="s">
        <v>12</v>
      </c>
      <c r="B21" s="66">
        <v>197.3</v>
      </c>
      <c r="C21" s="66">
        <v>242</v>
      </c>
      <c r="D21" s="66">
        <v>1436.6</v>
      </c>
      <c r="E21" s="66">
        <v>492.5</v>
      </c>
      <c r="F21" s="66">
        <v>1197.0999999999999</v>
      </c>
      <c r="G21" s="66">
        <v>646.1</v>
      </c>
      <c r="H21" s="66">
        <v>1093.0999999999999</v>
      </c>
      <c r="I21" s="66">
        <v>1048.4000000000001</v>
      </c>
      <c r="J21" s="66">
        <v>2225.9</v>
      </c>
      <c r="K21" s="66">
        <v>1191.9000000000001</v>
      </c>
      <c r="L21" s="66">
        <v>2725.4</v>
      </c>
      <c r="M21" s="66">
        <v>3318.5</v>
      </c>
      <c r="N21" s="66">
        <v>6247.2</v>
      </c>
      <c r="O21" s="66">
        <v>7242.3</v>
      </c>
      <c r="P21" s="66">
        <v>10681.7</v>
      </c>
      <c r="Q21" s="66">
        <v>5913.9</v>
      </c>
      <c r="R21" s="52">
        <v>6463</v>
      </c>
      <c r="S21" s="52">
        <v>5585.9</v>
      </c>
      <c r="T21" s="52">
        <v>3752.3625999999999</v>
      </c>
      <c r="U21" s="52">
        <v>4575.8395999999993</v>
      </c>
      <c r="V21" s="52">
        <v>3939.8</v>
      </c>
      <c r="W21" s="223">
        <v>4323.6655999999994</v>
      </c>
      <c r="X21" s="223">
        <v>4046.6513999999997</v>
      </c>
      <c r="Y21" s="223">
        <v>5138.6387000000004</v>
      </c>
    </row>
    <row r="22" spans="1:25" x14ac:dyDescent="0.25">
      <c r="A22" s="38" t="s">
        <v>13</v>
      </c>
      <c r="B22" s="66">
        <v>111.1</v>
      </c>
      <c r="C22" s="66">
        <v>156.5</v>
      </c>
      <c r="D22" s="66">
        <v>242.6</v>
      </c>
      <c r="E22" s="66">
        <v>363</v>
      </c>
      <c r="F22" s="66">
        <v>490.9</v>
      </c>
      <c r="G22" s="66">
        <v>433.8</v>
      </c>
      <c r="H22" s="66">
        <v>451.9</v>
      </c>
      <c r="I22" s="66">
        <v>675.9</v>
      </c>
      <c r="J22" s="66">
        <v>1058.3</v>
      </c>
      <c r="K22" s="66">
        <v>1127.4000000000001</v>
      </c>
      <c r="L22" s="66">
        <v>1338.8</v>
      </c>
      <c r="M22" s="66">
        <v>1974.4</v>
      </c>
      <c r="N22" s="66">
        <v>1464.5</v>
      </c>
      <c r="O22" s="66">
        <v>1432.2</v>
      </c>
      <c r="P22" s="66">
        <v>1741.5</v>
      </c>
      <c r="Q22" s="66">
        <v>2636</v>
      </c>
      <c r="R22" s="52">
        <v>3077.4</v>
      </c>
      <c r="S22" s="52">
        <v>4286.3</v>
      </c>
      <c r="T22" s="52">
        <v>2984.6765</v>
      </c>
      <c r="U22" s="52">
        <v>3803.1513</v>
      </c>
      <c r="V22" s="52">
        <v>3938.3</v>
      </c>
      <c r="W22" s="223">
        <v>3228.8123999999998</v>
      </c>
      <c r="X22" s="223">
        <v>4001.9202</v>
      </c>
      <c r="Y22" s="223">
        <v>5084.4041999999999</v>
      </c>
    </row>
    <row r="23" spans="1:25" x14ac:dyDescent="0.25">
      <c r="A23" s="38" t="s">
        <v>14</v>
      </c>
      <c r="B23" s="66">
        <v>81.599999999999994</v>
      </c>
      <c r="C23" s="66">
        <v>78.5</v>
      </c>
      <c r="D23" s="66">
        <v>289.5</v>
      </c>
      <c r="E23" s="66">
        <v>150.69999999999999</v>
      </c>
      <c r="F23" s="66">
        <v>174.4</v>
      </c>
      <c r="G23" s="66">
        <v>131.80000000000001</v>
      </c>
      <c r="H23" s="66">
        <v>525.29999999999995</v>
      </c>
      <c r="I23" s="66">
        <v>741.2</v>
      </c>
      <c r="J23" s="66">
        <v>1166.3</v>
      </c>
      <c r="K23" s="66">
        <v>972.9</v>
      </c>
      <c r="L23" s="66">
        <v>871.1</v>
      </c>
      <c r="M23" s="66">
        <v>1187.3</v>
      </c>
      <c r="N23" s="66">
        <v>2865.5</v>
      </c>
      <c r="O23" s="66">
        <v>1841.8</v>
      </c>
      <c r="P23" s="66">
        <v>2341</v>
      </c>
      <c r="Q23" s="66">
        <v>3417.5</v>
      </c>
      <c r="R23" s="52">
        <v>6827.9</v>
      </c>
      <c r="S23" s="52">
        <v>5818.9</v>
      </c>
      <c r="T23" s="52">
        <v>5797.3307999999997</v>
      </c>
      <c r="U23" s="52">
        <v>8225.4781000000003</v>
      </c>
      <c r="V23" s="52">
        <v>3115.5</v>
      </c>
      <c r="W23" s="223">
        <v>3436.8105</v>
      </c>
      <c r="X23" s="223">
        <v>6581.0174000000006</v>
      </c>
      <c r="Y23" s="223">
        <v>10474.049300000001</v>
      </c>
    </row>
    <row r="24" spans="1:25" x14ac:dyDescent="0.25">
      <c r="A24" s="38" t="s">
        <v>15</v>
      </c>
      <c r="B24" s="66">
        <v>137.9</v>
      </c>
      <c r="C24" s="66">
        <v>232.9</v>
      </c>
      <c r="D24" s="66">
        <v>319.60000000000002</v>
      </c>
      <c r="E24" s="66">
        <v>554.1</v>
      </c>
      <c r="F24" s="66">
        <v>743.3</v>
      </c>
      <c r="G24" s="66">
        <v>611.6</v>
      </c>
      <c r="H24" s="66">
        <v>775.8</v>
      </c>
      <c r="I24" s="66">
        <v>838.8</v>
      </c>
      <c r="J24" s="66">
        <v>1119.9000000000001</v>
      </c>
      <c r="K24" s="66">
        <v>1482.9</v>
      </c>
      <c r="L24" s="66">
        <v>1565.9</v>
      </c>
      <c r="M24" s="66">
        <v>3537.6</v>
      </c>
      <c r="N24" s="66">
        <v>3896</v>
      </c>
      <c r="O24" s="66">
        <v>6132.7</v>
      </c>
      <c r="P24" s="66">
        <v>3093.9</v>
      </c>
      <c r="Q24" s="66">
        <v>3184.4</v>
      </c>
      <c r="R24" s="52">
        <v>10308.6</v>
      </c>
      <c r="S24" s="52">
        <v>14569</v>
      </c>
      <c r="T24" s="52">
        <v>2023.5748999999998</v>
      </c>
      <c r="U24" s="52">
        <v>4742.5682999999999</v>
      </c>
      <c r="V24" s="52">
        <v>6639.4</v>
      </c>
      <c r="W24" s="223">
        <v>4305.6599000000006</v>
      </c>
      <c r="X24" s="223">
        <v>5260.8548000000001</v>
      </c>
      <c r="Y24" s="223">
        <v>6571.9510999999993</v>
      </c>
    </row>
    <row r="25" spans="1:25" x14ac:dyDescent="0.25">
      <c r="A25" s="38" t="s">
        <v>16</v>
      </c>
      <c r="B25" s="66">
        <v>852.5</v>
      </c>
      <c r="C25" s="66">
        <v>1439.7</v>
      </c>
      <c r="D25" s="66">
        <v>1402.7</v>
      </c>
      <c r="E25" s="66">
        <v>594.9</v>
      </c>
      <c r="F25" s="66">
        <v>1117.4000000000001</v>
      </c>
      <c r="G25" s="66">
        <v>1129.3</v>
      </c>
      <c r="H25" s="66">
        <v>3882.1</v>
      </c>
      <c r="I25" s="66">
        <v>922.3</v>
      </c>
      <c r="J25" s="66">
        <v>4976.7</v>
      </c>
      <c r="K25" s="66">
        <v>6408.9</v>
      </c>
      <c r="L25" s="66">
        <v>5308.3</v>
      </c>
      <c r="M25" s="66">
        <v>4447.3999999999996</v>
      </c>
      <c r="N25" s="66">
        <v>8510.6</v>
      </c>
      <c r="O25" s="66">
        <v>9520.9</v>
      </c>
      <c r="P25" s="66">
        <v>10000.1</v>
      </c>
      <c r="Q25" s="66">
        <v>11509.7</v>
      </c>
      <c r="R25" s="52">
        <v>17399.2</v>
      </c>
      <c r="S25" s="52">
        <v>16119.8</v>
      </c>
      <c r="T25" s="52">
        <v>18717.737100000002</v>
      </c>
      <c r="U25" s="52">
        <v>56822.002999999997</v>
      </c>
      <c r="V25" s="52">
        <v>26638.5</v>
      </c>
      <c r="W25" s="223">
        <v>22241.6113</v>
      </c>
      <c r="X25" s="223">
        <v>35404.897199999999</v>
      </c>
      <c r="Y25" s="223">
        <v>45268.464799999994</v>
      </c>
    </row>
    <row r="26" spans="1:25" x14ac:dyDescent="0.25">
      <c r="A26" s="38" t="s">
        <v>17</v>
      </c>
      <c r="B26" s="66">
        <v>767.3</v>
      </c>
      <c r="C26" s="66">
        <v>953.7</v>
      </c>
      <c r="D26" s="66">
        <v>1213.7</v>
      </c>
      <c r="E26" s="66">
        <v>928</v>
      </c>
      <c r="F26" s="66">
        <v>490.3</v>
      </c>
      <c r="G26" s="66">
        <v>903.2</v>
      </c>
      <c r="H26" s="66">
        <v>2544.3000000000002</v>
      </c>
      <c r="I26" s="66">
        <v>4504.3</v>
      </c>
      <c r="J26" s="66">
        <v>4586.8</v>
      </c>
      <c r="K26" s="66">
        <v>5752.9</v>
      </c>
      <c r="L26" s="66">
        <v>11132.6</v>
      </c>
      <c r="M26" s="66">
        <v>14498.3</v>
      </c>
      <c r="N26" s="66">
        <v>15110.1</v>
      </c>
      <c r="O26" s="66">
        <v>13129.3</v>
      </c>
      <c r="P26" s="66">
        <v>15948.6</v>
      </c>
      <c r="Q26" s="66">
        <v>11669.5</v>
      </c>
      <c r="R26" s="52">
        <v>5762.1</v>
      </c>
      <c r="S26" s="52">
        <v>5778.9</v>
      </c>
      <c r="T26" s="52">
        <v>4717.1647999999996</v>
      </c>
      <c r="U26" s="52">
        <v>6531.4015999999992</v>
      </c>
      <c r="V26" s="52">
        <v>8006</v>
      </c>
      <c r="W26" s="223">
        <v>12947.308199999999</v>
      </c>
      <c r="X26" s="223">
        <v>14359.7716</v>
      </c>
      <c r="Y26" s="223">
        <v>33711.2958</v>
      </c>
    </row>
    <row r="27" spans="1:25" x14ac:dyDescent="0.25">
      <c r="A27" s="38" t="s">
        <v>18</v>
      </c>
      <c r="B27" s="66">
        <v>15044.9</v>
      </c>
      <c r="C27" s="66">
        <v>2582.5</v>
      </c>
      <c r="D27" s="66">
        <v>10938.7</v>
      </c>
      <c r="E27" s="66">
        <v>12825.1</v>
      </c>
      <c r="F27" s="66">
        <v>13084.5</v>
      </c>
      <c r="G27" s="66">
        <v>11002.3</v>
      </c>
      <c r="H27" s="66">
        <v>21225.8</v>
      </c>
      <c r="I27" s="66">
        <v>11747</v>
      </c>
      <c r="J27" s="66">
        <v>19144.099999999999</v>
      </c>
      <c r="K27" s="66">
        <v>25992.7</v>
      </c>
      <c r="L27" s="66">
        <v>22941.4</v>
      </c>
      <c r="M27" s="66">
        <v>171476.7</v>
      </c>
      <c r="N27" s="66">
        <v>176771.9</v>
      </c>
      <c r="O27" s="66">
        <v>134632.1</v>
      </c>
      <c r="P27" s="66">
        <v>177475.8</v>
      </c>
      <c r="Q27" s="66">
        <v>190334.7</v>
      </c>
      <c r="R27" s="52">
        <v>283737.5</v>
      </c>
      <c r="S27" s="52">
        <v>194205</v>
      </c>
      <c r="T27" s="52">
        <v>249579.36840000001</v>
      </c>
      <c r="U27" s="52">
        <v>515945.90470000001</v>
      </c>
      <c r="V27" s="52">
        <v>527396.9</v>
      </c>
      <c r="W27" s="223">
        <v>645168.72450000001</v>
      </c>
      <c r="X27" s="223">
        <v>722407.51249999995</v>
      </c>
      <c r="Y27" s="223">
        <v>1272110.7027999999</v>
      </c>
    </row>
    <row r="28" spans="1:25" ht="18" x14ac:dyDescent="0.25">
      <c r="A28" s="37" t="s">
        <v>118</v>
      </c>
      <c r="B28" s="67">
        <v>7555.8</v>
      </c>
      <c r="C28" s="67">
        <v>8260.7999999999993</v>
      </c>
      <c r="D28" s="67">
        <v>6867.8</v>
      </c>
      <c r="E28" s="67">
        <v>12401.2</v>
      </c>
      <c r="F28" s="67">
        <v>17335.3</v>
      </c>
      <c r="G28" s="67">
        <v>16667.3</v>
      </c>
      <c r="H28" s="67">
        <v>22825.8</v>
      </c>
      <c r="I28" s="67">
        <v>28740.3</v>
      </c>
      <c r="J28" s="67">
        <v>29583.9</v>
      </c>
      <c r="K28" s="67">
        <v>36123.599999999999</v>
      </c>
      <c r="L28" s="67">
        <v>35966.5</v>
      </c>
      <c r="M28" s="67">
        <v>78489.600000000006</v>
      </c>
      <c r="N28" s="67">
        <v>82831.7</v>
      </c>
      <c r="O28" s="67">
        <v>164167.9</v>
      </c>
      <c r="P28" s="67">
        <v>92916.6</v>
      </c>
      <c r="Q28" s="67">
        <v>87877.6</v>
      </c>
      <c r="R28" s="68">
        <v>115306.5</v>
      </c>
      <c r="S28" s="68">
        <v>142733.79999999999</v>
      </c>
      <c r="T28" s="68">
        <v>133327.0907</v>
      </c>
      <c r="U28" s="68">
        <v>186847.10500000001</v>
      </c>
      <c r="V28" s="68">
        <v>178444.6</v>
      </c>
      <c r="W28" s="68">
        <v>209651.03759999998</v>
      </c>
      <c r="X28" s="68">
        <v>211035.93669999999</v>
      </c>
      <c r="Y28" s="68">
        <v>264895.36979999999</v>
      </c>
    </row>
    <row r="29" spans="1:25" x14ac:dyDescent="0.25">
      <c r="A29" s="38" t="s">
        <v>19</v>
      </c>
      <c r="B29" s="66">
        <v>41.8</v>
      </c>
      <c r="C29" s="66">
        <v>137.6</v>
      </c>
      <c r="D29" s="66">
        <v>377.8</v>
      </c>
      <c r="E29" s="66">
        <v>209.2</v>
      </c>
      <c r="F29" s="66">
        <v>254.7</v>
      </c>
      <c r="G29" s="66">
        <v>170.2</v>
      </c>
      <c r="H29" s="66">
        <v>609.9</v>
      </c>
      <c r="I29" s="66">
        <v>1213</v>
      </c>
      <c r="J29" s="66">
        <v>3217.4</v>
      </c>
      <c r="K29" s="66">
        <v>1328</v>
      </c>
      <c r="L29" s="66">
        <v>2123.4</v>
      </c>
      <c r="M29" s="66">
        <v>954.6</v>
      </c>
      <c r="N29" s="66">
        <v>440.5</v>
      </c>
      <c r="O29" s="66">
        <v>169.3</v>
      </c>
      <c r="P29" s="66">
        <v>63.9</v>
      </c>
      <c r="Q29" s="66">
        <v>123.5</v>
      </c>
      <c r="R29" s="52">
        <v>711.3</v>
      </c>
      <c r="S29" s="52">
        <v>624.79999999999995</v>
      </c>
      <c r="T29" s="52">
        <v>901.35530000000006</v>
      </c>
      <c r="U29" s="52">
        <v>4524.8869000000004</v>
      </c>
      <c r="V29" s="52">
        <v>4748.6000000000004</v>
      </c>
      <c r="W29" s="223">
        <v>9465.5784000000003</v>
      </c>
      <c r="X29" s="223">
        <v>5535.4385000000002</v>
      </c>
      <c r="Y29" s="223">
        <v>5918.3231999999998</v>
      </c>
    </row>
    <row r="30" spans="1:25" x14ac:dyDescent="0.25">
      <c r="A30" s="38" t="s">
        <v>20</v>
      </c>
      <c r="B30" s="66">
        <v>2106.5</v>
      </c>
      <c r="C30" s="66">
        <v>1045</v>
      </c>
      <c r="D30" s="66">
        <v>648.6</v>
      </c>
      <c r="E30" s="66">
        <v>1402.3</v>
      </c>
      <c r="F30" s="66">
        <v>1483.1</v>
      </c>
      <c r="G30" s="66">
        <v>1404.1</v>
      </c>
      <c r="H30" s="66">
        <v>501.2</v>
      </c>
      <c r="I30" s="66">
        <v>924.7</v>
      </c>
      <c r="J30" s="66">
        <v>754.6</v>
      </c>
      <c r="K30" s="66">
        <v>624.6</v>
      </c>
      <c r="L30" s="66">
        <v>1027</v>
      </c>
      <c r="M30" s="66">
        <v>15430.2</v>
      </c>
      <c r="N30" s="66">
        <v>2942.7</v>
      </c>
      <c r="O30" s="66">
        <v>1541.3</v>
      </c>
      <c r="P30" s="66">
        <v>1762.8</v>
      </c>
      <c r="Q30" s="66">
        <v>853.5</v>
      </c>
      <c r="R30" s="52">
        <v>1294.5</v>
      </c>
      <c r="S30" s="52">
        <v>2362</v>
      </c>
      <c r="T30" s="52">
        <v>8112.2952000000005</v>
      </c>
      <c r="U30" s="52">
        <v>8833.7655999999988</v>
      </c>
      <c r="V30" s="52">
        <v>5423.3</v>
      </c>
      <c r="W30" s="223">
        <v>4106.9265999999998</v>
      </c>
      <c r="X30" s="223">
        <v>6374.5537000000004</v>
      </c>
      <c r="Y30" s="223">
        <v>3359.7912000000001</v>
      </c>
    </row>
    <row r="31" spans="1:25" x14ac:dyDescent="0.25">
      <c r="A31" s="38" t="s">
        <v>21</v>
      </c>
      <c r="B31" s="66">
        <v>746.8</v>
      </c>
      <c r="C31" s="66">
        <v>939.2</v>
      </c>
      <c r="D31" s="66">
        <v>1508.2</v>
      </c>
      <c r="E31" s="66">
        <v>2387.9</v>
      </c>
      <c r="F31" s="66">
        <v>1618.6</v>
      </c>
      <c r="G31" s="66">
        <v>1116.5999999999999</v>
      </c>
      <c r="H31" s="66">
        <v>294</v>
      </c>
      <c r="I31" s="66">
        <v>914.3</v>
      </c>
      <c r="J31" s="66">
        <v>1473.8</v>
      </c>
      <c r="K31" s="66">
        <v>1154.8</v>
      </c>
      <c r="L31" s="66">
        <v>549.4</v>
      </c>
      <c r="M31" s="66">
        <v>3209</v>
      </c>
      <c r="N31" s="66">
        <v>8291.1</v>
      </c>
      <c r="O31" s="66">
        <v>7802.2</v>
      </c>
      <c r="P31" s="66">
        <v>3399.3</v>
      </c>
      <c r="Q31" s="66">
        <v>1512.8</v>
      </c>
      <c r="R31" s="52">
        <v>1080.8</v>
      </c>
      <c r="S31" s="52">
        <v>1890.7</v>
      </c>
      <c r="T31" s="52">
        <v>4250.9827999999998</v>
      </c>
      <c r="U31" s="52">
        <v>2574.8825000000002</v>
      </c>
      <c r="V31" s="52">
        <v>1930</v>
      </c>
      <c r="W31" s="223">
        <v>2014.4582</v>
      </c>
      <c r="X31" s="223">
        <v>1500.9873</v>
      </c>
      <c r="Y31" s="223">
        <v>1161.4843999999998</v>
      </c>
    </row>
    <row r="32" spans="1:25" x14ac:dyDescent="0.25">
      <c r="A32" s="96" t="s">
        <v>22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52"/>
      <c r="S32" s="52"/>
      <c r="T32" s="52"/>
      <c r="V32" s="102"/>
      <c r="W32" s="2"/>
    </row>
    <row r="33" spans="1:25" ht="19.5" x14ac:dyDescent="0.25">
      <c r="A33" s="33" t="s">
        <v>23</v>
      </c>
      <c r="B33" s="66" t="s">
        <v>91</v>
      </c>
      <c r="C33" s="66" t="s">
        <v>91</v>
      </c>
      <c r="D33" s="66">
        <v>1</v>
      </c>
      <c r="E33" s="66" t="s">
        <v>91</v>
      </c>
      <c r="F33" s="66" t="s">
        <v>91</v>
      </c>
      <c r="G33" s="66" t="s">
        <v>91</v>
      </c>
      <c r="H33" s="66">
        <v>0</v>
      </c>
      <c r="I33" s="66">
        <v>1.4</v>
      </c>
      <c r="J33" s="66">
        <v>0.1</v>
      </c>
      <c r="K33" s="66">
        <v>259.60000000000002</v>
      </c>
      <c r="L33" s="66">
        <v>1.5</v>
      </c>
      <c r="M33" s="66">
        <v>5.6</v>
      </c>
      <c r="N33" s="66">
        <v>1457.4</v>
      </c>
      <c r="O33" s="66">
        <v>20.2</v>
      </c>
      <c r="P33" s="66">
        <v>15.5</v>
      </c>
      <c r="Q33" s="66">
        <v>29.9</v>
      </c>
      <c r="R33" s="52">
        <v>716.4</v>
      </c>
      <c r="S33" s="52">
        <v>68.599999999999994</v>
      </c>
      <c r="T33" s="52">
        <v>26.858499999999999</v>
      </c>
      <c r="U33" s="52">
        <v>39.802300000000002</v>
      </c>
      <c r="V33" s="52">
        <v>5.9</v>
      </c>
      <c r="W33" s="223" t="s">
        <v>244</v>
      </c>
      <c r="X33" s="223" t="s">
        <v>244</v>
      </c>
      <c r="Y33" s="223" t="s">
        <v>244</v>
      </c>
    </row>
    <row r="34" spans="1:25" ht="19.5" x14ac:dyDescent="0.25">
      <c r="A34" s="33" t="s">
        <v>119</v>
      </c>
      <c r="B34" s="66">
        <v>746.8</v>
      </c>
      <c r="C34" s="66">
        <v>939.2</v>
      </c>
      <c r="D34" s="66">
        <v>1507.2</v>
      </c>
      <c r="E34" s="66">
        <v>2387.9</v>
      </c>
      <c r="F34" s="66">
        <v>1618.6</v>
      </c>
      <c r="G34" s="66">
        <v>1116.5999999999999</v>
      </c>
      <c r="H34" s="66">
        <v>294</v>
      </c>
      <c r="I34" s="66">
        <v>912.9</v>
      </c>
      <c r="J34" s="66">
        <v>1473.7</v>
      </c>
      <c r="K34" s="66">
        <v>895.19999999999993</v>
      </c>
      <c r="L34" s="66">
        <v>547.9</v>
      </c>
      <c r="M34" s="66">
        <v>3203.4</v>
      </c>
      <c r="N34" s="66">
        <v>6833.7</v>
      </c>
      <c r="O34" s="66">
        <v>7782</v>
      </c>
      <c r="P34" s="66">
        <v>3383.9</v>
      </c>
      <c r="Q34" s="66">
        <v>1482.9</v>
      </c>
      <c r="R34" s="52">
        <v>364.4</v>
      </c>
      <c r="S34" s="52">
        <v>1822.1</v>
      </c>
      <c r="T34" s="52">
        <v>4224.1242999999995</v>
      </c>
      <c r="U34" s="52">
        <v>2535.0802000000003</v>
      </c>
      <c r="V34" s="52">
        <v>1924.1</v>
      </c>
      <c r="W34" s="223" t="s">
        <v>244</v>
      </c>
      <c r="X34" s="223" t="s">
        <v>244</v>
      </c>
      <c r="Y34" s="223" t="s">
        <v>244</v>
      </c>
    </row>
    <row r="35" spans="1:25" x14ac:dyDescent="0.25">
      <c r="A35" s="38" t="s">
        <v>24</v>
      </c>
      <c r="B35" s="66">
        <v>190.4</v>
      </c>
      <c r="C35" s="66">
        <v>375.9</v>
      </c>
      <c r="D35" s="66">
        <v>959.5</v>
      </c>
      <c r="E35" s="66">
        <v>1080.4000000000001</v>
      </c>
      <c r="F35" s="66">
        <v>724.2</v>
      </c>
      <c r="G35" s="66">
        <v>1806.9</v>
      </c>
      <c r="H35" s="66">
        <v>1490.1</v>
      </c>
      <c r="I35" s="66">
        <v>4210.8</v>
      </c>
      <c r="J35" s="66">
        <v>2643.8</v>
      </c>
      <c r="K35" s="66">
        <v>3844.6</v>
      </c>
      <c r="L35" s="66">
        <v>2520.9</v>
      </c>
      <c r="M35" s="66">
        <v>9653.6</v>
      </c>
      <c r="N35" s="66">
        <v>1358.8</v>
      </c>
      <c r="O35" s="66">
        <v>2408.8000000000002</v>
      </c>
      <c r="P35" s="66">
        <v>2613.4</v>
      </c>
      <c r="Q35" s="66">
        <v>578.4</v>
      </c>
      <c r="R35" s="52">
        <v>812.2</v>
      </c>
      <c r="S35" s="52">
        <v>1188.4000000000001</v>
      </c>
      <c r="T35" s="52">
        <v>975.06880000000001</v>
      </c>
      <c r="U35" s="52">
        <v>1762.92</v>
      </c>
      <c r="V35" s="52">
        <v>2434.8000000000002</v>
      </c>
      <c r="W35" s="223">
        <v>2363.6902999999998</v>
      </c>
      <c r="X35" s="223">
        <v>1827.8961999999999</v>
      </c>
      <c r="Y35" s="223">
        <v>2104.8953999999999</v>
      </c>
    </row>
    <row r="36" spans="1:25" x14ac:dyDescent="0.25">
      <c r="A36" s="38" t="s">
        <v>25</v>
      </c>
      <c r="B36" s="66">
        <v>40.5</v>
      </c>
      <c r="C36" s="66">
        <v>66.2</v>
      </c>
      <c r="D36" s="66">
        <v>55.1</v>
      </c>
      <c r="E36" s="66">
        <v>71.900000000000006</v>
      </c>
      <c r="F36" s="66">
        <v>903.4</v>
      </c>
      <c r="G36" s="66">
        <v>176.5</v>
      </c>
      <c r="H36" s="66">
        <v>2417.6</v>
      </c>
      <c r="I36" s="66">
        <v>415.4</v>
      </c>
      <c r="J36" s="66">
        <v>772</v>
      </c>
      <c r="K36" s="66">
        <v>371.5</v>
      </c>
      <c r="L36" s="66">
        <v>176.6</v>
      </c>
      <c r="M36" s="66">
        <v>175.8</v>
      </c>
      <c r="N36" s="66">
        <v>481.3</v>
      </c>
      <c r="O36" s="66">
        <v>442.2</v>
      </c>
      <c r="P36" s="66">
        <v>249.3</v>
      </c>
      <c r="Q36" s="66">
        <v>1066.4000000000001</v>
      </c>
      <c r="R36" s="52">
        <v>3856.4</v>
      </c>
      <c r="S36" s="52">
        <v>1464.6</v>
      </c>
      <c r="T36" s="52">
        <v>702.96379999999999</v>
      </c>
      <c r="U36" s="52">
        <v>5943.6307000000006</v>
      </c>
      <c r="V36" s="52">
        <v>1189.9000000000001</v>
      </c>
      <c r="W36" s="223">
        <v>3908.6096000000002</v>
      </c>
      <c r="X36" s="223">
        <v>2970.4122000000002</v>
      </c>
      <c r="Y36" s="223">
        <v>14457.9141</v>
      </c>
    </row>
    <row r="37" spans="1:25" x14ac:dyDescent="0.25">
      <c r="A37" s="38" t="s">
        <v>26</v>
      </c>
      <c r="B37" s="66">
        <v>225.6</v>
      </c>
      <c r="C37" s="66">
        <v>123</v>
      </c>
      <c r="D37" s="66">
        <v>333.8</v>
      </c>
      <c r="E37" s="66">
        <v>636.1</v>
      </c>
      <c r="F37" s="66">
        <v>825.6</v>
      </c>
      <c r="G37" s="66">
        <v>1223.7</v>
      </c>
      <c r="H37" s="66">
        <v>2059.1999999999998</v>
      </c>
      <c r="I37" s="66">
        <v>3890.8</v>
      </c>
      <c r="J37" s="66">
        <v>2094.5</v>
      </c>
      <c r="K37" s="66">
        <v>8042</v>
      </c>
      <c r="L37" s="66">
        <v>5847.5</v>
      </c>
      <c r="M37" s="66">
        <v>8867.4</v>
      </c>
      <c r="N37" s="66">
        <v>12621.7</v>
      </c>
      <c r="O37" s="66">
        <v>83252.2</v>
      </c>
      <c r="P37" s="66">
        <v>7011.2</v>
      </c>
      <c r="Q37" s="66">
        <v>12639.3</v>
      </c>
      <c r="R37" s="52">
        <v>7180.1</v>
      </c>
      <c r="S37" s="52">
        <v>40298.699999999997</v>
      </c>
      <c r="T37" s="52">
        <v>14195.599099999999</v>
      </c>
      <c r="U37" s="52">
        <v>35512.768700000001</v>
      </c>
      <c r="V37" s="52">
        <v>27971.3</v>
      </c>
      <c r="W37" s="223">
        <v>25044.4496</v>
      </c>
      <c r="X37" s="223">
        <v>36367.6662</v>
      </c>
      <c r="Y37" s="223">
        <v>47787.1276</v>
      </c>
    </row>
    <row r="38" spans="1:25" x14ac:dyDescent="0.25">
      <c r="A38" s="38" t="s">
        <v>27</v>
      </c>
      <c r="B38" s="66">
        <v>478.1</v>
      </c>
      <c r="C38" s="66">
        <v>1111.5999999999999</v>
      </c>
      <c r="D38" s="66">
        <v>697</v>
      </c>
      <c r="E38" s="66">
        <v>644.1</v>
      </c>
      <c r="F38" s="66">
        <v>1179.5</v>
      </c>
      <c r="G38" s="66">
        <v>1345.6</v>
      </c>
      <c r="H38" s="66">
        <v>1857</v>
      </c>
      <c r="I38" s="66">
        <v>3259.3</v>
      </c>
      <c r="J38" s="66">
        <v>4411</v>
      </c>
      <c r="K38" s="66">
        <v>3386.5</v>
      </c>
      <c r="L38" s="66">
        <v>2514.6</v>
      </c>
      <c r="M38" s="66">
        <v>826.9</v>
      </c>
      <c r="N38" s="66">
        <v>787.7</v>
      </c>
      <c r="O38" s="66">
        <v>1702.2</v>
      </c>
      <c r="P38" s="66">
        <v>2248.9</v>
      </c>
      <c r="Q38" s="66">
        <v>1239</v>
      </c>
      <c r="R38" s="52">
        <v>1268.9000000000001</v>
      </c>
      <c r="S38" s="52">
        <v>1097.0999999999999</v>
      </c>
      <c r="T38" s="52">
        <v>6516.2708000000002</v>
      </c>
      <c r="U38" s="52">
        <v>1504.4731000000002</v>
      </c>
      <c r="V38" s="52">
        <v>3438.5</v>
      </c>
      <c r="W38" s="223">
        <v>1434.7283</v>
      </c>
      <c r="X38" s="223">
        <v>4716.9897000000001</v>
      </c>
      <c r="Y38" s="223">
        <v>2564.8890000000001</v>
      </c>
    </row>
    <row r="39" spans="1:25" x14ac:dyDescent="0.25">
      <c r="A39" s="38" t="s">
        <v>28</v>
      </c>
      <c r="B39" s="66">
        <v>278.5</v>
      </c>
      <c r="C39" s="66">
        <v>540.79999999999995</v>
      </c>
      <c r="D39" s="66">
        <v>278</v>
      </c>
      <c r="E39" s="66">
        <v>384</v>
      </c>
      <c r="F39" s="66">
        <v>1282.0999999999999</v>
      </c>
      <c r="G39" s="66">
        <v>1294.7</v>
      </c>
      <c r="H39" s="66">
        <v>2481.6999999999998</v>
      </c>
      <c r="I39" s="66">
        <v>1478.1</v>
      </c>
      <c r="J39" s="66">
        <v>2106.3000000000002</v>
      </c>
      <c r="K39" s="66">
        <v>939</v>
      </c>
      <c r="L39" s="66">
        <v>1180.3</v>
      </c>
      <c r="M39" s="66">
        <v>845.9</v>
      </c>
      <c r="N39" s="66">
        <v>5942.5</v>
      </c>
      <c r="O39" s="66">
        <v>2727.2</v>
      </c>
      <c r="P39" s="66">
        <v>2445.3000000000002</v>
      </c>
      <c r="Q39" s="66">
        <v>1816.4</v>
      </c>
      <c r="R39" s="52">
        <v>2381.1999999999998</v>
      </c>
      <c r="S39" s="52">
        <v>1414.3</v>
      </c>
      <c r="T39" s="52">
        <v>2826.0297999999998</v>
      </c>
      <c r="U39" s="52">
        <v>1366.5056999999999</v>
      </c>
      <c r="V39" s="52">
        <v>2477.9</v>
      </c>
      <c r="W39" s="223">
        <v>2463.1394</v>
      </c>
      <c r="X39" s="223">
        <v>5100.2664000000004</v>
      </c>
      <c r="Y39" s="223">
        <v>2460.3996000000002</v>
      </c>
    </row>
    <row r="40" spans="1:25" x14ac:dyDescent="0.25">
      <c r="A40" s="38" t="s">
        <v>29</v>
      </c>
      <c r="B40" s="66">
        <v>270.39999999999998</v>
      </c>
      <c r="C40" s="66">
        <v>127.1</v>
      </c>
      <c r="D40" s="66">
        <v>38.200000000000003</v>
      </c>
      <c r="E40" s="66">
        <v>36.6</v>
      </c>
      <c r="F40" s="66">
        <v>597</v>
      </c>
      <c r="G40" s="66">
        <v>77</v>
      </c>
      <c r="H40" s="66">
        <v>147.69999999999999</v>
      </c>
      <c r="I40" s="66">
        <v>191.8</v>
      </c>
      <c r="J40" s="66">
        <v>233</v>
      </c>
      <c r="K40" s="66">
        <v>171</v>
      </c>
      <c r="L40" s="66">
        <v>166.3</v>
      </c>
      <c r="M40" s="66">
        <v>235.9</v>
      </c>
      <c r="N40" s="66">
        <v>508</v>
      </c>
      <c r="O40" s="66">
        <v>348.9</v>
      </c>
      <c r="P40" s="66">
        <v>200.6</v>
      </c>
      <c r="Q40" s="66">
        <v>203.2</v>
      </c>
      <c r="R40" s="52">
        <v>774.9</v>
      </c>
      <c r="S40" s="52">
        <v>521.9</v>
      </c>
      <c r="T40" s="52">
        <v>686.41719999999998</v>
      </c>
      <c r="U40" s="52">
        <v>284.16720000000004</v>
      </c>
      <c r="V40" s="52">
        <v>652.5</v>
      </c>
      <c r="W40" s="223">
        <v>381.14049999999997</v>
      </c>
      <c r="X40" s="223">
        <v>889.8293000000001</v>
      </c>
      <c r="Y40" s="223">
        <v>743.47919999999999</v>
      </c>
    </row>
    <row r="41" spans="1:25" x14ac:dyDescent="0.25">
      <c r="A41" s="38" t="s">
        <v>30</v>
      </c>
      <c r="B41" s="66">
        <v>3177.4</v>
      </c>
      <c r="C41" s="66">
        <v>3794.4</v>
      </c>
      <c r="D41" s="66">
        <v>1971.4</v>
      </c>
      <c r="E41" s="66">
        <v>5548.7</v>
      </c>
      <c r="F41" s="66">
        <v>8466.9</v>
      </c>
      <c r="G41" s="66">
        <v>8052</v>
      </c>
      <c r="H41" s="66">
        <v>10967.3</v>
      </c>
      <c r="I41" s="66">
        <v>12242.1</v>
      </c>
      <c r="J41" s="66">
        <v>11877.4</v>
      </c>
      <c r="K41" s="66">
        <v>16261.6</v>
      </c>
      <c r="L41" s="66">
        <v>19860.5</v>
      </c>
      <c r="M41" s="66">
        <v>38290.300000000003</v>
      </c>
      <c r="N41" s="66">
        <v>49457.5</v>
      </c>
      <c r="O41" s="66">
        <v>63773.5</v>
      </c>
      <c r="P41" s="66">
        <v>72921.899999999994</v>
      </c>
      <c r="Q41" s="66">
        <v>67845.100000000006</v>
      </c>
      <c r="R41" s="52">
        <v>95946.3</v>
      </c>
      <c r="S41" s="52">
        <v>91871.3</v>
      </c>
      <c r="T41" s="52">
        <v>94160.107900000003</v>
      </c>
      <c r="U41" s="52">
        <v>124539.10459999999</v>
      </c>
      <c r="V41" s="52">
        <v>128177.7</v>
      </c>
      <c r="W41" s="223">
        <v>158468.3167</v>
      </c>
      <c r="X41" s="223">
        <v>145751.89719999998</v>
      </c>
      <c r="Y41" s="223">
        <v>184337.0661</v>
      </c>
    </row>
    <row r="42" spans="1:25" ht="18" x14ac:dyDescent="0.25">
      <c r="A42" s="37" t="s">
        <v>379</v>
      </c>
      <c r="B42" s="57">
        <v>3064.3</v>
      </c>
      <c r="C42" s="57">
        <v>3059.7</v>
      </c>
      <c r="D42" s="57">
        <v>3289.2</v>
      </c>
      <c r="E42" s="57">
        <v>4422.2</v>
      </c>
      <c r="F42" s="57">
        <v>6660.6</v>
      </c>
      <c r="G42" s="57">
        <v>7979.4</v>
      </c>
      <c r="H42" s="67">
        <v>8617.4</v>
      </c>
      <c r="I42" s="67">
        <v>12663.7</v>
      </c>
      <c r="J42" s="67">
        <v>13825.6</v>
      </c>
      <c r="K42" s="67">
        <v>8717.7000000000007</v>
      </c>
      <c r="L42" s="67">
        <v>10066.700000000001</v>
      </c>
      <c r="M42" s="67">
        <v>15182.1</v>
      </c>
      <c r="N42" s="67">
        <v>38470.9</v>
      </c>
      <c r="O42" s="67">
        <v>45169.9</v>
      </c>
      <c r="P42" s="67">
        <v>67624</v>
      </c>
      <c r="Q42" s="67">
        <v>70666.899999999994</v>
      </c>
      <c r="R42" s="68">
        <v>66255.600000000006</v>
      </c>
      <c r="S42" s="68">
        <v>82662.600000000006</v>
      </c>
      <c r="T42" s="68">
        <v>41125.3963</v>
      </c>
      <c r="U42" s="68">
        <v>79455.793699999995</v>
      </c>
      <c r="V42" s="68">
        <v>123971.5</v>
      </c>
      <c r="W42" s="68">
        <v>74980.459499999997</v>
      </c>
      <c r="X42" s="68">
        <v>99271.808000000005</v>
      </c>
      <c r="Y42" s="68">
        <v>116987.3823</v>
      </c>
    </row>
    <row r="43" spans="1:25" x14ac:dyDescent="0.25">
      <c r="A43" s="38" t="s">
        <v>31</v>
      </c>
      <c r="B43" s="66">
        <v>10.3</v>
      </c>
      <c r="C43" s="66">
        <v>5.4</v>
      </c>
      <c r="D43" s="66">
        <v>19.5</v>
      </c>
      <c r="E43" s="66" t="s">
        <v>91</v>
      </c>
      <c r="F43" s="66">
        <v>7.1</v>
      </c>
      <c r="G43" s="66">
        <v>52.2</v>
      </c>
      <c r="H43" s="66">
        <v>89.5</v>
      </c>
      <c r="I43" s="66">
        <v>58.5</v>
      </c>
      <c r="J43" s="66">
        <v>218.8</v>
      </c>
      <c r="K43" s="66">
        <v>90.1</v>
      </c>
      <c r="L43" s="66">
        <v>152.6</v>
      </c>
      <c r="M43" s="66">
        <v>88.8</v>
      </c>
      <c r="N43" s="66">
        <v>594.6</v>
      </c>
      <c r="O43" s="66">
        <v>151.30000000000001</v>
      </c>
      <c r="P43" s="66">
        <v>137.5</v>
      </c>
      <c r="Q43" s="66">
        <v>83.6</v>
      </c>
      <c r="R43" s="52">
        <v>148.5</v>
      </c>
      <c r="S43" s="52">
        <v>160.1</v>
      </c>
      <c r="T43" s="52">
        <v>343.59990000000005</v>
      </c>
      <c r="U43" s="52">
        <v>28.169700000000002</v>
      </c>
      <c r="V43" s="52">
        <v>236.1</v>
      </c>
      <c r="W43" s="223">
        <v>345.11940000000004</v>
      </c>
      <c r="X43" s="223">
        <v>225.5616</v>
      </c>
      <c r="Y43" s="223">
        <v>518.50290000000007</v>
      </c>
    </row>
    <row r="44" spans="1:25" x14ac:dyDescent="0.25">
      <c r="A44" s="38" t="s">
        <v>32</v>
      </c>
      <c r="B44" s="66" t="s">
        <v>91</v>
      </c>
      <c r="C44" s="66" t="s">
        <v>91</v>
      </c>
      <c r="D44" s="66" t="s">
        <v>91</v>
      </c>
      <c r="E44" s="66" t="s">
        <v>91</v>
      </c>
      <c r="F44" s="66">
        <v>0</v>
      </c>
      <c r="G44" s="66" t="s">
        <v>91</v>
      </c>
      <c r="H44" s="66" t="s">
        <v>91</v>
      </c>
      <c r="I44" s="66" t="s">
        <v>91</v>
      </c>
      <c r="J44" s="66" t="s">
        <v>91</v>
      </c>
      <c r="K44" s="66">
        <v>0</v>
      </c>
      <c r="L44" s="66" t="s">
        <v>91</v>
      </c>
      <c r="M44" s="66">
        <v>8.5</v>
      </c>
      <c r="N44" s="66">
        <v>55.6</v>
      </c>
      <c r="O44" s="66">
        <v>8.6999999999999993</v>
      </c>
      <c r="P44" s="66">
        <v>15.2</v>
      </c>
      <c r="Q44" s="66">
        <v>4.4000000000000004</v>
      </c>
      <c r="R44" s="52">
        <v>52.9</v>
      </c>
      <c r="S44" s="52">
        <v>6.2</v>
      </c>
      <c r="T44" s="52">
        <v>18.154299999999999</v>
      </c>
      <c r="U44" s="52">
        <v>18.3566</v>
      </c>
      <c r="V44" s="52">
        <v>31.5</v>
      </c>
      <c r="W44" s="223">
        <v>95.537800000000004</v>
      </c>
      <c r="X44" s="223" t="s">
        <v>244</v>
      </c>
      <c r="Y44" s="223">
        <v>10.785</v>
      </c>
    </row>
    <row r="45" spans="1:25" x14ac:dyDescent="0.25">
      <c r="A45" s="38" t="s">
        <v>33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>
        <v>258.3</v>
      </c>
      <c r="Q45" s="66">
        <v>596.79999999999995</v>
      </c>
      <c r="R45" s="52">
        <v>615.20000000000005</v>
      </c>
      <c r="S45" s="52">
        <v>620.79999999999995</v>
      </c>
      <c r="T45" s="52">
        <v>602.12419999999997</v>
      </c>
      <c r="U45" s="52">
        <v>764.05889999999999</v>
      </c>
      <c r="V45" s="52">
        <v>7763.1</v>
      </c>
      <c r="W45" s="223">
        <v>3355.7694999999999</v>
      </c>
      <c r="X45" s="223">
        <v>3956.4407999999999</v>
      </c>
      <c r="Y45" s="223">
        <v>12014.4915</v>
      </c>
    </row>
    <row r="46" spans="1:25" x14ac:dyDescent="0.25">
      <c r="A46" s="38" t="s">
        <v>34</v>
      </c>
      <c r="B46" s="66">
        <v>187.7</v>
      </c>
      <c r="C46" s="66">
        <v>274.2</v>
      </c>
      <c r="D46" s="66">
        <v>422.8</v>
      </c>
      <c r="E46" s="66">
        <v>970.6</v>
      </c>
      <c r="F46" s="66">
        <v>1092</v>
      </c>
      <c r="G46" s="66">
        <v>830.9</v>
      </c>
      <c r="H46" s="66">
        <v>1495.1</v>
      </c>
      <c r="I46" s="66">
        <v>1239.5</v>
      </c>
      <c r="J46" s="66">
        <v>1116</v>
      </c>
      <c r="K46" s="66">
        <v>665.9</v>
      </c>
      <c r="L46" s="66">
        <v>1519.9</v>
      </c>
      <c r="M46" s="66">
        <v>3717.5</v>
      </c>
      <c r="N46" s="66">
        <v>11458.6</v>
      </c>
      <c r="O46" s="66">
        <v>16470.900000000001</v>
      </c>
      <c r="P46" s="66">
        <v>5589.4</v>
      </c>
      <c r="Q46" s="66">
        <v>5515.4</v>
      </c>
      <c r="R46" s="52">
        <v>9734.6</v>
      </c>
      <c r="S46" s="52">
        <v>47422.5</v>
      </c>
      <c r="T46" s="52">
        <v>11575.5286</v>
      </c>
      <c r="U46" s="52">
        <v>28211.186699999998</v>
      </c>
      <c r="V46" s="52">
        <v>54743.9</v>
      </c>
      <c r="W46" s="223">
        <v>32301.910399999997</v>
      </c>
      <c r="X46" s="223">
        <v>36550.618999999999</v>
      </c>
      <c r="Y46" s="223">
        <v>40142.205200000004</v>
      </c>
    </row>
    <row r="47" spans="1:25" x14ac:dyDescent="0.25">
      <c r="A47" s="38" t="s">
        <v>35</v>
      </c>
      <c r="B47" s="66">
        <v>8.5</v>
      </c>
      <c r="C47" s="66">
        <v>6.2</v>
      </c>
      <c r="D47" s="66">
        <v>1.9</v>
      </c>
      <c r="E47" s="66">
        <v>19.899999999999999</v>
      </c>
      <c r="F47" s="66">
        <v>156.30000000000001</v>
      </c>
      <c r="G47" s="66">
        <v>45.2</v>
      </c>
      <c r="H47" s="66">
        <v>25.6</v>
      </c>
      <c r="I47" s="66">
        <v>397.7</v>
      </c>
      <c r="J47" s="66">
        <v>558.9</v>
      </c>
      <c r="K47" s="66">
        <v>273.2</v>
      </c>
      <c r="L47" s="66">
        <v>1303.2</v>
      </c>
      <c r="M47" s="66">
        <v>1241.4000000000001</v>
      </c>
      <c r="N47" s="66">
        <v>1106.4000000000001</v>
      </c>
      <c r="O47" s="66">
        <v>1111.8</v>
      </c>
      <c r="P47" s="66">
        <v>3669</v>
      </c>
      <c r="Q47" s="66">
        <v>2151.6</v>
      </c>
      <c r="R47" s="52">
        <v>3894.4</v>
      </c>
      <c r="S47" s="52">
        <v>1098.3</v>
      </c>
      <c r="T47" s="52">
        <v>1787.1148999999998</v>
      </c>
      <c r="U47" s="52">
        <v>2673.3606</v>
      </c>
      <c r="V47" s="52">
        <v>2583.6999999999998</v>
      </c>
      <c r="W47" s="223">
        <v>1426.9090000000001</v>
      </c>
      <c r="X47" s="223">
        <v>474.04490000000004</v>
      </c>
      <c r="Y47" s="223">
        <v>727.61320000000001</v>
      </c>
    </row>
    <row r="48" spans="1:25" x14ac:dyDescent="0.25">
      <c r="A48" s="38" t="s">
        <v>36</v>
      </c>
      <c r="B48" s="66">
        <v>2506.1999999999998</v>
      </c>
      <c r="C48" s="66">
        <v>2318.3000000000002</v>
      </c>
      <c r="D48" s="66">
        <v>1827.4</v>
      </c>
      <c r="E48" s="66">
        <v>2094.5</v>
      </c>
      <c r="F48" s="66">
        <v>3110.5</v>
      </c>
      <c r="G48" s="66">
        <v>5189.8999999999996</v>
      </c>
      <c r="H48" s="66">
        <v>5634.2</v>
      </c>
      <c r="I48" s="66">
        <v>6756.6</v>
      </c>
      <c r="J48" s="66">
        <v>7691.7</v>
      </c>
      <c r="K48" s="66">
        <v>5564.8</v>
      </c>
      <c r="L48" s="66">
        <v>3260.1</v>
      </c>
      <c r="M48" s="66">
        <v>5231.7</v>
      </c>
      <c r="N48" s="66">
        <v>6843.7</v>
      </c>
      <c r="O48" s="66">
        <v>6983.5</v>
      </c>
      <c r="P48" s="66">
        <v>38731.1</v>
      </c>
      <c r="Q48" s="66">
        <v>30705.200000000001</v>
      </c>
      <c r="R48" s="52">
        <v>17160</v>
      </c>
      <c r="S48" s="52">
        <v>5060.3999999999996</v>
      </c>
      <c r="T48" s="52">
        <v>7127.13</v>
      </c>
      <c r="U48" s="52">
        <v>10654.119699999999</v>
      </c>
      <c r="V48" s="52">
        <v>5139</v>
      </c>
      <c r="W48" s="223">
        <v>3324.3057999999996</v>
      </c>
      <c r="X48" s="223">
        <v>4995.7569000000003</v>
      </c>
      <c r="Y48" s="223">
        <v>6769.0984000000008</v>
      </c>
    </row>
    <row r="49" spans="1:25" x14ac:dyDescent="0.25">
      <c r="A49" s="38" t="s">
        <v>37</v>
      </c>
      <c r="B49" s="66">
        <v>351.6</v>
      </c>
      <c r="C49" s="66">
        <v>455.6</v>
      </c>
      <c r="D49" s="66">
        <v>1017.6</v>
      </c>
      <c r="E49" s="66">
        <v>1337.2</v>
      </c>
      <c r="F49" s="66">
        <v>2294.6999999999998</v>
      </c>
      <c r="G49" s="66">
        <v>1861.2</v>
      </c>
      <c r="H49" s="66">
        <v>1373</v>
      </c>
      <c r="I49" s="66">
        <v>4211.3999999999996</v>
      </c>
      <c r="J49" s="66">
        <v>4240.2</v>
      </c>
      <c r="K49" s="66">
        <v>2123.6999999999998</v>
      </c>
      <c r="L49" s="66">
        <v>3830.9</v>
      </c>
      <c r="M49" s="66">
        <v>4894.2</v>
      </c>
      <c r="N49" s="66">
        <v>18412</v>
      </c>
      <c r="O49" s="66">
        <v>20443.7</v>
      </c>
      <c r="P49" s="66">
        <v>19223.400000000001</v>
      </c>
      <c r="Q49" s="66">
        <v>31609.9</v>
      </c>
      <c r="R49" s="52">
        <v>34598.400000000001</v>
      </c>
      <c r="S49" s="52">
        <v>28248.400000000001</v>
      </c>
      <c r="T49" s="52">
        <v>19588.433499999999</v>
      </c>
      <c r="U49" s="52">
        <v>36551.823299999996</v>
      </c>
      <c r="V49" s="52">
        <v>52713</v>
      </c>
      <c r="W49" s="223">
        <v>32956.656900000002</v>
      </c>
      <c r="X49" s="223">
        <v>51825.467899999996</v>
      </c>
      <c r="Y49" s="223">
        <v>55618.368399999999</v>
      </c>
    </row>
    <row r="50" spans="1:25" x14ac:dyDescent="0.25">
      <c r="A50" s="38" t="s">
        <v>38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66">
        <v>0.1</v>
      </c>
      <c r="Q50" s="66" t="s">
        <v>91</v>
      </c>
      <c r="R50" s="52">
        <v>51.5</v>
      </c>
      <c r="S50" s="52">
        <v>45.9</v>
      </c>
      <c r="T50" s="52">
        <v>83.31089999999999</v>
      </c>
      <c r="U50" s="52">
        <v>554.71819999999991</v>
      </c>
      <c r="V50" s="52">
        <v>761.2</v>
      </c>
      <c r="W50" s="223">
        <v>1174.2507000000001</v>
      </c>
      <c r="X50" s="223" t="s">
        <v>244</v>
      </c>
      <c r="Y50" s="223">
        <v>1186.3177000000001</v>
      </c>
    </row>
    <row r="51" spans="1:25" ht="18" x14ac:dyDescent="0.25">
      <c r="A51" s="37" t="s">
        <v>126</v>
      </c>
      <c r="B51" s="57">
        <v>171.1</v>
      </c>
      <c r="C51" s="57">
        <v>205.3</v>
      </c>
      <c r="D51" s="68">
        <v>474</v>
      </c>
      <c r="E51" s="57">
        <v>1194.3</v>
      </c>
      <c r="F51" s="57">
        <v>1288.5999999999999</v>
      </c>
      <c r="G51" s="57">
        <v>1813.5</v>
      </c>
      <c r="H51" s="67">
        <v>2760.8</v>
      </c>
      <c r="I51" s="67">
        <v>1967.9</v>
      </c>
      <c r="J51" s="67">
        <v>4862.8</v>
      </c>
      <c r="K51" s="67">
        <v>2967.4</v>
      </c>
      <c r="L51" s="67">
        <v>6504.8</v>
      </c>
      <c r="M51" s="67">
        <v>2094.3000000000002</v>
      </c>
      <c r="N51" s="67">
        <v>2898.5</v>
      </c>
      <c r="O51" s="67">
        <v>5596.8</v>
      </c>
      <c r="P51" s="67">
        <v>9746.1</v>
      </c>
      <c r="Q51" s="67">
        <v>5909.1</v>
      </c>
      <c r="R51" s="68">
        <v>7896.5</v>
      </c>
      <c r="S51" s="68">
        <v>8956.7999999999993</v>
      </c>
      <c r="T51" s="68">
        <v>7142.4334000000008</v>
      </c>
      <c r="U51" s="68">
        <v>5189.2099000000007</v>
      </c>
      <c r="V51" s="68">
        <v>5223.7</v>
      </c>
      <c r="W51" s="68">
        <v>7494.5425999999998</v>
      </c>
      <c r="X51" s="68">
        <v>8291.3441000000003</v>
      </c>
      <c r="Y51" s="68">
        <v>12715.935599999999</v>
      </c>
    </row>
    <row r="52" spans="1:25" x14ac:dyDescent="0.25">
      <c r="A52" s="38" t="s">
        <v>39</v>
      </c>
      <c r="B52" s="66">
        <v>1.5</v>
      </c>
      <c r="C52" s="66">
        <v>37.200000000000003</v>
      </c>
      <c r="D52" s="66">
        <v>15.3</v>
      </c>
      <c r="E52" s="66">
        <v>40.299999999999997</v>
      </c>
      <c r="F52" s="66">
        <v>59.7</v>
      </c>
      <c r="G52" s="66">
        <v>58.1</v>
      </c>
      <c r="H52" s="66">
        <v>67.5</v>
      </c>
      <c r="I52" s="66">
        <v>83.7</v>
      </c>
      <c r="J52" s="66">
        <v>78.7</v>
      </c>
      <c r="K52" s="66">
        <v>51.3</v>
      </c>
      <c r="L52" s="66">
        <v>52.2</v>
      </c>
      <c r="M52" s="66">
        <v>32.9</v>
      </c>
      <c r="N52" s="66">
        <v>23.2</v>
      </c>
      <c r="O52" s="66">
        <v>102.4</v>
      </c>
      <c r="P52" s="66">
        <v>527.6</v>
      </c>
      <c r="Q52" s="66">
        <v>53.7</v>
      </c>
      <c r="R52" s="52">
        <v>55.9</v>
      </c>
      <c r="S52" s="52">
        <v>20.100000000000001</v>
      </c>
      <c r="T52" s="52">
        <v>672.44780000000003</v>
      </c>
      <c r="U52" s="52">
        <v>313.94529999999997</v>
      </c>
      <c r="V52" s="52">
        <v>441.6</v>
      </c>
      <c r="W52" s="223">
        <v>1278.0438999999999</v>
      </c>
      <c r="X52" s="223">
        <v>1083.5091</v>
      </c>
      <c r="Y52" s="223">
        <v>1241.6976999999999</v>
      </c>
    </row>
    <row r="53" spans="1:25" x14ac:dyDescent="0.25">
      <c r="A53" s="38" t="s">
        <v>96</v>
      </c>
      <c r="B53" s="66" t="s">
        <v>91</v>
      </c>
      <c r="C53" s="66" t="s">
        <v>91</v>
      </c>
      <c r="D53" s="66" t="s">
        <v>91</v>
      </c>
      <c r="E53" s="66" t="s">
        <v>91</v>
      </c>
      <c r="F53" s="66" t="s">
        <v>91</v>
      </c>
      <c r="G53" s="66" t="s">
        <v>91</v>
      </c>
      <c r="H53" s="66" t="s">
        <v>91</v>
      </c>
      <c r="I53" s="66" t="s">
        <v>91</v>
      </c>
      <c r="J53" s="66" t="s">
        <v>91</v>
      </c>
      <c r="K53" s="66" t="s">
        <v>91</v>
      </c>
      <c r="L53" s="66" t="s">
        <v>91</v>
      </c>
      <c r="M53" s="66" t="s">
        <v>91</v>
      </c>
      <c r="N53" s="66" t="s">
        <v>91</v>
      </c>
      <c r="O53" s="66" t="s">
        <v>91</v>
      </c>
      <c r="P53" s="66">
        <v>77.3</v>
      </c>
      <c r="Q53" s="66">
        <v>0.8</v>
      </c>
      <c r="R53" s="52" t="s">
        <v>91</v>
      </c>
      <c r="S53" s="52">
        <v>0.7</v>
      </c>
      <c r="T53" s="52" t="s">
        <v>91</v>
      </c>
      <c r="U53" s="52">
        <v>1.8855</v>
      </c>
      <c r="V53" s="52">
        <v>39.4</v>
      </c>
      <c r="W53" s="223" t="s">
        <v>244</v>
      </c>
      <c r="X53" s="223" t="s">
        <v>244</v>
      </c>
      <c r="Y53" s="223" t="s">
        <v>244</v>
      </c>
    </row>
    <row r="54" spans="1:25" ht="19.5" x14ac:dyDescent="0.25">
      <c r="A54" s="38" t="s">
        <v>41</v>
      </c>
      <c r="B54" s="66">
        <v>3</v>
      </c>
      <c r="C54" s="66">
        <v>4.5</v>
      </c>
      <c r="D54" s="66">
        <v>24.5</v>
      </c>
      <c r="E54" s="66">
        <v>20.3</v>
      </c>
      <c r="F54" s="66">
        <v>52</v>
      </c>
      <c r="G54" s="66">
        <v>24</v>
      </c>
      <c r="H54" s="66">
        <v>39.4</v>
      </c>
      <c r="I54" s="66">
        <v>120.4</v>
      </c>
      <c r="J54" s="66">
        <v>152.69999999999999</v>
      </c>
      <c r="K54" s="66">
        <v>172.6</v>
      </c>
      <c r="L54" s="66">
        <v>215.9</v>
      </c>
      <c r="M54" s="66">
        <v>325.2</v>
      </c>
      <c r="N54" s="66">
        <v>376.8</v>
      </c>
      <c r="O54" s="66">
        <v>645.9</v>
      </c>
      <c r="P54" s="66">
        <v>221.7</v>
      </c>
      <c r="Q54" s="66">
        <v>5.5</v>
      </c>
      <c r="R54" s="52">
        <v>86.2</v>
      </c>
      <c r="S54" s="52">
        <v>296.5</v>
      </c>
      <c r="T54" s="52">
        <v>326.0335</v>
      </c>
      <c r="U54" s="52">
        <v>235.82029999999997</v>
      </c>
      <c r="V54" s="52">
        <v>324.2</v>
      </c>
      <c r="W54" s="223">
        <v>414.66409999999996</v>
      </c>
      <c r="X54" s="223">
        <v>193.441</v>
      </c>
      <c r="Y54" s="223">
        <v>725.62830000000008</v>
      </c>
    </row>
    <row r="55" spans="1:25" ht="19.5" x14ac:dyDescent="0.25">
      <c r="A55" s="38" t="s">
        <v>42</v>
      </c>
      <c r="B55" s="66">
        <v>6.4</v>
      </c>
      <c r="C55" s="66">
        <v>36.6</v>
      </c>
      <c r="D55" s="66">
        <v>10.4</v>
      </c>
      <c r="E55" s="66">
        <v>23.8</v>
      </c>
      <c r="F55" s="66">
        <v>35.9</v>
      </c>
      <c r="G55" s="66">
        <v>31.5</v>
      </c>
      <c r="H55" s="66">
        <v>13.5</v>
      </c>
      <c r="I55" s="66">
        <v>325.39999999999998</v>
      </c>
      <c r="J55" s="66">
        <v>1803.2</v>
      </c>
      <c r="K55" s="66">
        <v>705.9</v>
      </c>
      <c r="L55" s="66">
        <v>129.5</v>
      </c>
      <c r="M55" s="66">
        <v>220.8</v>
      </c>
      <c r="N55" s="66">
        <v>234</v>
      </c>
      <c r="O55" s="66">
        <v>171.5</v>
      </c>
      <c r="P55" s="66">
        <v>77.5</v>
      </c>
      <c r="Q55" s="66">
        <v>271.39999999999998</v>
      </c>
      <c r="R55" s="52">
        <v>8.1</v>
      </c>
      <c r="S55" s="52">
        <v>26.7</v>
      </c>
      <c r="T55" s="52">
        <v>12.896000000000001</v>
      </c>
      <c r="U55" s="52">
        <v>49.404600000000002</v>
      </c>
      <c r="V55" s="52">
        <v>64.400000000000006</v>
      </c>
      <c r="W55" s="223" t="s">
        <v>244</v>
      </c>
      <c r="X55" s="223" t="s">
        <v>244</v>
      </c>
      <c r="Y55" s="223">
        <v>6.1128</v>
      </c>
    </row>
    <row r="56" spans="1:25" ht="19.5" x14ac:dyDescent="0.25">
      <c r="A56" s="38" t="s">
        <v>204</v>
      </c>
      <c r="B56" s="66">
        <v>8.8000000000000007</v>
      </c>
      <c r="C56" s="66">
        <v>9.1</v>
      </c>
      <c r="D56" s="66">
        <v>5.6</v>
      </c>
      <c r="E56" s="66">
        <v>49.9</v>
      </c>
      <c r="F56" s="66">
        <v>16.600000000000001</v>
      </c>
      <c r="G56" s="66">
        <v>9.8000000000000007</v>
      </c>
      <c r="H56" s="66">
        <v>18.5</v>
      </c>
      <c r="I56" s="66">
        <v>29</v>
      </c>
      <c r="J56" s="66">
        <v>561.1</v>
      </c>
      <c r="K56" s="66">
        <v>102.4</v>
      </c>
      <c r="L56" s="66">
        <v>86.5</v>
      </c>
      <c r="M56" s="66">
        <v>118.3</v>
      </c>
      <c r="N56" s="66">
        <v>90.6</v>
      </c>
      <c r="O56" s="66">
        <v>136.9</v>
      </c>
      <c r="P56" s="66">
        <v>176</v>
      </c>
      <c r="Q56" s="66">
        <v>27.5</v>
      </c>
      <c r="R56" s="52">
        <v>19.399999999999999</v>
      </c>
      <c r="S56" s="52">
        <v>49.5</v>
      </c>
      <c r="T56" s="52">
        <v>36.1252</v>
      </c>
      <c r="U56" s="52">
        <v>19.950500000000002</v>
      </c>
      <c r="V56" s="52">
        <v>168.5</v>
      </c>
      <c r="W56" s="223">
        <v>42.427</v>
      </c>
      <c r="X56" s="223" t="s">
        <v>244</v>
      </c>
      <c r="Y56" s="223" t="s">
        <v>244</v>
      </c>
    </row>
    <row r="57" spans="1:25" x14ac:dyDescent="0.25">
      <c r="A57" s="38" t="s">
        <v>92</v>
      </c>
      <c r="B57" s="66" t="s">
        <v>166</v>
      </c>
      <c r="C57" s="66" t="s">
        <v>166</v>
      </c>
      <c r="D57" s="66" t="s">
        <v>166</v>
      </c>
      <c r="E57" s="66" t="s">
        <v>166</v>
      </c>
      <c r="F57" s="66" t="s">
        <v>166</v>
      </c>
      <c r="G57" s="66" t="s">
        <v>166</v>
      </c>
      <c r="H57" s="66" t="s">
        <v>95</v>
      </c>
      <c r="I57" s="66" t="s">
        <v>91</v>
      </c>
      <c r="J57" s="66" t="s">
        <v>91</v>
      </c>
      <c r="K57" s="66">
        <v>0</v>
      </c>
      <c r="L57" s="66" t="s">
        <v>91</v>
      </c>
      <c r="M57" s="66" t="s">
        <v>91</v>
      </c>
      <c r="N57" s="66" t="s">
        <v>91</v>
      </c>
      <c r="O57" s="66" t="s">
        <v>91</v>
      </c>
      <c r="P57" s="66">
        <v>108.6</v>
      </c>
      <c r="Q57" s="66">
        <v>78.8</v>
      </c>
      <c r="R57" s="52">
        <v>39.4</v>
      </c>
      <c r="S57" s="52">
        <v>77.5</v>
      </c>
      <c r="T57" s="52">
        <v>13.168700000000001</v>
      </c>
      <c r="U57" s="52">
        <v>12.9412</v>
      </c>
      <c r="V57" s="52">
        <v>120.9</v>
      </c>
      <c r="W57" s="223">
        <v>22.755700000000001</v>
      </c>
      <c r="X57" s="223">
        <v>167.9545</v>
      </c>
      <c r="Y57" s="223">
        <v>88.265500000000003</v>
      </c>
    </row>
    <row r="58" spans="1:25" x14ac:dyDescent="0.25">
      <c r="A58" s="38" t="s">
        <v>45</v>
      </c>
      <c r="B58" s="66">
        <v>151.4</v>
      </c>
      <c r="C58" s="66">
        <v>117.9</v>
      </c>
      <c r="D58" s="66">
        <v>418.2</v>
      </c>
      <c r="E58" s="66">
        <v>1060</v>
      </c>
      <c r="F58" s="66">
        <v>1124.4000000000001</v>
      </c>
      <c r="G58" s="66">
        <v>1690.1</v>
      </c>
      <c r="H58" s="66">
        <v>2621.9</v>
      </c>
      <c r="I58" s="66">
        <v>1409.4</v>
      </c>
      <c r="J58" s="66">
        <v>2267.1</v>
      </c>
      <c r="K58" s="66">
        <v>1935.3</v>
      </c>
      <c r="L58" s="66">
        <v>6020.7</v>
      </c>
      <c r="M58" s="52">
        <v>1397.1</v>
      </c>
      <c r="N58" s="52">
        <v>2174</v>
      </c>
      <c r="O58" s="52">
        <v>4540</v>
      </c>
      <c r="P58" s="52">
        <v>8557.2000000000007</v>
      </c>
      <c r="Q58" s="52">
        <v>5471.4</v>
      </c>
      <c r="R58" s="52">
        <v>7687.4</v>
      </c>
      <c r="S58" s="52">
        <v>8485.7999999999993</v>
      </c>
      <c r="T58" s="52">
        <v>6081.7622000000001</v>
      </c>
      <c r="U58" s="52">
        <v>4555.2624999999998</v>
      </c>
      <c r="V58" s="52">
        <v>4064.7</v>
      </c>
      <c r="W58" s="223">
        <v>5706.6129000000001</v>
      </c>
      <c r="X58" s="223">
        <v>6765.1560999999992</v>
      </c>
      <c r="Y58" s="223">
        <v>10631.475699999999</v>
      </c>
    </row>
    <row r="59" spans="1:25" ht="18" x14ac:dyDescent="0.25">
      <c r="A59" s="36" t="s">
        <v>120</v>
      </c>
      <c r="B59" s="57">
        <v>14691.6</v>
      </c>
      <c r="C59" s="57">
        <v>27854.7</v>
      </c>
      <c r="D59" s="57">
        <v>31374.2</v>
      </c>
      <c r="E59" s="68">
        <v>39363</v>
      </c>
      <c r="F59" s="57">
        <v>39672.9</v>
      </c>
      <c r="G59" s="57">
        <v>39861.300000000003</v>
      </c>
      <c r="H59" s="68">
        <v>66026.2</v>
      </c>
      <c r="I59" s="68">
        <v>71153.100000000006</v>
      </c>
      <c r="J59" s="68">
        <v>90012.2</v>
      </c>
      <c r="K59" s="68">
        <v>81261.899999999994</v>
      </c>
      <c r="L59" s="68">
        <v>79303.3</v>
      </c>
      <c r="M59" s="68">
        <v>165199.9</v>
      </c>
      <c r="N59" s="68">
        <v>244103.7</v>
      </c>
      <c r="O59" s="68">
        <v>284845.90000000002</v>
      </c>
      <c r="P59" s="68">
        <v>331308.2</v>
      </c>
      <c r="Q59" s="68">
        <v>300124.5</v>
      </c>
      <c r="R59" s="68">
        <v>258847.1</v>
      </c>
      <c r="S59" s="68">
        <v>336919</v>
      </c>
      <c r="T59" s="68">
        <v>397324.011</v>
      </c>
      <c r="U59" s="68">
        <v>437296.19889999996</v>
      </c>
      <c r="V59" s="68">
        <v>516363.6</v>
      </c>
      <c r="W59" s="68">
        <v>589803.80209999997</v>
      </c>
      <c r="X59" s="68">
        <v>630342.53479999991</v>
      </c>
      <c r="Y59" s="68">
        <v>754632.4584</v>
      </c>
    </row>
    <row r="60" spans="1:25" x14ac:dyDescent="0.25">
      <c r="A60" s="38" t="s">
        <v>46</v>
      </c>
      <c r="B60" s="66">
        <v>613.29999999999995</v>
      </c>
      <c r="C60" s="66">
        <v>1227.9000000000001</v>
      </c>
      <c r="D60" s="66">
        <v>2648.5</v>
      </c>
      <c r="E60" s="66">
        <v>6162.8</v>
      </c>
      <c r="F60" s="66">
        <v>1645.7</v>
      </c>
      <c r="G60" s="66">
        <v>2101.1</v>
      </c>
      <c r="H60" s="66">
        <v>5856.7</v>
      </c>
      <c r="I60" s="66">
        <v>5917.4</v>
      </c>
      <c r="J60" s="66">
        <v>8179.5</v>
      </c>
      <c r="K60" s="66">
        <v>11674.8</v>
      </c>
      <c r="L60" s="66">
        <v>6950.1</v>
      </c>
      <c r="M60" s="66">
        <v>13754.3</v>
      </c>
      <c r="N60" s="66">
        <v>12750.3</v>
      </c>
      <c r="O60" s="66">
        <v>18460.400000000001</v>
      </c>
      <c r="P60" s="66">
        <v>30009.7</v>
      </c>
      <c r="Q60" s="66">
        <v>25320.7</v>
      </c>
      <c r="R60" s="52">
        <v>28932.400000000001</v>
      </c>
      <c r="S60" s="52">
        <v>29888.7</v>
      </c>
      <c r="T60" s="52">
        <v>29251.8426</v>
      </c>
      <c r="U60" s="52">
        <v>28961.8004</v>
      </c>
      <c r="V60" s="52">
        <v>25915.7</v>
      </c>
      <c r="W60" s="223">
        <v>20819.639899999998</v>
      </c>
      <c r="X60" s="223">
        <v>25856.800800000001</v>
      </c>
      <c r="Y60" s="223">
        <v>34664.298900000002</v>
      </c>
    </row>
    <row r="61" spans="1:25" x14ac:dyDescent="0.25">
      <c r="A61" s="38" t="s">
        <v>47</v>
      </c>
      <c r="B61" s="66">
        <v>131.5</v>
      </c>
      <c r="C61" s="66">
        <v>60.5</v>
      </c>
      <c r="D61" s="66">
        <v>12.5</v>
      </c>
      <c r="E61" s="66">
        <v>67.099999999999994</v>
      </c>
      <c r="F61" s="66">
        <v>116.9</v>
      </c>
      <c r="G61" s="66">
        <v>200.5</v>
      </c>
      <c r="H61" s="66">
        <v>55.7</v>
      </c>
      <c r="I61" s="66">
        <v>80.400000000000006</v>
      </c>
      <c r="J61" s="66">
        <v>130.5</v>
      </c>
      <c r="K61" s="66">
        <v>507.4</v>
      </c>
      <c r="L61" s="66">
        <v>221.7</v>
      </c>
      <c r="M61" s="66">
        <v>549.1</v>
      </c>
      <c r="N61" s="66">
        <v>935.1</v>
      </c>
      <c r="O61" s="66">
        <v>858.5</v>
      </c>
      <c r="P61" s="66">
        <v>990.9</v>
      </c>
      <c r="Q61" s="66">
        <v>744</v>
      </c>
      <c r="R61" s="52">
        <v>1287.5</v>
      </c>
      <c r="S61" s="52">
        <v>1123.9000000000001</v>
      </c>
      <c r="T61" s="52">
        <v>905.31990000000008</v>
      </c>
      <c r="U61" s="52">
        <v>822.27569999999992</v>
      </c>
      <c r="V61" s="52">
        <v>1131.0999999999999</v>
      </c>
      <c r="W61" s="223">
        <v>1377.2067</v>
      </c>
      <c r="X61" s="223">
        <v>2298.1016</v>
      </c>
      <c r="Y61" s="223">
        <v>3875.2532000000001</v>
      </c>
    </row>
    <row r="62" spans="1:25" x14ac:dyDescent="0.25">
      <c r="A62" s="38" t="s">
        <v>48</v>
      </c>
      <c r="B62" s="66">
        <v>199.1</v>
      </c>
      <c r="C62" s="66">
        <v>191.3</v>
      </c>
      <c r="D62" s="66">
        <v>343</v>
      </c>
      <c r="E62" s="66">
        <v>300.3</v>
      </c>
      <c r="F62" s="66">
        <v>569.5</v>
      </c>
      <c r="G62" s="66">
        <v>939.9</v>
      </c>
      <c r="H62" s="66">
        <v>3342.9</v>
      </c>
      <c r="I62" s="66">
        <v>2706.1</v>
      </c>
      <c r="J62" s="66">
        <v>2851.2</v>
      </c>
      <c r="K62" s="66">
        <v>597.5</v>
      </c>
      <c r="L62" s="66">
        <v>988.9</v>
      </c>
      <c r="M62" s="66">
        <v>16107.7</v>
      </c>
      <c r="N62" s="66">
        <v>3621.3</v>
      </c>
      <c r="O62" s="66">
        <v>3235.6</v>
      </c>
      <c r="P62" s="66">
        <v>6317</v>
      </c>
      <c r="Q62" s="66">
        <v>5196.1000000000004</v>
      </c>
      <c r="R62" s="52">
        <v>5240.3999999999996</v>
      </c>
      <c r="S62" s="52">
        <v>3894.3</v>
      </c>
      <c r="T62" s="52">
        <v>2681.1917999999996</v>
      </c>
      <c r="U62" s="52">
        <v>8295.5622999999996</v>
      </c>
      <c r="V62" s="52">
        <v>7386.7</v>
      </c>
      <c r="W62" s="223">
        <v>5510.6724999999997</v>
      </c>
      <c r="X62" s="223">
        <v>7311.9411</v>
      </c>
      <c r="Y62" s="223">
        <v>8609.4786999999997</v>
      </c>
    </row>
    <row r="63" spans="1:25" x14ac:dyDescent="0.25">
      <c r="A63" s="38" t="s">
        <v>49</v>
      </c>
      <c r="B63" s="66">
        <v>3318.2</v>
      </c>
      <c r="C63" s="66">
        <v>5228</v>
      </c>
      <c r="D63" s="66">
        <v>5219.1000000000004</v>
      </c>
      <c r="E63" s="66">
        <v>4548.3999999999996</v>
      </c>
      <c r="F63" s="66">
        <v>9298.4</v>
      </c>
      <c r="G63" s="66">
        <v>9887.4</v>
      </c>
      <c r="H63" s="66">
        <v>17568.400000000001</v>
      </c>
      <c r="I63" s="66">
        <v>18893.099999999999</v>
      </c>
      <c r="J63" s="66">
        <v>23731.3</v>
      </c>
      <c r="K63" s="66">
        <v>8262.5</v>
      </c>
      <c r="L63" s="66">
        <v>14351.1</v>
      </c>
      <c r="M63" s="66">
        <v>44166.400000000001</v>
      </c>
      <c r="N63" s="66">
        <v>38101</v>
      </c>
      <c r="O63" s="66">
        <v>64436.5</v>
      </c>
      <c r="P63" s="66">
        <v>95720.7</v>
      </c>
      <c r="Q63" s="66">
        <v>53353.8</v>
      </c>
      <c r="R63" s="52">
        <v>57571.1</v>
      </c>
      <c r="S63" s="52">
        <v>78404.600000000006</v>
      </c>
      <c r="T63" s="52">
        <v>126908.4087</v>
      </c>
      <c r="U63" s="52">
        <v>107097.74040000001</v>
      </c>
      <c r="V63" s="52">
        <v>147733.29999999999</v>
      </c>
      <c r="W63" s="223">
        <v>203075.62210000001</v>
      </c>
      <c r="X63" s="223">
        <v>258177.011</v>
      </c>
      <c r="Y63" s="223">
        <v>314910.82939999999</v>
      </c>
    </row>
    <row r="64" spans="1:25" x14ac:dyDescent="0.25">
      <c r="A64" s="38" t="s">
        <v>50</v>
      </c>
      <c r="B64" s="66">
        <v>326.3</v>
      </c>
      <c r="C64" s="66">
        <v>791.5</v>
      </c>
      <c r="D64" s="66">
        <v>761.6</v>
      </c>
      <c r="E64" s="66">
        <v>1428.8</v>
      </c>
      <c r="F64" s="66">
        <v>1667.9</v>
      </c>
      <c r="G64" s="66">
        <v>1744.8</v>
      </c>
      <c r="H64" s="66">
        <v>1341</v>
      </c>
      <c r="I64" s="66">
        <v>2776.4</v>
      </c>
      <c r="J64" s="66">
        <v>4998.8999999999996</v>
      </c>
      <c r="K64" s="66">
        <v>4147.3</v>
      </c>
      <c r="L64" s="66">
        <v>2934.5</v>
      </c>
      <c r="M64" s="66">
        <v>4163</v>
      </c>
      <c r="N64" s="66">
        <v>3940.8</v>
      </c>
      <c r="O64" s="66">
        <v>4928.5</v>
      </c>
      <c r="P64" s="66">
        <v>8369.5</v>
      </c>
      <c r="Q64" s="66">
        <v>6044.7</v>
      </c>
      <c r="R64" s="52">
        <v>5555.1</v>
      </c>
      <c r="S64" s="52">
        <v>6550.8</v>
      </c>
      <c r="T64" s="52">
        <v>9316.6545999999998</v>
      </c>
      <c r="U64" s="52">
        <v>5156.0634</v>
      </c>
      <c r="V64" s="52">
        <v>5350.6</v>
      </c>
      <c r="W64" s="223">
        <v>5093.0754000000006</v>
      </c>
      <c r="X64" s="223">
        <v>5068.2659999999996</v>
      </c>
      <c r="Y64" s="223">
        <v>9234.4156000000003</v>
      </c>
    </row>
    <row r="65" spans="1:25" x14ac:dyDescent="0.25">
      <c r="A65" s="38" t="s">
        <v>51</v>
      </c>
      <c r="B65" s="66">
        <v>195.3</v>
      </c>
      <c r="C65" s="66">
        <v>209.1</v>
      </c>
      <c r="D65" s="66">
        <v>343.6</v>
      </c>
      <c r="E65" s="66">
        <v>497.3</v>
      </c>
      <c r="F65" s="66">
        <v>718.7</v>
      </c>
      <c r="G65" s="66">
        <v>1239.5999999999999</v>
      </c>
      <c r="H65" s="66">
        <v>1290.4000000000001</v>
      </c>
      <c r="I65" s="66">
        <v>2518.4</v>
      </c>
      <c r="J65" s="66">
        <v>3257.6</v>
      </c>
      <c r="K65" s="66">
        <v>3198</v>
      </c>
      <c r="L65" s="66">
        <v>1834.4</v>
      </c>
      <c r="M65" s="66">
        <v>2187.6</v>
      </c>
      <c r="N65" s="66">
        <v>5713</v>
      </c>
      <c r="O65" s="66">
        <v>5337.7</v>
      </c>
      <c r="P65" s="66">
        <v>4946.7</v>
      </c>
      <c r="Q65" s="66">
        <v>5681.2</v>
      </c>
      <c r="R65" s="52">
        <v>4161.3999999999996</v>
      </c>
      <c r="S65" s="52">
        <v>4750.1000000000004</v>
      </c>
      <c r="T65" s="52">
        <v>6139.9587000000001</v>
      </c>
      <c r="U65" s="52">
        <v>9212.5031999999992</v>
      </c>
      <c r="V65" s="52">
        <v>4925.5</v>
      </c>
      <c r="W65" s="223">
        <v>5088.1927000000005</v>
      </c>
      <c r="X65" s="223">
        <v>6685.6264000000001</v>
      </c>
      <c r="Y65" s="223">
        <v>9352.3848000000016</v>
      </c>
    </row>
    <row r="66" spans="1:25" x14ac:dyDescent="0.25">
      <c r="A66" s="38" t="s">
        <v>52</v>
      </c>
      <c r="B66" s="66">
        <v>4193.6000000000004</v>
      </c>
      <c r="C66" s="66">
        <v>6513</v>
      </c>
      <c r="D66" s="66">
        <v>4219.3999999999996</v>
      </c>
      <c r="E66" s="66">
        <v>5472.8</v>
      </c>
      <c r="F66" s="66">
        <v>6738.6</v>
      </c>
      <c r="G66" s="66">
        <v>4679.3999999999996</v>
      </c>
      <c r="H66" s="66">
        <v>8061.4</v>
      </c>
      <c r="I66" s="66">
        <v>9621</v>
      </c>
      <c r="J66" s="66">
        <v>12634.6</v>
      </c>
      <c r="K66" s="66">
        <v>9773</v>
      </c>
      <c r="L66" s="66">
        <v>9552.9</v>
      </c>
      <c r="M66" s="66">
        <v>17033.5</v>
      </c>
      <c r="N66" s="66">
        <v>22762</v>
      </c>
      <c r="O66" s="66">
        <v>37873.699999999997</v>
      </c>
      <c r="P66" s="66">
        <v>58731.1</v>
      </c>
      <c r="Q66" s="66">
        <v>45924.5</v>
      </c>
      <c r="R66" s="52">
        <v>35657.300000000003</v>
      </c>
      <c r="S66" s="52">
        <v>33459.800000000003</v>
      </c>
      <c r="T66" s="52">
        <v>36915.164499999999</v>
      </c>
      <c r="U66" s="52">
        <v>28086.064600000002</v>
      </c>
      <c r="V66" s="52">
        <v>36442.5</v>
      </c>
      <c r="W66" s="223">
        <v>54866.431899999996</v>
      </c>
      <c r="X66" s="223">
        <v>60003.215600000003</v>
      </c>
      <c r="Y66" s="223">
        <v>75432.83140000001</v>
      </c>
    </row>
    <row r="67" spans="1:25" x14ac:dyDescent="0.25">
      <c r="A67" s="38" t="s">
        <v>53</v>
      </c>
      <c r="B67" s="66">
        <v>329.8</v>
      </c>
      <c r="C67" s="66">
        <v>328.3</v>
      </c>
      <c r="D67" s="66">
        <v>285.7</v>
      </c>
      <c r="E67" s="66">
        <v>268.8</v>
      </c>
      <c r="F67" s="66">
        <v>347.2</v>
      </c>
      <c r="G67" s="66">
        <v>479.4</v>
      </c>
      <c r="H67" s="66">
        <v>762.6</v>
      </c>
      <c r="I67" s="66">
        <v>914.8</v>
      </c>
      <c r="J67" s="66">
        <v>3114.7</v>
      </c>
      <c r="K67" s="66">
        <v>1143.8</v>
      </c>
      <c r="L67" s="66">
        <v>877.5</v>
      </c>
      <c r="M67" s="66">
        <v>1983</v>
      </c>
      <c r="N67" s="66">
        <v>3090.5</v>
      </c>
      <c r="O67" s="66">
        <v>3107.7</v>
      </c>
      <c r="P67" s="66">
        <v>2777.5</v>
      </c>
      <c r="Q67" s="66">
        <v>3468.3</v>
      </c>
      <c r="R67" s="52">
        <v>3132.4</v>
      </c>
      <c r="S67" s="52">
        <v>6699.6</v>
      </c>
      <c r="T67" s="52">
        <v>4932.3202999999994</v>
      </c>
      <c r="U67" s="52">
        <v>6425.3074999999999</v>
      </c>
      <c r="V67" s="52">
        <v>6914</v>
      </c>
      <c r="W67" s="223">
        <v>41175.767899999999</v>
      </c>
      <c r="X67" s="223">
        <v>4499.0465999999997</v>
      </c>
      <c r="Y67" s="223">
        <v>5706.2905000000001</v>
      </c>
    </row>
    <row r="68" spans="1:25" x14ac:dyDescent="0.25">
      <c r="A68" s="38" t="s">
        <v>135</v>
      </c>
      <c r="B68" s="66">
        <v>2528.8000000000002</v>
      </c>
      <c r="C68" s="66">
        <v>2850.7</v>
      </c>
      <c r="D68" s="66">
        <v>4356.8999999999996</v>
      </c>
      <c r="E68" s="66">
        <v>3250.2</v>
      </c>
      <c r="F68" s="66">
        <v>3702.2</v>
      </c>
      <c r="G68" s="66">
        <v>4603</v>
      </c>
      <c r="H68" s="66">
        <v>5860.1</v>
      </c>
      <c r="I68" s="66">
        <v>8357.7999999999993</v>
      </c>
      <c r="J68" s="66">
        <v>9745.2999999999993</v>
      </c>
      <c r="K68" s="66">
        <v>23805</v>
      </c>
      <c r="L68" s="66">
        <v>18750.3</v>
      </c>
      <c r="M68" s="66">
        <v>30333.3</v>
      </c>
      <c r="N68" s="66">
        <v>59006.8</v>
      </c>
      <c r="O68" s="66">
        <v>60848</v>
      </c>
      <c r="P68" s="66">
        <v>45827.4</v>
      </c>
      <c r="Q68" s="66">
        <v>55695.4</v>
      </c>
      <c r="R68" s="52">
        <v>53418.5</v>
      </c>
      <c r="S68" s="52">
        <v>94979.199999999997</v>
      </c>
      <c r="T68" s="52">
        <v>95618.095300000001</v>
      </c>
      <c r="U68" s="52">
        <v>155191.23309999998</v>
      </c>
      <c r="V68" s="52">
        <v>181801.9</v>
      </c>
      <c r="W68" s="223">
        <v>146562.5785</v>
      </c>
      <c r="X68" s="223">
        <v>142304.81659999999</v>
      </c>
      <c r="Y68" s="223">
        <v>145649.50899999999</v>
      </c>
    </row>
    <row r="69" spans="1:25" x14ac:dyDescent="0.25">
      <c r="A69" s="38" t="s">
        <v>54</v>
      </c>
      <c r="B69" s="66">
        <v>135.4</v>
      </c>
      <c r="C69" s="66">
        <v>543</v>
      </c>
      <c r="D69" s="66">
        <v>319.89999999999998</v>
      </c>
      <c r="E69" s="66">
        <v>413</v>
      </c>
      <c r="F69" s="66">
        <v>1171.2</v>
      </c>
      <c r="G69" s="66">
        <v>1620.5</v>
      </c>
      <c r="H69" s="66">
        <v>736.1</v>
      </c>
      <c r="I69" s="66">
        <v>2498.8000000000002</v>
      </c>
      <c r="J69" s="66">
        <v>6656.7</v>
      </c>
      <c r="K69" s="66">
        <v>4132.6000000000004</v>
      </c>
      <c r="L69" s="66">
        <v>6616.3</v>
      </c>
      <c r="M69" s="66">
        <v>6063.4</v>
      </c>
      <c r="N69" s="66">
        <v>5077.5</v>
      </c>
      <c r="O69" s="66">
        <v>4535.8</v>
      </c>
      <c r="P69" s="66">
        <v>5250.7</v>
      </c>
      <c r="Q69" s="66">
        <v>11137.6</v>
      </c>
      <c r="R69" s="52">
        <v>11808.5</v>
      </c>
      <c r="S69" s="52">
        <v>23093.1</v>
      </c>
      <c r="T69" s="52">
        <v>17131.174199999998</v>
      </c>
      <c r="U69" s="52">
        <v>13977.118199999999</v>
      </c>
      <c r="V69" s="52">
        <v>11171.3</v>
      </c>
      <c r="W69" s="223">
        <v>16817.983100000001</v>
      </c>
      <c r="X69" s="223">
        <v>20904.028200000001</v>
      </c>
      <c r="Y69" s="223">
        <v>22168.212100000001</v>
      </c>
    </row>
    <row r="70" spans="1:25" x14ac:dyDescent="0.25">
      <c r="A70" s="38" t="s">
        <v>55</v>
      </c>
      <c r="B70" s="66">
        <v>206.9</v>
      </c>
      <c r="C70" s="66">
        <v>767</v>
      </c>
      <c r="D70" s="66">
        <v>161</v>
      </c>
      <c r="E70" s="66">
        <v>195.4</v>
      </c>
      <c r="F70" s="66">
        <v>290.8</v>
      </c>
      <c r="G70" s="66">
        <v>594</v>
      </c>
      <c r="H70" s="66">
        <v>1455.8</v>
      </c>
      <c r="I70" s="66">
        <v>917.3</v>
      </c>
      <c r="J70" s="66">
        <v>1509.5</v>
      </c>
      <c r="K70" s="66">
        <v>696.2</v>
      </c>
      <c r="L70" s="66">
        <v>2231.1999999999998</v>
      </c>
      <c r="M70" s="66">
        <v>4377</v>
      </c>
      <c r="N70" s="66">
        <v>3927.6</v>
      </c>
      <c r="O70" s="66">
        <v>5705.7</v>
      </c>
      <c r="P70" s="66">
        <v>6357.9</v>
      </c>
      <c r="Q70" s="66">
        <v>7915.3</v>
      </c>
      <c r="R70" s="52">
        <v>4486.2</v>
      </c>
      <c r="S70" s="52">
        <v>8473.5</v>
      </c>
      <c r="T70" s="52">
        <v>10075.207400000001</v>
      </c>
      <c r="U70" s="52">
        <v>5177.1090000000004</v>
      </c>
      <c r="V70" s="52">
        <v>11019.6</v>
      </c>
      <c r="W70" s="223">
        <v>8110.1814999999997</v>
      </c>
      <c r="X70" s="223">
        <v>12943.5771</v>
      </c>
      <c r="Y70" s="223">
        <v>14291.009</v>
      </c>
    </row>
    <row r="71" spans="1:25" x14ac:dyDescent="0.25">
      <c r="A71" s="38" t="s">
        <v>56</v>
      </c>
      <c r="B71" s="66">
        <v>1768.4</v>
      </c>
      <c r="C71" s="66">
        <v>8472.2000000000007</v>
      </c>
      <c r="D71" s="66">
        <v>11510.4</v>
      </c>
      <c r="E71" s="66">
        <v>13125.2</v>
      </c>
      <c r="F71" s="66">
        <v>10542</v>
      </c>
      <c r="G71" s="66">
        <v>7683.5</v>
      </c>
      <c r="H71" s="66">
        <v>17248.400000000001</v>
      </c>
      <c r="I71" s="66">
        <v>11785.1</v>
      </c>
      <c r="J71" s="66">
        <v>10396.299999999999</v>
      </c>
      <c r="K71" s="66">
        <v>7923.1</v>
      </c>
      <c r="L71" s="66">
        <v>9445.9</v>
      </c>
      <c r="M71" s="66">
        <v>17351.8</v>
      </c>
      <c r="N71" s="66">
        <v>74095.100000000006</v>
      </c>
      <c r="O71" s="66">
        <v>65842</v>
      </c>
      <c r="P71" s="66">
        <v>57558.3</v>
      </c>
      <c r="Q71" s="66">
        <v>61181.3</v>
      </c>
      <c r="R71" s="52">
        <v>36138.300000000003</v>
      </c>
      <c r="S71" s="52">
        <v>31227</v>
      </c>
      <c r="T71" s="52">
        <v>42523.645899999996</v>
      </c>
      <c r="U71" s="52">
        <v>51893.828700000005</v>
      </c>
      <c r="V71" s="52">
        <v>65381</v>
      </c>
      <c r="W71" s="223">
        <v>69821.746799999994</v>
      </c>
      <c r="X71" s="223">
        <v>63710.1967</v>
      </c>
      <c r="Y71" s="223">
        <v>82220.290699999998</v>
      </c>
    </row>
    <row r="72" spans="1:25" x14ac:dyDescent="0.25">
      <c r="A72" s="38" t="s">
        <v>57</v>
      </c>
      <c r="B72" s="66">
        <v>544.29999999999995</v>
      </c>
      <c r="C72" s="66">
        <v>436.1</v>
      </c>
      <c r="D72" s="66">
        <v>686.6</v>
      </c>
      <c r="E72" s="66">
        <v>2582.5</v>
      </c>
      <c r="F72" s="66">
        <v>1093.7</v>
      </c>
      <c r="G72" s="66">
        <v>3186.5</v>
      </c>
      <c r="H72" s="66">
        <v>1742.1</v>
      </c>
      <c r="I72" s="66">
        <v>3252.9</v>
      </c>
      <c r="J72" s="66">
        <v>1712</v>
      </c>
      <c r="K72" s="66">
        <v>3417.2</v>
      </c>
      <c r="L72" s="66">
        <v>3315.5</v>
      </c>
      <c r="M72" s="66">
        <v>5632.5</v>
      </c>
      <c r="N72" s="66">
        <v>8887.5</v>
      </c>
      <c r="O72" s="66">
        <v>6786.6</v>
      </c>
      <c r="P72" s="66">
        <v>4829.6000000000004</v>
      </c>
      <c r="Q72" s="66">
        <v>14846.7</v>
      </c>
      <c r="R72" s="52">
        <v>7513.1</v>
      </c>
      <c r="S72" s="52">
        <v>7895.6</v>
      </c>
      <c r="T72" s="52">
        <v>6596.9321</v>
      </c>
      <c r="U72" s="52">
        <v>8083.2495999999992</v>
      </c>
      <c r="V72" s="52">
        <v>3123.1</v>
      </c>
      <c r="W72" s="223">
        <v>3375.2127</v>
      </c>
      <c r="X72" s="223">
        <v>3592.9707000000003</v>
      </c>
      <c r="Y72" s="223">
        <v>5845.9232999999995</v>
      </c>
    </row>
    <row r="73" spans="1:25" x14ac:dyDescent="0.25">
      <c r="A73" s="38" t="s">
        <v>58</v>
      </c>
      <c r="B73" s="66">
        <v>200.7</v>
      </c>
      <c r="C73" s="66">
        <v>236.1</v>
      </c>
      <c r="D73" s="66">
        <v>506</v>
      </c>
      <c r="E73" s="66">
        <v>1050.4000000000001</v>
      </c>
      <c r="F73" s="66">
        <v>1770.1</v>
      </c>
      <c r="G73" s="66">
        <v>901.7</v>
      </c>
      <c r="H73" s="66">
        <v>704.5</v>
      </c>
      <c r="I73" s="66">
        <v>913.6</v>
      </c>
      <c r="J73" s="66">
        <v>1094.0999999999999</v>
      </c>
      <c r="K73" s="66">
        <v>1983.4</v>
      </c>
      <c r="L73" s="66">
        <v>1232.9000000000001</v>
      </c>
      <c r="M73" s="66">
        <v>1497.2</v>
      </c>
      <c r="N73" s="66">
        <v>2195.3000000000002</v>
      </c>
      <c r="O73" s="66">
        <v>2889.2</v>
      </c>
      <c r="P73" s="66">
        <v>3620.9</v>
      </c>
      <c r="Q73" s="66">
        <v>3615</v>
      </c>
      <c r="R73" s="52">
        <v>3945</v>
      </c>
      <c r="S73" s="52">
        <v>6478.9</v>
      </c>
      <c r="T73" s="52">
        <v>8328.0949999999993</v>
      </c>
      <c r="U73" s="52">
        <v>8916.3428000000004</v>
      </c>
      <c r="V73" s="52">
        <v>8067.3</v>
      </c>
      <c r="W73" s="223">
        <v>8109.4904000000006</v>
      </c>
      <c r="X73" s="223">
        <v>16986.936399999999</v>
      </c>
      <c r="Y73" s="223">
        <v>22671.731800000001</v>
      </c>
    </row>
    <row r="74" spans="1:25" ht="18" x14ac:dyDescent="0.25">
      <c r="A74" s="37" t="s">
        <v>99</v>
      </c>
      <c r="B74" s="57">
        <v>8940.7999999999993</v>
      </c>
      <c r="C74" s="57">
        <v>8237.1</v>
      </c>
      <c r="D74" s="57">
        <v>20229.3</v>
      </c>
      <c r="E74" s="68">
        <v>26515</v>
      </c>
      <c r="F74" s="57">
        <v>34039.300000000003</v>
      </c>
      <c r="G74" s="57">
        <v>28842.1</v>
      </c>
      <c r="H74" s="57">
        <v>45164.7</v>
      </c>
      <c r="I74" s="57">
        <v>49817.7</v>
      </c>
      <c r="J74" s="57">
        <v>80758.2</v>
      </c>
      <c r="K74" s="57">
        <v>81639.899999999994</v>
      </c>
      <c r="L74" s="57">
        <v>92205.6</v>
      </c>
      <c r="M74" s="67">
        <v>103872.7</v>
      </c>
      <c r="N74" s="67">
        <v>106259</v>
      </c>
      <c r="O74" s="67">
        <v>130916.9</v>
      </c>
      <c r="P74" s="67">
        <v>122952.7</v>
      </c>
      <c r="Q74" s="67">
        <v>120131.4</v>
      </c>
      <c r="R74" s="68">
        <v>153891.20000000001</v>
      </c>
      <c r="S74" s="68">
        <v>186288.7</v>
      </c>
      <c r="T74" s="68">
        <v>142519.79550000001</v>
      </c>
      <c r="U74" s="68">
        <v>110966.3034</v>
      </c>
      <c r="V74" s="68">
        <v>119976.6</v>
      </c>
      <c r="W74" s="68">
        <v>158095.9889</v>
      </c>
      <c r="X74" s="68">
        <v>190264.9106</v>
      </c>
      <c r="Y74" s="68">
        <v>262111.59169999999</v>
      </c>
    </row>
    <row r="75" spans="1:25" x14ac:dyDescent="0.25">
      <c r="A75" s="38" t="s">
        <v>59</v>
      </c>
      <c r="B75" s="66">
        <v>159.5</v>
      </c>
      <c r="C75" s="66">
        <v>183.4</v>
      </c>
      <c r="D75" s="66">
        <v>279.7</v>
      </c>
      <c r="E75" s="66">
        <v>262</v>
      </c>
      <c r="F75" s="66">
        <v>259.3</v>
      </c>
      <c r="G75" s="66">
        <v>380.4</v>
      </c>
      <c r="H75" s="66">
        <v>501.8</v>
      </c>
      <c r="I75" s="66">
        <v>1273.9000000000001</v>
      </c>
      <c r="J75" s="66">
        <v>1669.2</v>
      </c>
      <c r="K75" s="66">
        <v>571.20000000000005</v>
      </c>
      <c r="L75" s="66">
        <v>684.1</v>
      </c>
      <c r="M75" s="66">
        <v>1019.9</v>
      </c>
      <c r="N75" s="66">
        <v>1058</v>
      </c>
      <c r="O75" s="66">
        <v>877</v>
      </c>
      <c r="P75" s="66">
        <v>680.5</v>
      </c>
      <c r="Q75" s="66">
        <v>1141.0999999999999</v>
      </c>
      <c r="R75" s="52">
        <v>1386.3</v>
      </c>
      <c r="S75" s="52">
        <v>841.8</v>
      </c>
      <c r="T75" s="52">
        <v>820.79330000000004</v>
      </c>
      <c r="U75" s="52">
        <v>1141.8496</v>
      </c>
      <c r="V75" s="52">
        <v>1673.6</v>
      </c>
      <c r="W75" s="223">
        <v>818.04719999999998</v>
      </c>
      <c r="X75" s="223">
        <v>1301.2438999999999</v>
      </c>
      <c r="Y75" s="223">
        <v>1027.3145999999999</v>
      </c>
    </row>
    <row r="76" spans="1:25" x14ac:dyDescent="0.25">
      <c r="A76" s="38" t="s">
        <v>136</v>
      </c>
      <c r="B76" s="66">
        <v>4467</v>
      </c>
      <c r="C76" s="66">
        <v>3645.5</v>
      </c>
      <c r="D76" s="66">
        <v>8202.2000000000007</v>
      </c>
      <c r="E76" s="66">
        <v>16849.400000000001</v>
      </c>
      <c r="F76" s="66">
        <v>12018.3</v>
      </c>
      <c r="G76" s="66">
        <v>13822.9</v>
      </c>
      <c r="H76" s="66">
        <v>11279.1</v>
      </c>
      <c r="I76" s="66">
        <v>13933.4</v>
      </c>
      <c r="J76" s="66">
        <v>28928.7</v>
      </c>
      <c r="K76" s="66">
        <v>16656.2</v>
      </c>
      <c r="L76" s="66">
        <v>22591.8</v>
      </c>
      <c r="M76" s="66">
        <v>30620.1</v>
      </c>
      <c r="N76" s="66">
        <v>33786.5</v>
      </c>
      <c r="O76" s="66">
        <v>40872.9</v>
      </c>
      <c r="P76" s="66">
        <v>28834.799999999999</v>
      </c>
      <c r="Q76" s="66">
        <v>39669.300000000003</v>
      </c>
      <c r="R76" s="52">
        <v>52454.1</v>
      </c>
      <c r="S76" s="52">
        <v>44762</v>
      </c>
      <c r="T76" s="52">
        <v>39781.186700000006</v>
      </c>
      <c r="U76" s="52">
        <v>34943.676500000001</v>
      </c>
      <c r="V76" s="52">
        <v>45716.1</v>
      </c>
      <c r="W76" s="223">
        <v>46949.585700000003</v>
      </c>
      <c r="X76" s="223">
        <v>50644.042500000003</v>
      </c>
      <c r="Y76" s="223">
        <v>74533.402000000002</v>
      </c>
    </row>
    <row r="77" spans="1:25" x14ac:dyDescent="0.25">
      <c r="A77" s="38" t="s">
        <v>60</v>
      </c>
      <c r="B77" s="66">
        <v>1388.4</v>
      </c>
      <c r="C77" s="66">
        <v>731</v>
      </c>
      <c r="D77" s="66">
        <v>4206.8999999999996</v>
      </c>
      <c r="E77" s="66">
        <v>5312.6</v>
      </c>
      <c r="F77" s="66">
        <v>8965.6</v>
      </c>
      <c r="G77" s="66">
        <v>1970.7</v>
      </c>
      <c r="H77" s="66">
        <v>18746.099999999999</v>
      </c>
      <c r="I77" s="66">
        <v>19399.3</v>
      </c>
      <c r="J77" s="66">
        <v>22741.599999999999</v>
      </c>
      <c r="K77" s="66">
        <v>23379.8</v>
      </c>
      <c r="L77" s="66">
        <v>29208.5</v>
      </c>
      <c r="M77" s="66">
        <v>33700.800000000003</v>
      </c>
      <c r="N77" s="66">
        <v>33666</v>
      </c>
      <c r="O77" s="66">
        <v>58120.5</v>
      </c>
      <c r="P77" s="66">
        <v>63984.1</v>
      </c>
      <c r="Q77" s="66">
        <v>64430</v>
      </c>
      <c r="R77" s="52">
        <v>70236.3</v>
      </c>
      <c r="S77" s="52">
        <v>119070.3</v>
      </c>
      <c r="T77" s="52">
        <v>73590.787200000006</v>
      </c>
      <c r="U77" s="52">
        <v>52588.720799999996</v>
      </c>
      <c r="V77" s="52">
        <v>50578.6</v>
      </c>
      <c r="W77" s="223">
        <v>83260.56</v>
      </c>
      <c r="X77" s="223">
        <v>101390.58940000001</v>
      </c>
      <c r="Y77" s="223">
        <v>153454.1262</v>
      </c>
    </row>
    <row r="78" spans="1:25" x14ac:dyDescent="0.25">
      <c r="A78" s="96" t="s">
        <v>61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52"/>
      <c r="S78" s="52"/>
      <c r="T78" s="52"/>
      <c r="U78" s="102"/>
      <c r="V78" s="52"/>
      <c r="W78" s="223"/>
    </row>
    <row r="79" spans="1:25" ht="29.25" x14ac:dyDescent="0.25">
      <c r="A79" s="33" t="s">
        <v>172</v>
      </c>
      <c r="B79" s="66">
        <v>486.9</v>
      </c>
      <c r="C79" s="66">
        <v>510.6</v>
      </c>
      <c r="D79" s="66">
        <v>3712.8</v>
      </c>
      <c r="E79" s="66">
        <v>4392.5</v>
      </c>
      <c r="F79" s="66">
        <v>6299.9</v>
      </c>
      <c r="G79" s="66">
        <v>811.1</v>
      </c>
      <c r="H79" s="66">
        <v>16938.2</v>
      </c>
      <c r="I79" s="66">
        <v>18146.400000000001</v>
      </c>
      <c r="J79" s="66">
        <v>18504.8</v>
      </c>
      <c r="K79" s="66">
        <v>20154.7</v>
      </c>
      <c r="L79" s="66">
        <v>21002.3</v>
      </c>
      <c r="M79" s="66">
        <v>26440.2</v>
      </c>
      <c r="N79" s="66">
        <v>21465.5</v>
      </c>
      <c r="O79" s="66">
        <v>51164.7</v>
      </c>
      <c r="P79" s="66">
        <v>54306</v>
      </c>
      <c r="Q79" s="66">
        <v>57166.6</v>
      </c>
      <c r="R79" s="52">
        <v>61874.6</v>
      </c>
      <c r="S79" s="52">
        <v>105575</v>
      </c>
      <c r="T79" s="52">
        <v>61623.140700000004</v>
      </c>
      <c r="U79" s="52">
        <v>31319.3328</v>
      </c>
      <c r="V79" s="52">
        <v>35702.9</v>
      </c>
      <c r="W79" s="223">
        <v>69903.729900000006</v>
      </c>
      <c r="X79" s="223">
        <v>87403.500499999995</v>
      </c>
      <c r="Y79" s="223">
        <v>132988.64869999999</v>
      </c>
    </row>
    <row r="80" spans="1:25" ht="19.5" x14ac:dyDescent="0.25">
      <c r="A80" s="33" t="s">
        <v>164</v>
      </c>
      <c r="B80" s="66">
        <v>72.400000000000006</v>
      </c>
      <c r="C80" s="66">
        <v>201</v>
      </c>
      <c r="D80" s="66">
        <v>362.7</v>
      </c>
      <c r="E80" s="66">
        <v>840.3</v>
      </c>
      <c r="F80" s="66">
        <v>2531.3000000000002</v>
      </c>
      <c r="G80" s="66">
        <v>987.8</v>
      </c>
      <c r="H80" s="66">
        <v>1618.6</v>
      </c>
      <c r="I80" s="66">
        <v>777.4</v>
      </c>
      <c r="J80" s="66">
        <v>3855.1</v>
      </c>
      <c r="K80" s="66">
        <v>2764.3</v>
      </c>
      <c r="L80" s="66">
        <v>7826.9</v>
      </c>
      <c r="M80" s="66">
        <v>4171.5</v>
      </c>
      <c r="N80" s="66">
        <v>8139.5</v>
      </c>
      <c r="O80" s="66">
        <v>1346</v>
      </c>
      <c r="P80" s="66">
        <v>1515.8</v>
      </c>
      <c r="Q80" s="66">
        <v>1507.9</v>
      </c>
      <c r="R80" s="52">
        <v>1725.8</v>
      </c>
      <c r="S80" s="52">
        <v>4087.3</v>
      </c>
      <c r="T80" s="52">
        <v>2793.5513999999998</v>
      </c>
      <c r="U80" s="52">
        <v>7408.05</v>
      </c>
      <c r="V80" s="52">
        <v>1419.6</v>
      </c>
      <c r="W80" s="223">
        <v>3674.4177</v>
      </c>
      <c r="X80" s="223">
        <v>3513.8395</v>
      </c>
      <c r="Y80" s="223">
        <v>4338.1844000000001</v>
      </c>
    </row>
    <row r="81" spans="1:25" ht="22.5" customHeight="1" x14ac:dyDescent="0.25">
      <c r="A81" s="33" t="s">
        <v>380</v>
      </c>
      <c r="B81" s="66">
        <v>829.1</v>
      </c>
      <c r="C81" s="66">
        <v>19.399999999999999</v>
      </c>
      <c r="D81" s="66">
        <v>131.30000000000001</v>
      </c>
      <c r="E81" s="66">
        <v>79.8</v>
      </c>
      <c r="F81" s="66">
        <v>134.4</v>
      </c>
      <c r="G81" s="66">
        <v>171.8</v>
      </c>
      <c r="H81" s="66" t="s">
        <v>91</v>
      </c>
      <c r="I81" s="66">
        <v>475.49999999999784</v>
      </c>
      <c r="J81" s="66">
        <v>381.69999999999936</v>
      </c>
      <c r="K81" s="66">
        <v>460.69999999999982</v>
      </c>
      <c r="L81" s="66">
        <v>379.3</v>
      </c>
      <c r="M81" s="66">
        <v>3089.1</v>
      </c>
      <c r="N81" s="66">
        <v>4061</v>
      </c>
      <c r="O81" s="66">
        <v>5609.9</v>
      </c>
      <c r="P81" s="66">
        <v>8162.3</v>
      </c>
      <c r="Q81" s="66">
        <v>5755.5</v>
      </c>
      <c r="R81" s="52">
        <v>6635.9</v>
      </c>
      <c r="S81" s="52">
        <v>9408</v>
      </c>
      <c r="T81" s="52">
        <v>9174.0951000000005</v>
      </c>
      <c r="U81" s="52">
        <v>13861.338</v>
      </c>
      <c r="V81" s="52">
        <v>13456</v>
      </c>
      <c r="W81" s="223">
        <v>9682.4124000000011</v>
      </c>
      <c r="X81" s="223">
        <v>10473.249400000001</v>
      </c>
      <c r="Y81" s="223">
        <v>16127.293099999999</v>
      </c>
    </row>
    <row r="82" spans="1:25" x14ac:dyDescent="0.25">
      <c r="A82" s="38" t="s">
        <v>63</v>
      </c>
      <c r="B82" s="66">
        <v>2925.9</v>
      </c>
      <c r="C82" s="66">
        <v>3677.2</v>
      </c>
      <c r="D82" s="66">
        <v>7540.6</v>
      </c>
      <c r="E82" s="66">
        <v>4091</v>
      </c>
      <c r="F82" s="66">
        <v>12796.1</v>
      </c>
      <c r="G82" s="66">
        <v>12668.1</v>
      </c>
      <c r="H82" s="66">
        <v>14637.7</v>
      </c>
      <c r="I82" s="66">
        <v>15211.1</v>
      </c>
      <c r="J82" s="66">
        <v>27418.7</v>
      </c>
      <c r="K82" s="66">
        <v>41032.800000000003</v>
      </c>
      <c r="L82" s="66">
        <v>39721.199999999997</v>
      </c>
      <c r="M82" s="66">
        <v>38531.9</v>
      </c>
      <c r="N82" s="66">
        <v>37748.5</v>
      </c>
      <c r="O82" s="66">
        <v>31046.5</v>
      </c>
      <c r="P82" s="66">
        <v>29453.3</v>
      </c>
      <c r="Q82" s="66">
        <v>14891</v>
      </c>
      <c r="R82" s="52">
        <v>29814.5</v>
      </c>
      <c r="S82" s="52">
        <v>21614.5</v>
      </c>
      <c r="T82" s="52">
        <v>28327.028300000002</v>
      </c>
      <c r="U82" s="52">
        <v>22292.056499999999</v>
      </c>
      <c r="V82" s="52">
        <v>22008.3</v>
      </c>
      <c r="W82" s="223">
        <v>27067.795999999998</v>
      </c>
      <c r="X82" s="223">
        <v>36929.034799999994</v>
      </c>
      <c r="Y82" s="223">
        <v>33096.748899999999</v>
      </c>
    </row>
    <row r="83" spans="1:25" ht="18" x14ac:dyDescent="0.25">
      <c r="A83" s="37" t="s">
        <v>100</v>
      </c>
      <c r="B83" s="67">
        <v>3353.3</v>
      </c>
      <c r="C83" s="67">
        <v>3714</v>
      </c>
      <c r="D83" s="67">
        <v>4920.8</v>
      </c>
      <c r="E83" s="67">
        <v>7387.8</v>
      </c>
      <c r="F83" s="67">
        <v>9818.6</v>
      </c>
      <c r="G83" s="67">
        <v>13307.5</v>
      </c>
      <c r="H83" s="67">
        <v>12608</v>
      </c>
      <c r="I83" s="67">
        <v>19402.599999999999</v>
      </c>
      <c r="J83" s="67">
        <v>21074.799999999999</v>
      </c>
      <c r="K83" s="67">
        <v>26070.1</v>
      </c>
      <c r="L83" s="67">
        <v>47707.5</v>
      </c>
      <c r="M83" s="67">
        <v>61612</v>
      </c>
      <c r="N83" s="67">
        <v>82037.899999999994</v>
      </c>
      <c r="O83" s="67">
        <v>131100</v>
      </c>
      <c r="P83" s="67">
        <v>148390.79999999999</v>
      </c>
      <c r="Q83" s="67">
        <v>137487.70000000001</v>
      </c>
      <c r="R83" s="68">
        <v>95265.8</v>
      </c>
      <c r="S83" s="68">
        <v>128573.2</v>
      </c>
      <c r="T83" s="68">
        <v>169971.06280000001</v>
      </c>
      <c r="U83" s="68">
        <v>174632.03730000003</v>
      </c>
      <c r="V83" s="68">
        <v>180732</v>
      </c>
      <c r="W83" s="68">
        <v>167933.41630000001</v>
      </c>
      <c r="X83" s="68">
        <v>263492.56390000001</v>
      </c>
      <c r="Y83" s="68">
        <v>263125.09659999999</v>
      </c>
    </row>
    <row r="84" spans="1:25" x14ac:dyDescent="0.25">
      <c r="A84" s="38" t="s">
        <v>64</v>
      </c>
      <c r="B84" s="66">
        <v>0</v>
      </c>
      <c r="C84" s="66">
        <v>2.5</v>
      </c>
      <c r="D84" s="66" t="s">
        <v>91</v>
      </c>
      <c r="E84" s="66" t="s">
        <v>91</v>
      </c>
      <c r="F84" s="66" t="s">
        <v>91</v>
      </c>
      <c r="G84" s="66">
        <v>46.1</v>
      </c>
      <c r="H84" s="66">
        <v>172.9</v>
      </c>
      <c r="I84" s="66">
        <v>4.4000000000000004</v>
      </c>
      <c r="J84" s="66">
        <v>56.5</v>
      </c>
      <c r="K84" s="66">
        <v>26.4</v>
      </c>
      <c r="L84" s="66">
        <v>57.2</v>
      </c>
      <c r="M84" s="66">
        <v>110.9</v>
      </c>
      <c r="N84" s="66">
        <v>139.9</v>
      </c>
      <c r="O84" s="66">
        <v>23.3</v>
      </c>
      <c r="P84" s="66">
        <v>468</v>
      </c>
      <c r="Q84" s="66">
        <v>270.3</v>
      </c>
      <c r="R84" s="52">
        <v>79.8</v>
      </c>
      <c r="S84" s="52">
        <v>71.2</v>
      </c>
      <c r="T84" s="52">
        <v>28.496200000000002</v>
      </c>
      <c r="U84" s="52">
        <v>113.8643</v>
      </c>
      <c r="V84" s="52">
        <v>330.6</v>
      </c>
      <c r="W84" s="223">
        <v>507.6207</v>
      </c>
      <c r="X84" s="223">
        <v>469.09929999999997</v>
      </c>
      <c r="Y84" s="223">
        <v>496.7878</v>
      </c>
    </row>
    <row r="85" spans="1:25" x14ac:dyDescent="0.25">
      <c r="A85" s="38" t="s">
        <v>66</v>
      </c>
      <c r="B85" s="66" t="s">
        <v>91</v>
      </c>
      <c r="C85" s="66" t="s">
        <v>91</v>
      </c>
      <c r="D85" s="66" t="s">
        <v>91</v>
      </c>
      <c r="E85" s="66" t="s">
        <v>91</v>
      </c>
      <c r="F85" s="66" t="s">
        <v>91</v>
      </c>
      <c r="G85" s="66" t="s">
        <v>91</v>
      </c>
      <c r="H85" s="66">
        <v>0</v>
      </c>
      <c r="I85" s="66" t="s">
        <v>91</v>
      </c>
      <c r="J85" s="66" t="s">
        <v>91</v>
      </c>
      <c r="K85" s="66">
        <v>45.3</v>
      </c>
      <c r="L85" s="66">
        <v>68.7</v>
      </c>
      <c r="M85" s="66">
        <v>6.2</v>
      </c>
      <c r="N85" s="66">
        <v>7.6</v>
      </c>
      <c r="O85" s="66">
        <v>34.1</v>
      </c>
      <c r="P85" s="66">
        <v>4.0999999999999996</v>
      </c>
      <c r="Q85" s="66">
        <v>1</v>
      </c>
      <c r="R85" s="52">
        <v>5.5</v>
      </c>
      <c r="S85" s="52">
        <v>17.100000000000001</v>
      </c>
      <c r="T85" s="52">
        <v>21.587799999999998</v>
      </c>
      <c r="U85" s="52">
        <v>2302.002</v>
      </c>
      <c r="V85" s="52">
        <v>859.3</v>
      </c>
      <c r="W85" s="223">
        <v>402.6046</v>
      </c>
      <c r="X85" s="223">
        <v>73.86</v>
      </c>
      <c r="Y85" s="223">
        <v>33.0364</v>
      </c>
    </row>
    <row r="86" spans="1:25" x14ac:dyDescent="0.25">
      <c r="A86" s="38" t="s">
        <v>67</v>
      </c>
      <c r="B86" s="66" t="s">
        <v>91</v>
      </c>
      <c r="C86" s="66" t="s">
        <v>91</v>
      </c>
      <c r="D86" s="66" t="s">
        <v>91</v>
      </c>
      <c r="E86" s="66">
        <v>163.80000000000001</v>
      </c>
      <c r="F86" s="66">
        <v>3.1</v>
      </c>
      <c r="G86" s="66">
        <v>734.1</v>
      </c>
      <c r="H86" s="66">
        <v>79</v>
      </c>
      <c r="I86" s="66">
        <v>122.6</v>
      </c>
      <c r="J86" s="66">
        <v>138.19999999999999</v>
      </c>
      <c r="K86" s="66">
        <v>97.5</v>
      </c>
      <c r="L86" s="66">
        <v>48.3</v>
      </c>
      <c r="M86" s="66">
        <v>346.7</v>
      </c>
      <c r="N86" s="66">
        <v>128.19999999999999</v>
      </c>
      <c r="O86" s="66">
        <v>162.69999999999999</v>
      </c>
      <c r="P86" s="66">
        <v>158.1</v>
      </c>
      <c r="Q86" s="66">
        <v>61.8</v>
      </c>
      <c r="R86" s="52">
        <v>29.8</v>
      </c>
      <c r="S86" s="52">
        <v>1422.3</v>
      </c>
      <c r="T86" s="52">
        <v>243.048</v>
      </c>
      <c r="U86" s="52">
        <v>171.7296</v>
      </c>
      <c r="V86" s="52">
        <v>106.7</v>
      </c>
      <c r="W86" s="223">
        <v>887.74860000000001</v>
      </c>
      <c r="X86" s="223">
        <v>215.602</v>
      </c>
      <c r="Y86" s="223">
        <v>187.7621</v>
      </c>
    </row>
    <row r="87" spans="1:25" x14ac:dyDescent="0.25">
      <c r="A87" s="38" t="s">
        <v>68</v>
      </c>
      <c r="B87" s="66">
        <v>355.6</v>
      </c>
      <c r="C87" s="66">
        <v>508.7</v>
      </c>
      <c r="D87" s="66">
        <v>222.8</v>
      </c>
      <c r="E87" s="66">
        <v>828.5</v>
      </c>
      <c r="F87" s="66">
        <v>361.2</v>
      </c>
      <c r="G87" s="66">
        <v>549.29999999999995</v>
      </c>
      <c r="H87" s="66">
        <v>1220.9000000000001</v>
      </c>
      <c r="I87" s="66">
        <v>1422.1</v>
      </c>
      <c r="J87" s="66">
        <v>986.5</v>
      </c>
      <c r="K87" s="66">
        <v>688.3</v>
      </c>
      <c r="L87" s="66">
        <v>1062.9000000000001</v>
      </c>
      <c r="M87" s="66">
        <v>2852.2</v>
      </c>
      <c r="N87" s="66">
        <v>3569.6</v>
      </c>
      <c r="O87" s="66">
        <v>1853.3</v>
      </c>
      <c r="P87" s="66">
        <v>2654.2</v>
      </c>
      <c r="Q87" s="66">
        <v>3318.9</v>
      </c>
      <c r="R87" s="52">
        <v>3313.2</v>
      </c>
      <c r="S87" s="52">
        <v>4257.3</v>
      </c>
      <c r="T87" s="52">
        <v>4338.4300999999996</v>
      </c>
      <c r="U87" s="52">
        <v>7056.0587000000005</v>
      </c>
      <c r="V87" s="52">
        <v>8886.6</v>
      </c>
      <c r="W87" s="223">
        <v>8673.2844000000005</v>
      </c>
      <c r="X87" s="223">
        <v>10149.418599999999</v>
      </c>
      <c r="Y87" s="223">
        <v>15122.9269</v>
      </c>
    </row>
    <row r="88" spans="1:25" x14ac:dyDescent="0.25">
      <c r="A88" s="38" t="s">
        <v>70</v>
      </c>
      <c r="B88" s="66">
        <v>709</v>
      </c>
      <c r="C88" s="66">
        <v>511.2</v>
      </c>
      <c r="D88" s="66">
        <v>617.9</v>
      </c>
      <c r="E88" s="66">
        <v>946.4</v>
      </c>
      <c r="F88" s="66">
        <v>2004.6</v>
      </c>
      <c r="G88" s="66">
        <v>1422.7</v>
      </c>
      <c r="H88" s="66">
        <v>1756.8</v>
      </c>
      <c r="I88" s="66">
        <v>5644.8</v>
      </c>
      <c r="J88" s="66">
        <v>8091.3</v>
      </c>
      <c r="K88" s="66">
        <v>8030.9</v>
      </c>
      <c r="L88" s="66">
        <v>14617.7</v>
      </c>
      <c r="M88" s="66">
        <v>19643.900000000001</v>
      </c>
      <c r="N88" s="66">
        <v>24979.5</v>
      </c>
      <c r="O88" s="66">
        <v>67700.399999999994</v>
      </c>
      <c r="P88" s="66">
        <v>84718.5</v>
      </c>
      <c r="Q88" s="66">
        <v>60049.8</v>
      </c>
      <c r="R88" s="52">
        <v>38440.1</v>
      </c>
      <c r="S88" s="52">
        <v>35017.699999999997</v>
      </c>
      <c r="T88" s="52">
        <v>61568.152099999999</v>
      </c>
      <c r="U88" s="52">
        <v>69861.192999999999</v>
      </c>
      <c r="V88" s="52">
        <v>53845.9</v>
      </c>
      <c r="W88" s="223">
        <v>51924.538799999995</v>
      </c>
      <c r="X88" s="223">
        <v>58855.151100000003</v>
      </c>
      <c r="Y88" s="223">
        <v>80384.944199999998</v>
      </c>
    </row>
    <row r="89" spans="1:25" x14ac:dyDescent="0.25">
      <c r="A89" s="38" t="s">
        <v>71</v>
      </c>
      <c r="B89" s="66">
        <v>201.2</v>
      </c>
      <c r="C89" s="66">
        <v>463.8</v>
      </c>
      <c r="D89" s="66">
        <v>1674.3</v>
      </c>
      <c r="E89" s="66">
        <v>1173</v>
      </c>
      <c r="F89" s="66">
        <v>1440.8</v>
      </c>
      <c r="G89" s="66">
        <v>3044.1</v>
      </c>
      <c r="H89" s="66">
        <v>3796.2</v>
      </c>
      <c r="I89" s="66">
        <v>3636.9</v>
      </c>
      <c r="J89" s="66">
        <v>3233</v>
      </c>
      <c r="K89" s="66">
        <v>5460.1</v>
      </c>
      <c r="L89" s="66">
        <v>9966</v>
      </c>
      <c r="M89" s="66">
        <v>4876.1000000000004</v>
      </c>
      <c r="N89" s="66">
        <v>7448.8</v>
      </c>
      <c r="O89" s="66">
        <v>19300.8</v>
      </c>
      <c r="P89" s="66">
        <v>20984.9</v>
      </c>
      <c r="Q89" s="66">
        <v>18735.599999999999</v>
      </c>
      <c r="R89" s="52">
        <v>9977.7999999999993</v>
      </c>
      <c r="S89" s="52">
        <v>22703.5</v>
      </c>
      <c r="T89" s="52">
        <v>26776.2569</v>
      </c>
      <c r="U89" s="52">
        <v>40265.739099999999</v>
      </c>
      <c r="V89" s="52">
        <v>43279.5</v>
      </c>
      <c r="W89" s="223">
        <v>51990.776700000002</v>
      </c>
      <c r="X89" s="223">
        <v>127778.30590000001</v>
      </c>
      <c r="Y89" s="223">
        <v>83954.068799999994</v>
      </c>
    </row>
    <row r="90" spans="1:25" x14ac:dyDescent="0.25">
      <c r="A90" s="38" t="s">
        <v>72</v>
      </c>
      <c r="B90" s="66">
        <v>519.70000000000005</v>
      </c>
      <c r="C90" s="66">
        <v>661.2</v>
      </c>
      <c r="D90" s="66">
        <v>374.5</v>
      </c>
      <c r="E90" s="66">
        <v>1225</v>
      </c>
      <c r="F90" s="66">
        <v>2716.6</v>
      </c>
      <c r="G90" s="66">
        <v>4779.3</v>
      </c>
      <c r="H90" s="66">
        <v>1845.1</v>
      </c>
      <c r="I90" s="66">
        <v>2583.1</v>
      </c>
      <c r="J90" s="66">
        <v>2552.3000000000002</v>
      </c>
      <c r="K90" s="66">
        <v>901.1</v>
      </c>
      <c r="L90" s="66">
        <v>1697.2</v>
      </c>
      <c r="M90" s="66">
        <v>2990.4</v>
      </c>
      <c r="N90" s="66">
        <v>12978.9</v>
      </c>
      <c r="O90" s="66">
        <v>6662.4</v>
      </c>
      <c r="P90" s="66">
        <v>1184.4000000000001</v>
      </c>
      <c r="Q90" s="66">
        <v>3899.6</v>
      </c>
      <c r="R90" s="52">
        <v>2556.9</v>
      </c>
      <c r="S90" s="52">
        <v>3314.2</v>
      </c>
      <c r="T90" s="52">
        <v>2225.3737000000001</v>
      </c>
      <c r="U90" s="52">
        <v>10158.050800000001</v>
      </c>
      <c r="V90" s="52">
        <v>33979.5</v>
      </c>
      <c r="W90" s="223">
        <v>8131.9930999999997</v>
      </c>
      <c r="X90" s="223">
        <v>6132.23</v>
      </c>
      <c r="Y90" s="223">
        <v>8260.7165999999997</v>
      </c>
    </row>
    <row r="91" spans="1:25" x14ac:dyDescent="0.25">
      <c r="A91" s="38" t="s">
        <v>132</v>
      </c>
      <c r="B91" s="66">
        <v>662.1</v>
      </c>
      <c r="C91" s="66">
        <v>638.20000000000005</v>
      </c>
      <c r="D91" s="66">
        <v>273.3</v>
      </c>
      <c r="E91" s="66">
        <v>278.60000000000002</v>
      </c>
      <c r="F91" s="66">
        <v>361.2</v>
      </c>
      <c r="G91" s="66">
        <v>918.9</v>
      </c>
      <c r="H91" s="66">
        <v>1046.5</v>
      </c>
      <c r="I91" s="66">
        <v>2537</v>
      </c>
      <c r="J91" s="66">
        <v>2500.8000000000002</v>
      </c>
      <c r="K91" s="66">
        <v>3069.4</v>
      </c>
      <c r="L91" s="66">
        <v>3866</v>
      </c>
      <c r="M91" s="66">
        <v>5563.1</v>
      </c>
      <c r="N91" s="66">
        <v>5745.8</v>
      </c>
      <c r="O91" s="66">
        <v>6376</v>
      </c>
      <c r="P91" s="66">
        <v>4448.3</v>
      </c>
      <c r="Q91" s="66">
        <v>5069.3</v>
      </c>
      <c r="R91" s="52">
        <v>7261.8</v>
      </c>
      <c r="S91" s="52">
        <v>6596.3</v>
      </c>
      <c r="T91" s="52">
        <v>8121.5819000000001</v>
      </c>
      <c r="U91" s="52">
        <v>9163.0081999999984</v>
      </c>
      <c r="V91" s="52">
        <v>11311.1</v>
      </c>
      <c r="W91" s="223">
        <v>13198.100400000001</v>
      </c>
      <c r="X91" s="223">
        <v>17648.752800000002</v>
      </c>
      <c r="Y91" s="223">
        <v>24281.289000000001</v>
      </c>
    </row>
    <row r="92" spans="1:25" x14ac:dyDescent="0.25">
      <c r="A92" s="38" t="s">
        <v>73</v>
      </c>
      <c r="B92" s="66">
        <v>76.900000000000006</v>
      </c>
      <c r="C92" s="66">
        <v>93</v>
      </c>
      <c r="D92" s="66">
        <v>199.6</v>
      </c>
      <c r="E92" s="66">
        <v>528.21</v>
      </c>
      <c r="F92" s="66">
        <v>531.79999999999995</v>
      </c>
      <c r="G92" s="66">
        <v>553.20000000000005</v>
      </c>
      <c r="H92" s="66">
        <v>875</v>
      </c>
      <c r="I92" s="66">
        <v>1079.8</v>
      </c>
      <c r="J92" s="66">
        <v>1346.1</v>
      </c>
      <c r="K92" s="66">
        <v>4304.5</v>
      </c>
      <c r="L92" s="66">
        <v>14285</v>
      </c>
      <c r="M92" s="66">
        <v>21128.1</v>
      </c>
      <c r="N92" s="66">
        <v>20329.3</v>
      </c>
      <c r="O92" s="66">
        <v>20932.400000000001</v>
      </c>
      <c r="P92" s="66">
        <v>26930.3</v>
      </c>
      <c r="Q92" s="66">
        <v>34446.800000000003</v>
      </c>
      <c r="R92" s="52">
        <v>21475.1</v>
      </c>
      <c r="S92" s="52">
        <v>39451.699999999997</v>
      </c>
      <c r="T92" s="52">
        <v>50311.265200000002</v>
      </c>
      <c r="U92" s="52">
        <v>18201.114899999997</v>
      </c>
      <c r="V92" s="52">
        <v>14509.9</v>
      </c>
      <c r="W92" s="223">
        <v>11782.526699999999</v>
      </c>
      <c r="X92" s="223">
        <v>15678.9532</v>
      </c>
      <c r="Y92" s="223">
        <v>12970.221599999999</v>
      </c>
    </row>
    <row r="93" spans="1:25" x14ac:dyDescent="0.25">
      <c r="A93" s="38" t="s">
        <v>74</v>
      </c>
      <c r="B93" s="66">
        <v>828.8</v>
      </c>
      <c r="C93" s="66">
        <v>835.4</v>
      </c>
      <c r="D93" s="66">
        <v>1558.4</v>
      </c>
      <c r="E93" s="66">
        <v>2244.3000000000002</v>
      </c>
      <c r="F93" s="66">
        <v>2399.3000000000002</v>
      </c>
      <c r="G93" s="66">
        <v>1259.8</v>
      </c>
      <c r="H93" s="66">
        <v>1815.6</v>
      </c>
      <c r="I93" s="66">
        <v>2371.9</v>
      </c>
      <c r="J93" s="66">
        <v>2170.1</v>
      </c>
      <c r="K93" s="66">
        <v>3446.6</v>
      </c>
      <c r="L93" s="66">
        <v>2038.5</v>
      </c>
      <c r="M93" s="66">
        <v>4094.3</v>
      </c>
      <c r="N93" s="66">
        <v>6710.3</v>
      </c>
      <c r="O93" s="66">
        <v>8054.5</v>
      </c>
      <c r="P93" s="66">
        <v>6839.9</v>
      </c>
      <c r="Q93" s="66">
        <v>11634.6</v>
      </c>
      <c r="R93" s="52">
        <v>12125.9</v>
      </c>
      <c r="S93" s="52">
        <v>15721.9</v>
      </c>
      <c r="T93" s="52">
        <v>16336.8709</v>
      </c>
      <c r="U93" s="52">
        <v>17339.276699999999</v>
      </c>
      <c r="V93" s="52">
        <v>13623</v>
      </c>
      <c r="W93" s="223">
        <v>20434.222300000001</v>
      </c>
      <c r="X93" s="223">
        <v>26491.190999999999</v>
      </c>
      <c r="Y93" s="223">
        <v>37433.343200000003</v>
      </c>
    </row>
    <row r="94" spans="1:25" ht="18" x14ac:dyDescent="0.25">
      <c r="A94" s="37" t="s">
        <v>152</v>
      </c>
      <c r="B94" s="67">
        <v>3338</v>
      </c>
      <c r="C94" s="67">
        <v>5473.8</v>
      </c>
      <c r="D94" s="67">
        <v>4256.6000000000004</v>
      </c>
      <c r="E94" s="67">
        <v>3690.4</v>
      </c>
      <c r="F94" s="67">
        <v>5371.5</v>
      </c>
      <c r="G94" s="67">
        <v>3882.5</v>
      </c>
      <c r="H94" s="67">
        <v>4638.8999999999996</v>
      </c>
      <c r="I94" s="67">
        <v>4188.3999999999996</v>
      </c>
      <c r="J94" s="67">
        <v>4435.6000000000004</v>
      </c>
      <c r="K94" s="67">
        <v>65367.9</v>
      </c>
      <c r="L94" s="67">
        <v>25086.400000000001</v>
      </c>
      <c r="M94" s="67">
        <v>31688.2</v>
      </c>
      <c r="N94" s="67">
        <v>43087.5</v>
      </c>
      <c r="O94" s="67">
        <v>45432.7</v>
      </c>
      <c r="P94" s="67">
        <v>61075.4</v>
      </c>
      <c r="Q94" s="67">
        <v>69975.100000000006</v>
      </c>
      <c r="R94" s="68">
        <v>58973</v>
      </c>
      <c r="S94" s="68">
        <v>61379.1</v>
      </c>
      <c r="T94" s="68">
        <v>86519.20259999999</v>
      </c>
      <c r="U94" s="68">
        <v>115475.24679999999</v>
      </c>
      <c r="V94" s="68">
        <v>118638.5</v>
      </c>
      <c r="W94" s="68">
        <v>133052.87760000001</v>
      </c>
      <c r="X94" s="68">
        <v>144805.2028</v>
      </c>
      <c r="Y94" s="68">
        <v>115618.94859999999</v>
      </c>
    </row>
    <row r="95" spans="1:25" x14ac:dyDescent="0.25">
      <c r="A95" s="38" t="s">
        <v>65</v>
      </c>
      <c r="B95" s="66">
        <v>41.6</v>
      </c>
      <c r="C95" s="66">
        <v>40.4</v>
      </c>
      <c r="D95" s="66">
        <v>53.3</v>
      </c>
      <c r="E95" s="66">
        <v>16.899999999999999</v>
      </c>
      <c r="F95" s="66">
        <v>574.5</v>
      </c>
      <c r="G95" s="66">
        <v>101.8</v>
      </c>
      <c r="H95" s="66">
        <v>593</v>
      </c>
      <c r="I95" s="66">
        <v>363.7</v>
      </c>
      <c r="J95" s="66">
        <v>286.89999999999998</v>
      </c>
      <c r="K95" s="66">
        <v>527</v>
      </c>
      <c r="L95" s="66">
        <v>461.6</v>
      </c>
      <c r="M95" s="66">
        <v>1201.0999999999999</v>
      </c>
      <c r="N95" s="66">
        <v>1154</v>
      </c>
      <c r="O95" s="66">
        <v>955.1</v>
      </c>
      <c r="P95" s="66">
        <v>924.6</v>
      </c>
      <c r="Q95" s="66">
        <v>852.6</v>
      </c>
      <c r="R95" s="52">
        <v>1769.7</v>
      </c>
      <c r="S95" s="52">
        <v>1604.1</v>
      </c>
      <c r="T95" s="52">
        <v>4263.9885999999997</v>
      </c>
      <c r="U95" s="52">
        <v>6063.7394999999997</v>
      </c>
      <c r="V95" s="52">
        <v>7598.2</v>
      </c>
      <c r="W95" s="223">
        <v>11291.968800000001</v>
      </c>
      <c r="X95" s="223">
        <v>28483.746899999998</v>
      </c>
      <c r="Y95" s="223">
        <v>7060.6069000000007</v>
      </c>
    </row>
    <row r="96" spans="1:25" x14ac:dyDescent="0.25">
      <c r="A96" s="38" t="s">
        <v>75</v>
      </c>
      <c r="B96" s="66">
        <v>2135.1</v>
      </c>
      <c r="C96" s="66">
        <v>4455.7</v>
      </c>
      <c r="D96" s="66">
        <v>3134.2</v>
      </c>
      <c r="E96" s="66">
        <v>1040.5</v>
      </c>
      <c r="F96" s="66">
        <v>1825</v>
      </c>
      <c r="G96" s="66">
        <v>1292.0999999999999</v>
      </c>
      <c r="H96" s="66">
        <v>2083.8000000000002</v>
      </c>
      <c r="I96" s="66">
        <v>2226.1</v>
      </c>
      <c r="J96" s="66">
        <v>1902.3</v>
      </c>
      <c r="K96" s="66">
        <v>794.6</v>
      </c>
      <c r="L96" s="66">
        <v>701.2</v>
      </c>
      <c r="M96" s="66">
        <v>1273.4000000000001</v>
      </c>
      <c r="N96" s="66">
        <v>2378.9</v>
      </c>
      <c r="O96" s="66">
        <v>3875.6</v>
      </c>
      <c r="P96" s="66">
        <v>3584.2</v>
      </c>
      <c r="Q96" s="66">
        <v>1632.3</v>
      </c>
      <c r="R96" s="52">
        <v>3432.6</v>
      </c>
      <c r="S96" s="52">
        <v>4119.2</v>
      </c>
      <c r="T96" s="52">
        <v>8452.3284999999996</v>
      </c>
      <c r="U96" s="52">
        <v>4800.7426999999998</v>
      </c>
      <c r="V96" s="52">
        <v>6544.3</v>
      </c>
      <c r="W96" s="223">
        <v>10063.686400000001</v>
      </c>
      <c r="X96" s="223">
        <v>7149.0922</v>
      </c>
      <c r="Y96" s="223">
        <v>8894.5766999999996</v>
      </c>
    </row>
    <row r="97" spans="1:25" x14ac:dyDescent="0.25">
      <c r="A97" s="38" t="s">
        <v>69</v>
      </c>
      <c r="B97" s="66">
        <v>107.3</v>
      </c>
      <c r="C97" s="66">
        <v>66.099999999999994</v>
      </c>
      <c r="D97" s="66">
        <v>113.7</v>
      </c>
      <c r="E97" s="66">
        <v>244.3</v>
      </c>
      <c r="F97" s="66">
        <v>256.89999999999998</v>
      </c>
      <c r="G97" s="66">
        <v>430</v>
      </c>
      <c r="H97" s="66">
        <v>292.89999999999998</v>
      </c>
      <c r="I97" s="66">
        <v>103.7</v>
      </c>
      <c r="J97" s="66">
        <v>49.1</v>
      </c>
      <c r="K97" s="66">
        <v>61.3</v>
      </c>
      <c r="L97" s="66">
        <v>457.6</v>
      </c>
      <c r="M97" s="66">
        <v>532.1</v>
      </c>
      <c r="N97" s="66">
        <v>362.6</v>
      </c>
      <c r="O97" s="66">
        <v>521.6</v>
      </c>
      <c r="P97" s="66">
        <v>998.4</v>
      </c>
      <c r="Q97" s="66">
        <v>1891.5</v>
      </c>
      <c r="R97" s="52">
        <v>828.6</v>
      </c>
      <c r="S97" s="52">
        <v>1193.2</v>
      </c>
      <c r="T97" s="52">
        <v>1106.7365</v>
      </c>
      <c r="U97" s="52">
        <v>944.0299</v>
      </c>
      <c r="V97" s="52">
        <v>509.7</v>
      </c>
      <c r="W97" s="223">
        <v>478.81220000000002</v>
      </c>
      <c r="X97" s="223">
        <v>294.1721</v>
      </c>
      <c r="Y97" s="223">
        <v>854.4787</v>
      </c>
    </row>
    <row r="98" spans="1:25" x14ac:dyDescent="0.25">
      <c r="A98" s="38" t="s">
        <v>76</v>
      </c>
      <c r="B98" s="66">
        <v>95.5</v>
      </c>
      <c r="C98" s="66">
        <v>8.3000000000000007</v>
      </c>
      <c r="D98" s="66">
        <v>29.9</v>
      </c>
      <c r="E98" s="66">
        <v>361</v>
      </c>
      <c r="F98" s="66">
        <v>92.4</v>
      </c>
      <c r="G98" s="66">
        <v>17.399999999999999</v>
      </c>
      <c r="H98" s="66">
        <v>13.7</v>
      </c>
      <c r="I98" s="66">
        <v>4.8</v>
      </c>
      <c r="J98" s="66">
        <v>4.0999999999999996</v>
      </c>
      <c r="K98" s="66">
        <v>109.9</v>
      </c>
      <c r="L98" s="66">
        <v>172.5</v>
      </c>
      <c r="M98" s="66">
        <v>630</v>
      </c>
      <c r="N98" s="66">
        <v>887</v>
      </c>
      <c r="O98" s="66">
        <v>391</v>
      </c>
      <c r="P98" s="66">
        <v>569.9</v>
      </c>
      <c r="Q98" s="66">
        <v>539.6</v>
      </c>
      <c r="R98" s="52">
        <v>278.60000000000002</v>
      </c>
      <c r="S98" s="52">
        <v>437.1</v>
      </c>
      <c r="T98" s="52">
        <v>344.9434</v>
      </c>
      <c r="U98" s="52">
        <v>1074.4606999999999</v>
      </c>
      <c r="V98" s="52">
        <v>1255.8</v>
      </c>
      <c r="W98" s="223">
        <v>2044.1851000000001</v>
      </c>
      <c r="X98" s="223">
        <v>913.56959999999992</v>
      </c>
      <c r="Y98" s="223">
        <v>878.91230000000007</v>
      </c>
    </row>
    <row r="99" spans="1:25" x14ac:dyDescent="0.25">
      <c r="A99" s="38" t="s">
        <v>77</v>
      </c>
      <c r="B99" s="66">
        <v>340</v>
      </c>
      <c r="C99" s="66">
        <v>331.6</v>
      </c>
      <c r="D99" s="66">
        <v>185.6</v>
      </c>
      <c r="E99" s="66">
        <v>570.4</v>
      </c>
      <c r="F99" s="66">
        <v>102.4</v>
      </c>
      <c r="G99" s="66">
        <v>374.56</v>
      </c>
      <c r="H99" s="66">
        <v>208.1</v>
      </c>
      <c r="I99" s="66">
        <v>162.5</v>
      </c>
      <c r="J99" s="66">
        <v>596.70000000000005</v>
      </c>
      <c r="K99" s="66">
        <v>721.7</v>
      </c>
      <c r="L99" s="66">
        <v>960.4</v>
      </c>
      <c r="M99" s="66">
        <v>2415.8000000000002</v>
      </c>
      <c r="N99" s="66">
        <v>8109.6</v>
      </c>
      <c r="O99" s="66">
        <v>7791.4</v>
      </c>
      <c r="P99" s="66">
        <v>1852.8</v>
      </c>
      <c r="Q99" s="66">
        <v>1040.5</v>
      </c>
      <c r="R99" s="52">
        <v>1059</v>
      </c>
      <c r="S99" s="52">
        <v>2087.8000000000002</v>
      </c>
      <c r="T99" s="52">
        <v>3737.1917000000003</v>
      </c>
      <c r="U99" s="52">
        <v>3220.4744999999998</v>
      </c>
      <c r="V99" s="52">
        <v>4106.8999999999996</v>
      </c>
      <c r="W99" s="223">
        <v>7136.1242000000002</v>
      </c>
      <c r="X99" s="223">
        <v>4903.7524999999996</v>
      </c>
      <c r="Y99" s="223">
        <v>4730.6085000000003</v>
      </c>
    </row>
    <row r="100" spans="1:25" x14ac:dyDescent="0.25">
      <c r="A100" s="38" t="s">
        <v>137</v>
      </c>
      <c r="B100" s="66">
        <v>383</v>
      </c>
      <c r="C100" s="66">
        <v>335.1</v>
      </c>
      <c r="D100" s="66">
        <v>534.4</v>
      </c>
      <c r="E100" s="66">
        <v>1378.3</v>
      </c>
      <c r="F100" s="66">
        <v>2401.9</v>
      </c>
      <c r="G100" s="66">
        <v>1589</v>
      </c>
      <c r="H100" s="66">
        <v>1086</v>
      </c>
      <c r="I100" s="66">
        <v>1153</v>
      </c>
      <c r="J100" s="66">
        <v>720.1</v>
      </c>
      <c r="K100" s="66">
        <v>2140.4</v>
      </c>
      <c r="L100" s="66">
        <v>3871.7</v>
      </c>
      <c r="M100" s="66">
        <v>4902</v>
      </c>
      <c r="N100" s="66">
        <v>4490.6000000000004</v>
      </c>
      <c r="O100" s="66">
        <v>6878.8</v>
      </c>
      <c r="P100" s="66">
        <v>6523.8</v>
      </c>
      <c r="Q100" s="66">
        <v>7587.3</v>
      </c>
      <c r="R100" s="52">
        <v>10615.2</v>
      </c>
      <c r="S100" s="52">
        <v>8958.7000000000007</v>
      </c>
      <c r="T100" s="52">
        <v>12785.642</v>
      </c>
      <c r="U100" s="52">
        <v>28532.776600000001</v>
      </c>
      <c r="V100" s="52">
        <v>46298.400000000001</v>
      </c>
      <c r="W100" s="223">
        <v>36229.011200000001</v>
      </c>
      <c r="X100" s="223">
        <v>46042.980499999998</v>
      </c>
      <c r="Y100" s="223">
        <v>49811.721799999999</v>
      </c>
    </row>
    <row r="101" spans="1:25" x14ac:dyDescent="0.25">
      <c r="A101" s="38" t="s">
        <v>78</v>
      </c>
      <c r="B101" s="66">
        <v>44.6</v>
      </c>
      <c r="C101" s="66">
        <v>47</v>
      </c>
      <c r="D101" s="66">
        <v>18.600000000000001</v>
      </c>
      <c r="E101" s="66">
        <v>6.1</v>
      </c>
      <c r="F101" s="66">
        <v>53</v>
      </c>
      <c r="G101" s="66">
        <v>0.5</v>
      </c>
      <c r="H101" s="66">
        <v>223.6</v>
      </c>
      <c r="I101" s="66">
        <v>79.3</v>
      </c>
      <c r="J101" s="66">
        <v>178.5</v>
      </c>
      <c r="K101" s="66">
        <v>215.5</v>
      </c>
      <c r="L101" s="66">
        <v>1348.4</v>
      </c>
      <c r="M101" s="66">
        <v>3039.4</v>
      </c>
      <c r="N101" s="66">
        <v>4054.1</v>
      </c>
      <c r="O101" s="66">
        <v>3409.3</v>
      </c>
      <c r="P101" s="66">
        <v>3689.8</v>
      </c>
      <c r="Q101" s="66">
        <v>3731.4</v>
      </c>
      <c r="R101" s="52">
        <v>1876.5</v>
      </c>
      <c r="S101" s="52">
        <v>3817</v>
      </c>
      <c r="T101" s="52">
        <v>997.55259999999998</v>
      </c>
      <c r="U101" s="52">
        <v>2507.7757999999999</v>
      </c>
      <c r="V101" s="52">
        <v>1175.3</v>
      </c>
      <c r="W101" s="223">
        <v>1589.1503</v>
      </c>
      <c r="X101" s="223">
        <v>3374.6768999999999</v>
      </c>
      <c r="Y101" s="223">
        <v>4428.5654000000004</v>
      </c>
    </row>
    <row r="102" spans="1:25" x14ac:dyDescent="0.25">
      <c r="A102" s="38" t="s">
        <v>79</v>
      </c>
      <c r="B102" s="66">
        <v>77.8</v>
      </c>
      <c r="C102" s="66">
        <v>36.799999999999997</v>
      </c>
      <c r="D102" s="66">
        <v>16.7</v>
      </c>
      <c r="E102" s="66">
        <v>18.5</v>
      </c>
      <c r="F102" s="66">
        <v>0.8</v>
      </c>
      <c r="G102" s="66">
        <v>9</v>
      </c>
      <c r="H102" s="66">
        <v>10.5</v>
      </c>
      <c r="I102" s="66">
        <v>32.5</v>
      </c>
      <c r="J102" s="66">
        <v>682</v>
      </c>
      <c r="K102" s="66">
        <v>1039</v>
      </c>
      <c r="L102" s="66">
        <v>1375.9</v>
      </c>
      <c r="M102" s="66">
        <v>649.5</v>
      </c>
      <c r="N102" s="66">
        <v>511.9</v>
      </c>
      <c r="O102" s="66">
        <v>327.8</v>
      </c>
      <c r="P102" s="66">
        <v>245.5</v>
      </c>
      <c r="Q102" s="66">
        <v>909</v>
      </c>
      <c r="R102" s="52">
        <v>316.2</v>
      </c>
      <c r="S102" s="52">
        <v>819</v>
      </c>
      <c r="T102" s="52">
        <v>214.98129999999998</v>
      </c>
      <c r="U102" s="52">
        <v>517.84339999999997</v>
      </c>
      <c r="V102" s="52">
        <v>455.4</v>
      </c>
      <c r="W102" s="223">
        <v>686.74450000000002</v>
      </c>
      <c r="X102" s="223">
        <v>449.25819999999999</v>
      </c>
      <c r="Y102" s="223">
        <v>734.25290000000007</v>
      </c>
    </row>
    <row r="103" spans="1:25" x14ac:dyDescent="0.25">
      <c r="A103" s="38" t="s">
        <v>80</v>
      </c>
      <c r="B103" s="66">
        <v>113.1</v>
      </c>
      <c r="C103" s="66">
        <v>149.30000000000001</v>
      </c>
      <c r="D103" s="66">
        <v>165.6</v>
      </c>
      <c r="E103" s="66">
        <v>53</v>
      </c>
      <c r="F103" s="66">
        <v>61.2</v>
      </c>
      <c r="G103" s="66">
        <v>65.099999999999994</v>
      </c>
      <c r="H103" s="66">
        <v>106.4</v>
      </c>
      <c r="I103" s="66">
        <v>25.2</v>
      </c>
      <c r="J103" s="66">
        <v>15.7</v>
      </c>
      <c r="K103" s="66">
        <v>59697.2</v>
      </c>
      <c r="L103" s="66">
        <v>15649.1</v>
      </c>
      <c r="M103" s="66">
        <v>16612.900000000001</v>
      </c>
      <c r="N103" s="66">
        <v>20995.3</v>
      </c>
      <c r="O103" s="66">
        <v>20993.5</v>
      </c>
      <c r="P103" s="66">
        <v>42587.6</v>
      </c>
      <c r="Q103" s="66">
        <v>51041.3</v>
      </c>
      <c r="R103" s="52">
        <v>38610</v>
      </c>
      <c r="S103" s="52">
        <v>37940.699999999997</v>
      </c>
      <c r="T103" s="52">
        <v>54505.678399999997</v>
      </c>
      <c r="U103" s="52">
        <v>66821.622799999997</v>
      </c>
      <c r="V103" s="52">
        <v>50419.7</v>
      </c>
      <c r="W103" s="223">
        <v>59817.6754</v>
      </c>
      <c r="X103" s="223">
        <v>49912.235200000003</v>
      </c>
      <c r="Y103" s="223">
        <v>35566.8105</v>
      </c>
    </row>
    <row r="104" spans="1:25" ht="19.5" x14ac:dyDescent="0.25">
      <c r="A104" s="38" t="s">
        <v>81</v>
      </c>
      <c r="B104" s="66">
        <v>0</v>
      </c>
      <c r="C104" s="66">
        <v>3.5</v>
      </c>
      <c r="D104" s="66">
        <v>4.5999999999999996</v>
      </c>
      <c r="E104" s="66">
        <v>1.4</v>
      </c>
      <c r="F104" s="66">
        <v>3.4</v>
      </c>
      <c r="G104" s="66">
        <v>3.2</v>
      </c>
      <c r="H104" s="66">
        <v>20.9</v>
      </c>
      <c r="I104" s="66">
        <v>37.6</v>
      </c>
      <c r="J104" s="66">
        <v>0.2</v>
      </c>
      <c r="K104" s="66">
        <v>61.3</v>
      </c>
      <c r="L104" s="66">
        <v>73.8</v>
      </c>
      <c r="M104" s="66">
        <v>354.7</v>
      </c>
      <c r="N104" s="66">
        <v>85.4</v>
      </c>
      <c r="O104" s="66">
        <v>226.1</v>
      </c>
      <c r="P104" s="66">
        <v>64</v>
      </c>
      <c r="Q104" s="66">
        <v>55.6</v>
      </c>
      <c r="R104" s="52">
        <v>19.899999999999999</v>
      </c>
      <c r="S104" s="52">
        <v>61.5</v>
      </c>
      <c r="T104" s="52">
        <v>77.997699999999995</v>
      </c>
      <c r="U104" s="52">
        <v>573.95799999999997</v>
      </c>
      <c r="V104" s="52">
        <v>204.8</v>
      </c>
      <c r="W104" s="223">
        <v>124.0209</v>
      </c>
      <c r="X104" s="223">
        <v>113.02</v>
      </c>
      <c r="Y104" s="223">
        <v>118.5277</v>
      </c>
    </row>
    <row r="105" spans="1:25" ht="19.5" x14ac:dyDescent="0.25">
      <c r="A105" s="123" t="s">
        <v>175</v>
      </c>
      <c r="B105" s="48" t="s">
        <v>91</v>
      </c>
      <c r="C105" s="48" t="s">
        <v>91</v>
      </c>
      <c r="D105" s="48" t="s">
        <v>91</v>
      </c>
      <c r="E105" s="48" t="s">
        <v>91</v>
      </c>
      <c r="F105" s="48" t="s">
        <v>91</v>
      </c>
      <c r="G105" s="48" t="s">
        <v>91</v>
      </c>
      <c r="H105" s="52" t="s">
        <v>91</v>
      </c>
      <c r="I105" s="52" t="s">
        <v>91</v>
      </c>
      <c r="J105" s="52" t="s">
        <v>91</v>
      </c>
      <c r="K105" s="52" t="s">
        <v>91</v>
      </c>
      <c r="L105" s="52">
        <v>14.2</v>
      </c>
      <c r="M105" s="52">
        <v>77.400000000000006</v>
      </c>
      <c r="N105" s="52">
        <v>58.2</v>
      </c>
      <c r="O105" s="52">
        <v>62.5</v>
      </c>
      <c r="P105" s="52">
        <v>34.9</v>
      </c>
      <c r="Q105" s="52">
        <v>694.1</v>
      </c>
      <c r="R105" s="52">
        <v>166.5</v>
      </c>
      <c r="S105" s="52">
        <v>340.2</v>
      </c>
      <c r="T105" s="52">
        <v>32.161900000000003</v>
      </c>
      <c r="U105" s="52">
        <v>417.8229</v>
      </c>
      <c r="V105" s="52">
        <v>70</v>
      </c>
      <c r="W105" s="223">
        <v>3591.4985999999999</v>
      </c>
      <c r="X105" s="223">
        <v>3168.6987000000004</v>
      </c>
      <c r="Y105" s="223">
        <v>2539.8872000000001</v>
      </c>
    </row>
    <row r="106" spans="1:25" x14ac:dyDescent="0.25">
      <c r="A106" s="123" t="s">
        <v>218</v>
      </c>
      <c r="B106" s="48"/>
      <c r="C106" s="48"/>
      <c r="D106" s="48"/>
      <c r="E106" s="48"/>
      <c r="F106" s="48"/>
      <c r="G106" s="48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102"/>
    </row>
    <row r="107" spans="1:25" s="168" customFormat="1" ht="15" customHeight="1" x14ac:dyDescent="0.25">
      <c r="A107" s="281" t="s">
        <v>375</v>
      </c>
      <c r="B107" s="281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46"/>
      <c r="Y107" s="46"/>
    </row>
    <row r="108" spans="1:25" ht="15.75" thickBot="1" x14ac:dyDescent="0.3">
      <c r="A108" s="275"/>
      <c r="B108" s="275"/>
      <c r="C108" s="275"/>
      <c r="D108" s="275"/>
      <c r="E108" s="27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103"/>
      <c r="Y108" s="103"/>
    </row>
  </sheetData>
  <mergeCells count="3">
    <mergeCell ref="A107:W108"/>
    <mergeCell ref="A2:Y2"/>
    <mergeCell ref="A3:Y3"/>
  </mergeCells>
  <pageMargins left="0.7" right="0.7" top="0.75" bottom="0.75" header="0.3" footer="0.3"/>
  <pageSetup paperSize="9" scale="64" fitToHeight="0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Y110"/>
  <sheetViews>
    <sheetView topLeftCell="A88" zoomScale="90" zoomScaleNormal="90" workbookViewId="0">
      <pane xSplit="1" topLeftCell="B1" activePane="topRight" state="frozen"/>
      <selection pane="topRight" activeCell="P109" sqref="P109"/>
    </sheetView>
  </sheetViews>
  <sheetFormatPr defaultRowHeight="15" x14ac:dyDescent="0.25"/>
  <cols>
    <col min="1" max="1" width="18.7109375" style="46" customWidth="1"/>
    <col min="2" max="20" width="9.140625" style="46"/>
    <col min="21" max="21" width="9.140625" style="181"/>
    <col min="22" max="22" width="9.140625" style="46"/>
    <col min="23" max="23" width="10.42578125" bestFit="1" customWidth="1"/>
    <col min="24" max="25" width="9.140625" style="46"/>
  </cols>
  <sheetData>
    <row r="1" spans="1:25" ht="30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ht="15" customHeight="1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342</v>
      </c>
    </row>
    <row r="5" spans="1:25" x14ac:dyDescent="0.25">
      <c r="A5" s="45" t="s">
        <v>343</v>
      </c>
    </row>
    <row r="6" spans="1:25" ht="15.75" thickBot="1" x14ac:dyDescent="0.3">
      <c r="A6" s="100" t="s">
        <v>129</v>
      </c>
    </row>
    <row r="7" spans="1:25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11">
        <v>2013</v>
      </c>
      <c r="P7" s="8">
        <v>2014</v>
      </c>
      <c r="Q7" s="11">
        <v>2015</v>
      </c>
      <c r="R7" s="8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  <c r="Y7" s="11">
        <v>2023</v>
      </c>
    </row>
    <row r="8" spans="1:25" x14ac:dyDescent="0.25">
      <c r="A8" s="97" t="s">
        <v>0</v>
      </c>
      <c r="B8" s="53">
        <v>1.7549637474358188</v>
      </c>
      <c r="C8" s="53">
        <v>1.544056584627336</v>
      </c>
      <c r="D8" s="53">
        <v>1.9144104244635824</v>
      </c>
      <c r="E8" s="53">
        <v>1.7913663235521609</v>
      </c>
      <c r="F8" s="53">
        <v>1.7949105098688916</v>
      </c>
      <c r="G8" s="53">
        <v>1.3219947368475728</v>
      </c>
      <c r="H8" s="73">
        <v>1.3</v>
      </c>
      <c r="I8" s="73">
        <v>1.1107216038252925</v>
      </c>
      <c r="J8" s="73">
        <v>1.3887523921225187</v>
      </c>
      <c r="K8" s="73">
        <v>2.1078434922243221</v>
      </c>
      <c r="L8" s="73">
        <v>1.6</v>
      </c>
      <c r="M8" s="73">
        <v>2.2000000000000002</v>
      </c>
      <c r="N8" s="73">
        <v>2.5</v>
      </c>
      <c r="O8" s="73">
        <v>2.9</v>
      </c>
      <c r="P8" s="73">
        <v>2.9</v>
      </c>
      <c r="Q8" s="73">
        <v>2.6</v>
      </c>
      <c r="R8" s="53">
        <v>2.5</v>
      </c>
      <c r="S8" s="53">
        <v>2.4</v>
      </c>
      <c r="T8" s="53">
        <v>2.14</v>
      </c>
      <c r="U8" s="53">
        <v>2.1</v>
      </c>
      <c r="V8" s="160">
        <v>2.2999999999999998</v>
      </c>
      <c r="W8" s="231">
        <v>1.9884723279226557</v>
      </c>
      <c r="X8" s="231">
        <v>2.1192952962240046</v>
      </c>
      <c r="Y8" s="231">
        <v>2.5254018385213484</v>
      </c>
    </row>
    <row r="9" spans="1:25" ht="18" x14ac:dyDescent="0.25">
      <c r="A9" s="37" t="s">
        <v>107</v>
      </c>
      <c r="B9" s="73">
        <v>3.169887925732541</v>
      </c>
      <c r="C9" s="53">
        <v>0.99574059024636563</v>
      </c>
      <c r="D9" s="53">
        <v>2.1567356634330332</v>
      </c>
      <c r="E9" s="53">
        <v>2.2373475802535965</v>
      </c>
      <c r="F9" s="53">
        <v>1.9771119128568913</v>
      </c>
      <c r="G9" s="53">
        <v>1.5428713583299511</v>
      </c>
      <c r="H9" s="73">
        <v>1.2</v>
      </c>
      <c r="I9" s="73">
        <v>0.80005010096266438</v>
      </c>
      <c r="J9" s="73">
        <v>1.0474314843377877</v>
      </c>
      <c r="K9" s="73">
        <v>2.0308021609573719</v>
      </c>
      <c r="L9" s="73">
        <v>1.5</v>
      </c>
      <c r="M9" s="73">
        <v>3.2</v>
      </c>
      <c r="N9" s="73">
        <v>3.3</v>
      </c>
      <c r="O9" s="73">
        <v>3</v>
      </c>
      <c r="P9" s="73">
        <v>3.3</v>
      </c>
      <c r="Q9" s="73">
        <v>3.5</v>
      </c>
      <c r="R9" s="53">
        <v>3.7</v>
      </c>
      <c r="S9" s="53">
        <v>2.8</v>
      </c>
      <c r="T9" s="53">
        <v>2.6</v>
      </c>
      <c r="U9" s="53">
        <v>3</v>
      </c>
      <c r="V9" s="160">
        <v>2.8</v>
      </c>
      <c r="W9" s="231">
        <v>2.4239888724222034</v>
      </c>
      <c r="X9" s="231">
        <v>2.7698921925384239</v>
      </c>
      <c r="Y9" s="231">
        <v>3.6402400267802322</v>
      </c>
    </row>
    <row r="10" spans="1:25" x14ac:dyDescent="0.25">
      <c r="A10" s="38" t="s">
        <v>1</v>
      </c>
      <c r="B10" s="50">
        <v>0.48170722487310291</v>
      </c>
      <c r="C10" s="50">
        <v>2.2589956146580179</v>
      </c>
      <c r="D10" s="50">
        <v>2.0392495326885847</v>
      </c>
      <c r="E10" s="50">
        <v>1.3161492482582886</v>
      </c>
      <c r="F10" s="50">
        <v>0.39727941055147376</v>
      </c>
      <c r="G10" s="50">
        <v>0.80707563041447306</v>
      </c>
      <c r="H10" s="69">
        <v>0.4</v>
      </c>
      <c r="I10" s="69">
        <v>0.31902493525688264</v>
      </c>
      <c r="J10" s="69">
        <v>0.38243320213262144</v>
      </c>
      <c r="K10" s="69">
        <v>0.48823448676985781</v>
      </c>
      <c r="L10" s="69">
        <v>0.9</v>
      </c>
      <c r="M10" s="69">
        <v>0.5</v>
      </c>
      <c r="N10" s="69">
        <v>0.3</v>
      </c>
      <c r="O10" s="69">
        <v>0.2</v>
      </c>
      <c r="P10" s="69">
        <v>0.8</v>
      </c>
      <c r="Q10" s="69">
        <v>0.4</v>
      </c>
      <c r="R10" s="50">
        <v>2.6</v>
      </c>
      <c r="S10" s="50">
        <v>2.7</v>
      </c>
      <c r="T10" s="50">
        <v>2.21</v>
      </c>
      <c r="U10" s="50">
        <v>2.8</v>
      </c>
      <c r="V10" s="80">
        <v>1.9</v>
      </c>
      <c r="W10" s="222">
        <v>1.877850232435023</v>
      </c>
      <c r="X10" s="222">
        <v>1.7441140113469837</v>
      </c>
      <c r="Y10" s="222">
        <v>1.226927705813224</v>
      </c>
    </row>
    <row r="11" spans="1:25" x14ac:dyDescent="0.25">
      <c r="A11" s="38" t="s">
        <v>2</v>
      </c>
      <c r="B11" s="50">
        <v>0.41261412133636349</v>
      </c>
      <c r="C11" s="50">
        <v>0.33015584033937384</v>
      </c>
      <c r="D11" s="50">
        <v>1.6229929373467566</v>
      </c>
      <c r="E11" s="50">
        <v>0.56567054246225612</v>
      </c>
      <c r="F11" s="50">
        <v>0.90423864324138192</v>
      </c>
      <c r="G11" s="50">
        <v>1.1103491741984053</v>
      </c>
      <c r="H11" s="69">
        <v>1</v>
      </c>
      <c r="I11" s="69">
        <v>0.98236150034684522</v>
      </c>
      <c r="J11" s="69">
        <v>0.799962323920826</v>
      </c>
      <c r="K11" s="69">
        <v>0.54615764557169977</v>
      </c>
      <c r="L11" s="69">
        <v>1</v>
      </c>
      <c r="M11" s="69">
        <v>1.4</v>
      </c>
      <c r="N11" s="69">
        <v>2.2000000000000002</v>
      </c>
      <c r="O11" s="69">
        <v>1.7</v>
      </c>
      <c r="P11" s="69">
        <v>1</v>
      </c>
      <c r="Q11" s="69">
        <v>1</v>
      </c>
      <c r="R11" s="50">
        <v>1.7</v>
      </c>
      <c r="S11" s="50">
        <v>0.9</v>
      </c>
      <c r="T11" s="50">
        <v>1.1499999999999999</v>
      </c>
      <c r="U11" s="50">
        <v>0.8</v>
      </c>
      <c r="V11" s="80">
        <v>1.1000000000000001</v>
      </c>
      <c r="W11" s="222">
        <v>0.5627569060859634</v>
      </c>
      <c r="X11" s="222">
        <v>0.45158498946370268</v>
      </c>
      <c r="Y11" s="222">
        <v>0.40495811987056046</v>
      </c>
    </row>
    <row r="12" spans="1:25" x14ac:dyDescent="0.25">
      <c r="A12" s="38" t="s">
        <v>3</v>
      </c>
      <c r="B12" s="50">
        <v>1.5542398444257861</v>
      </c>
      <c r="C12" s="50">
        <v>1.6748544623167692</v>
      </c>
      <c r="D12" s="50">
        <v>1.7930551841578726</v>
      </c>
      <c r="E12" s="50">
        <v>1.2266219098648941</v>
      </c>
      <c r="F12" s="50">
        <v>1.7169276191172818</v>
      </c>
      <c r="G12" s="50">
        <v>0.7948414648225498</v>
      </c>
      <c r="H12" s="69">
        <v>1.4</v>
      </c>
      <c r="I12" s="69">
        <v>1.4445000626747362</v>
      </c>
      <c r="J12" s="69">
        <v>1.2086686084878342</v>
      </c>
      <c r="K12" s="69">
        <v>2.3126450954479623</v>
      </c>
      <c r="L12" s="69">
        <v>1.2</v>
      </c>
      <c r="M12" s="69">
        <v>1.4</v>
      </c>
      <c r="N12" s="69">
        <v>1.5</v>
      </c>
      <c r="O12" s="69">
        <v>1.8</v>
      </c>
      <c r="P12" s="69">
        <v>2.2000000000000002</v>
      </c>
      <c r="Q12" s="69">
        <v>3.5</v>
      </c>
      <c r="R12" s="50">
        <v>1.8</v>
      </c>
      <c r="S12" s="50">
        <v>1.5</v>
      </c>
      <c r="T12" s="50">
        <v>1.52</v>
      </c>
      <c r="U12" s="50">
        <v>2.7</v>
      </c>
      <c r="V12" s="80">
        <v>2.1</v>
      </c>
      <c r="W12" s="222">
        <v>1.0334245974541847</v>
      </c>
      <c r="X12" s="222">
        <v>0.96555113511589097</v>
      </c>
      <c r="Y12" s="222">
        <v>1.0746985867908927</v>
      </c>
    </row>
    <row r="13" spans="1:25" x14ac:dyDescent="0.25">
      <c r="A13" s="38" t="s">
        <v>4</v>
      </c>
      <c r="B13" s="50">
        <v>1.4924049833079713</v>
      </c>
      <c r="C13" s="50">
        <v>1.0099195644486578</v>
      </c>
      <c r="D13" s="50">
        <v>0.78097266520028985</v>
      </c>
      <c r="E13" s="50">
        <v>1.1310321517999562</v>
      </c>
      <c r="F13" s="50">
        <v>0.89613967676380057</v>
      </c>
      <c r="G13" s="50">
        <v>1.9806474153169336</v>
      </c>
      <c r="H13" s="69">
        <v>1.9</v>
      </c>
      <c r="I13" s="69">
        <v>1.7641897604774648</v>
      </c>
      <c r="J13" s="69">
        <v>4.0656725227327435</v>
      </c>
      <c r="K13" s="69">
        <v>3.1855336890011401</v>
      </c>
      <c r="L13" s="69">
        <v>1.7</v>
      </c>
      <c r="M13" s="69">
        <v>3.7</v>
      </c>
      <c r="N13" s="69">
        <v>2.2999999999999998</v>
      </c>
      <c r="O13" s="69">
        <v>2.6</v>
      </c>
      <c r="P13" s="69">
        <v>2</v>
      </c>
      <c r="Q13" s="69">
        <v>2.5</v>
      </c>
      <c r="R13" s="50">
        <v>1.7</v>
      </c>
      <c r="S13" s="50">
        <v>2.6</v>
      </c>
      <c r="T13" s="50">
        <v>2.08</v>
      </c>
      <c r="U13" s="50">
        <v>2.8</v>
      </c>
      <c r="V13" s="80">
        <v>3.5</v>
      </c>
      <c r="W13" s="222">
        <v>2.0117519755571993</v>
      </c>
      <c r="X13" s="222">
        <v>1.8377471186838357</v>
      </c>
      <c r="Y13" s="222">
        <v>1.7019649771614678</v>
      </c>
    </row>
    <row r="14" spans="1:25" x14ac:dyDescent="0.25">
      <c r="A14" s="38" t="s">
        <v>5</v>
      </c>
      <c r="B14" s="50">
        <v>0.39779510355333292</v>
      </c>
      <c r="C14" s="50">
        <v>0.34285063594308035</v>
      </c>
      <c r="D14" s="50">
        <v>0.53546736755570445</v>
      </c>
      <c r="E14" s="50">
        <v>0.87870839080807173</v>
      </c>
      <c r="F14" s="50">
        <v>2.5571985937070338</v>
      </c>
      <c r="G14" s="50">
        <v>1.4665006303167682</v>
      </c>
      <c r="H14" s="69">
        <v>0.3</v>
      </c>
      <c r="I14" s="69">
        <v>1.7275115917440311</v>
      </c>
      <c r="J14" s="69">
        <v>1.1147450571852302</v>
      </c>
      <c r="K14" s="69">
        <v>8.6732069370762517</v>
      </c>
      <c r="L14" s="69">
        <v>3.6</v>
      </c>
      <c r="M14" s="69">
        <v>1</v>
      </c>
      <c r="N14" s="69">
        <v>0.9</v>
      </c>
      <c r="O14" s="69">
        <v>0.4</v>
      </c>
      <c r="P14" s="69">
        <v>0.3</v>
      </c>
      <c r="Q14" s="69">
        <v>0.3</v>
      </c>
      <c r="R14" s="50">
        <v>0.3</v>
      </c>
      <c r="S14" s="50">
        <v>0.2</v>
      </c>
      <c r="T14" s="50">
        <v>0.13</v>
      </c>
      <c r="U14" s="50">
        <v>0.1</v>
      </c>
      <c r="V14" s="80">
        <v>0.7</v>
      </c>
      <c r="W14" s="222">
        <v>0.23896451043847358</v>
      </c>
      <c r="X14" s="222">
        <v>0.25056574948896038</v>
      </c>
      <c r="Y14" s="222">
        <v>0.35044089444353849</v>
      </c>
    </row>
    <row r="15" spans="1:25" x14ac:dyDescent="0.25">
      <c r="A15" s="38" t="s">
        <v>6</v>
      </c>
      <c r="B15" s="50">
        <v>2.2569162403451566</v>
      </c>
      <c r="C15" s="50">
        <v>1.457106364721932</v>
      </c>
      <c r="D15" s="50">
        <v>1.5841644589101391</v>
      </c>
      <c r="E15" s="50">
        <v>0.9529655366918296</v>
      </c>
      <c r="F15" s="50">
        <v>1.6811921623065167</v>
      </c>
      <c r="G15" s="50">
        <v>1.9767894174337268</v>
      </c>
      <c r="H15" s="69">
        <v>1.1000000000000001</v>
      </c>
      <c r="I15" s="69">
        <v>1.4129503289553094</v>
      </c>
      <c r="J15" s="69">
        <v>1.2811567098681307</v>
      </c>
      <c r="K15" s="69">
        <v>0.8676795184507704</v>
      </c>
      <c r="L15" s="69">
        <v>2.1</v>
      </c>
      <c r="M15" s="69">
        <v>2.5</v>
      </c>
      <c r="N15" s="69">
        <v>1.6</v>
      </c>
      <c r="O15" s="69">
        <v>3.5</v>
      </c>
      <c r="P15" s="69">
        <v>2.7</v>
      </c>
      <c r="Q15" s="69">
        <v>2.5</v>
      </c>
      <c r="R15" s="50">
        <v>1.8</v>
      </c>
      <c r="S15" s="50">
        <v>1.7</v>
      </c>
      <c r="T15" s="50">
        <v>1.33</v>
      </c>
      <c r="U15" s="50">
        <v>0.5</v>
      </c>
      <c r="V15" s="80">
        <v>0.7</v>
      </c>
      <c r="W15" s="222">
        <v>0.71315522897455608</v>
      </c>
      <c r="X15" s="222">
        <v>0.68039082542027951</v>
      </c>
      <c r="Y15" s="222">
        <v>1.0955482191149386</v>
      </c>
    </row>
    <row r="16" spans="1:25" x14ac:dyDescent="0.25">
      <c r="A16" s="38" t="s">
        <v>7</v>
      </c>
      <c r="B16" s="50">
        <v>0.27713917205596822</v>
      </c>
      <c r="C16" s="50">
        <v>0.69140289248293862</v>
      </c>
      <c r="D16" s="50">
        <v>0.3169823994397547</v>
      </c>
      <c r="E16" s="50">
        <v>1.0337039350847359</v>
      </c>
      <c r="F16" s="50">
        <v>5.449820363822079</v>
      </c>
      <c r="G16" s="50">
        <v>1.9147665794889615</v>
      </c>
      <c r="H16" s="69">
        <v>1</v>
      </c>
      <c r="I16" s="69">
        <v>0.36412181893305023</v>
      </c>
      <c r="J16" s="69">
        <v>0.56734307212256896</v>
      </c>
      <c r="K16" s="69">
        <v>1.1310615304302269</v>
      </c>
      <c r="L16" s="69">
        <v>1.2</v>
      </c>
      <c r="M16" s="69">
        <v>0.5</v>
      </c>
      <c r="N16" s="69">
        <v>0.7</v>
      </c>
      <c r="O16" s="69">
        <v>0.4</v>
      </c>
      <c r="P16" s="69">
        <v>0.4</v>
      </c>
      <c r="Q16" s="69">
        <v>1.4</v>
      </c>
      <c r="R16" s="50">
        <v>0.8</v>
      </c>
      <c r="S16" s="50">
        <v>0.4</v>
      </c>
      <c r="T16" s="50">
        <v>0.44</v>
      </c>
      <c r="U16" s="50">
        <v>0.4</v>
      </c>
      <c r="V16" s="80">
        <v>0.3</v>
      </c>
      <c r="W16" s="222">
        <v>4.1514394510580672</v>
      </c>
      <c r="X16" s="222">
        <v>1.7125906964507394</v>
      </c>
      <c r="Y16" s="222">
        <v>0.24485529852112209</v>
      </c>
    </row>
    <row r="17" spans="1:25" x14ac:dyDescent="0.25">
      <c r="A17" s="38" t="s">
        <v>8</v>
      </c>
      <c r="B17" s="50">
        <v>1.3465688432487697</v>
      </c>
      <c r="C17" s="50">
        <v>1.7944966210376851</v>
      </c>
      <c r="D17" s="50">
        <v>1.5557921795062386</v>
      </c>
      <c r="E17" s="50">
        <v>1.5151355060647365</v>
      </c>
      <c r="F17" s="50">
        <v>1.0607247432791682</v>
      </c>
      <c r="G17" s="50">
        <v>1.5273016326996069</v>
      </c>
      <c r="H17" s="69">
        <v>1.6</v>
      </c>
      <c r="I17" s="69">
        <v>0.56101894736860547</v>
      </c>
      <c r="J17" s="69">
        <v>0.54465047432856051</v>
      </c>
      <c r="K17" s="69">
        <v>0.5874390305323276</v>
      </c>
      <c r="L17" s="69">
        <v>0.3</v>
      </c>
      <c r="M17" s="69">
        <v>1</v>
      </c>
      <c r="N17" s="69">
        <v>1.4</v>
      </c>
      <c r="O17" s="69">
        <v>0.8</v>
      </c>
      <c r="P17" s="69">
        <v>2.2000000000000002</v>
      </c>
      <c r="Q17" s="69">
        <v>0.4</v>
      </c>
      <c r="R17" s="50">
        <v>0.7</v>
      </c>
      <c r="S17" s="50">
        <v>0.6</v>
      </c>
      <c r="T17" s="50">
        <v>0.72</v>
      </c>
      <c r="U17" s="50">
        <v>0.7</v>
      </c>
      <c r="V17" s="80">
        <v>0.3</v>
      </c>
      <c r="W17" s="222">
        <v>0.27537400943602242</v>
      </c>
      <c r="X17" s="222">
        <v>0.41717661852419602</v>
      </c>
      <c r="Y17" s="222">
        <v>0.44630956349987438</v>
      </c>
    </row>
    <row r="18" spans="1:25" x14ac:dyDescent="0.25">
      <c r="A18" s="38" t="s">
        <v>9</v>
      </c>
      <c r="B18" s="50">
        <v>0.25516856771893731</v>
      </c>
      <c r="C18" s="50">
        <v>0.55511526456766158</v>
      </c>
      <c r="D18" s="50">
        <v>0.23672921953441814</v>
      </c>
      <c r="E18" s="50">
        <v>0.11655446078128935</v>
      </c>
      <c r="F18" s="50">
        <v>0.4144564336686804</v>
      </c>
      <c r="G18" s="50">
        <v>0.51529707901127542</v>
      </c>
      <c r="H18" s="69">
        <v>0.5</v>
      </c>
      <c r="I18" s="69">
        <v>0.60462301783958228</v>
      </c>
      <c r="J18" s="69">
        <v>0.53924244424329559</v>
      </c>
      <c r="K18" s="69">
        <v>10.491264548398304</v>
      </c>
      <c r="L18" s="69">
        <v>8.1999999999999993</v>
      </c>
      <c r="M18" s="69">
        <v>9.1</v>
      </c>
      <c r="N18" s="69">
        <v>3</v>
      </c>
      <c r="O18" s="69">
        <v>2.4</v>
      </c>
      <c r="P18" s="69">
        <v>2.5</v>
      </c>
      <c r="Q18" s="69">
        <v>1.8</v>
      </c>
      <c r="R18" s="50">
        <v>2.5</v>
      </c>
      <c r="S18" s="50">
        <v>2.2999999999999998</v>
      </c>
      <c r="T18" s="50">
        <v>1.23</v>
      </c>
      <c r="U18" s="50">
        <v>3.8</v>
      </c>
      <c r="V18" s="80">
        <v>4.9000000000000004</v>
      </c>
      <c r="W18" s="222">
        <v>4.1246836064501302</v>
      </c>
      <c r="X18" s="222">
        <v>3.4353471797068127</v>
      </c>
      <c r="Y18" s="222">
        <v>3.329447600122653</v>
      </c>
    </row>
    <row r="19" spans="1:25" x14ac:dyDescent="0.25">
      <c r="A19" s="38" t="s">
        <v>10</v>
      </c>
      <c r="B19" s="50">
        <v>8.9545526039854266</v>
      </c>
      <c r="C19" s="50">
        <v>0.43605667901236822</v>
      </c>
      <c r="D19" s="50">
        <v>3.9103130325268367</v>
      </c>
      <c r="E19" s="50">
        <v>5.3807093971298379</v>
      </c>
      <c r="F19" s="50">
        <v>3.9389437465610611</v>
      </c>
      <c r="G19" s="50">
        <v>2.8376672097860727</v>
      </c>
      <c r="H19" s="69">
        <v>0.7</v>
      </c>
      <c r="I19" s="69">
        <v>1.0304445543817504</v>
      </c>
      <c r="J19" s="69">
        <v>1.0867901299708795</v>
      </c>
      <c r="K19" s="69">
        <v>1.299570322300637</v>
      </c>
      <c r="L19" s="69">
        <v>1.1000000000000001</v>
      </c>
      <c r="M19" s="69">
        <v>0.9</v>
      </c>
      <c r="N19" s="69">
        <v>3</v>
      </c>
      <c r="O19" s="69">
        <v>4.4000000000000004</v>
      </c>
      <c r="P19" s="69">
        <v>5.2</v>
      </c>
      <c r="Q19" s="69">
        <v>6.3</v>
      </c>
      <c r="R19" s="50">
        <v>5.6</v>
      </c>
      <c r="S19" s="50">
        <v>5.2</v>
      </c>
      <c r="T19" s="50">
        <v>5.0599999999999996</v>
      </c>
      <c r="U19" s="50">
        <v>2.6</v>
      </c>
      <c r="V19" s="80">
        <v>4.3</v>
      </c>
      <c r="W19" s="222">
        <v>3.128854355063496</v>
      </c>
      <c r="X19" s="222">
        <v>3.5080966366940696</v>
      </c>
      <c r="Y19" s="222">
        <v>3.3274162777856313</v>
      </c>
    </row>
    <row r="20" spans="1:25" x14ac:dyDescent="0.25">
      <c r="A20" s="38" t="s">
        <v>11</v>
      </c>
      <c r="B20" s="50">
        <v>1.3006241978126105</v>
      </c>
      <c r="C20" s="50">
        <v>2.385841192371819</v>
      </c>
      <c r="D20" s="50">
        <v>1.718889113787673</v>
      </c>
      <c r="E20" s="50">
        <v>3.228170044528198</v>
      </c>
      <c r="F20" s="50">
        <v>2.4523419108328524</v>
      </c>
      <c r="G20" s="50">
        <v>1.8269075606999112</v>
      </c>
      <c r="H20" s="69">
        <v>5.7</v>
      </c>
      <c r="I20" s="69">
        <v>2.16757077614868</v>
      </c>
      <c r="J20" s="69">
        <v>2.3536967438496661</v>
      </c>
      <c r="K20" s="69">
        <v>1.962675624621913</v>
      </c>
      <c r="L20" s="69">
        <v>1</v>
      </c>
      <c r="M20" s="69">
        <v>0.9</v>
      </c>
      <c r="N20" s="69">
        <v>0.5</v>
      </c>
      <c r="O20" s="69">
        <v>0.5</v>
      </c>
      <c r="P20" s="69">
        <v>0.8</v>
      </c>
      <c r="Q20" s="69">
        <v>0.5</v>
      </c>
      <c r="R20" s="50">
        <v>0.9</v>
      </c>
      <c r="S20" s="50">
        <v>0.9</v>
      </c>
      <c r="T20" s="50">
        <v>2</v>
      </c>
      <c r="U20" s="50">
        <v>0.1</v>
      </c>
      <c r="V20" s="80">
        <v>0.5</v>
      </c>
      <c r="W20" s="222">
        <v>1.1935123593533927</v>
      </c>
      <c r="X20" s="222">
        <v>1.0579348223006946</v>
      </c>
      <c r="Y20" s="222">
        <v>0.44961706931328599</v>
      </c>
    </row>
    <row r="21" spans="1:25" x14ac:dyDescent="0.25">
      <c r="A21" s="38" t="s">
        <v>12</v>
      </c>
      <c r="B21" s="50">
        <v>3.7551847030556016</v>
      </c>
      <c r="C21" s="50">
        <v>3.5947516116119274</v>
      </c>
      <c r="D21" s="50">
        <v>1.3866707546479389</v>
      </c>
      <c r="E21" s="50">
        <v>1.4018792226527053</v>
      </c>
      <c r="F21" s="50">
        <v>2.0931001857158025</v>
      </c>
      <c r="G21" s="50">
        <v>1.4043457741117382</v>
      </c>
      <c r="H21" s="69">
        <v>1.6</v>
      </c>
      <c r="I21" s="69">
        <v>1.0736819391404691</v>
      </c>
      <c r="J21" s="69">
        <v>2.0781929786889508</v>
      </c>
      <c r="K21" s="69">
        <v>1.1873277619414078</v>
      </c>
      <c r="L21" s="69">
        <v>2</v>
      </c>
      <c r="M21" s="69">
        <v>2</v>
      </c>
      <c r="N21" s="69">
        <v>3.3</v>
      </c>
      <c r="O21" s="69">
        <v>3.5</v>
      </c>
      <c r="P21" s="69">
        <v>4.7</v>
      </c>
      <c r="Q21" s="69">
        <v>2.5</v>
      </c>
      <c r="R21" s="50">
        <v>2.2999999999999998</v>
      </c>
      <c r="S21" s="50">
        <v>1.9</v>
      </c>
      <c r="T21" s="50">
        <v>1.1499999999999999</v>
      </c>
      <c r="U21" s="50">
        <v>1.6</v>
      </c>
      <c r="V21" s="206">
        <v>1</v>
      </c>
      <c r="W21" s="222">
        <v>0.79080075534014571</v>
      </c>
      <c r="X21" s="222">
        <v>0.65377768016053928</v>
      </c>
      <c r="Y21" s="222">
        <v>0.75266671535894125</v>
      </c>
    </row>
    <row r="22" spans="1:25" x14ac:dyDescent="0.25">
      <c r="A22" s="38" t="s">
        <v>13</v>
      </c>
      <c r="B22" s="50">
        <v>1.0294427820750001</v>
      </c>
      <c r="C22" s="50">
        <v>0.97588944715261849</v>
      </c>
      <c r="D22" s="50">
        <v>3.0170179635248351</v>
      </c>
      <c r="E22" s="50">
        <v>0.98014448195531978</v>
      </c>
      <c r="F22" s="50">
        <v>2.8746795278474053</v>
      </c>
      <c r="G22" s="50">
        <v>1.1823235945668638</v>
      </c>
      <c r="H22" s="69">
        <v>0.5</v>
      </c>
      <c r="I22" s="69">
        <v>0.63942170798806997</v>
      </c>
      <c r="J22" s="69">
        <v>0.88664339367620582</v>
      </c>
      <c r="K22" s="69">
        <v>1.0501565810474465</v>
      </c>
      <c r="L22" s="69">
        <v>1.3</v>
      </c>
      <c r="M22" s="69">
        <v>1.2</v>
      </c>
      <c r="N22" s="69">
        <v>0.9</v>
      </c>
      <c r="O22" s="69">
        <v>0.8</v>
      </c>
      <c r="P22" s="69">
        <v>1</v>
      </c>
      <c r="Q22" s="69">
        <v>1.3</v>
      </c>
      <c r="R22" s="50">
        <v>1.4</v>
      </c>
      <c r="S22" s="50">
        <v>1.9</v>
      </c>
      <c r="T22" s="50">
        <v>1.18</v>
      </c>
      <c r="U22" s="50">
        <v>1.3</v>
      </c>
      <c r="V22" s="80">
        <v>1.1000000000000001</v>
      </c>
      <c r="W22" s="222">
        <v>0.80874503063053937</v>
      </c>
      <c r="X22" s="222">
        <v>0.91756515578906228</v>
      </c>
      <c r="Y22" s="222">
        <v>0.99820047851312721</v>
      </c>
    </row>
    <row r="23" spans="1:25" x14ac:dyDescent="0.25">
      <c r="A23" s="38" t="s">
        <v>14</v>
      </c>
      <c r="B23" s="50">
        <v>0.39994235359668873</v>
      </c>
      <c r="C23" s="50">
        <v>0.52971493710900208</v>
      </c>
      <c r="D23" s="50">
        <v>0.71895023084859289</v>
      </c>
      <c r="E23" s="50">
        <v>0.8008230364733474</v>
      </c>
      <c r="F23" s="50">
        <v>0.9796120577456765</v>
      </c>
      <c r="G23" s="50">
        <v>0.63412765676639238</v>
      </c>
      <c r="H23" s="69">
        <v>1</v>
      </c>
      <c r="I23" s="69">
        <v>1.325198247269568</v>
      </c>
      <c r="J23" s="69">
        <v>2.4374304703647733</v>
      </c>
      <c r="K23" s="69">
        <v>2.1169571961810978</v>
      </c>
      <c r="L23" s="69">
        <v>1.5</v>
      </c>
      <c r="M23" s="69">
        <v>1.7</v>
      </c>
      <c r="N23" s="69">
        <v>3.5</v>
      </c>
      <c r="O23" s="69">
        <v>2.1</v>
      </c>
      <c r="P23" s="69">
        <v>2.4</v>
      </c>
      <c r="Q23" s="69">
        <v>2.9</v>
      </c>
      <c r="R23" s="50">
        <v>3.7</v>
      </c>
      <c r="S23" s="50">
        <v>3.6</v>
      </c>
      <c r="T23" s="50">
        <v>2.93</v>
      </c>
      <c r="U23" s="50">
        <v>3.5</v>
      </c>
      <c r="V23" s="80">
        <v>1.1000000000000001</v>
      </c>
      <c r="W23" s="222">
        <v>1.0178928565017362</v>
      </c>
      <c r="X23" s="222">
        <v>1.7374613931211742</v>
      </c>
      <c r="Y23" s="222">
        <v>2.3173086452028269</v>
      </c>
    </row>
    <row r="24" spans="1:25" x14ac:dyDescent="0.25">
      <c r="A24" s="38" t="s">
        <v>15</v>
      </c>
      <c r="B24" s="50">
        <v>0.78133897123863261</v>
      </c>
      <c r="C24" s="50">
        <v>0.57974971175390355</v>
      </c>
      <c r="D24" s="50">
        <v>1.9372454546888476</v>
      </c>
      <c r="E24" s="50">
        <v>0.81827250840821786</v>
      </c>
      <c r="F24" s="50">
        <v>0.79201259630395338</v>
      </c>
      <c r="G24" s="50">
        <v>0.525966672699551</v>
      </c>
      <c r="H24" s="69">
        <v>0.7</v>
      </c>
      <c r="I24" s="69">
        <v>0.58683175293246936</v>
      </c>
      <c r="J24" s="69">
        <v>0.70889562830142427</v>
      </c>
      <c r="K24" s="69">
        <v>1.0986829666932516</v>
      </c>
      <c r="L24" s="69">
        <v>1</v>
      </c>
      <c r="M24" s="69">
        <v>1.8</v>
      </c>
      <c r="N24" s="69">
        <v>1.8</v>
      </c>
      <c r="O24" s="69">
        <v>2.6</v>
      </c>
      <c r="P24" s="69">
        <v>1.2</v>
      </c>
      <c r="Q24" s="69">
        <v>1.3</v>
      </c>
      <c r="R24" s="50">
        <v>3.6</v>
      </c>
      <c r="S24" s="50">
        <v>4.5</v>
      </c>
      <c r="T24" s="50">
        <v>0.56000000000000005</v>
      </c>
      <c r="U24" s="50">
        <v>1.1000000000000001</v>
      </c>
      <c r="V24" s="80">
        <v>1.5</v>
      </c>
      <c r="W24" s="222">
        <v>0.84252248951352937</v>
      </c>
      <c r="X24" s="222">
        <v>0.94254001109064289</v>
      </c>
      <c r="Y24" s="222">
        <v>0.95271265668639027</v>
      </c>
    </row>
    <row r="25" spans="1:25" x14ac:dyDescent="0.25">
      <c r="A25" s="38" t="s">
        <v>16</v>
      </c>
      <c r="B25" s="50">
        <v>0.66438391370706062</v>
      </c>
      <c r="C25" s="50">
        <v>0.80835961570359838</v>
      </c>
      <c r="D25" s="50">
        <v>0.89562084062776104</v>
      </c>
      <c r="E25" s="50">
        <v>1.1736238265331334</v>
      </c>
      <c r="F25" s="50">
        <v>1.3408416257289282</v>
      </c>
      <c r="G25" s="50">
        <v>0.86669805109549947</v>
      </c>
      <c r="H25" s="69">
        <v>2.2000000000000002</v>
      </c>
      <c r="I25" s="69">
        <v>0.45303146037508746</v>
      </c>
      <c r="J25" s="69">
        <v>2.1266259865106161</v>
      </c>
      <c r="K25" s="69">
        <v>3.3755768243154303</v>
      </c>
      <c r="L25" s="69">
        <v>2.1</v>
      </c>
      <c r="M25" s="69">
        <v>1.3</v>
      </c>
      <c r="N25" s="69">
        <v>2.5</v>
      </c>
      <c r="O25" s="69">
        <v>2.6</v>
      </c>
      <c r="P25" s="69">
        <v>2.2999999999999998</v>
      </c>
      <c r="Q25" s="69">
        <v>2.2999999999999998</v>
      </c>
      <c r="R25" s="50">
        <v>3</v>
      </c>
      <c r="S25" s="50">
        <v>2.5</v>
      </c>
      <c r="T25" s="50">
        <v>2.72</v>
      </c>
      <c r="U25" s="50">
        <v>6.9</v>
      </c>
      <c r="V25" s="80">
        <v>2.7</v>
      </c>
      <c r="W25" s="222">
        <v>1.7065109124272035</v>
      </c>
      <c r="X25" s="222">
        <v>2.6435355598690884</v>
      </c>
      <c r="Y25" s="222">
        <v>2.9992465107884274</v>
      </c>
    </row>
    <row r="26" spans="1:25" x14ac:dyDescent="0.25">
      <c r="A26" s="38" t="s">
        <v>17</v>
      </c>
      <c r="B26" s="50">
        <v>2.1107848325289225</v>
      </c>
      <c r="C26" s="50">
        <v>2.8317749525890723</v>
      </c>
      <c r="D26" s="50">
        <v>2.3819021811703629</v>
      </c>
      <c r="E26" s="50">
        <v>0.83480420031897629</v>
      </c>
      <c r="F26" s="50">
        <v>1.1174353124419036</v>
      </c>
      <c r="G26" s="50">
        <v>0.87688311487104464</v>
      </c>
      <c r="H26" s="69">
        <v>1.7</v>
      </c>
      <c r="I26" s="69">
        <v>2.7792755770446873</v>
      </c>
      <c r="J26" s="69">
        <v>2.6565275298336002</v>
      </c>
      <c r="K26" s="69">
        <v>4.2565947036381182</v>
      </c>
      <c r="L26" s="69">
        <v>6.3</v>
      </c>
      <c r="M26" s="69">
        <v>6.7</v>
      </c>
      <c r="N26" s="69">
        <v>6.6</v>
      </c>
      <c r="O26" s="69">
        <v>5.4</v>
      </c>
      <c r="P26" s="69">
        <v>6.3</v>
      </c>
      <c r="Q26" s="69">
        <v>4.5</v>
      </c>
      <c r="R26" s="50">
        <v>1.8</v>
      </c>
      <c r="S26" s="50">
        <v>1.5</v>
      </c>
      <c r="T26" s="50">
        <v>1.23</v>
      </c>
      <c r="U26" s="50">
        <v>1.3</v>
      </c>
      <c r="V26" s="80">
        <v>1.6</v>
      </c>
      <c r="W26" s="222">
        <v>2.1284701156741308</v>
      </c>
      <c r="X26" s="222">
        <v>2.2275589215820295</v>
      </c>
      <c r="Y26" s="222">
        <v>4.5775619070250499</v>
      </c>
    </row>
    <row r="27" spans="1:25" x14ac:dyDescent="0.25">
      <c r="A27" s="38" t="s">
        <v>18</v>
      </c>
      <c r="B27" s="50">
        <v>1.7767577218706123</v>
      </c>
      <c r="C27" s="50">
        <v>1.7542132651612634</v>
      </c>
      <c r="D27" s="50">
        <v>1.8951955081064529</v>
      </c>
      <c r="E27" s="50">
        <v>1.3958944805922437</v>
      </c>
      <c r="F27" s="50">
        <v>0.55875726608950471</v>
      </c>
      <c r="G27" s="50">
        <v>0.87461463339583212</v>
      </c>
      <c r="H27" s="69">
        <v>1.6</v>
      </c>
      <c r="I27" s="69">
        <v>0.48904118311935557</v>
      </c>
      <c r="J27" s="69">
        <v>0.74910212326757852</v>
      </c>
      <c r="K27" s="69">
        <v>1.3572672510222792</v>
      </c>
      <c r="L27" s="69">
        <v>0.8</v>
      </c>
      <c r="M27" s="69">
        <v>4.3</v>
      </c>
      <c r="N27" s="69">
        <v>4.7</v>
      </c>
      <c r="O27" s="69">
        <v>3</v>
      </c>
      <c r="P27" s="69">
        <v>3.5</v>
      </c>
      <c r="Q27" s="69">
        <v>3.8</v>
      </c>
      <c r="R27" s="50">
        <v>4.3</v>
      </c>
      <c r="S27" s="50">
        <v>2.6</v>
      </c>
      <c r="T27" s="50">
        <v>2.65</v>
      </c>
      <c r="U27" s="50">
        <v>3.6</v>
      </c>
      <c r="V27" s="206">
        <v>3</v>
      </c>
      <c r="W27" s="222">
        <v>2.5785385389356579</v>
      </c>
      <c r="X27" s="222">
        <v>3.176861083407426</v>
      </c>
      <c r="Y27" s="222">
        <v>4.6263834319146699</v>
      </c>
    </row>
    <row r="28" spans="1:25" ht="18" x14ac:dyDescent="0.25">
      <c r="A28" s="37" t="s">
        <v>118</v>
      </c>
      <c r="B28" s="73">
        <v>1.6759726960809118</v>
      </c>
      <c r="C28" s="53">
        <v>1.729330050370649</v>
      </c>
      <c r="D28" s="53">
        <v>1.1613244966147507</v>
      </c>
      <c r="E28" s="53">
        <v>1.6074420769562836</v>
      </c>
      <c r="F28" s="53">
        <v>1.6828182922476385</v>
      </c>
      <c r="G28" s="53">
        <v>1.3462829726295429</v>
      </c>
      <c r="H28" s="73">
        <v>1.2</v>
      </c>
      <c r="I28" s="73">
        <v>1.2347004575981908</v>
      </c>
      <c r="J28" s="73">
        <v>1.2096506369099884</v>
      </c>
      <c r="K28" s="73">
        <v>1.6177314339636959</v>
      </c>
      <c r="L28" s="73">
        <v>1.2</v>
      </c>
      <c r="M28" s="73">
        <v>2.1</v>
      </c>
      <c r="N28" s="73">
        <v>2</v>
      </c>
      <c r="O28" s="73">
        <v>3.7</v>
      </c>
      <c r="P28" s="73">
        <v>2.1</v>
      </c>
      <c r="Q28" s="73">
        <v>1.5</v>
      </c>
      <c r="R28" s="53">
        <v>1.7</v>
      </c>
      <c r="S28" s="53">
        <v>2</v>
      </c>
      <c r="T28" s="53">
        <v>1.58</v>
      </c>
      <c r="U28" s="53">
        <v>1.8</v>
      </c>
      <c r="V28" s="160">
        <v>1.7</v>
      </c>
      <c r="W28" s="231">
        <v>1.4561043998849348</v>
      </c>
      <c r="X28" s="231">
        <v>1.3948848744007145</v>
      </c>
      <c r="Y28" s="231">
        <v>1.6217031375568083</v>
      </c>
    </row>
    <row r="29" spans="1:25" x14ac:dyDescent="0.25">
      <c r="A29" s="38" t="s">
        <v>19</v>
      </c>
      <c r="B29" s="50">
        <v>0.17995181331043081</v>
      </c>
      <c r="C29" s="50">
        <v>0.53171852193353397</v>
      </c>
      <c r="D29" s="50">
        <v>1.6868649245879896</v>
      </c>
      <c r="E29" s="50">
        <v>0.62527789436234305</v>
      </c>
      <c r="F29" s="50">
        <v>0.63135874611411147</v>
      </c>
      <c r="G29" s="50">
        <v>0.32208717837273726</v>
      </c>
      <c r="H29" s="69">
        <v>0.9</v>
      </c>
      <c r="I29" s="69">
        <v>1.7406841107754194</v>
      </c>
      <c r="J29" s="69">
        <v>4.2445112521143136</v>
      </c>
      <c r="K29" s="69">
        <v>1.760380461399393</v>
      </c>
      <c r="L29" s="69">
        <v>2.6</v>
      </c>
      <c r="M29" s="69">
        <v>0.9</v>
      </c>
      <c r="N29" s="69">
        <v>0.4</v>
      </c>
      <c r="O29" s="69">
        <v>0.2</v>
      </c>
      <c r="P29" s="69">
        <v>0.1</v>
      </c>
      <c r="Q29" s="69">
        <v>0.1</v>
      </c>
      <c r="R29" s="50">
        <v>0.5</v>
      </c>
      <c r="S29" s="50">
        <v>0.4</v>
      </c>
      <c r="T29" s="50">
        <v>0.48</v>
      </c>
      <c r="U29" s="50">
        <v>1.8</v>
      </c>
      <c r="V29" s="80">
        <v>1.9</v>
      </c>
      <c r="W29" s="222">
        <v>2.4709769318939032</v>
      </c>
      <c r="X29" s="222">
        <v>1.8109014041995088</v>
      </c>
      <c r="Y29" s="222">
        <v>1.8452968731330563</v>
      </c>
    </row>
    <row r="30" spans="1:25" x14ac:dyDescent="0.25">
      <c r="A30" s="38" t="s">
        <v>20</v>
      </c>
      <c r="B30" s="50">
        <v>4.311401930927163</v>
      </c>
      <c r="C30" s="50">
        <v>1.8721632838503204</v>
      </c>
      <c r="D30" s="50">
        <v>1.1331288369398249</v>
      </c>
      <c r="E30" s="50">
        <v>2.1220227571551864</v>
      </c>
      <c r="F30" s="50">
        <v>1.8024149028396625</v>
      </c>
      <c r="G30" s="50">
        <v>1.0860389904973133</v>
      </c>
      <c r="H30" s="69">
        <v>0.3</v>
      </c>
      <c r="I30" s="69">
        <v>0.48334815013391774</v>
      </c>
      <c r="J30" s="69">
        <v>0.32543030073300505</v>
      </c>
      <c r="K30" s="69">
        <v>0.27193578265219154</v>
      </c>
      <c r="L30" s="69">
        <v>0.4</v>
      </c>
      <c r="M30" s="69">
        <v>4.2</v>
      </c>
      <c r="N30" s="69">
        <v>0.7</v>
      </c>
      <c r="O30" s="69">
        <v>0.4</v>
      </c>
      <c r="P30" s="69">
        <v>0.4</v>
      </c>
      <c r="Q30" s="69">
        <v>0.2</v>
      </c>
      <c r="R30" s="50">
        <v>0.2</v>
      </c>
      <c r="S30" s="50">
        <v>0.4</v>
      </c>
      <c r="T30" s="50">
        <v>1.23</v>
      </c>
      <c r="U30" s="50">
        <v>0.9</v>
      </c>
      <c r="V30" s="80">
        <v>0.6</v>
      </c>
      <c r="W30" s="222">
        <v>0.37719054751558956</v>
      </c>
      <c r="X30" s="222">
        <v>0.53179114219081614</v>
      </c>
      <c r="Y30" s="222">
        <v>0.26589058608039651</v>
      </c>
    </row>
    <row r="31" spans="1:25" x14ac:dyDescent="0.25">
      <c r="A31" s="38" t="s">
        <v>21</v>
      </c>
      <c r="B31" s="50">
        <v>1.9865873331730062</v>
      </c>
      <c r="C31" s="50">
        <v>3.0705929685383606</v>
      </c>
      <c r="D31" s="50">
        <v>3.4638144875895387</v>
      </c>
      <c r="E31" s="50">
        <v>4.3475840174760672</v>
      </c>
      <c r="F31" s="50">
        <v>2.4114636515666517</v>
      </c>
      <c r="G31" s="50">
        <v>1.1781896306908481</v>
      </c>
      <c r="H31" s="69">
        <v>0.3</v>
      </c>
      <c r="I31" s="69">
        <v>0.70086932302397786</v>
      </c>
      <c r="J31" s="69">
        <v>0.83771133177646051</v>
      </c>
      <c r="K31" s="69">
        <v>0.47725118041799475</v>
      </c>
      <c r="L31" s="69">
        <v>0.2</v>
      </c>
      <c r="M31" s="69">
        <v>1.1000000000000001</v>
      </c>
      <c r="N31" s="69">
        <v>4.0999999999999996</v>
      </c>
      <c r="O31" s="69">
        <v>1.7</v>
      </c>
      <c r="P31" s="69">
        <v>0.9</v>
      </c>
      <c r="Q31" s="69">
        <v>0.3</v>
      </c>
      <c r="R31" s="50">
        <v>0.3</v>
      </c>
      <c r="S31" s="50">
        <v>0.3</v>
      </c>
      <c r="T31" s="50">
        <v>0.62</v>
      </c>
      <c r="U31" s="50">
        <v>0.3</v>
      </c>
      <c r="V31" s="80">
        <v>0.3</v>
      </c>
      <c r="W31" s="222">
        <v>0.17897181325487582</v>
      </c>
      <c r="X31" s="222">
        <v>0.13203163561263329</v>
      </c>
      <c r="Y31" s="222">
        <v>9.2163191191078284E-2</v>
      </c>
    </row>
    <row r="32" spans="1:25" x14ac:dyDescent="0.25">
      <c r="A32" s="96" t="s">
        <v>22</v>
      </c>
      <c r="B32" s="47"/>
      <c r="C32" s="47"/>
      <c r="D32" s="47"/>
      <c r="E32" s="47"/>
      <c r="F32" s="47"/>
      <c r="G32" s="47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50"/>
      <c r="S32" s="50"/>
      <c r="T32" s="50"/>
      <c r="U32" s="50"/>
      <c r="V32" s="130"/>
      <c r="W32" s="222"/>
      <c r="X32" s="222"/>
    </row>
    <row r="33" spans="1:25" ht="19.5" x14ac:dyDescent="0.25">
      <c r="A33" s="33" t="s">
        <v>23</v>
      </c>
      <c r="B33" s="50" t="s">
        <v>91</v>
      </c>
      <c r="C33" s="47" t="s">
        <v>91</v>
      </c>
      <c r="D33" s="50">
        <v>0</v>
      </c>
      <c r="E33" s="50">
        <v>0</v>
      </c>
      <c r="F33" s="50" t="s">
        <v>91</v>
      </c>
      <c r="G33" s="50" t="s">
        <v>91</v>
      </c>
      <c r="H33" s="69">
        <v>0</v>
      </c>
      <c r="I33" s="69">
        <v>4.0596520359128113E-3</v>
      </c>
      <c r="J33" s="69">
        <v>4.0596520359128113E-3</v>
      </c>
      <c r="K33" s="69">
        <v>0.15998700497289708</v>
      </c>
      <c r="L33" s="69">
        <v>0</v>
      </c>
      <c r="M33" s="69">
        <v>0</v>
      </c>
      <c r="N33" s="69">
        <v>3.9</v>
      </c>
      <c r="O33" s="69">
        <v>0</v>
      </c>
      <c r="P33" s="69">
        <v>0</v>
      </c>
      <c r="Q33" s="69">
        <v>0</v>
      </c>
      <c r="R33" s="50">
        <v>0.4</v>
      </c>
      <c r="S33" s="50">
        <v>0</v>
      </c>
      <c r="T33" s="50">
        <v>0.01</v>
      </c>
      <c r="U33" s="50">
        <v>0</v>
      </c>
      <c r="V33" s="206">
        <v>0</v>
      </c>
      <c r="W33" s="222">
        <v>3.8015298499525135E-4</v>
      </c>
      <c r="X33" s="222">
        <v>2.5278087761512612E-3</v>
      </c>
      <c r="Y33" s="222">
        <v>4.4212656990004625E-4</v>
      </c>
    </row>
    <row r="34" spans="1:25" ht="19.5" x14ac:dyDescent="0.25">
      <c r="A34" s="33" t="s">
        <v>119</v>
      </c>
      <c r="B34" s="50">
        <v>2</v>
      </c>
      <c r="C34" s="47" t="s">
        <v>91</v>
      </c>
      <c r="D34" s="50">
        <v>4</v>
      </c>
      <c r="E34" s="50">
        <v>4.3</v>
      </c>
      <c r="F34" s="50">
        <v>2.4</v>
      </c>
      <c r="G34" s="50">
        <v>1.2</v>
      </c>
      <c r="H34" s="69">
        <v>0.3</v>
      </c>
      <c r="I34" s="69">
        <v>0.7</v>
      </c>
      <c r="J34" s="69">
        <v>0.83771133177646051</v>
      </c>
      <c r="K34" s="69">
        <v>1.1000000000000001</v>
      </c>
      <c r="L34" s="69">
        <v>0.5</v>
      </c>
      <c r="M34" s="69">
        <v>2.5</v>
      </c>
      <c r="N34" s="69">
        <v>4.2</v>
      </c>
      <c r="O34" s="69">
        <v>2.7</v>
      </c>
      <c r="P34" s="69">
        <v>1.8</v>
      </c>
      <c r="Q34" s="69">
        <v>0.6</v>
      </c>
      <c r="R34" s="50">
        <v>0.2</v>
      </c>
      <c r="S34" s="50">
        <v>0.5</v>
      </c>
      <c r="T34" s="50">
        <v>1.34</v>
      </c>
      <c r="U34" s="50">
        <v>0.8</v>
      </c>
      <c r="V34" s="206">
        <v>0.5</v>
      </c>
      <c r="W34" s="222">
        <v>0.32612976487249268</v>
      </c>
      <c r="X34" s="222">
        <v>0.29134109330417968</v>
      </c>
      <c r="Y34" s="222">
        <v>0.18251542882923508</v>
      </c>
    </row>
    <row r="35" spans="1:25" x14ac:dyDescent="0.25">
      <c r="A35" s="38" t="s">
        <v>24</v>
      </c>
      <c r="B35" s="50">
        <v>0.22043461801764386</v>
      </c>
      <c r="C35" s="50">
        <v>0.4902452600449303</v>
      </c>
      <c r="D35" s="50">
        <v>0.99094949741126404</v>
      </c>
      <c r="E35" s="50">
        <v>0.90806851988905424</v>
      </c>
      <c r="F35" s="50">
        <v>0.3716860001395676</v>
      </c>
      <c r="G35" s="50">
        <v>0.80631538202337683</v>
      </c>
      <c r="H35" s="69">
        <v>0.5</v>
      </c>
      <c r="I35" s="69">
        <v>1.2650036564466438</v>
      </c>
      <c r="J35" s="69">
        <v>0.6378544106405365</v>
      </c>
      <c r="K35" s="69">
        <v>1.4640519370755065</v>
      </c>
      <c r="L35" s="69">
        <v>0.7</v>
      </c>
      <c r="M35" s="69">
        <v>2.2999999999999998</v>
      </c>
      <c r="N35" s="69">
        <v>0.4</v>
      </c>
      <c r="O35" s="69">
        <v>0.6</v>
      </c>
      <c r="P35" s="69">
        <v>0.6</v>
      </c>
      <c r="Q35" s="69">
        <v>0.1</v>
      </c>
      <c r="R35" s="50">
        <v>0.2</v>
      </c>
      <c r="S35" s="50">
        <v>0.2</v>
      </c>
      <c r="T35" s="50">
        <v>0.14000000000000001</v>
      </c>
      <c r="U35" s="50">
        <v>0.2</v>
      </c>
      <c r="V35" s="206">
        <v>0.3</v>
      </c>
      <c r="W35" s="222">
        <v>0.17224117098450811</v>
      </c>
      <c r="X35" s="222">
        <v>0.13756051858400431</v>
      </c>
      <c r="Y35" s="222">
        <v>0.15347404358553748</v>
      </c>
    </row>
    <row r="36" spans="1:25" x14ac:dyDescent="0.25">
      <c r="A36" s="38" t="s">
        <v>156</v>
      </c>
      <c r="B36" s="50">
        <v>0.38148033187090552</v>
      </c>
      <c r="C36" s="50">
        <v>0.45125315757097179</v>
      </c>
      <c r="D36" s="50">
        <v>0.262785120588649</v>
      </c>
      <c r="E36" s="50">
        <v>0.25625919811080144</v>
      </c>
      <c r="F36" s="50">
        <v>2.1134652390610618</v>
      </c>
      <c r="G36" s="50">
        <v>0.29034237097307786</v>
      </c>
      <c r="H36" s="69">
        <v>2.9</v>
      </c>
      <c r="I36" s="69">
        <v>0.37767290311316937</v>
      </c>
      <c r="J36" s="69">
        <v>0.52126328193630722</v>
      </c>
      <c r="K36" s="69">
        <v>0.24160076655497889</v>
      </c>
      <c r="L36" s="69">
        <v>0.1</v>
      </c>
      <c r="M36" s="69">
        <v>0.1</v>
      </c>
      <c r="N36" s="69">
        <v>0.2</v>
      </c>
      <c r="O36" s="69">
        <v>0.1</v>
      </c>
      <c r="P36" s="69">
        <v>0.1</v>
      </c>
      <c r="Q36" s="69">
        <v>0.3</v>
      </c>
      <c r="R36" s="50">
        <v>0.9</v>
      </c>
      <c r="S36" s="50">
        <v>0.3</v>
      </c>
      <c r="T36" s="50">
        <v>0.12</v>
      </c>
      <c r="U36" s="50">
        <v>0.8</v>
      </c>
      <c r="V36" s="206">
        <v>0.2</v>
      </c>
      <c r="W36" s="222">
        <v>0.38607801891137794</v>
      </c>
      <c r="X36" s="222">
        <v>0.40543861001565867</v>
      </c>
      <c r="Y36" s="222">
        <v>1.9482986709376071</v>
      </c>
    </row>
    <row r="37" spans="1:25" x14ac:dyDescent="0.25">
      <c r="A37" s="38" t="s">
        <v>26</v>
      </c>
      <c r="B37" s="50">
        <v>0.41761774034999416</v>
      </c>
      <c r="C37" s="50">
        <v>0.24013969565333779</v>
      </c>
      <c r="D37" s="50">
        <v>0.37898980795816872</v>
      </c>
      <c r="E37" s="50">
        <v>0.56403218880994277</v>
      </c>
      <c r="F37" s="50">
        <v>0.52113221846283408</v>
      </c>
      <c r="G37" s="50">
        <v>0.67540677127638005</v>
      </c>
      <c r="H37" s="69">
        <v>0.9</v>
      </c>
      <c r="I37" s="69">
        <v>1.2602471057043612</v>
      </c>
      <c r="J37" s="69">
        <v>0.60074204091194816</v>
      </c>
      <c r="K37" s="69">
        <v>2.6255680069642739</v>
      </c>
      <c r="L37" s="69">
        <v>1.4</v>
      </c>
      <c r="M37" s="69">
        <v>1.9</v>
      </c>
      <c r="N37" s="69">
        <v>2.9</v>
      </c>
      <c r="O37" s="69">
        <v>16.7</v>
      </c>
      <c r="P37" s="69">
        <v>1.3</v>
      </c>
      <c r="Q37" s="69">
        <v>1.8</v>
      </c>
      <c r="R37" s="50">
        <v>0.8</v>
      </c>
      <c r="S37" s="50">
        <v>4.0999999999999996</v>
      </c>
      <c r="T37" s="50">
        <v>1.1599999999999999</v>
      </c>
      <c r="U37" s="50">
        <v>2.4</v>
      </c>
      <c r="V37" s="206">
        <v>1.6</v>
      </c>
      <c r="W37" s="222">
        <v>1.3013268954079427</v>
      </c>
      <c r="X37" s="222">
        <v>1.6227394046895112</v>
      </c>
      <c r="Y37" s="222">
        <v>2.0442051957556435</v>
      </c>
    </row>
    <row r="38" spans="1:25" x14ac:dyDescent="0.25">
      <c r="A38" s="38" t="s">
        <v>27</v>
      </c>
      <c r="B38" s="50">
        <v>1.1146056242959999</v>
      </c>
      <c r="C38" s="50">
        <v>2.6083483477827922</v>
      </c>
      <c r="D38" s="50">
        <v>1.6836521368208144</v>
      </c>
      <c r="E38" s="50">
        <v>1.064506056107521</v>
      </c>
      <c r="F38" s="50">
        <v>1.5000859216989464</v>
      </c>
      <c r="G38" s="50">
        <v>1.6379277475135807</v>
      </c>
      <c r="H38" s="69">
        <v>1.8</v>
      </c>
      <c r="I38" s="69">
        <v>2.4929231168826083</v>
      </c>
      <c r="J38" s="69">
        <v>3.1127346777352951</v>
      </c>
      <c r="K38" s="69">
        <v>2.7685819048382432</v>
      </c>
      <c r="L38" s="69">
        <v>1.5</v>
      </c>
      <c r="M38" s="69">
        <v>0.4</v>
      </c>
      <c r="N38" s="69">
        <v>0.4</v>
      </c>
      <c r="O38" s="69">
        <v>0.8</v>
      </c>
      <c r="P38" s="69">
        <v>1</v>
      </c>
      <c r="Q38" s="69">
        <v>0.5</v>
      </c>
      <c r="R38" s="50">
        <v>0.5</v>
      </c>
      <c r="S38" s="50">
        <v>0.4</v>
      </c>
      <c r="T38" s="50">
        <v>2.34</v>
      </c>
      <c r="U38" s="50">
        <v>0.3</v>
      </c>
      <c r="V38" s="206">
        <v>0.3</v>
      </c>
      <c r="W38" s="222">
        <v>0.11626285609812097</v>
      </c>
      <c r="X38" s="222">
        <v>0.37533022490814338</v>
      </c>
      <c r="Y38" s="222">
        <v>0.20387297871787491</v>
      </c>
    </row>
    <row r="39" spans="1:25" x14ac:dyDescent="0.25">
      <c r="A39" s="38" t="s">
        <v>28</v>
      </c>
      <c r="B39" s="50">
        <v>1.6185811164745907</v>
      </c>
      <c r="C39" s="50">
        <v>2.657723802506593</v>
      </c>
      <c r="D39" s="50">
        <v>1.0824607395434476</v>
      </c>
      <c r="E39" s="50">
        <v>1.2406774218250989</v>
      </c>
      <c r="F39" s="50">
        <v>3.2447543930516334</v>
      </c>
      <c r="G39" s="50">
        <v>2.4844939275636144</v>
      </c>
      <c r="H39" s="69">
        <v>3.9</v>
      </c>
      <c r="I39" s="69">
        <v>1.4812543442451629</v>
      </c>
      <c r="J39" s="69">
        <v>2.0893526861059932</v>
      </c>
      <c r="K39" s="69">
        <v>1.1100412735152401</v>
      </c>
      <c r="L39" s="69">
        <v>1.2</v>
      </c>
      <c r="M39" s="69">
        <v>0.7</v>
      </c>
      <c r="N39" s="69">
        <v>4.7</v>
      </c>
      <c r="O39" s="69">
        <v>2.1</v>
      </c>
      <c r="P39" s="69">
        <v>1.8</v>
      </c>
      <c r="Q39" s="69">
        <v>1.1000000000000001</v>
      </c>
      <c r="R39" s="50">
        <v>1.3</v>
      </c>
      <c r="S39" s="50">
        <v>0.8</v>
      </c>
      <c r="T39" s="50">
        <v>1.41</v>
      </c>
      <c r="U39" s="50">
        <v>0.6</v>
      </c>
      <c r="V39" s="206">
        <v>1</v>
      </c>
      <c r="W39" s="222">
        <v>0.66490468510842005</v>
      </c>
      <c r="X39" s="222">
        <v>1.2679062651463302</v>
      </c>
      <c r="Y39" s="222">
        <v>0.6437813352632068</v>
      </c>
    </row>
    <row r="40" spans="1:25" x14ac:dyDescent="0.25">
      <c r="A40" s="38" t="s">
        <v>29</v>
      </c>
      <c r="B40" s="50">
        <v>4.5974642418673346</v>
      </c>
      <c r="C40" s="50">
        <v>1.3808863120666646</v>
      </c>
      <c r="D40" s="50">
        <v>0.36347379050948064</v>
      </c>
      <c r="E40" s="50">
        <v>0.24685656212782509</v>
      </c>
      <c r="F40" s="50">
        <v>3.4791745361042827</v>
      </c>
      <c r="G40" s="50">
        <v>0.36865447580845101</v>
      </c>
      <c r="H40" s="69">
        <v>0.4</v>
      </c>
      <c r="I40" s="69">
        <v>0.43436781883382386</v>
      </c>
      <c r="J40" s="69">
        <v>0.49112166322300205</v>
      </c>
      <c r="K40" s="69">
        <v>0.48084560667516485</v>
      </c>
      <c r="L40" s="69">
        <v>0.4</v>
      </c>
      <c r="M40" s="69">
        <v>0.5</v>
      </c>
      <c r="N40" s="69">
        <v>0.9</v>
      </c>
      <c r="O40" s="69">
        <v>0.6</v>
      </c>
      <c r="P40" s="69">
        <v>0.4</v>
      </c>
      <c r="Q40" s="69">
        <v>0.3</v>
      </c>
      <c r="R40" s="50">
        <v>0.8</v>
      </c>
      <c r="S40" s="50">
        <v>0.5</v>
      </c>
      <c r="T40" s="50">
        <v>0.62</v>
      </c>
      <c r="U40" s="50">
        <v>0.1</v>
      </c>
      <c r="V40" s="206">
        <v>0.4</v>
      </c>
      <c r="W40" s="222">
        <v>0.16652409659783568</v>
      </c>
      <c r="X40" s="222">
        <v>0.39546757791401949</v>
      </c>
      <c r="Y40" s="222">
        <v>0.28691131220426802</v>
      </c>
    </row>
    <row r="41" spans="1:25" x14ac:dyDescent="0.25">
      <c r="A41" s="38" t="s">
        <v>30</v>
      </c>
      <c r="B41" s="50">
        <v>2.5591365237297081</v>
      </c>
      <c r="C41" s="50">
        <v>2.518430484995561</v>
      </c>
      <c r="D41" s="50">
        <v>1.0673495065835479</v>
      </c>
      <c r="E41" s="50">
        <v>2.2112129919742238</v>
      </c>
      <c r="F41" s="50">
        <v>2.7396328001492773</v>
      </c>
      <c r="G41" s="50">
        <v>2.3689002892455231</v>
      </c>
      <c r="H41" s="69">
        <v>1.6</v>
      </c>
      <c r="I41" s="69">
        <v>1.3452970118604073</v>
      </c>
      <c r="J41" s="69">
        <v>1.5611145178699219</v>
      </c>
      <c r="K41" s="69">
        <v>2.2562050464257561</v>
      </c>
      <c r="L41" s="69">
        <v>1.9</v>
      </c>
      <c r="M41" s="69">
        <v>2.6</v>
      </c>
      <c r="N41" s="69">
        <v>2.7</v>
      </c>
      <c r="O41" s="69">
        <v>3.6</v>
      </c>
      <c r="P41" s="69">
        <v>4.4000000000000004</v>
      </c>
      <c r="Q41" s="69">
        <v>2.4</v>
      </c>
      <c r="R41" s="50">
        <v>3.1</v>
      </c>
      <c r="S41" s="50">
        <v>2.8</v>
      </c>
      <c r="T41" s="50">
        <v>2.48</v>
      </c>
      <c r="U41" s="50">
        <v>2.8</v>
      </c>
      <c r="V41" s="206">
        <v>3</v>
      </c>
      <c r="W41" s="222">
        <v>2.8061037254692458</v>
      </c>
      <c r="X41" s="222">
        <v>2.3129793134925443</v>
      </c>
      <c r="Y41" s="222">
        <v>2.5820543349623777</v>
      </c>
    </row>
    <row r="42" spans="1:25" ht="18" x14ac:dyDescent="0.25">
      <c r="A42" s="37" t="s">
        <v>376</v>
      </c>
      <c r="B42" s="73">
        <v>2</v>
      </c>
      <c r="C42" s="53">
        <v>1.6</v>
      </c>
      <c r="D42" s="79">
        <v>1.6</v>
      </c>
      <c r="E42" s="79">
        <v>1.6</v>
      </c>
      <c r="F42" s="79">
        <v>1.9</v>
      </c>
      <c r="G42" s="79">
        <v>1.5</v>
      </c>
      <c r="H42" s="73">
        <v>1</v>
      </c>
      <c r="I42" s="73">
        <v>1</v>
      </c>
      <c r="J42" s="73">
        <v>1.1000000000000001</v>
      </c>
      <c r="K42" s="73">
        <v>0.9</v>
      </c>
      <c r="L42" s="73">
        <v>0.8</v>
      </c>
      <c r="M42" s="73">
        <v>0.9</v>
      </c>
      <c r="N42" s="73">
        <v>2.2000000000000002</v>
      </c>
      <c r="O42" s="73">
        <v>2.2000000000000002</v>
      </c>
      <c r="P42" s="73">
        <v>3.1</v>
      </c>
      <c r="Q42" s="73">
        <v>3.1</v>
      </c>
      <c r="R42" s="53">
        <v>2.2999999999999998</v>
      </c>
      <c r="S42" s="53">
        <v>2.5</v>
      </c>
      <c r="T42" s="53">
        <v>1.1100000000000001</v>
      </c>
      <c r="U42" s="53">
        <v>1.0930975880106635</v>
      </c>
      <c r="V42" s="160">
        <v>2.4</v>
      </c>
      <c r="W42" s="231">
        <v>1.2684584537621304</v>
      </c>
      <c r="X42" s="231">
        <v>1.4905019457871422</v>
      </c>
      <c r="Y42" s="231">
        <v>1.6132502863591469</v>
      </c>
    </row>
    <row r="43" spans="1:25" x14ac:dyDescent="0.25">
      <c r="A43" s="38" t="s">
        <v>31</v>
      </c>
      <c r="B43" s="50">
        <v>0.50323494172320959</v>
      </c>
      <c r="C43" s="50">
        <v>0.23411395823396608</v>
      </c>
      <c r="D43" s="50">
        <v>1.1058186523087834</v>
      </c>
      <c r="E43" s="50">
        <v>2.3638295515615964</v>
      </c>
      <c r="F43" s="50">
        <v>0.2</v>
      </c>
      <c r="G43" s="50">
        <v>1.4651502368262961</v>
      </c>
      <c r="H43" s="69">
        <v>2.2000000000000002</v>
      </c>
      <c r="I43" s="69">
        <v>1.1553672991326851</v>
      </c>
      <c r="J43" s="69">
        <v>3.1636284669510837</v>
      </c>
      <c r="K43" s="69">
        <v>1.2675171014502378</v>
      </c>
      <c r="L43" s="69">
        <v>1.3</v>
      </c>
      <c r="M43" s="69">
        <v>0.6</v>
      </c>
      <c r="N43" s="69">
        <v>2.9</v>
      </c>
      <c r="O43" s="69">
        <v>0.6</v>
      </c>
      <c r="P43" s="69">
        <v>0.5</v>
      </c>
      <c r="Q43" s="69">
        <v>0.2</v>
      </c>
      <c r="R43" s="50">
        <v>0.3</v>
      </c>
      <c r="S43" s="50">
        <v>0.4</v>
      </c>
      <c r="T43" s="50">
        <v>0.62</v>
      </c>
      <c r="U43" s="50">
        <v>0</v>
      </c>
      <c r="V43" s="80">
        <v>0.3</v>
      </c>
      <c r="W43" s="222">
        <v>0.50449684760258096</v>
      </c>
      <c r="X43" s="222">
        <v>0.24765496587745897</v>
      </c>
      <c r="Y43" s="222">
        <v>0.54599486741580228</v>
      </c>
    </row>
    <row r="44" spans="1:25" x14ac:dyDescent="0.25">
      <c r="A44" s="38" t="s">
        <v>32</v>
      </c>
      <c r="B44" s="47" t="s">
        <v>91</v>
      </c>
      <c r="C44" s="47" t="s">
        <v>91</v>
      </c>
      <c r="D44" s="47" t="s">
        <v>91</v>
      </c>
      <c r="E44" s="50">
        <v>0.27093940232051533</v>
      </c>
      <c r="F44" s="50">
        <v>0</v>
      </c>
      <c r="G44" s="47" t="s">
        <v>91</v>
      </c>
      <c r="H44" s="69" t="s">
        <v>91</v>
      </c>
      <c r="I44" s="69" t="s">
        <v>91</v>
      </c>
      <c r="J44" s="69" t="s">
        <v>91</v>
      </c>
      <c r="K44" s="69">
        <v>0</v>
      </c>
      <c r="L44" s="69" t="s">
        <v>91</v>
      </c>
      <c r="M44" s="69">
        <v>0.2</v>
      </c>
      <c r="N44" s="69">
        <v>1.2</v>
      </c>
      <c r="O44" s="69">
        <v>0.2</v>
      </c>
      <c r="P44" s="69">
        <v>0.4</v>
      </c>
      <c r="Q44" s="69">
        <v>0.1</v>
      </c>
      <c r="R44" s="50">
        <v>0.6</v>
      </c>
      <c r="S44" s="50">
        <v>0.1</v>
      </c>
      <c r="T44" s="50">
        <v>0.32</v>
      </c>
      <c r="U44" s="50">
        <v>0.18887623844502024</v>
      </c>
      <c r="V44" s="80">
        <v>0.3</v>
      </c>
      <c r="W44" s="222">
        <v>0.65387530993746357</v>
      </c>
      <c r="X44" s="222">
        <v>0.22350934611428425</v>
      </c>
      <c r="Y44" s="222">
        <v>4.4641737144973027E-2</v>
      </c>
    </row>
    <row r="45" spans="1:25" x14ac:dyDescent="0.25">
      <c r="A45" s="38" t="s">
        <v>33</v>
      </c>
      <c r="B45" s="50"/>
      <c r="C45" s="50"/>
      <c r="D45" s="50"/>
      <c r="E45" s="50"/>
      <c r="F45" s="50"/>
      <c r="G45" s="50"/>
      <c r="H45" s="69"/>
      <c r="I45" s="69"/>
      <c r="J45" s="69"/>
      <c r="K45" s="69"/>
      <c r="L45" s="69"/>
      <c r="M45" s="69"/>
      <c r="N45" s="69"/>
      <c r="O45" s="69"/>
      <c r="P45" s="69">
        <v>1.2</v>
      </c>
      <c r="Q45" s="69">
        <v>0.9</v>
      </c>
      <c r="R45" s="50">
        <v>0.6</v>
      </c>
      <c r="S45" s="50">
        <v>0.6</v>
      </c>
      <c r="T45" s="50">
        <v>0.45</v>
      </c>
      <c r="U45" s="50">
        <v>0.38891025974355786</v>
      </c>
      <c r="V45" s="80">
        <v>3.3</v>
      </c>
      <c r="W45" s="222">
        <v>1.3996359723875029</v>
      </c>
      <c r="X45" s="222">
        <v>1.2858995363001915</v>
      </c>
      <c r="Y45" s="222">
        <v>2.7953536026484787</v>
      </c>
    </row>
    <row r="46" spans="1:25" x14ac:dyDescent="0.25">
      <c r="A46" s="38" t="s">
        <v>34</v>
      </c>
      <c r="B46" s="50">
        <v>0.565689618169127</v>
      </c>
      <c r="C46" s="50">
        <v>0.65029383892025094</v>
      </c>
      <c r="D46" s="50">
        <v>0.69120596638976839</v>
      </c>
      <c r="E46" s="50">
        <v>1.4903116682727675</v>
      </c>
      <c r="F46" s="50">
        <v>1.1912471962808331</v>
      </c>
      <c r="G46" s="50">
        <v>0.58811135755968702</v>
      </c>
      <c r="H46" s="69">
        <v>0.7</v>
      </c>
      <c r="I46" s="69">
        <v>0.29362389192964772</v>
      </c>
      <c r="J46" s="69">
        <v>3.1636284669510837</v>
      </c>
      <c r="K46" s="69">
        <v>0.23070280107255198</v>
      </c>
      <c r="L46" s="69">
        <v>0.4</v>
      </c>
      <c r="M46" s="69">
        <v>0.8</v>
      </c>
      <c r="N46" s="69">
        <v>2.5</v>
      </c>
      <c r="O46" s="69">
        <v>2.6</v>
      </c>
      <c r="P46" s="69">
        <v>0.8</v>
      </c>
      <c r="Q46" s="69">
        <v>0.7</v>
      </c>
      <c r="R46" s="50">
        <v>1.1000000000000001</v>
      </c>
      <c r="S46" s="50">
        <v>4</v>
      </c>
      <c r="T46" s="50">
        <v>1.1599999999999999</v>
      </c>
      <c r="U46" s="50">
        <v>0.68116940874807652</v>
      </c>
      <c r="V46" s="80">
        <v>2.5</v>
      </c>
      <c r="W46" s="222">
        <v>1.2767303101013738</v>
      </c>
      <c r="X46" s="222">
        <v>1.3016431841055496</v>
      </c>
      <c r="Y46" s="222">
        <v>1.3671011424856148</v>
      </c>
    </row>
    <row r="47" spans="1:25" x14ac:dyDescent="0.25">
      <c r="A47" s="38" t="s">
        <v>35</v>
      </c>
      <c r="B47" s="50">
        <v>0.65077796679081923</v>
      </c>
      <c r="C47" s="50">
        <v>3.6545642450784496E-2</v>
      </c>
      <c r="D47" s="50">
        <v>9.319708917959536E-3</v>
      </c>
      <c r="E47" s="50">
        <v>7.86632139368134E-2</v>
      </c>
      <c r="F47" s="50">
        <v>0.614663146780142</v>
      </c>
      <c r="G47" s="50">
        <v>0.12625878605087731</v>
      </c>
      <c r="H47" s="69">
        <v>0.1</v>
      </c>
      <c r="I47" s="69">
        <v>0.67310785209643986</v>
      </c>
      <c r="J47" s="69">
        <v>6.2202073184144115</v>
      </c>
      <c r="K47" s="69">
        <v>0.41817519199981218</v>
      </c>
      <c r="L47" s="69">
        <v>2.4</v>
      </c>
      <c r="M47" s="69">
        <v>1.3</v>
      </c>
      <c r="N47" s="69">
        <v>0.9</v>
      </c>
      <c r="O47" s="69">
        <v>0.7</v>
      </c>
      <c r="P47" s="69">
        <v>2</v>
      </c>
      <c r="Q47" s="69">
        <v>1.1000000000000001</v>
      </c>
      <c r="R47" s="50">
        <v>1.7</v>
      </c>
      <c r="S47" s="50">
        <v>0.3</v>
      </c>
      <c r="T47" s="50">
        <v>0.41</v>
      </c>
      <c r="U47" s="50">
        <v>0.54716703445256309</v>
      </c>
      <c r="V47" s="80">
        <v>0.6</v>
      </c>
      <c r="W47" s="222">
        <v>0.26627335893173604</v>
      </c>
      <c r="X47" s="222">
        <v>7.2894337108922749E-2</v>
      </c>
      <c r="Y47" s="222">
        <v>0.11649764167803964</v>
      </c>
    </row>
    <row r="48" spans="1:25" x14ac:dyDescent="0.25">
      <c r="A48" s="38" t="s">
        <v>36</v>
      </c>
      <c r="B48" s="50">
        <v>5.2656812656040802E-2</v>
      </c>
      <c r="C48" s="50">
        <v>3.8267354576836539</v>
      </c>
      <c r="D48" s="50">
        <v>2.592272933867152</v>
      </c>
      <c r="E48" s="50">
        <v>2.2787468832203563</v>
      </c>
      <c r="F48" s="50">
        <v>2.806924505300612</v>
      </c>
      <c r="G48" s="50">
        <v>2.4198593872296064</v>
      </c>
      <c r="H48" s="69">
        <v>1.9</v>
      </c>
      <c r="I48" s="69">
        <v>1.7930624643815982</v>
      </c>
      <c r="J48" s="69">
        <v>2.1448496796715188</v>
      </c>
      <c r="K48" s="69">
        <v>1.7259727987886306</v>
      </c>
      <c r="L48" s="69">
        <v>0.7</v>
      </c>
      <c r="M48" s="69">
        <v>1</v>
      </c>
      <c r="N48" s="69">
        <v>1.2</v>
      </c>
      <c r="O48" s="69">
        <v>1.2</v>
      </c>
      <c r="P48" s="69">
        <v>6.3</v>
      </c>
      <c r="Q48" s="69">
        <v>4.5</v>
      </c>
      <c r="R48" s="50">
        <v>2.4</v>
      </c>
      <c r="S48" s="50">
        <v>0.7</v>
      </c>
      <c r="T48" s="50">
        <v>0.75</v>
      </c>
      <c r="U48" s="50">
        <v>0.98644938344974387</v>
      </c>
      <c r="V48" s="80">
        <v>0.5</v>
      </c>
      <c r="W48" s="222">
        <v>0.36916271981920873</v>
      </c>
      <c r="X48" s="222">
        <v>0.48899757341606453</v>
      </c>
      <c r="Y48" s="222">
        <v>0.62602241180259277</v>
      </c>
    </row>
    <row r="49" spans="1:25" x14ac:dyDescent="0.25">
      <c r="A49" s="38" t="s">
        <v>37</v>
      </c>
      <c r="B49" s="50">
        <v>5.1109558404695266</v>
      </c>
      <c r="C49" s="50">
        <v>0.66552728929871008</v>
      </c>
      <c r="D49" s="50">
        <v>1.3700236009357918</v>
      </c>
      <c r="E49" s="50">
        <v>1.3720299139782108</v>
      </c>
      <c r="F49" s="50">
        <v>1.8328473657873019</v>
      </c>
      <c r="G49" s="50">
        <v>1.2034311400366282</v>
      </c>
      <c r="H49" s="69">
        <v>0.5</v>
      </c>
      <c r="I49" s="69">
        <v>1.0880377642969115</v>
      </c>
      <c r="J49" s="69">
        <v>2.9014979187475189</v>
      </c>
      <c r="K49" s="69">
        <v>0.72114972835982183</v>
      </c>
      <c r="L49" s="69">
        <v>1</v>
      </c>
      <c r="M49" s="69">
        <v>0.9</v>
      </c>
      <c r="N49" s="69">
        <v>3.2</v>
      </c>
      <c r="O49" s="69">
        <v>3.2</v>
      </c>
      <c r="P49" s="69">
        <v>3.1</v>
      </c>
      <c r="Q49" s="69">
        <v>4.2</v>
      </c>
      <c r="R49" s="50">
        <v>3.8</v>
      </c>
      <c r="S49" s="50">
        <v>2.9</v>
      </c>
      <c r="T49" s="50">
        <v>1.75</v>
      </c>
      <c r="U49" s="50">
        <v>2.8753166080134167</v>
      </c>
      <c r="V49" s="80">
        <v>4.2</v>
      </c>
      <c r="W49" s="222">
        <v>2.0766993205601421</v>
      </c>
      <c r="X49" s="222">
        <v>3.0215907963993636</v>
      </c>
      <c r="Y49" s="222">
        <v>2.7477870928102766</v>
      </c>
    </row>
    <row r="50" spans="1:25" x14ac:dyDescent="0.25">
      <c r="A50" s="38" t="s">
        <v>38</v>
      </c>
      <c r="B50" s="50"/>
      <c r="C50" s="50"/>
      <c r="D50" s="50"/>
      <c r="E50" s="50"/>
      <c r="F50" s="50"/>
      <c r="G50" s="50"/>
      <c r="H50" s="69"/>
      <c r="I50" s="69"/>
      <c r="J50" s="69"/>
      <c r="K50" s="69"/>
      <c r="L50" s="69"/>
      <c r="M50" s="69"/>
      <c r="N50" s="69"/>
      <c r="O50" s="69"/>
      <c r="P50" s="69">
        <v>0</v>
      </c>
      <c r="Q50" s="69" t="s">
        <v>91</v>
      </c>
      <c r="R50" s="50">
        <v>0.7</v>
      </c>
      <c r="S50" s="50">
        <v>0.3</v>
      </c>
      <c r="T50" s="50">
        <v>0.48</v>
      </c>
      <c r="U50" s="50">
        <v>3.5315654549947144</v>
      </c>
      <c r="V50" s="80">
        <v>2.6</v>
      </c>
      <c r="W50" s="222">
        <v>3.3582835227565222</v>
      </c>
      <c r="X50" s="222">
        <v>2.7618777412283624</v>
      </c>
      <c r="Y50" s="222">
        <v>3.2541890949221575</v>
      </c>
    </row>
    <row r="51" spans="1:25" ht="18" x14ac:dyDescent="0.25">
      <c r="A51" s="37" t="s">
        <v>126</v>
      </c>
      <c r="B51" s="79">
        <v>0.4</v>
      </c>
      <c r="C51" s="79">
        <v>0.4</v>
      </c>
      <c r="D51" s="79">
        <v>0.9</v>
      </c>
      <c r="E51" s="53">
        <v>1</v>
      </c>
      <c r="F51" s="53">
        <v>1.7</v>
      </c>
      <c r="G51" s="53">
        <v>1.7</v>
      </c>
      <c r="H51" s="73">
        <v>1.6</v>
      </c>
      <c r="I51" s="73">
        <v>0.9</v>
      </c>
      <c r="J51" s="73">
        <v>2.1</v>
      </c>
      <c r="K51" s="73">
        <v>1.3</v>
      </c>
      <c r="L51" s="73">
        <v>2</v>
      </c>
      <c r="M51" s="73">
        <v>0.6</v>
      </c>
      <c r="N51" s="73">
        <v>0.8</v>
      </c>
      <c r="O51" s="73">
        <v>1.5</v>
      </c>
      <c r="P51" s="73">
        <v>2.7</v>
      </c>
      <c r="Q51" s="73">
        <v>1.3</v>
      </c>
      <c r="R51" s="53">
        <v>1.4</v>
      </c>
      <c r="S51" s="53">
        <v>1.5</v>
      </c>
      <c r="T51" s="53">
        <v>0.78</v>
      </c>
      <c r="U51" s="53">
        <v>0.62009434025978538</v>
      </c>
      <c r="V51" s="160">
        <v>0.6</v>
      </c>
      <c r="W51" s="231">
        <v>0.69124165016733941</v>
      </c>
      <c r="X51" s="231">
        <v>0.70284931549817697</v>
      </c>
      <c r="Y51" s="231">
        <v>0.92490462683916796</v>
      </c>
    </row>
    <row r="52" spans="1:25" x14ac:dyDescent="0.25">
      <c r="A52" s="38" t="s">
        <v>39</v>
      </c>
      <c r="B52" s="50">
        <v>0.23448049469258553</v>
      </c>
      <c r="C52" s="47">
        <v>6.3</v>
      </c>
      <c r="D52" s="50">
        <v>1.021142930484308</v>
      </c>
      <c r="E52" s="50">
        <v>2.3638295515615964</v>
      </c>
      <c r="F52" s="47">
        <v>2.2999999999999998</v>
      </c>
      <c r="G52" s="50">
        <v>0.8</v>
      </c>
      <c r="H52" s="69">
        <v>0.6</v>
      </c>
      <c r="I52" s="69">
        <v>0.41326940132399048</v>
      </c>
      <c r="J52" s="69">
        <v>0.33317970985409484</v>
      </c>
      <c r="K52" s="69">
        <v>0.26232953014290061</v>
      </c>
      <c r="L52" s="69">
        <v>0.2</v>
      </c>
      <c r="M52" s="69">
        <v>0.1</v>
      </c>
      <c r="N52" s="69">
        <v>0.1</v>
      </c>
      <c r="O52" s="69">
        <v>0.5</v>
      </c>
      <c r="P52" s="69">
        <v>2.7</v>
      </c>
      <c r="Q52" s="69">
        <v>0.2</v>
      </c>
      <c r="R52" s="50">
        <v>0.1</v>
      </c>
      <c r="S52" s="50">
        <v>0</v>
      </c>
      <c r="T52" s="50">
        <v>0.2</v>
      </c>
      <c r="U52" s="50">
        <v>0.24962499336122351</v>
      </c>
      <c r="V52" s="80">
        <v>0.4</v>
      </c>
      <c r="W52" s="222">
        <v>0.99940147995155371</v>
      </c>
      <c r="X52" s="222">
        <v>0.76602033755108601</v>
      </c>
      <c r="Y52" s="222">
        <v>0.76665702131275648</v>
      </c>
    </row>
    <row r="53" spans="1:25" x14ac:dyDescent="0.25">
      <c r="A53" s="38" t="s">
        <v>96</v>
      </c>
      <c r="B53" s="47" t="s">
        <v>91</v>
      </c>
      <c r="C53" s="47" t="s">
        <v>91</v>
      </c>
      <c r="D53" s="47" t="s">
        <v>91</v>
      </c>
      <c r="E53" s="47" t="s">
        <v>91</v>
      </c>
      <c r="F53" s="47" t="s">
        <v>91</v>
      </c>
      <c r="G53" s="47" t="s">
        <v>91</v>
      </c>
      <c r="H53" s="47" t="s">
        <v>91</v>
      </c>
      <c r="I53" s="47" t="s">
        <v>91</v>
      </c>
      <c r="J53" s="47" t="s">
        <v>91</v>
      </c>
      <c r="K53" s="50" t="s">
        <v>91</v>
      </c>
      <c r="L53" s="69" t="s">
        <v>91</v>
      </c>
      <c r="M53" s="69" t="s">
        <v>91</v>
      </c>
      <c r="N53" s="69" t="s">
        <v>91</v>
      </c>
      <c r="O53" s="69" t="s">
        <v>91</v>
      </c>
      <c r="P53" s="69">
        <v>2</v>
      </c>
      <c r="Q53" s="69">
        <v>0</v>
      </c>
      <c r="R53" s="50" t="s">
        <v>91</v>
      </c>
      <c r="S53" s="50">
        <v>0</v>
      </c>
      <c r="T53" s="50" t="s">
        <v>91</v>
      </c>
      <c r="U53" s="50">
        <v>0</v>
      </c>
      <c r="V53" s="80">
        <v>0.7</v>
      </c>
      <c r="W53" s="222">
        <v>0.27909210278818014</v>
      </c>
      <c r="X53" s="222">
        <v>2.3141902917662938E-2</v>
      </c>
      <c r="Y53" s="222">
        <v>5.1938799046110252E-3</v>
      </c>
    </row>
    <row r="54" spans="1:25" ht="19.5" x14ac:dyDescent="0.25">
      <c r="A54" s="38" t="s">
        <v>41</v>
      </c>
      <c r="B54" s="50">
        <v>6.0744340167663197E-2</v>
      </c>
      <c r="C54" s="50">
        <v>7.123938579334127E-2</v>
      </c>
      <c r="D54" s="50">
        <v>0.39588394008559802</v>
      </c>
      <c r="E54" s="50">
        <v>0.27093940232051533</v>
      </c>
      <c r="F54" s="47">
        <v>0.6</v>
      </c>
      <c r="G54" s="50">
        <v>0.25653743666742052</v>
      </c>
      <c r="H54" s="69">
        <v>0.3</v>
      </c>
      <c r="I54" s="69">
        <v>0.75422357467863577</v>
      </c>
      <c r="J54" s="69">
        <v>0.81488290733467239</v>
      </c>
      <c r="K54" s="69">
        <v>1.0819574069744045</v>
      </c>
      <c r="L54" s="69">
        <v>0.8</v>
      </c>
      <c r="M54" s="69">
        <v>1.1000000000000001</v>
      </c>
      <c r="N54" s="69">
        <v>1.3</v>
      </c>
      <c r="O54" s="69">
        <v>2.2999999999999998</v>
      </c>
      <c r="P54" s="69">
        <v>0.7</v>
      </c>
      <c r="Q54" s="69">
        <v>0</v>
      </c>
      <c r="R54" s="50">
        <v>0.3</v>
      </c>
      <c r="S54" s="50">
        <v>0.9</v>
      </c>
      <c r="T54" s="50">
        <v>0.96</v>
      </c>
      <c r="U54" s="50">
        <v>0.49081229258240522</v>
      </c>
      <c r="V54" s="80">
        <v>0.6</v>
      </c>
      <c r="W54" s="222">
        <v>0.65434900792583406</v>
      </c>
      <c r="X54" s="222">
        <v>0.27535252296387813</v>
      </c>
      <c r="Y54" s="222">
        <v>1.0278298600377671</v>
      </c>
    </row>
    <row r="55" spans="1:25" ht="19.5" x14ac:dyDescent="0.25">
      <c r="A55" s="38" t="s">
        <v>42</v>
      </c>
      <c r="B55" s="50">
        <v>0.25677577518500022</v>
      </c>
      <c r="C55" s="50">
        <v>1.0162499351551642</v>
      </c>
      <c r="D55" s="50">
        <v>0.26902182971583327</v>
      </c>
      <c r="E55" s="50">
        <v>0.39368846890657461</v>
      </c>
      <c r="F55" s="47">
        <v>0.5</v>
      </c>
      <c r="G55" s="50">
        <v>0.39631727455312321</v>
      </c>
      <c r="H55" s="69">
        <v>0.1</v>
      </c>
      <c r="I55" s="69">
        <v>2.3993880001092411</v>
      </c>
      <c r="J55" s="69">
        <v>10.049960224451681</v>
      </c>
      <c r="K55" s="69">
        <v>4.7414903950394942</v>
      </c>
      <c r="L55" s="69">
        <v>0.6</v>
      </c>
      <c r="M55" s="69">
        <v>0.7</v>
      </c>
      <c r="N55" s="69">
        <v>0.6</v>
      </c>
      <c r="O55" s="69">
        <v>0.4</v>
      </c>
      <c r="P55" s="69">
        <v>0.2</v>
      </c>
      <c r="Q55" s="69">
        <v>0.7</v>
      </c>
      <c r="R55" s="50">
        <v>0</v>
      </c>
      <c r="S55" s="50">
        <v>0.1</v>
      </c>
      <c r="T55" s="50">
        <v>0.02</v>
      </c>
      <c r="U55" s="50">
        <v>8.3188057123078807E-2</v>
      </c>
      <c r="V55" s="80">
        <v>0.1</v>
      </c>
      <c r="W55" s="222">
        <v>1.0528267154755157E-2</v>
      </c>
      <c r="X55" s="222">
        <v>5.0386750673126722E-3</v>
      </c>
      <c r="Y55" s="222">
        <v>8.7732158702566645E-3</v>
      </c>
    </row>
    <row r="56" spans="1:25" ht="19.5" x14ac:dyDescent="0.25">
      <c r="A56" s="38" t="s">
        <v>200</v>
      </c>
      <c r="B56" s="50">
        <v>0.29736097194557687</v>
      </c>
      <c r="C56" s="50">
        <v>0.19293315824905266</v>
      </c>
      <c r="D56" s="50">
        <v>0.10886150841396666</v>
      </c>
      <c r="E56" s="50">
        <v>0.80623429226082</v>
      </c>
      <c r="F56" s="47">
        <v>0.2</v>
      </c>
      <c r="G56" s="50">
        <v>8.2752854563520176E-2</v>
      </c>
      <c r="H56" s="69">
        <v>0.1</v>
      </c>
      <c r="I56" s="69">
        <v>0.11080550938425485</v>
      </c>
      <c r="J56" s="69">
        <v>2.6451729449363679</v>
      </c>
      <c r="K56" s="69">
        <v>0.70996932858110773</v>
      </c>
      <c r="L56" s="69">
        <v>0.5</v>
      </c>
      <c r="M56" s="69">
        <v>0.6</v>
      </c>
      <c r="N56" s="69">
        <v>0.5</v>
      </c>
      <c r="O56" s="69">
        <v>0.6</v>
      </c>
      <c r="P56" s="69">
        <v>0.8</v>
      </c>
      <c r="Q56" s="69">
        <v>0.1</v>
      </c>
      <c r="R56" s="50">
        <v>0.1</v>
      </c>
      <c r="S56" s="50">
        <v>0.2</v>
      </c>
      <c r="T56" s="50">
        <v>0.14000000000000001</v>
      </c>
      <c r="U56" s="50">
        <v>5.1988726374784487E-2</v>
      </c>
      <c r="V56" s="80">
        <v>0.4</v>
      </c>
      <c r="W56" s="222">
        <v>0.10188791703778456</v>
      </c>
      <c r="X56" s="222">
        <v>0.12769206494811602</v>
      </c>
      <c r="Y56" s="222">
        <v>3.6766709397047549E-2</v>
      </c>
    </row>
    <row r="57" spans="1:25" x14ac:dyDescent="0.25">
      <c r="A57" s="38" t="s">
        <v>92</v>
      </c>
      <c r="B57" s="47" t="s">
        <v>91</v>
      </c>
      <c r="C57" s="47" t="s">
        <v>91</v>
      </c>
      <c r="D57" s="47" t="s">
        <v>91</v>
      </c>
      <c r="E57" s="47" t="s">
        <v>91</v>
      </c>
      <c r="F57" s="47" t="s">
        <v>91</v>
      </c>
      <c r="G57" s="47" t="s">
        <v>91</v>
      </c>
      <c r="H57" s="47" t="s">
        <v>91</v>
      </c>
      <c r="I57" s="47" t="s">
        <v>91</v>
      </c>
      <c r="J57" s="47" t="s">
        <v>91</v>
      </c>
      <c r="K57" s="47" t="s">
        <v>91</v>
      </c>
      <c r="L57" s="69" t="s">
        <v>91</v>
      </c>
      <c r="M57" s="69" t="s">
        <v>91</v>
      </c>
      <c r="N57" s="69" t="s">
        <v>91</v>
      </c>
      <c r="O57" s="69" t="s">
        <v>91</v>
      </c>
      <c r="P57" s="69">
        <v>1.7</v>
      </c>
      <c r="Q57" s="69">
        <v>0.2</v>
      </c>
      <c r="R57" s="50">
        <v>0.1</v>
      </c>
      <c r="S57" s="50">
        <v>0.4</v>
      </c>
      <c r="T57" s="50">
        <v>0.04</v>
      </c>
      <c r="U57" s="50">
        <v>0</v>
      </c>
      <c r="V57" s="80">
        <v>0.2</v>
      </c>
      <c r="W57" s="222">
        <v>2.4226603218120812E-2</v>
      </c>
      <c r="X57" s="222">
        <v>0.15514646947401012</v>
      </c>
      <c r="Y57" s="222">
        <v>6.662620686455073E-2</v>
      </c>
    </row>
    <row r="58" spans="1:25" x14ac:dyDescent="0.25">
      <c r="A58" s="38" t="s">
        <v>45</v>
      </c>
      <c r="B58" s="50">
        <v>0.65077796679081923</v>
      </c>
      <c r="C58" s="47">
        <v>0.4</v>
      </c>
      <c r="D58" s="50">
        <v>1.1962332023379014</v>
      </c>
      <c r="E58" s="47">
        <v>2.4</v>
      </c>
      <c r="F58" s="47">
        <v>2.2000000000000002</v>
      </c>
      <c r="G58" s="47">
        <v>2.2999999999999998</v>
      </c>
      <c r="H58" s="50">
        <v>2.1</v>
      </c>
      <c r="I58" s="50">
        <v>0.93617137754235924</v>
      </c>
      <c r="J58" s="50">
        <v>1.5513460534054029</v>
      </c>
      <c r="K58" s="50">
        <v>1.2232488121249174</v>
      </c>
      <c r="L58" s="50">
        <v>2.7</v>
      </c>
      <c r="M58" s="50">
        <v>0.6</v>
      </c>
      <c r="N58" s="50">
        <v>1</v>
      </c>
      <c r="O58" s="50">
        <v>1.9</v>
      </c>
      <c r="P58" s="50">
        <v>3.5</v>
      </c>
      <c r="Q58" s="50">
        <v>1.9</v>
      </c>
      <c r="R58" s="50">
        <v>2</v>
      </c>
      <c r="S58" s="50">
        <v>2.1</v>
      </c>
      <c r="T58" s="50">
        <v>1.4</v>
      </c>
      <c r="U58" s="50">
        <v>0.92603415560146474</v>
      </c>
      <c r="V58" s="80">
        <v>0.8</v>
      </c>
      <c r="W58" s="222">
        <v>0.83159526912300286</v>
      </c>
      <c r="X58" s="222">
        <v>0.93044889675773979</v>
      </c>
      <c r="Y58" s="222">
        <v>1.2238365453412157</v>
      </c>
    </row>
    <row r="59" spans="1:25" ht="18" x14ac:dyDescent="0.25">
      <c r="A59" s="36" t="s">
        <v>120</v>
      </c>
      <c r="B59" s="53">
        <v>1.6076028138101197</v>
      </c>
      <c r="C59" s="53">
        <v>2.7850054758571963</v>
      </c>
      <c r="D59" s="53">
        <v>2.8347335969580612</v>
      </c>
      <c r="E59" s="53">
        <v>2.4555302564918478</v>
      </c>
      <c r="F59" s="53">
        <v>2.0724225055181158</v>
      </c>
      <c r="G59" s="53">
        <v>1.560604612794533</v>
      </c>
      <c r="H59" s="53">
        <v>2</v>
      </c>
      <c r="I59" s="53">
        <v>1.6872561668821662</v>
      </c>
      <c r="J59" s="53">
        <v>1.8524453651953792</v>
      </c>
      <c r="K59" s="53">
        <v>1.9</v>
      </c>
      <c r="L59" s="53">
        <v>1.5</v>
      </c>
      <c r="M59" s="53">
        <v>2.4</v>
      </c>
      <c r="N59" s="53">
        <v>3.3</v>
      </c>
      <c r="O59" s="53">
        <v>3.6</v>
      </c>
      <c r="P59" s="53">
        <v>3.9</v>
      </c>
      <c r="Q59" s="53">
        <v>3.2</v>
      </c>
      <c r="R59" s="53">
        <v>2.6</v>
      </c>
      <c r="S59" s="53">
        <v>3.1</v>
      </c>
      <c r="T59" s="53">
        <v>2.97</v>
      </c>
      <c r="U59" s="53">
        <v>2.9</v>
      </c>
      <c r="V59" s="160">
        <v>3.6</v>
      </c>
      <c r="W59" s="231">
        <v>3.2737963615488943</v>
      </c>
      <c r="X59" s="231">
        <v>3.1491113893653582</v>
      </c>
      <c r="Y59" s="231">
        <v>3.3293774191757111</v>
      </c>
    </row>
    <row r="60" spans="1:25" x14ac:dyDescent="0.25">
      <c r="A60" s="38" t="s">
        <v>46</v>
      </c>
      <c r="B60" s="50">
        <v>0.45785675601835474</v>
      </c>
      <c r="C60" s="50">
        <v>0.77251880142388629</v>
      </c>
      <c r="D60" s="50">
        <v>1.7122495151234298</v>
      </c>
      <c r="E60" s="50">
        <v>2.9936218454950434</v>
      </c>
      <c r="F60" s="50">
        <v>0.75414018227177371</v>
      </c>
      <c r="G60" s="50">
        <v>0.65105281157589512</v>
      </c>
      <c r="H60" s="69">
        <v>1.3</v>
      </c>
      <c r="I60" s="69">
        <v>1.2091334756666139</v>
      </c>
      <c r="J60" s="69">
        <v>1.2743946609055961</v>
      </c>
      <c r="K60" s="69">
        <v>2.0372608241704211</v>
      </c>
      <c r="L60" s="69">
        <v>0.9</v>
      </c>
      <c r="M60" s="69">
        <v>1.3</v>
      </c>
      <c r="N60" s="69">
        <v>1.2</v>
      </c>
      <c r="O60" s="69">
        <v>1.5</v>
      </c>
      <c r="P60" s="69">
        <v>2.2000000000000002</v>
      </c>
      <c r="Q60" s="69">
        <v>2</v>
      </c>
      <c r="R60" s="50">
        <v>2</v>
      </c>
      <c r="S60" s="50">
        <v>1.9</v>
      </c>
      <c r="T60" s="50">
        <v>1.28</v>
      </c>
      <c r="U60" s="50">
        <v>1.2</v>
      </c>
      <c r="V60" s="80">
        <v>1.4</v>
      </c>
      <c r="W60" s="222">
        <v>0.81952824183428086</v>
      </c>
      <c r="X60" s="222">
        <v>1.0303275622282955</v>
      </c>
      <c r="Y60" s="222">
        <v>1.192672250403616</v>
      </c>
    </row>
    <row r="61" spans="1:25" x14ac:dyDescent="0.25">
      <c r="A61" s="38" t="s">
        <v>47</v>
      </c>
      <c r="B61" s="50">
        <v>2.6237729431649868</v>
      </c>
      <c r="C61" s="50">
        <v>0.81319364052015086</v>
      </c>
      <c r="D61" s="50">
        <v>0.12738967265348961</v>
      </c>
      <c r="E61" s="50">
        <v>0.51526325244332316</v>
      </c>
      <c r="F61" s="50">
        <v>0.71052867660868202</v>
      </c>
      <c r="G61" s="50">
        <v>1.011751960772403</v>
      </c>
      <c r="H61" s="69">
        <v>0.2</v>
      </c>
      <c r="I61" s="69">
        <v>0.1947251847076692</v>
      </c>
      <c r="J61" s="69">
        <v>0.27945523809065492</v>
      </c>
      <c r="K61" s="69">
        <v>1.2061392575418417</v>
      </c>
      <c r="L61" s="69">
        <v>0.4</v>
      </c>
      <c r="M61" s="69">
        <v>0.8</v>
      </c>
      <c r="N61" s="69">
        <v>1.2</v>
      </c>
      <c r="O61" s="69">
        <v>1.2</v>
      </c>
      <c r="P61" s="69">
        <v>1</v>
      </c>
      <c r="Q61" s="69">
        <v>0.7</v>
      </c>
      <c r="R61" s="50">
        <v>0.9</v>
      </c>
      <c r="S61" s="50">
        <v>1.1000000000000001</v>
      </c>
      <c r="T61" s="50">
        <v>0.64</v>
      </c>
      <c r="U61" s="50">
        <v>0.5</v>
      </c>
      <c r="V61" s="80">
        <v>0.8</v>
      </c>
      <c r="W61" s="222">
        <v>0.79995174708960126</v>
      </c>
      <c r="X61" s="222">
        <v>1.0580776205386178</v>
      </c>
      <c r="Y61" s="222">
        <v>1.4205705324587805</v>
      </c>
    </row>
    <row r="62" spans="1:25" x14ac:dyDescent="0.25">
      <c r="A62" s="38" t="s">
        <v>48</v>
      </c>
      <c r="B62" s="50">
        <v>1.764056245756912</v>
      </c>
      <c r="C62" s="50">
        <v>1.2797527793058454</v>
      </c>
      <c r="D62" s="50">
        <v>1.6915901125480433</v>
      </c>
      <c r="E62" s="50">
        <v>1.0042328968521574</v>
      </c>
      <c r="F62" s="50">
        <v>1.7115310979275058</v>
      </c>
      <c r="G62" s="50">
        <v>2.2573062508882944</v>
      </c>
      <c r="H62" s="69">
        <v>6.1</v>
      </c>
      <c r="I62" s="69">
        <v>4.4754082065438041</v>
      </c>
      <c r="J62" s="69">
        <v>2.6881355477514597</v>
      </c>
      <c r="K62" s="69">
        <v>0.88233794486982986</v>
      </c>
      <c r="L62" s="69">
        <v>1.1000000000000001</v>
      </c>
      <c r="M62" s="69">
        <v>16.3</v>
      </c>
      <c r="N62" s="69">
        <v>3</v>
      </c>
      <c r="O62" s="69">
        <v>2.7</v>
      </c>
      <c r="P62" s="69">
        <v>5.8</v>
      </c>
      <c r="Q62" s="69">
        <v>4.2</v>
      </c>
      <c r="R62" s="50">
        <v>3.1</v>
      </c>
      <c r="S62" s="50">
        <v>2</v>
      </c>
      <c r="T62" s="50">
        <v>1.24</v>
      </c>
      <c r="U62" s="50">
        <v>3.1</v>
      </c>
      <c r="V62" s="80">
        <v>2.5</v>
      </c>
      <c r="W62" s="222">
        <v>1.4224071871581341</v>
      </c>
      <c r="X62" s="222">
        <v>1.704978314855061</v>
      </c>
      <c r="Y62" s="222">
        <v>1.8138485831537752</v>
      </c>
    </row>
    <row r="63" spans="1:25" x14ac:dyDescent="0.25">
      <c r="A63" s="38" t="s">
        <v>49</v>
      </c>
      <c r="B63" s="50">
        <v>1.4831720000724751</v>
      </c>
      <c r="C63" s="50">
        <v>3.5742619938311777</v>
      </c>
      <c r="D63" s="50">
        <v>3.4384408205430206</v>
      </c>
      <c r="E63" s="50">
        <v>1.1687315049133291</v>
      </c>
      <c r="F63" s="50">
        <v>2.0504169986466607</v>
      </c>
      <c r="G63" s="50">
        <v>2.1532271673736303</v>
      </c>
      <c r="H63" s="69">
        <v>2.7</v>
      </c>
      <c r="I63" s="69">
        <v>2.570215111987193</v>
      </c>
      <c r="J63" s="69">
        <v>2.6385617496353775</v>
      </c>
      <c r="K63" s="69">
        <v>1.0181529436308074</v>
      </c>
      <c r="L63" s="69">
        <v>1.4</v>
      </c>
      <c r="M63" s="69">
        <v>3.4</v>
      </c>
      <c r="N63" s="69">
        <v>2.6</v>
      </c>
      <c r="O63" s="69">
        <v>4.2</v>
      </c>
      <c r="P63" s="69">
        <v>5.8</v>
      </c>
      <c r="Q63" s="69">
        <v>2.9</v>
      </c>
      <c r="R63" s="50">
        <v>2.9</v>
      </c>
      <c r="S63" s="50">
        <v>3.5</v>
      </c>
      <c r="T63" s="50">
        <v>4.5199999999999996</v>
      </c>
      <c r="U63" s="50">
        <v>3.3</v>
      </c>
      <c r="V63" s="222">
        <v>5</v>
      </c>
      <c r="W63" s="222">
        <v>4.7025496298753131</v>
      </c>
      <c r="X63" s="222">
        <v>5.1280250283442559</v>
      </c>
      <c r="Y63" s="222">
        <v>5.5321895457671975</v>
      </c>
    </row>
    <row r="64" spans="1:25" x14ac:dyDescent="0.25">
      <c r="A64" s="38" t="s">
        <v>50</v>
      </c>
      <c r="B64" s="50">
        <v>0.70977517601201079</v>
      </c>
      <c r="C64" s="50">
        <v>1.0301361406429093</v>
      </c>
      <c r="D64" s="50">
        <v>1.2667798900372724</v>
      </c>
      <c r="E64" s="50">
        <v>2.0746457554002458</v>
      </c>
      <c r="F64" s="50">
        <v>1.9141384927760161</v>
      </c>
      <c r="G64" s="50">
        <v>1.505934089284229</v>
      </c>
      <c r="H64" s="69">
        <v>0.8</v>
      </c>
      <c r="I64" s="69">
        <v>1.1761244778584445</v>
      </c>
      <c r="J64" s="69">
        <v>2.2108585298037471</v>
      </c>
      <c r="K64" s="69">
        <v>2.2019567071226249</v>
      </c>
      <c r="L64" s="69">
        <v>1.3</v>
      </c>
      <c r="M64" s="69">
        <v>1.4</v>
      </c>
      <c r="N64" s="69">
        <v>1.3</v>
      </c>
      <c r="O64" s="69">
        <v>1.5</v>
      </c>
      <c r="P64" s="69">
        <v>2.2000000000000002</v>
      </c>
      <c r="Q64" s="69">
        <v>1.4</v>
      </c>
      <c r="R64" s="50">
        <v>1.1000000000000001</v>
      </c>
      <c r="S64" s="50">
        <v>1.2</v>
      </c>
      <c r="T64" s="50">
        <v>1.47</v>
      </c>
      <c r="U64" s="50">
        <v>0.7</v>
      </c>
      <c r="V64" s="80">
        <v>0.9</v>
      </c>
      <c r="W64" s="222">
        <v>0.66255447993897709</v>
      </c>
      <c r="X64" s="222">
        <v>0.58570444593872262</v>
      </c>
      <c r="Y64" s="222">
        <v>0.94648272242797327</v>
      </c>
    </row>
    <row r="65" spans="1:25" x14ac:dyDescent="0.25">
      <c r="A65" s="38" t="s">
        <v>51</v>
      </c>
      <c r="B65" s="50">
        <v>1.1958402718356957</v>
      </c>
      <c r="C65" s="50">
        <v>0.96103427233610994</v>
      </c>
      <c r="D65" s="50">
        <v>1.320881330213602</v>
      </c>
      <c r="E65" s="50">
        <v>1.4523364260912457</v>
      </c>
      <c r="F65" s="50">
        <v>1.7956983431913365</v>
      </c>
      <c r="G65" s="50">
        <v>2.3196037151190199</v>
      </c>
      <c r="H65" s="69">
        <v>1.5</v>
      </c>
      <c r="I65" s="69">
        <v>3.1776446360922126</v>
      </c>
      <c r="J65" s="69">
        <v>3.0892514877340611</v>
      </c>
      <c r="K65" s="69">
        <v>4.2134699204537664</v>
      </c>
      <c r="L65" s="69">
        <v>1.8</v>
      </c>
      <c r="M65" s="69">
        <v>1.7</v>
      </c>
      <c r="N65" s="69">
        <v>4</v>
      </c>
      <c r="O65" s="69">
        <v>4</v>
      </c>
      <c r="P65" s="69">
        <v>3.6</v>
      </c>
      <c r="Q65" s="69">
        <v>3.9</v>
      </c>
      <c r="R65" s="50">
        <v>2.4</v>
      </c>
      <c r="S65" s="50">
        <v>2.5</v>
      </c>
      <c r="T65" s="50">
        <v>2.91</v>
      </c>
      <c r="U65" s="50">
        <v>3.5</v>
      </c>
      <c r="V65" s="80">
        <v>1.9</v>
      </c>
      <c r="W65" s="222">
        <v>1.6549769179860503</v>
      </c>
      <c r="X65" s="222">
        <v>1.8861556354590074</v>
      </c>
      <c r="Y65" s="222">
        <v>2.0114368146619417</v>
      </c>
    </row>
    <row r="66" spans="1:25" x14ac:dyDescent="0.25">
      <c r="A66" s="38" t="s">
        <v>52</v>
      </c>
      <c r="B66" s="50">
        <v>4.0719624231364095</v>
      </c>
      <c r="C66" s="50">
        <v>1.246998698032048</v>
      </c>
      <c r="D66" s="50">
        <v>0.81673372523086918</v>
      </c>
      <c r="E66" s="50">
        <v>0.71795900742881225</v>
      </c>
      <c r="F66" s="50">
        <v>0.72241990442907833</v>
      </c>
      <c r="G66" s="50">
        <v>1.4783641777071859</v>
      </c>
      <c r="H66" s="69">
        <v>2.5</v>
      </c>
      <c r="I66" s="69">
        <v>2.1216408321323237</v>
      </c>
      <c r="J66" s="69">
        <v>2.1000893305828177</v>
      </c>
      <c r="K66" s="69">
        <v>1.9620615198583162</v>
      </c>
      <c r="L66" s="69">
        <v>1.6</v>
      </c>
      <c r="M66" s="69">
        <v>1.7</v>
      </c>
      <c r="N66" s="69">
        <v>2.1</v>
      </c>
      <c r="O66" s="69">
        <v>3.4</v>
      </c>
      <c r="P66" s="69">
        <v>5.0999999999999996</v>
      </c>
      <c r="Q66" s="69">
        <v>3.7</v>
      </c>
      <c r="R66" s="50">
        <v>2.8</v>
      </c>
      <c r="S66" s="50">
        <v>2.4</v>
      </c>
      <c r="T66" s="50">
        <v>2.16</v>
      </c>
      <c r="U66" s="50">
        <v>1.5</v>
      </c>
      <c r="V66" s="80">
        <v>2.1</v>
      </c>
      <c r="W66" s="222">
        <v>2.6516742135273654</v>
      </c>
      <c r="X66" s="222">
        <v>2.7040923419173626</v>
      </c>
      <c r="Y66" s="222">
        <v>3.0711149744485464</v>
      </c>
    </row>
    <row r="67" spans="1:25" x14ac:dyDescent="0.25">
      <c r="A67" s="38" t="s">
        <v>53</v>
      </c>
      <c r="B67" s="50">
        <v>1.1731041681518195</v>
      </c>
      <c r="C67" s="50">
        <v>2.6569633805912201</v>
      </c>
      <c r="D67" s="50">
        <v>3.4256322585491867</v>
      </c>
      <c r="E67" s="50">
        <v>2.0556544177579381</v>
      </c>
      <c r="F67" s="50">
        <v>1.8251756303378133</v>
      </c>
      <c r="G67" s="50">
        <v>0.85211599838063268</v>
      </c>
      <c r="H67" s="69">
        <v>0.8</v>
      </c>
      <c r="I67" s="69">
        <v>1.0065391120401861</v>
      </c>
      <c r="J67" s="69">
        <v>2.7965558969247359</v>
      </c>
      <c r="K67" s="69">
        <v>1.2474352690943844</v>
      </c>
      <c r="L67" s="69">
        <v>0.8</v>
      </c>
      <c r="M67" s="69">
        <v>1.5</v>
      </c>
      <c r="N67" s="69">
        <v>2.2000000000000002</v>
      </c>
      <c r="O67" s="69">
        <v>2.1</v>
      </c>
      <c r="P67" s="69">
        <v>1.7</v>
      </c>
      <c r="Q67" s="69">
        <v>1.9</v>
      </c>
      <c r="R67" s="50">
        <v>1.4</v>
      </c>
      <c r="S67" s="50">
        <v>3.1</v>
      </c>
      <c r="T67" s="50">
        <v>1.95</v>
      </c>
      <c r="U67" s="50">
        <v>2.1</v>
      </c>
      <c r="V67" s="80">
        <v>2.1</v>
      </c>
      <c r="W67" s="222">
        <v>9.1715814363508077</v>
      </c>
      <c r="X67" s="222">
        <v>0.97081614876988698</v>
      </c>
      <c r="Y67" s="222">
        <v>1.1261239837466515</v>
      </c>
    </row>
    <row r="68" spans="1:25" x14ac:dyDescent="0.25">
      <c r="A68" s="38" t="s">
        <v>135</v>
      </c>
      <c r="B68" s="50">
        <v>2.9245156445750089</v>
      </c>
      <c r="C68" s="50">
        <v>0.88850076521189914</v>
      </c>
      <c r="D68" s="50">
        <v>0.40241895992471755</v>
      </c>
      <c r="E68" s="50">
        <v>0.4290770988053173</v>
      </c>
      <c r="F68" s="50">
        <v>0.877467776202422</v>
      </c>
      <c r="G68" s="50">
        <v>1.3960049937183492</v>
      </c>
      <c r="H68" s="69">
        <v>1.5</v>
      </c>
      <c r="I68" s="69">
        <v>1.1955028054165455</v>
      </c>
      <c r="J68" s="69">
        <v>1.4960335605155508</v>
      </c>
      <c r="K68" s="69">
        <v>4.502005491032703</v>
      </c>
      <c r="L68" s="69">
        <v>2.5</v>
      </c>
      <c r="M68" s="69">
        <v>3.4</v>
      </c>
      <c r="N68" s="69">
        <v>6.6</v>
      </c>
      <c r="O68" s="69">
        <v>6.4</v>
      </c>
      <c r="P68" s="69">
        <v>4.5</v>
      </c>
      <c r="Q68" s="69">
        <v>4.7</v>
      </c>
      <c r="R68" s="50">
        <v>4</v>
      </c>
      <c r="S68" s="50">
        <v>6.7</v>
      </c>
      <c r="T68" s="50">
        <v>6.08</v>
      </c>
      <c r="U68" s="50">
        <v>8</v>
      </c>
      <c r="V68" s="80">
        <v>9.6</v>
      </c>
      <c r="W68" s="222">
        <v>8.3242725179436334</v>
      </c>
      <c r="X68" s="222">
        <v>6.6954068143440413</v>
      </c>
      <c r="Y68" s="222">
        <v>5.6880308725158928</v>
      </c>
    </row>
    <row r="69" spans="1:25" x14ac:dyDescent="0.25">
      <c r="A69" s="38" t="s">
        <v>54</v>
      </c>
      <c r="B69" s="50">
        <v>0.22716228427075263</v>
      </c>
      <c r="C69" s="50">
        <v>9.0014042231946849</v>
      </c>
      <c r="D69" s="50">
        <v>0.79285411871300504</v>
      </c>
      <c r="E69" s="50">
        <v>0.8545714429895086</v>
      </c>
      <c r="F69" s="50">
        <v>0.96675745353553699</v>
      </c>
      <c r="G69" s="50">
        <v>0.7812197400754447</v>
      </c>
      <c r="H69" s="69">
        <v>0.2</v>
      </c>
      <c r="I69" s="69">
        <v>0.69276456831081801</v>
      </c>
      <c r="J69" s="69">
        <v>1.678703384688859</v>
      </c>
      <c r="K69" s="69">
        <v>1.206805769606589</v>
      </c>
      <c r="L69" s="69">
        <v>1.5</v>
      </c>
      <c r="M69" s="69">
        <v>1.1000000000000001</v>
      </c>
      <c r="N69" s="69">
        <v>0.9</v>
      </c>
      <c r="O69" s="69">
        <v>0.7</v>
      </c>
      <c r="P69" s="69">
        <v>0.8</v>
      </c>
      <c r="Q69" s="69">
        <v>1.7</v>
      </c>
      <c r="R69" s="50">
        <v>1.9</v>
      </c>
      <c r="S69" s="50">
        <v>3.2</v>
      </c>
      <c r="T69" s="50">
        <v>1.9</v>
      </c>
      <c r="U69" s="50">
        <v>1.3</v>
      </c>
      <c r="V69" s="80">
        <v>1.2</v>
      </c>
      <c r="W69" s="222">
        <v>1.2882560120510216</v>
      </c>
      <c r="X69" s="222">
        <v>1.2948056363077181</v>
      </c>
      <c r="Y69" s="222">
        <v>1.3711172534095457</v>
      </c>
    </row>
    <row r="70" spans="1:25" x14ac:dyDescent="0.25">
      <c r="A70" s="38" t="s">
        <v>55</v>
      </c>
      <c r="B70" s="50">
        <v>1.3961821673194237</v>
      </c>
      <c r="C70" s="50">
        <v>6.0438006594363083</v>
      </c>
      <c r="D70" s="50">
        <v>3.9286673013820854</v>
      </c>
      <c r="E70" s="50">
        <v>3.8822490197689992</v>
      </c>
      <c r="F70" s="50">
        <v>3.5244291532331036</v>
      </c>
      <c r="G70" s="50">
        <v>1.586028452260889</v>
      </c>
      <c r="H70" s="69">
        <v>3.1</v>
      </c>
      <c r="I70" s="69">
        <v>1.6169737683971137</v>
      </c>
      <c r="J70" s="69">
        <v>2.3016102250576465</v>
      </c>
      <c r="K70" s="69">
        <v>1.1773752551348513</v>
      </c>
      <c r="L70" s="69">
        <v>3</v>
      </c>
      <c r="M70" s="69">
        <v>4.3</v>
      </c>
      <c r="N70" s="69">
        <v>3.8</v>
      </c>
      <c r="O70" s="69">
        <v>4.5</v>
      </c>
      <c r="P70" s="69">
        <v>5.5</v>
      </c>
      <c r="Q70" s="69">
        <v>5.4</v>
      </c>
      <c r="R70" s="50">
        <v>2.2000000000000002</v>
      </c>
      <c r="S70" s="50">
        <v>4.0999999999999996</v>
      </c>
      <c r="T70" s="50">
        <v>3.32</v>
      </c>
      <c r="U70" s="50">
        <v>2.1</v>
      </c>
      <c r="V70" s="80">
        <v>3.1</v>
      </c>
      <c r="W70" s="222">
        <v>2.2055382867902709</v>
      </c>
      <c r="X70" s="222">
        <v>3.1056631913596795</v>
      </c>
      <c r="Y70" s="222">
        <v>3.0225046741109276</v>
      </c>
    </row>
    <row r="71" spans="1:25" x14ac:dyDescent="0.25">
      <c r="A71" s="38" t="s">
        <v>56</v>
      </c>
      <c r="B71" s="50">
        <v>4.0719624231364095</v>
      </c>
      <c r="C71" s="50">
        <v>4.4514384274772629</v>
      </c>
      <c r="D71" s="50">
        <v>5.4976528790080321</v>
      </c>
      <c r="E71" s="50">
        <v>4.7721831621394202</v>
      </c>
      <c r="F71" s="50">
        <v>3.2465223091837898</v>
      </c>
      <c r="G71" s="50">
        <v>1.8647855494231209</v>
      </c>
      <c r="H71" s="69">
        <v>3.4</v>
      </c>
      <c r="I71" s="69">
        <v>1.9650231707969206</v>
      </c>
      <c r="J71" s="69">
        <v>1.5896622957895421</v>
      </c>
      <c r="K71" s="69">
        <v>1.6609814668008058</v>
      </c>
      <c r="L71" s="69">
        <v>1.4</v>
      </c>
      <c r="M71" s="69">
        <v>2</v>
      </c>
      <c r="N71" s="69">
        <v>7.5</v>
      </c>
      <c r="O71" s="69">
        <v>6.3</v>
      </c>
      <c r="P71" s="69">
        <v>4.9000000000000004</v>
      </c>
      <c r="Q71" s="69">
        <v>5</v>
      </c>
      <c r="R71" s="50">
        <v>2.9</v>
      </c>
      <c r="S71" s="50">
        <v>2.2999999999999998</v>
      </c>
      <c r="T71" s="50">
        <v>2.8</v>
      </c>
      <c r="U71" s="50">
        <v>2.9</v>
      </c>
      <c r="V71" s="80">
        <v>3.8</v>
      </c>
      <c r="W71" s="222">
        <v>3.1031486108183697</v>
      </c>
      <c r="X71" s="222">
        <v>2.8686141670894192</v>
      </c>
      <c r="Y71" s="222">
        <v>3.166975816737001</v>
      </c>
    </row>
    <row r="72" spans="1:25" x14ac:dyDescent="0.25">
      <c r="A72" s="38" t="s">
        <v>57</v>
      </c>
      <c r="B72" s="50">
        <v>1.4325648086664555</v>
      </c>
      <c r="C72" s="50">
        <v>1.0243065162319318</v>
      </c>
      <c r="D72" s="50">
        <v>0.9901244331025133</v>
      </c>
      <c r="E72" s="50">
        <v>2.9637908376102127</v>
      </c>
      <c r="F72" s="50">
        <v>1.2653616629455708</v>
      </c>
      <c r="G72" s="50">
        <v>2.7251907105601227</v>
      </c>
      <c r="H72" s="69">
        <v>1.3</v>
      </c>
      <c r="I72" s="69">
        <v>1.5751988335216986</v>
      </c>
      <c r="J72" s="69">
        <v>0.72338696465398455</v>
      </c>
      <c r="K72" s="69">
        <v>1.7851888218399792</v>
      </c>
      <c r="L72" s="69">
        <v>1.4</v>
      </c>
      <c r="M72" s="69">
        <v>1.9</v>
      </c>
      <c r="N72" s="69">
        <v>2.9</v>
      </c>
      <c r="O72" s="69">
        <v>2</v>
      </c>
      <c r="P72" s="69">
        <v>1.4</v>
      </c>
      <c r="Q72" s="69">
        <v>3.6</v>
      </c>
      <c r="R72" s="50">
        <v>1.7</v>
      </c>
      <c r="S72" s="50">
        <v>1.7</v>
      </c>
      <c r="T72" s="50">
        <v>1.21</v>
      </c>
      <c r="U72" s="50">
        <v>1.2</v>
      </c>
      <c r="V72" s="80">
        <v>0.4</v>
      </c>
      <c r="W72" s="222">
        <v>0.37580810226459793</v>
      </c>
      <c r="X72" s="222">
        <v>0.33112602894788562</v>
      </c>
      <c r="Y72" s="222">
        <v>0.51711773973040331</v>
      </c>
    </row>
    <row r="73" spans="1:25" x14ac:dyDescent="0.25">
      <c r="A73" s="38" t="s">
        <v>58</v>
      </c>
      <c r="B73" s="47" t="s">
        <v>91</v>
      </c>
      <c r="C73" s="50">
        <v>0.78576018871109143</v>
      </c>
      <c r="D73" s="50">
        <v>1.4038582377909248</v>
      </c>
      <c r="E73" s="50">
        <v>2.3789970399326124</v>
      </c>
      <c r="F73" s="50">
        <v>3.6186127089581404</v>
      </c>
      <c r="G73" s="50">
        <v>1.3830441147124577</v>
      </c>
      <c r="H73" s="69">
        <v>0.8</v>
      </c>
      <c r="I73" s="69">
        <v>0.84273799508745484</v>
      </c>
      <c r="J73" s="69">
        <v>0.94038394124452418</v>
      </c>
      <c r="K73" s="69">
        <v>2.2870155839997581</v>
      </c>
      <c r="L73" s="69">
        <v>1</v>
      </c>
      <c r="M73" s="69">
        <v>1</v>
      </c>
      <c r="N73" s="69">
        <v>1.2</v>
      </c>
      <c r="O73" s="69">
        <v>1.5</v>
      </c>
      <c r="P73" s="69">
        <v>1.7</v>
      </c>
      <c r="Q73" s="69">
        <v>1.5</v>
      </c>
      <c r="R73" s="50">
        <v>1.4</v>
      </c>
      <c r="S73" s="50">
        <v>2.2999999999999998</v>
      </c>
      <c r="T73" s="50">
        <v>3.07</v>
      </c>
      <c r="U73" s="50">
        <v>2.2999999999999998</v>
      </c>
      <c r="V73" s="80">
        <v>2.2999999999999998</v>
      </c>
      <c r="W73" s="222">
        <v>1.9252539454031636</v>
      </c>
      <c r="X73" s="222">
        <v>3.6814372440292216</v>
      </c>
      <c r="Y73" s="222">
        <v>4.2046972005153362</v>
      </c>
    </row>
    <row r="74" spans="1:25" ht="18" x14ac:dyDescent="0.25">
      <c r="A74" s="37" t="s">
        <v>99</v>
      </c>
      <c r="B74" s="53">
        <v>1.3435657081559396</v>
      </c>
      <c r="C74" s="53">
        <v>1.0233921133354287</v>
      </c>
      <c r="D74" s="53">
        <v>1.8864278244459121</v>
      </c>
      <c r="E74" s="53">
        <v>1.4136114889372484</v>
      </c>
      <c r="F74" s="53">
        <v>1.8505774809255922</v>
      </c>
      <c r="G74" s="53">
        <v>1.061833133134618</v>
      </c>
      <c r="H74" s="73">
        <v>1.2</v>
      </c>
      <c r="I74" s="73">
        <v>1.1344052490074563</v>
      </c>
      <c r="J74" s="73">
        <v>1.8903606500134031</v>
      </c>
      <c r="K74" s="73">
        <v>2</v>
      </c>
      <c r="L74" s="73">
        <v>1.8</v>
      </c>
      <c r="M74" s="73">
        <v>1.6</v>
      </c>
      <c r="N74" s="73">
        <v>1.5</v>
      </c>
      <c r="O74" s="73">
        <v>1.8</v>
      </c>
      <c r="P74" s="73">
        <v>1.7</v>
      </c>
      <c r="Q74" s="73">
        <v>1.5</v>
      </c>
      <c r="R74" s="53">
        <v>1.8</v>
      </c>
      <c r="S74" s="53">
        <v>1.9</v>
      </c>
      <c r="T74" s="53">
        <v>1.17</v>
      </c>
      <c r="U74" s="53">
        <v>0.7</v>
      </c>
      <c r="V74" s="160">
        <v>0.9</v>
      </c>
      <c r="W74" s="231">
        <v>0.85061361213509978</v>
      </c>
      <c r="X74" s="231">
        <v>0.83435498460525315</v>
      </c>
      <c r="Y74" s="231">
        <v>1.1406005550309961</v>
      </c>
    </row>
    <row r="75" spans="1:25" x14ac:dyDescent="0.25">
      <c r="A75" s="38" t="s">
        <v>59</v>
      </c>
      <c r="B75" s="50">
        <v>1.2249756324570105</v>
      </c>
      <c r="C75" s="50">
        <v>1.3200256224010836</v>
      </c>
      <c r="D75" s="50">
        <v>1.8330511755448711</v>
      </c>
      <c r="E75" s="50">
        <v>1.4452656350950401</v>
      </c>
      <c r="F75" s="50">
        <v>1.1726070234681301</v>
      </c>
      <c r="G75" s="50">
        <v>1.2725565577328317</v>
      </c>
      <c r="H75" s="69">
        <v>1.1000000000000001</v>
      </c>
      <c r="I75" s="69">
        <v>2.9462080901922469</v>
      </c>
      <c r="J75" s="69">
        <v>3.3153996978620524</v>
      </c>
      <c r="K75" s="69">
        <v>1.4133651982785107</v>
      </c>
      <c r="L75" s="69">
        <v>1</v>
      </c>
      <c r="M75" s="69">
        <v>1.6</v>
      </c>
      <c r="N75" s="69">
        <v>1.4</v>
      </c>
      <c r="O75" s="69">
        <v>1</v>
      </c>
      <c r="P75" s="69">
        <v>0.8</v>
      </c>
      <c r="Q75" s="69">
        <v>0.7</v>
      </c>
      <c r="R75" s="50">
        <v>1.1000000000000001</v>
      </c>
      <c r="S75" s="50">
        <v>0.6</v>
      </c>
      <c r="T75" s="50">
        <v>0.57999999999999996</v>
      </c>
      <c r="U75" s="50">
        <v>0.6</v>
      </c>
      <c r="V75" s="206">
        <v>1</v>
      </c>
      <c r="W75" s="222">
        <v>0.39253962654428021</v>
      </c>
      <c r="X75" s="222">
        <v>0.52185475915293378</v>
      </c>
      <c r="Y75" s="222">
        <v>0.32295678082825319</v>
      </c>
    </row>
    <row r="76" spans="1:25" x14ac:dyDescent="0.25">
      <c r="A76" s="38" t="s">
        <v>136</v>
      </c>
      <c r="B76" s="50">
        <v>3.072398982267547</v>
      </c>
      <c r="C76" s="50">
        <v>2.0061303322157094</v>
      </c>
      <c r="D76" s="50">
        <v>3.1792482889030866</v>
      </c>
      <c r="E76" s="50">
        <v>1.8604553260208359</v>
      </c>
      <c r="F76" s="50">
        <v>3.1539622949212114</v>
      </c>
      <c r="G76" s="50">
        <v>2.9226093455757391</v>
      </c>
      <c r="H76" s="69">
        <v>1.3</v>
      </c>
      <c r="I76" s="69">
        <v>1.4011616550272907</v>
      </c>
      <c r="J76" s="69">
        <v>3.3454729299222734</v>
      </c>
      <c r="K76" s="69">
        <v>2.5112211775572475</v>
      </c>
      <c r="L76" s="69">
        <v>2.2000000000000002</v>
      </c>
      <c r="M76" s="69">
        <v>2.4</v>
      </c>
      <c r="N76" s="69">
        <v>2.2999999999999998</v>
      </c>
      <c r="O76" s="69">
        <v>2.7</v>
      </c>
      <c r="P76" s="69">
        <v>1.9</v>
      </c>
      <c r="Q76" s="69">
        <v>2.8</v>
      </c>
      <c r="R76" s="50">
        <v>3.1</v>
      </c>
      <c r="S76" s="50">
        <v>2.4</v>
      </c>
      <c r="T76" s="50">
        <v>1.8</v>
      </c>
      <c r="U76" s="50">
        <v>1.3</v>
      </c>
      <c r="V76" s="80">
        <v>1.6</v>
      </c>
      <c r="W76" s="222">
        <v>1.4280939655072524</v>
      </c>
      <c r="X76" s="222">
        <v>1.4015170512880877</v>
      </c>
      <c r="Y76" s="222">
        <v>1.774634641132127</v>
      </c>
    </row>
    <row r="77" spans="1:25" x14ac:dyDescent="0.25">
      <c r="A77" s="38" t="s">
        <v>60</v>
      </c>
      <c r="B77" s="50">
        <v>0.4286641031391118</v>
      </c>
      <c r="C77" s="50">
        <v>0.15513517054513848</v>
      </c>
      <c r="D77" s="50">
        <v>0.6637017542243312</v>
      </c>
      <c r="E77" s="50">
        <v>0.70650667667775113</v>
      </c>
      <c r="F77" s="50">
        <v>0.80389322391297824</v>
      </c>
      <c r="G77" s="50">
        <v>0.11036084084487671</v>
      </c>
      <c r="H77" s="69">
        <v>0.8</v>
      </c>
      <c r="I77" s="69">
        <v>0.7396620478531496</v>
      </c>
      <c r="J77" s="69">
        <v>0.89989228080953154</v>
      </c>
      <c r="K77" s="69">
        <v>0.85558916923998674</v>
      </c>
      <c r="L77" s="69">
        <v>0.9</v>
      </c>
      <c r="M77" s="69">
        <v>0.8</v>
      </c>
      <c r="N77" s="69">
        <v>0.7</v>
      </c>
      <c r="O77" s="69">
        <v>1.2</v>
      </c>
      <c r="P77" s="69">
        <v>1.4</v>
      </c>
      <c r="Q77" s="69">
        <v>1.2</v>
      </c>
      <c r="R77" s="50">
        <v>1.4</v>
      </c>
      <c r="S77" s="50">
        <v>1.9</v>
      </c>
      <c r="T77" s="50">
        <v>0.91</v>
      </c>
      <c r="U77" s="50">
        <v>0.5</v>
      </c>
      <c r="V77" s="80">
        <v>0.6</v>
      </c>
      <c r="W77" s="222">
        <v>0.66528430285414553</v>
      </c>
      <c r="X77" s="222">
        <v>0.6176500110600408</v>
      </c>
      <c r="Y77" s="222">
        <v>0.99205826013549125</v>
      </c>
    </row>
    <row r="78" spans="1:25" x14ac:dyDescent="0.25">
      <c r="A78" s="96" t="s">
        <v>61</v>
      </c>
      <c r="B78" s="47"/>
      <c r="C78" s="47"/>
      <c r="D78" s="47"/>
      <c r="E78" s="47"/>
      <c r="F78" s="47"/>
      <c r="G78" s="47"/>
      <c r="H78" s="69"/>
      <c r="I78" s="69"/>
      <c r="J78" s="116"/>
      <c r="K78" s="69"/>
      <c r="L78" s="69"/>
      <c r="M78" s="69"/>
      <c r="N78" s="69"/>
      <c r="O78" s="69"/>
      <c r="P78" s="69"/>
      <c r="Q78" s="69"/>
      <c r="R78" s="50"/>
      <c r="S78" s="50"/>
      <c r="T78" s="50"/>
      <c r="U78" s="50"/>
      <c r="V78" s="130"/>
      <c r="W78" s="222"/>
      <c r="X78" s="222"/>
    </row>
    <row r="79" spans="1:25" ht="29.25" x14ac:dyDescent="0.25">
      <c r="A79" s="33" t="s">
        <v>172</v>
      </c>
      <c r="B79" s="50">
        <v>0.92886433697408066</v>
      </c>
      <c r="C79" s="50">
        <v>0.1370394758297914</v>
      </c>
      <c r="D79" s="50">
        <v>0.76153650396597239</v>
      </c>
      <c r="E79" s="50">
        <v>0.74330375335108734</v>
      </c>
      <c r="F79" s="50">
        <v>0.77239389371231326</v>
      </c>
      <c r="G79" s="50">
        <v>6.0494180570691614E-2</v>
      </c>
      <c r="H79" s="69">
        <v>1.4</v>
      </c>
      <c r="I79" s="69">
        <v>1.0469814361540102</v>
      </c>
      <c r="J79" s="69">
        <v>0.97430768389221534</v>
      </c>
      <c r="K79" s="69">
        <v>1.1305896166400919</v>
      </c>
      <c r="L79" s="69">
        <v>1.1000000000000001</v>
      </c>
      <c r="M79" s="69">
        <v>1</v>
      </c>
      <c r="N79" s="69">
        <v>0.7</v>
      </c>
      <c r="O79" s="69">
        <v>1.7</v>
      </c>
      <c r="P79" s="69">
        <v>1.8</v>
      </c>
      <c r="Q79" s="69">
        <v>1.9</v>
      </c>
      <c r="R79" s="50">
        <v>2.1</v>
      </c>
      <c r="S79" s="50">
        <v>2.9</v>
      </c>
      <c r="T79" s="50">
        <v>1.41</v>
      </c>
      <c r="U79" s="50">
        <v>0.5</v>
      </c>
      <c r="V79" s="80">
        <v>0.9</v>
      </c>
      <c r="W79" s="222">
        <v>1.1198945261316995</v>
      </c>
      <c r="X79" s="222">
        <v>1.1822033593588015</v>
      </c>
      <c r="Y79" s="222">
        <v>1.732019307598579</v>
      </c>
    </row>
    <row r="80" spans="1:25" ht="19.5" x14ac:dyDescent="0.25">
      <c r="A80" s="33" t="s">
        <v>164</v>
      </c>
      <c r="B80" s="50">
        <v>5.8461377188773797E-2</v>
      </c>
      <c r="C80" s="50">
        <v>0.23832922134780135</v>
      </c>
      <c r="D80" s="50">
        <v>0.28499733031017344</v>
      </c>
      <c r="E80" s="50">
        <v>0.59719121209661741</v>
      </c>
      <c r="F80" s="50">
        <v>0.92868400055939748</v>
      </c>
      <c r="G80" s="50">
        <v>0.2451379601029294</v>
      </c>
      <c r="H80" s="69">
        <v>0.2</v>
      </c>
      <c r="I80" s="69">
        <v>0.16452067068852941</v>
      </c>
      <c r="J80" s="69">
        <v>0.74865638658576461</v>
      </c>
      <c r="K80" s="69">
        <v>0.52276114767920134</v>
      </c>
      <c r="L80" s="69">
        <v>1.5</v>
      </c>
      <c r="M80" s="69">
        <v>0.6</v>
      </c>
      <c r="N80" s="69">
        <v>0.9</v>
      </c>
      <c r="O80" s="69">
        <v>0.2</v>
      </c>
      <c r="P80" s="69">
        <v>0.2</v>
      </c>
      <c r="Q80" s="69">
        <v>0.1</v>
      </c>
      <c r="R80" s="50">
        <v>0.2</v>
      </c>
      <c r="S80" s="50">
        <v>0.2</v>
      </c>
      <c r="T80" s="50">
        <v>0.11</v>
      </c>
      <c r="U80" s="50">
        <v>0.3</v>
      </c>
      <c r="V80" s="206">
        <v>0</v>
      </c>
      <c r="W80" s="222">
        <v>7.1950719739615462E-2</v>
      </c>
      <c r="X80" s="222">
        <v>5.1125836928664826E-2</v>
      </c>
      <c r="Y80" s="222">
        <v>7.8028274804794392E-2</v>
      </c>
    </row>
    <row r="81" spans="1:25" ht="21.75" customHeight="1" x14ac:dyDescent="0.25">
      <c r="A81" s="33" t="s">
        <v>380</v>
      </c>
      <c r="B81" s="50">
        <v>0.6</v>
      </c>
      <c r="C81" s="50">
        <v>0.1</v>
      </c>
      <c r="D81" s="50">
        <v>0.69007086252042449</v>
      </c>
      <c r="E81" s="50">
        <v>0.39313963126633167</v>
      </c>
      <c r="F81" s="50">
        <v>0.5</v>
      </c>
      <c r="G81" s="50">
        <v>0.4</v>
      </c>
      <c r="H81" s="69" t="s">
        <v>91</v>
      </c>
      <c r="I81" s="69">
        <v>0.11402868250757865</v>
      </c>
      <c r="J81" s="69">
        <v>0.33799725594150243</v>
      </c>
      <c r="K81" s="69">
        <v>0.1</v>
      </c>
      <c r="L81" s="69">
        <v>0.1</v>
      </c>
      <c r="M81" s="69">
        <v>0.4</v>
      </c>
      <c r="N81" s="69">
        <v>0.4</v>
      </c>
      <c r="O81" s="69">
        <v>0.8</v>
      </c>
      <c r="P81" s="69">
        <v>1.4</v>
      </c>
      <c r="Q81" s="69">
        <v>0.5</v>
      </c>
      <c r="R81" s="50">
        <v>0.7</v>
      </c>
      <c r="S81" s="50">
        <v>0.9</v>
      </c>
      <c r="T81" s="50">
        <v>0.73</v>
      </c>
      <c r="U81" s="50">
        <v>0.6</v>
      </c>
      <c r="V81" s="206">
        <v>1</v>
      </c>
      <c r="W81" s="222">
        <v>0.8302610519587541</v>
      </c>
      <c r="X81" s="222">
        <v>0.48727601392432052</v>
      </c>
      <c r="Y81" s="222">
        <v>0.72311425653247685</v>
      </c>
    </row>
    <row r="82" spans="1:25" x14ac:dyDescent="0.25">
      <c r="A82" s="38" t="s">
        <v>63</v>
      </c>
      <c r="B82" s="50">
        <v>1.5975152970923869</v>
      </c>
      <c r="C82" s="50">
        <v>2.6633203077134837</v>
      </c>
      <c r="D82" s="50">
        <v>4.5626811787909398</v>
      </c>
      <c r="E82" s="50">
        <v>2</v>
      </c>
      <c r="F82" s="50">
        <v>4</v>
      </c>
      <c r="G82" s="50">
        <v>3</v>
      </c>
      <c r="H82" s="69">
        <v>2.6</v>
      </c>
      <c r="I82" s="69">
        <v>2.0804391278940102</v>
      </c>
      <c r="J82" s="69">
        <v>3.3038582785698551</v>
      </c>
      <c r="K82" s="69">
        <v>7.6484899004936793</v>
      </c>
      <c r="L82" s="69">
        <v>5</v>
      </c>
      <c r="M82" s="69">
        <v>3.9</v>
      </c>
      <c r="N82" s="69">
        <v>3.9</v>
      </c>
      <c r="O82" s="69">
        <v>3.3</v>
      </c>
      <c r="P82" s="69">
        <v>2.6</v>
      </c>
      <c r="Q82" s="69">
        <v>1.2</v>
      </c>
      <c r="R82" s="50">
        <v>2.2000000000000002</v>
      </c>
      <c r="S82" s="50">
        <v>1.5</v>
      </c>
      <c r="T82" s="50">
        <v>1.7</v>
      </c>
      <c r="U82" s="50">
        <v>1.2</v>
      </c>
      <c r="V82" s="80">
        <v>1.2</v>
      </c>
      <c r="W82" s="222">
        <v>1.0511324795218273</v>
      </c>
      <c r="X82" s="222">
        <v>1.4622895386608887</v>
      </c>
      <c r="Y82" s="222">
        <v>1.1054892360781241</v>
      </c>
    </row>
    <row r="83" spans="1:25" ht="18" x14ac:dyDescent="0.25">
      <c r="A83" s="37" t="s">
        <v>100</v>
      </c>
      <c r="B83" s="53">
        <v>0.73045156262295108</v>
      </c>
      <c r="C83" s="53">
        <v>0.8</v>
      </c>
      <c r="D83" s="79">
        <v>0.9</v>
      </c>
      <c r="E83" s="53">
        <v>1</v>
      </c>
      <c r="F83" s="53">
        <v>1</v>
      </c>
      <c r="G83" s="53">
        <v>1.1000000000000001</v>
      </c>
      <c r="H83" s="73">
        <v>0.7</v>
      </c>
      <c r="I83" s="73">
        <v>0.85156323361291197</v>
      </c>
      <c r="J83" s="73">
        <v>0.9</v>
      </c>
      <c r="K83" s="73">
        <v>1.2</v>
      </c>
      <c r="L83" s="73">
        <v>1.6</v>
      </c>
      <c r="M83" s="73">
        <v>1.6</v>
      </c>
      <c r="N83" s="73">
        <v>1.9</v>
      </c>
      <c r="O83" s="73">
        <v>3</v>
      </c>
      <c r="P83" s="73">
        <v>2.9</v>
      </c>
      <c r="Q83" s="73">
        <v>2.6</v>
      </c>
      <c r="R83" s="53">
        <v>1.7</v>
      </c>
      <c r="S83" s="53">
        <v>1.9</v>
      </c>
      <c r="T83" s="53">
        <v>2.13</v>
      </c>
      <c r="U83" s="53">
        <v>1.8</v>
      </c>
      <c r="V83" s="160">
        <v>1.7</v>
      </c>
      <c r="W83" s="231">
        <v>1.3164335312269484</v>
      </c>
      <c r="X83" s="231">
        <v>2.0332091245999644</v>
      </c>
      <c r="Y83" s="231">
        <v>1.9499435536286922</v>
      </c>
    </row>
    <row r="84" spans="1:25" x14ac:dyDescent="0.25">
      <c r="A84" s="38" t="s">
        <v>64</v>
      </c>
      <c r="B84" s="50">
        <v>5.5126183834797851E-2</v>
      </c>
      <c r="C84" s="50">
        <v>1.4701113580596588</v>
      </c>
      <c r="D84" s="47" t="s">
        <v>91</v>
      </c>
      <c r="E84" s="47" t="s">
        <v>91</v>
      </c>
      <c r="F84" s="47" t="s">
        <v>91</v>
      </c>
      <c r="G84" s="47">
        <v>3.9</v>
      </c>
      <c r="H84" s="69">
        <v>9.5</v>
      </c>
      <c r="I84" s="69">
        <v>0.1449809663413209</v>
      </c>
      <c r="J84" s="69">
        <v>2.5188207743515054</v>
      </c>
      <c r="K84" s="69">
        <v>1.0428436126248652</v>
      </c>
      <c r="L84" s="69">
        <v>1.4</v>
      </c>
      <c r="M84" s="69">
        <v>1.9</v>
      </c>
      <c r="N84" s="69">
        <v>2.9</v>
      </c>
      <c r="O84" s="69">
        <v>0.5</v>
      </c>
      <c r="P84" s="69">
        <v>9.3000000000000007</v>
      </c>
      <c r="Q84" s="69">
        <v>3.5</v>
      </c>
      <c r="R84" s="50">
        <v>1.3</v>
      </c>
      <c r="S84" s="50">
        <v>1.1000000000000001</v>
      </c>
      <c r="T84" s="50">
        <v>0.33</v>
      </c>
      <c r="U84" s="50">
        <v>0.8</v>
      </c>
      <c r="V84" s="80">
        <v>2.2999999999999998</v>
      </c>
      <c r="W84" s="222">
        <v>3.4804477434001511</v>
      </c>
      <c r="X84" s="222">
        <v>2.6761825875103886</v>
      </c>
      <c r="Y84" s="222">
        <v>2.6649974618065317</v>
      </c>
    </row>
    <row r="85" spans="1:25" x14ac:dyDescent="0.25">
      <c r="A85" s="38" t="s">
        <v>66</v>
      </c>
      <c r="B85" s="47" t="s">
        <v>91</v>
      </c>
      <c r="C85" s="47" t="s">
        <v>91</v>
      </c>
      <c r="D85" s="47" t="s">
        <v>91</v>
      </c>
      <c r="E85" s="47" t="s">
        <v>91</v>
      </c>
      <c r="F85" s="47" t="s">
        <v>91</v>
      </c>
      <c r="G85" s="47" t="s">
        <v>91</v>
      </c>
      <c r="H85" s="69">
        <v>0</v>
      </c>
      <c r="I85" s="69" t="s">
        <v>91</v>
      </c>
      <c r="J85" s="69" t="s">
        <v>91</v>
      </c>
      <c r="K85" s="69">
        <v>1.3638326096499283</v>
      </c>
      <c r="L85" s="69">
        <v>1.2</v>
      </c>
      <c r="M85" s="69">
        <v>0.1</v>
      </c>
      <c r="N85" s="69">
        <v>0.1</v>
      </c>
      <c r="O85" s="69">
        <v>0.3</v>
      </c>
      <c r="P85" s="69">
        <v>0</v>
      </c>
      <c r="Q85" s="69">
        <v>0</v>
      </c>
      <c r="R85" s="50">
        <v>0</v>
      </c>
      <c r="S85" s="50">
        <v>0.1</v>
      </c>
      <c r="T85" s="50">
        <v>0.06</v>
      </c>
      <c r="U85" s="50">
        <v>5.3</v>
      </c>
      <c r="V85" s="80">
        <v>2.2999999999999998</v>
      </c>
      <c r="W85" s="222">
        <v>0.92585955476304482</v>
      </c>
      <c r="X85" s="222">
        <v>0.14969466878124066</v>
      </c>
      <c r="Y85" s="222">
        <v>5.7971111335424645E-2</v>
      </c>
    </row>
    <row r="86" spans="1:25" x14ac:dyDescent="0.25">
      <c r="A86" s="38" t="s">
        <v>67</v>
      </c>
      <c r="B86" s="47" t="s">
        <v>91</v>
      </c>
      <c r="C86" s="47" t="s">
        <v>91</v>
      </c>
      <c r="D86" s="47" t="s">
        <v>91</v>
      </c>
      <c r="E86" s="50">
        <v>0.93649693145661261</v>
      </c>
      <c r="F86" s="50">
        <v>0</v>
      </c>
      <c r="G86" s="47">
        <v>2.7</v>
      </c>
      <c r="H86" s="69">
        <v>0.2</v>
      </c>
      <c r="I86" s="69">
        <v>0.27917491854480503</v>
      </c>
      <c r="J86" s="69">
        <v>0.24320059665956617</v>
      </c>
      <c r="K86" s="69">
        <v>0.2120760754359089</v>
      </c>
      <c r="L86" s="69">
        <v>0.1</v>
      </c>
      <c r="M86" s="69">
        <v>0.4</v>
      </c>
      <c r="N86" s="69">
        <v>0.1</v>
      </c>
      <c r="O86" s="69">
        <v>0.2</v>
      </c>
      <c r="P86" s="69">
        <v>0.1</v>
      </c>
      <c r="Q86" s="69">
        <v>0</v>
      </c>
      <c r="R86" s="50">
        <v>0</v>
      </c>
      <c r="S86" s="50">
        <v>0.7</v>
      </c>
      <c r="T86" s="50">
        <v>0.11</v>
      </c>
      <c r="U86" s="50">
        <v>0.1</v>
      </c>
      <c r="V86" s="206">
        <v>0</v>
      </c>
      <c r="W86" s="222">
        <v>0.2562725312425973</v>
      </c>
      <c r="X86" s="222">
        <v>5.0287913664861184E-2</v>
      </c>
      <c r="Y86" s="222">
        <v>4.6504848754034669E-2</v>
      </c>
    </row>
    <row r="87" spans="1:25" x14ac:dyDescent="0.25">
      <c r="A87" s="38" t="s">
        <v>68</v>
      </c>
      <c r="B87" s="50">
        <v>1.528129419241681</v>
      </c>
      <c r="C87" s="50">
        <v>1.6565912399044493</v>
      </c>
      <c r="D87" s="50">
        <v>0.6589717129382402</v>
      </c>
      <c r="E87" s="50">
        <v>1.9929872349976834</v>
      </c>
      <c r="F87" s="47">
        <v>0.6</v>
      </c>
      <c r="G87" s="47">
        <v>0.7</v>
      </c>
      <c r="H87" s="69">
        <v>1.2</v>
      </c>
      <c r="I87" s="69">
        <v>0.96904573139887551</v>
      </c>
      <c r="J87" s="69">
        <v>0.62347200019896176</v>
      </c>
      <c r="K87" s="69">
        <v>0.54779937975430837</v>
      </c>
      <c r="L87" s="69">
        <v>0.6</v>
      </c>
      <c r="M87" s="69">
        <v>1.2</v>
      </c>
      <c r="N87" s="69">
        <v>1.6</v>
      </c>
      <c r="O87" s="69">
        <v>0.8</v>
      </c>
      <c r="P87" s="69">
        <v>1.1000000000000001</v>
      </c>
      <c r="Q87" s="69">
        <v>1.1000000000000001</v>
      </c>
      <c r="R87" s="50">
        <v>1.1000000000000001</v>
      </c>
      <c r="S87" s="50">
        <v>1.2</v>
      </c>
      <c r="T87" s="50">
        <v>1.25</v>
      </c>
      <c r="U87" s="50">
        <v>1.7</v>
      </c>
      <c r="V87" s="80">
        <v>2.1</v>
      </c>
      <c r="W87" s="222">
        <v>1.4984952491141421</v>
      </c>
      <c r="X87" s="222">
        <v>1.5470495760804224</v>
      </c>
      <c r="Y87" s="222">
        <v>2.1254635771362502</v>
      </c>
    </row>
    <row r="88" spans="1:25" x14ac:dyDescent="0.25">
      <c r="A88" s="38" t="s">
        <v>70</v>
      </c>
      <c r="B88" s="50">
        <v>0.36280662442011263</v>
      </c>
      <c r="C88" s="50">
        <v>0.30624581940054774</v>
      </c>
      <c r="D88" s="50">
        <v>0.36908842624338289</v>
      </c>
      <c r="E88" s="50">
        <v>0.4808882382392744</v>
      </c>
      <c r="F88" s="50">
        <v>0.77367665806188779</v>
      </c>
      <c r="G88" s="50">
        <v>0.38559640487050856</v>
      </c>
      <c r="H88" s="69">
        <v>0.3</v>
      </c>
      <c r="I88" s="69">
        <v>0.85591641337986968</v>
      </c>
      <c r="J88" s="69">
        <v>1.4</v>
      </c>
      <c r="K88" s="69">
        <v>1.5488099220672509</v>
      </c>
      <c r="L88" s="69">
        <v>1.6</v>
      </c>
      <c r="M88" s="69">
        <v>1.9</v>
      </c>
      <c r="N88" s="69">
        <v>2.4</v>
      </c>
      <c r="O88" s="69">
        <v>6.4</v>
      </c>
      <c r="P88" s="69">
        <v>6.9</v>
      </c>
      <c r="Q88" s="69">
        <v>4</v>
      </c>
      <c r="R88" s="50">
        <v>2.5</v>
      </c>
      <c r="S88" s="50">
        <v>1.8</v>
      </c>
      <c r="T88" s="50">
        <v>2.73</v>
      </c>
      <c r="U88" s="50">
        <v>2.2999999999999998</v>
      </c>
      <c r="V88" s="80">
        <v>1.8</v>
      </c>
      <c r="W88" s="222">
        <v>1.5546166233652257</v>
      </c>
      <c r="X88" s="222">
        <v>1.6063485223478837</v>
      </c>
      <c r="Y88" s="222">
        <v>1.9818848448034074</v>
      </c>
    </row>
    <row r="89" spans="1:25" x14ac:dyDescent="0.25">
      <c r="A89" s="38" t="s">
        <v>71</v>
      </c>
      <c r="B89" s="50">
        <v>0.28158816385144553</v>
      </c>
      <c r="C89" s="50">
        <v>0.56935057705463032</v>
      </c>
      <c r="D89" s="50">
        <v>1.6182055236050659</v>
      </c>
      <c r="E89" s="50">
        <v>0.97888828947995543</v>
      </c>
      <c r="F89" s="50">
        <v>0.98811743452347589</v>
      </c>
      <c r="G89" s="50">
        <v>1.9121457936522761</v>
      </c>
      <c r="H89" s="69">
        <v>1.5</v>
      </c>
      <c r="I89" s="69">
        <v>1.2633756934079734</v>
      </c>
      <c r="J89" s="69">
        <v>1.1164399397102063</v>
      </c>
      <c r="K89" s="69">
        <v>1.8220518965065213</v>
      </c>
      <c r="L89" s="69">
        <v>2.2999999999999998</v>
      </c>
      <c r="M89" s="69">
        <v>1</v>
      </c>
      <c r="N89" s="69">
        <v>1.4</v>
      </c>
      <c r="O89" s="69">
        <v>2.5</v>
      </c>
      <c r="P89" s="69">
        <v>3</v>
      </c>
      <c r="Q89" s="69">
        <v>2.4</v>
      </c>
      <c r="R89" s="50">
        <v>1.1000000000000001</v>
      </c>
      <c r="S89" s="50">
        <v>2.4</v>
      </c>
      <c r="T89" s="50">
        <v>2.2999999999999998</v>
      </c>
      <c r="U89" s="50">
        <v>2.6</v>
      </c>
      <c r="V89" s="80">
        <v>1.8</v>
      </c>
      <c r="W89" s="222">
        <v>1.7302268247820851</v>
      </c>
      <c r="X89" s="222">
        <v>5.7444688341799433</v>
      </c>
      <c r="Y89" s="222">
        <v>3.3943350172438169</v>
      </c>
    </row>
    <row r="90" spans="1:25" x14ac:dyDescent="0.25">
      <c r="A90" s="38" t="s">
        <v>72</v>
      </c>
      <c r="B90" s="50">
        <v>0.55984673182631473</v>
      </c>
      <c r="C90" s="50">
        <v>0.59465209559427379</v>
      </c>
      <c r="D90" s="50">
        <v>0.29452016567416556</v>
      </c>
      <c r="E90" s="50">
        <v>0.7060784986506452</v>
      </c>
      <c r="F90" s="50">
        <v>1.0666972336514635</v>
      </c>
      <c r="G90" s="50">
        <v>1.4040650703511428</v>
      </c>
      <c r="H90" s="69">
        <v>0.4</v>
      </c>
      <c r="I90" s="69">
        <v>0.51567259025478973</v>
      </c>
      <c r="J90" s="69">
        <v>0.40349853874204122</v>
      </c>
      <c r="K90" s="69">
        <v>0.19547432013709659</v>
      </c>
      <c r="L90" s="69">
        <v>0.2</v>
      </c>
      <c r="M90" s="69">
        <v>0.3</v>
      </c>
      <c r="N90" s="69">
        <v>1.4</v>
      </c>
      <c r="O90" s="69">
        <v>0.8</v>
      </c>
      <c r="P90" s="69">
        <v>0.1</v>
      </c>
      <c r="Q90" s="69">
        <v>0.4</v>
      </c>
      <c r="R90" s="50">
        <v>0.2</v>
      </c>
      <c r="S90" s="50">
        <v>0.2</v>
      </c>
      <c r="T90" s="50">
        <v>0.12</v>
      </c>
      <c r="U90" s="50">
        <v>0.6</v>
      </c>
      <c r="V90" s="80">
        <v>2.1</v>
      </c>
      <c r="W90" s="222">
        <v>0.30915736668444266</v>
      </c>
      <c r="X90" s="222">
        <v>0.18600437355486849</v>
      </c>
      <c r="Y90" s="222">
        <v>0.31093374781455241</v>
      </c>
    </row>
    <row r="91" spans="1:25" x14ac:dyDescent="0.25">
      <c r="A91" s="38" t="s">
        <v>132</v>
      </c>
      <c r="B91" s="50">
        <v>2.363538886198524</v>
      </c>
      <c r="C91" s="50">
        <v>1.6629461906979608</v>
      </c>
      <c r="D91" s="50">
        <v>0.6209437528893812</v>
      </c>
      <c r="E91" s="50">
        <v>0.45786129120426872</v>
      </c>
      <c r="F91" s="50">
        <v>0.43088364000950813</v>
      </c>
      <c r="G91" s="50">
        <v>0.84964335606800534</v>
      </c>
      <c r="H91" s="69">
        <v>0.4</v>
      </c>
      <c r="I91" s="69">
        <v>0.90976179338608676</v>
      </c>
      <c r="J91" s="69">
        <v>1.0772024563773153</v>
      </c>
      <c r="K91" s="69">
        <v>1.7020283091317396</v>
      </c>
      <c r="L91" s="69">
        <v>1.4</v>
      </c>
      <c r="M91" s="69">
        <v>1.9</v>
      </c>
      <c r="N91" s="69">
        <v>1.7</v>
      </c>
      <c r="O91" s="69">
        <v>1.8</v>
      </c>
      <c r="P91" s="69">
        <v>1.1000000000000001</v>
      </c>
      <c r="Q91" s="69">
        <v>1.2</v>
      </c>
      <c r="R91" s="50">
        <v>1.5</v>
      </c>
      <c r="S91" s="50">
        <v>1.2</v>
      </c>
      <c r="T91" s="50">
        <v>1.3</v>
      </c>
      <c r="U91" s="50">
        <v>1.1000000000000001</v>
      </c>
      <c r="V91" s="80">
        <v>1.4</v>
      </c>
      <c r="W91" s="222">
        <v>1.2711026730679342</v>
      </c>
      <c r="X91" s="222">
        <v>1.5390187423278543</v>
      </c>
      <c r="Y91" s="222">
        <v>1.6581447172410453</v>
      </c>
    </row>
    <row r="92" spans="1:25" x14ac:dyDescent="0.25">
      <c r="A92" s="38" t="s">
        <v>73</v>
      </c>
      <c r="B92" s="50">
        <v>0.34829387059332395</v>
      </c>
      <c r="C92" s="50">
        <v>0.30947323895061113</v>
      </c>
      <c r="D92" s="50">
        <v>0.52398531646440871</v>
      </c>
      <c r="E92" s="50">
        <v>1.11189132769218</v>
      </c>
      <c r="F92" s="50">
        <v>0.97120166084255644</v>
      </c>
      <c r="G92" s="50">
        <v>0.77355854716699557</v>
      </c>
      <c r="H92" s="69">
        <v>0.9</v>
      </c>
      <c r="I92" s="69">
        <v>0.70625184859410017</v>
      </c>
      <c r="J92" s="69">
        <v>0.94573226461108495</v>
      </c>
      <c r="K92" s="69">
        <v>3.6708307716508468</v>
      </c>
      <c r="L92" s="69">
        <v>9.1</v>
      </c>
      <c r="M92" s="69">
        <v>4.2</v>
      </c>
      <c r="N92" s="69">
        <v>3.5</v>
      </c>
      <c r="O92" s="69">
        <v>3.4</v>
      </c>
      <c r="P92" s="69">
        <v>3.9</v>
      </c>
      <c r="Q92" s="69">
        <v>4.7</v>
      </c>
      <c r="R92" s="50">
        <v>2.8</v>
      </c>
      <c r="S92" s="50">
        <v>4.5</v>
      </c>
      <c r="T92" s="50">
        <v>4.78</v>
      </c>
      <c r="U92" s="50">
        <v>1.6</v>
      </c>
      <c r="V92" s="80">
        <v>1.4</v>
      </c>
      <c r="W92" s="222">
        <v>1.0498088884384054</v>
      </c>
      <c r="X92" s="222">
        <v>1.9768756983868689</v>
      </c>
      <c r="Y92" s="222">
        <v>1.4199501022622765</v>
      </c>
    </row>
    <row r="93" spans="1:25" x14ac:dyDescent="0.25">
      <c r="A93" s="38" t="s">
        <v>74</v>
      </c>
      <c r="B93" s="50">
        <v>3.2028496555404176</v>
      </c>
      <c r="C93" s="50">
        <v>2.5124934292911854</v>
      </c>
      <c r="D93" s="50">
        <v>3.6113319250831597</v>
      </c>
      <c r="E93" s="50">
        <v>4.7682260738552102</v>
      </c>
      <c r="F93" s="50">
        <v>2.8051153186228355</v>
      </c>
      <c r="G93" s="50">
        <v>1.05032991810538</v>
      </c>
      <c r="H93" s="69">
        <v>1.1000000000000001</v>
      </c>
      <c r="I93" s="69">
        <v>1.3042753731670547</v>
      </c>
      <c r="J93" s="69">
        <v>1.2888786322421761</v>
      </c>
      <c r="K93" s="69">
        <v>2.3238266782494654</v>
      </c>
      <c r="L93" s="69">
        <v>1</v>
      </c>
      <c r="M93" s="69">
        <v>1.6</v>
      </c>
      <c r="N93" s="69">
        <v>1.5</v>
      </c>
      <c r="O93" s="69">
        <v>2.7</v>
      </c>
      <c r="P93" s="69">
        <v>2.2000000000000002</v>
      </c>
      <c r="Q93" s="69">
        <v>3.4</v>
      </c>
      <c r="R93" s="50">
        <v>3.5</v>
      </c>
      <c r="S93" s="50">
        <v>4.2</v>
      </c>
      <c r="T93" s="50">
        <v>3.79</v>
      </c>
      <c r="U93" s="50">
        <v>2.5</v>
      </c>
      <c r="V93" s="80">
        <v>2.1</v>
      </c>
      <c r="W93" s="222">
        <v>3.2053626580156678</v>
      </c>
      <c r="X93" s="222">
        <v>3.8796971081806229</v>
      </c>
      <c r="Y93" s="222">
        <v>5.0639225831702133</v>
      </c>
    </row>
    <row r="94" spans="1:25" ht="18" x14ac:dyDescent="0.25">
      <c r="A94" s="37" t="s">
        <v>152</v>
      </c>
      <c r="B94" s="79">
        <v>1.7</v>
      </c>
      <c r="C94" s="53">
        <v>2.3289084966545017</v>
      </c>
      <c r="D94" s="53">
        <v>1.4</v>
      </c>
      <c r="E94" s="53">
        <v>1.3</v>
      </c>
      <c r="F94" s="53">
        <v>1.6</v>
      </c>
      <c r="G94" s="53">
        <v>2</v>
      </c>
      <c r="H94" s="73">
        <v>0.8</v>
      </c>
      <c r="I94" s="73">
        <v>0.67157951373220226</v>
      </c>
      <c r="J94" s="73">
        <v>1.7</v>
      </c>
      <c r="K94" s="73">
        <v>7.1</v>
      </c>
      <c r="L94" s="73">
        <v>2.1</v>
      </c>
      <c r="M94" s="73">
        <v>2</v>
      </c>
      <c r="N94" s="73">
        <v>2.6</v>
      </c>
      <c r="O94" s="73">
        <v>2.5</v>
      </c>
      <c r="P94" s="73">
        <v>2.9</v>
      </c>
      <c r="Q94" s="73">
        <v>3.1</v>
      </c>
      <c r="R94" s="53">
        <v>2.2999999999999998</v>
      </c>
      <c r="S94" s="53">
        <v>2.2000000000000002</v>
      </c>
      <c r="T94" s="53">
        <v>2.54</v>
      </c>
      <c r="U94" s="53">
        <v>2.5</v>
      </c>
      <c r="V94" s="160">
        <v>2.4</v>
      </c>
      <c r="W94" s="231">
        <v>2.1885216931516349</v>
      </c>
      <c r="X94" s="231">
        <v>2.1844150051332067</v>
      </c>
      <c r="Y94" s="231">
        <v>1.4908224535490877</v>
      </c>
    </row>
    <row r="95" spans="1:25" x14ac:dyDescent="0.25">
      <c r="A95" s="38" t="s">
        <v>65</v>
      </c>
      <c r="B95" s="50">
        <v>0.4112419918409948</v>
      </c>
      <c r="C95" s="50">
        <v>0.30067892428923504</v>
      </c>
      <c r="D95" s="47">
        <v>0.3</v>
      </c>
      <c r="E95" s="47">
        <v>0.1</v>
      </c>
      <c r="F95" s="50">
        <v>3</v>
      </c>
      <c r="G95" s="47">
        <v>0.3</v>
      </c>
      <c r="H95" s="69">
        <v>1.7</v>
      </c>
      <c r="I95" s="69">
        <v>0.85069283555602193</v>
      </c>
      <c r="J95" s="69">
        <v>0.59517198674438265</v>
      </c>
      <c r="K95" s="69">
        <v>1.1823457816032101</v>
      </c>
      <c r="L95" s="69">
        <v>0.7</v>
      </c>
      <c r="M95" s="69">
        <v>1.4</v>
      </c>
      <c r="N95" s="69">
        <v>1.5</v>
      </c>
      <c r="O95" s="69">
        <v>1</v>
      </c>
      <c r="P95" s="69">
        <v>0.9</v>
      </c>
      <c r="Q95" s="69">
        <v>0.7</v>
      </c>
      <c r="R95" s="50">
        <v>1.9</v>
      </c>
      <c r="S95" s="50">
        <v>1.6</v>
      </c>
      <c r="T95" s="50">
        <v>3.57</v>
      </c>
      <c r="U95" s="50">
        <v>3.5</v>
      </c>
      <c r="V95" s="80">
        <v>3.6</v>
      </c>
      <c r="W95" s="222">
        <v>4.8995657853696173</v>
      </c>
      <c r="X95" s="222">
        <v>8.8065847378372908</v>
      </c>
      <c r="Y95" s="222">
        <v>2.1165511604450433</v>
      </c>
    </row>
    <row r="96" spans="1:25" x14ac:dyDescent="0.25">
      <c r="A96" s="38" t="s">
        <v>75</v>
      </c>
      <c r="B96" s="50">
        <v>3.5703230871897467</v>
      </c>
      <c r="C96" s="50">
        <v>6.49509555539675</v>
      </c>
      <c r="D96" s="47">
        <v>4.3</v>
      </c>
      <c r="E96" s="50">
        <v>1.2554216136534684</v>
      </c>
      <c r="F96" s="47">
        <v>1.7</v>
      </c>
      <c r="G96" s="47">
        <v>2.2999999999999998</v>
      </c>
      <c r="H96" s="69">
        <v>1.4</v>
      </c>
      <c r="I96" s="69">
        <v>1.3727480896964812</v>
      </c>
      <c r="J96" s="69">
        <v>1.1000000000000001</v>
      </c>
      <c r="K96" s="69">
        <v>0.56286226811749196</v>
      </c>
      <c r="L96" s="69">
        <v>0.3</v>
      </c>
      <c r="M96" s="69">
        <v>0.4</v>
      </c>
      <c r="N96" s="69">
        <v>0.8</v>
      </c>
      <c r="O96" s="69">
        <v>1.2</v>
      </c>
      <c r="P96" s="69">
        <v>0.9</v>
      </c>
      <c r="Q96" s="69">
        <v>0.4</v>
      </c>
      <c r="R96" s="50">
        <v>0.5</v>
      </c>
      <c r="S96" s="50">
        <v>0.6</v>
      </c>
      <c r="T96" s="50">
        <v>0.91</v>
      </c>
      <c r="U96" s="50">
        <v>0.4</v>
      </c>
      <c r="V96" s="80">
        <v>0.6</v>
      </c>
      <c r="W96" s="222">
        <v>0.59047176838253612</v>
      </c>
      <c r="X96" s="222">
        <v>0.35384426359127791</v>
      </c>
      <c r="Y96" s="222">
        <v>0.40580743773768868</v>
      </c>
    </row>
    <row r="97" spans="1:25" x14ac:dyDescent="0.25">
      <c r="A97" s="38" t="s">
        <v>69</v>
      </c>
      <c r="B97" s="50">
        <v>1.2450917441367215</v>
      </c>
      <c r="C97" s="50">
        <v>0.60780415636010077</v>
      </c>
      <c r="D97" s="47">
        <v>0.9</v>
      </c>
      <c r="E97" s="50">
        <v>2.0942937229101033</v>
      </c>
      <c r="F97" s="47">
        <v>1.5</v>
      </c>
      <c r="G97" s="47">
        <v>1.7</v>
      </c>
      <c r="H97" s="69">
        <v>1</v>
      </c>
      <c r="I97" s="69">
        <v>0.3119107450160758</v>
      </c>
      <c r="J97" s="69">
        <v>0.1</v>
      </c>
      <c r="K97" s="69">
        <v>0.16671038657575757</v>
      </c>
      <c r="L97" s="69">
        <v>0.8</v>
      </c>
      <c r="M97" s="69">
        <v>0.7</v>
      </c>
      <c r="N97" s="69">
        <v>0.4</v>
      </c>
      <c r="O97" s="69">
        <v>0.5</v>
      </c>
      <c r="P97" s="69">
        <v>0.9</v>
      </c>
      <c r="Q97" s="69">
        <v>1.6</v>
      </c>
      <c r="R97" s="50">
        <v>0.6</v>
      </c>
      <c r="S97" s="50">
        <v>0.9</v>
      </c>
      <c r="T97" s="50">
        <v>0.63</v>
      </c>
      <c r="U97" s="50">
        <v>0.4</v>
      </c>
      <c r="V97" s="80">
        <v>0.2</v>
      </c>
      <c r="W97" s="222">
        <v>0.13535504576202015</v>
      </c>
      <c r="X97" s="222">
        <v>7.4845775182011284E-2</v>
      </c>
      <c r="Y97" s="222">
        <v>0.18993607905681559</v>
      </c>
    </row>
    <row r="98" spans="1:25" x14ac:dyDescent="0.25">
      <c r="A98" s="38" t="s">
        <v>76</v>
      </c>
      <c r="B98" s="50">
        <v>0.89475758688263418</v>
      </c>
      <c r="C98" s="50">
        <v>1.0525608408430378</v>
      </c>
      <c r="D98" s="47">
        <v>0.2</v>
      </c>
      <c r="E98" s="50">
        <v>2.8491301140625529</v>
      </c>
      <c r="F98" s="47">
        <v>0.5</v>
      </c>
      <c r="G98" s="47">
        <v>0.1</v>
      </c>
      <c r="H98" s="69">
        <v>0.1</v>
      </c>
      <c r="I98" s="69">
        <v>1.7130347563695934E-2</v>
      </c>
      <c r="J98" s="69">
        <v>1.6318683724800019E-2</v>
      </c>
      <c r="K98" s="69">
        <v>0.50342626710514515</v>
      </c>
      <c r="L98" s="69">
        <v>0.6</v>
      </c>
      <c r="M98" s="69">
        <v>1.6</v>
      </c>
      <c r="N98" s="69">
        <v>2.2999999999999998</v>
      </c>
      <c r="O98" s="69">
        <v>0.9</v>
      </c>
      <c r="P98" s="69">
        <v>1.2</v>
      </c>
      <c r="Q98" s="69">
        <v>1</v>
      </c>
      <c r="R98" s="50">
        <v>0.4</v>
      </c>
      <c r="S98" s="50">
        <v>0.6</v>
      </c>
      <c r="T98" s="50">
        <v>0.35</v>
      </c>
      <c r="U98" s="50">
        <v>0.6</v>
      </c>
      <c r="V98" s="222">
        <v>1</v>
      </c>
      <c r="W98" s="222">
        <v>1.3587178389385934</v>
      </c>
      <c r="X98" s="222">
        <v>0.5594905057009546</v>
      </c>
      <c r="Y98" s="222">
        <v>0.45480292625411606</v>
      </c>
    </row>
    <row r="99" spans="1:25" x14ac:dyDescent="0.25">
      <c r="A99" s="38" t="s">
        <v>77</v>
      </c>
      <c r="B99" s="50">
        <v>1.1856480840338093</v>
      </c>
      <c r="C99" s="50">
        <v>0.55433578175314324</v>
      </c>
      <c r="D99" s="50">
        <v>0.51791518137926884</v>
      </c>
      <c r="E99" s="50">
        <v>1.2190428161940834</v>
      </c>
      <c r="F99" s="50">
        <v>0.22381502826494168</v>
      </c>
      <c r="G99" s="47">
        <v>0.6</v>
      </c>
      <c r="H99" s="69">
        <v>0.2</v>
      </c>
      <c r="I99" s="69">
        <v>0.17733224143331114</v>
      </c>
      <c r="J99" s="69">
        <v>0.80556800137214968</v>
      </c>
      <c r="K99" s="69">
        <v>0.79219909186093296</v>
      </c>
      <c r="L99" s="69">
        <v>0.6</v>
      </c>
      <c r="M99" s="69">
        <v>1.3</v>
      </c>
      <c r="N99" s="69">
        <v>4.0999999999999996</v>
      </c>
      <c r="O99" s="69">
        <v>3.4</v>
      </c>
      <c r="P99" s="69">
        <v>0.8</v>
      </c>
      <c r="Q99" s="69">
        <v>0.4</v>
      </c>
      <c r="R99" s="50">
        <v>0.4</v>
      </c>
      <c r="S99" s="50">
        <v>0.7</v>
      </c>
      <c r="T99" s="50">
        <v>1.18</v>
      </c>
      <c r="U99" s="50">
        <v>0.5</v>
      </c>
      <c r="V99" s="80">
        <v>0.7</v>
      </c>
      <c r="W99" s="222">
        <v>0.91267378453866244</v>
      </c>
      <c r="X99" s="222">
        <v>0.56731393413493936</v>
      </c>
      <c r="Y99" s="222">
        <v>0.49850088904058515</v>
      </c>
    </row>
    <row r="100" spans="1:25" x14ac:dyDescent="0.25">
      <c r="A100" s="38" t="s">
        <v>137</v>
      </c>
      <c r="B100" s="50">
        <v>0.54958454135821855</v>
      </c>
      <c r="C100" s="50">
        <v>0.44975135984793796</v>
      </c>
      <c r="D100" s="50">
        <v>0.93858311843934661</v>
      </c>
      <c r="E100" s="50">
        <v>2.0144868084547318</v>
      </c>
      <c r="F100" s="50">
        <v>2.9728563569805222</v>
      </c>
      <c r="G100" s="50">
        <v>6.5845307022162611</v>
      </c>
      <c r="H100" s="69">
        <v>1.2</v>
      </c>
      <c r="I100" s="69">
        <v>1.0977644322223956</v>
      </c>
      <c r="J100" s="69">
        <v>0.56242437361154951</v>
      </c>
      <c r="K100" s="69">
        <v>2.2046964984914821</v>
      </c>
      <c r="L100" s="69">
        <v>2.6</v>
      </c>
      <c r="M100" s="69">
        <v>2.8</v>
      </c>
      <c r="N100" s="69">
        <v>2.6</v>
      </c>
      <c r="O100" s="69">
        <v>3.3</v>
      </c>
      <c r="P100" s="69">
        <v>2.7</v>
      </c>
      <c r="Q100" s="69">
        <v>2.8</v>
      </c>
      <c r="R100" s="50">
        <v>3.6</v>
      </c>
      <c r="S100" s="50">
        <v>2.9</v>
      </c>
      <c r="T100" s="50">
        <v>3.51</v>
      </c>
      <c r="U100" s="50">
        <v>5</v>
      </c>
      <c r="V100" s="80">
        <v>7.7</v>
      </c>
      <c r="W100" s="222">
        <v>4.7525434998828118</v>
      </c>
      <c r="X100" s="222">
        <v>6.370699618840824</v>
      </c>
      <c r="Y100" s="222">
        <v>5.493886719346718</v>
      </c>
    </row>
    <row r="101" spans="1:25" x14ac:dyDescent="0.25">
      <c r="A101" s="38" t="s">
        <v>78</v>
      </c>
      <c r="B101" s="50">
        <v>0.64025244970153183</v>
      </c>
      <c r="C101" s="50">
        <v>5.3886456441737611E-2</v>
      </c>
      <c r="D101" s="50">
        <v>0.14367509430635528</v>
      </c>
      <c r="E101" s="50">
        <v>3.8712567409703302E-2</v>
      </c>
      <c r="F101" s="50">
        <v>0.28783442665819414</v>
      </c>
      <c r="G101" s="50">
        <v>4.0750554247058774E-3</v>
      </c>
      <c r="H101" s="69">
        <v>0.7</v>
      </c>
      <c r="I101" s="69">
        <v>0.1990412743654375</v>
      </c>
      <c r="J101" s="69">
        <v>0.42661286319377867</v>
      </c>
      <c r="K101" s="69">
        <v>0.37666502119805989</v>
      </c>
      <c r="L101" s="69">
        <v>1.7</v>
      </c>
      <c r="M101" s="69">
        <v>2.8</v>
      </c>
      <c r="N101" s="69">
        <v>3.3</v>
      </c>
      <c r="O101" s="69">
        <v>3</v>
      </c>
      <c r="P101" s="69">
        <v>3.3</v>
      </c>
      <c r="Q101" s="69">
        <v>1.9</v>
      </c>
      <c r="R101" s="50">
        <v>1.1000000000000001</v>
      </c>
      <c r="S101" s="50">
        <v>1.9</v>
      </c>
      <c r="T101" s="50">
        <v>0.64</v>
      </c>
      <c r="U101" s="50">
        <v>1.1000000000000001</v>
      </c>
      <c r="V101" s="80">
        <v>0.4</v>
      </c>
      <c r="W101" s="222">
        <v>0.42494936130926608</v>
      </c>
      <c r="X101" s="222">
        <v>0.79582306634783695</v>
      </c>
      <c r="Y101" s="222">
        <v>0.66964628911851309</v>
      </c>
    </row>
    <row r="102" spans="1:25" x14ac:dyDescent="0.25">
      <c r="A102" s="38" t="s">
        <v>79</v>
      </c>
      <c r="B102" s="50">
        <v>0.88516954222580113</v>
      </c>
      <c r="C102" s="50">
        <v>0.43498799407865574</v>
      </c>
      <c r="D102" s="50">
        <v>0.51791518137926884</v>
      </c>
      <c r="E102" s="50">
        <v>0.1806535146021547</v>
      </c>
      <c r="F102" s="50">
        <v>5.2892815015777254E-3</v>
      </c>
      <c r="G102" s="50">
        <v>3.5304359806706556E-2</v>
      </c>
      <c r="H102" s="69">
        <v>0.1</v>
      </c>
      <c r="I102" s="69">
        <v>0.17623953023858158</v>
      </c>
      <c r="J102" s="69">
        <v>2.5861343482059187</v>
      </c>
      <c r="K102" s="69">
        <v>2.7750796440075827</v>
      </c>
      <c r="L102" s="69">
        <v>3</v>
      </c>
      <c r="M102" s="69">
        <v>1.2</v>
      </c>
      <c r="N102" s="69">
        <v>0.8</v>
      </c>
      <c r="O102" s="69">
        <v>0.5</v>
      </c>
      <c r="P102" s="69">
        <v>0.4</v>
      </c>
      <c r="Q102" s="69">
        <v>1.1000000000000001</v>
      </c>
      <c r="R102" s="50">
        <v>0.4</v>
      </c>
      <c r="S102" s="50">
        <v>0.6</v>
      </c>
      <c r="T102" s="50">
        <v>0.15</v>
      </c>
      <c r="U102" s="50">
        <v>0.3</v>
      </c>
      <c r="V102" s="80">
        <v>0.2</v>
      </c>
      <c r="W102" s="222">
        <v>0.22101217616790805</v>
      </c>
      <c r="X102" s="222">
        <v>0.15907828582719219</v>
      </c>
      <c r="Y102" s="222">
        <v>0.21133661803127088</v>
      </c>
    </row>
    <row r="103" spans="1:25" x14ac:dyDescent="0.25">
      <c r="A103" s="38" t="s">
        <v>80</v>
      </c>
      <c r="B103" s="50">
        <v>0.86403101502481261</v>
      </c>
      <c r="C103" s="50">
        <v>1.0847483492339058</v>
      </c>
      <c r="D103" s="50">
        <v>0.93858311843934661</v>
      </c>
      <c r="E103" s="50">
        <v>0.27755611583197948</v>
      </c>
      <c r="F103" s="50">
        <v>0.31328133383243717</v>
      </c>
      <c r="G103" s="50">
        <v>3.9393570683199237</v>
      </c>
      <c r="H103" s="69">
        <v>0.3</v>
      </c>
      <c r="I103" s="69">
        <v>2.443224846259193E-2</v>
      </c>
      <c r="J103" s="69">
        <v>7.3427009426113654E-3</v>
      </c>
      <c r="K103" s="69">
        <v>21.165878241287839</v>
      </c>
      <c r="L103" s="69">
        <v>4.2</v>
      </c>
      <c r="M103" s="69">
        <v>3.3</v>
      </c>
      <c r="N103" s="69">
        <v>3.8</v>
      </c>
      <c r="O103" s="69">
        <v>3.8</v>
      </c>
      <c r="P103" s="69">
        <v>6</v>
      </c>
      <c r="Q103" s="69">
        <v>7.7</v>
      </c>
      <c r="R103" s="50">
        <v>5.7</v>
      </c>
      <c r="S103" s="50">
        <v>4.8</v>
      </c>
      <c r="T103" s="50">
        <v>5.36</v>
      </c>
      <c r="U103" s="50">
        <v>5.5</v>
      </c>
      <c r="V103" s="80">
        <v>4.3</v>
      </c>
      <c r="W103" s="222">
        <v>4.956452659636307</v>
      </c>
      <c r="X103" s="222">
        <v>3.9091249234410319</v>
      </c>
      <c r="Y103" s="222">
        <v>2.4154438449591362</v>
      </c>
    </row>
    <row r="104" spans="1:25" ht="19.5" x14ac:dyDescent="0.25">
      <c r="A104" s="38" t="s">
        <v>81</v>
      </c>
      <c r="B104" s="50">
        <v>2.2408519553145073E-2</v>
      </c>
      <c r="C104" s="50">
        <v>0.21756944494125</v>
      </c>
      <c r="D104" s="50">
        <v>0.14367509430635528</v>
      </c>
      <c r="E104" s="47" t="s">
        <v>91</v>
      </c>
      <c r="F104" s="50">
        <v>0.24554599521965781</v>
      </c>
      <c r="G104" s="50">
        <v>0.16399325605673096</v>
      </c>
      <c r="H104" s="69">
        <v>0.7</v>
      </c>
      <c r="I104" s="69">
        <v>0.93532051016623263</v>
      </c>
      <c r="J104" s="69">
        <v>2.9402156542334616E-3</v>
      </c>
      <c r="K104" s="69">
        <v>1.7338780019153854</v>
      </c>
      <c r="L104" s="69">
        <v>1.5</v>
      </c>
      <c r="M104" s="69">
        <v>7.2</v>
      </c>
      <c r="N104" s="69">
        <v>1.8</v>
      </c>
      <c r="O104" s="69">
        <v>4.0999999999999996</v>
      </c>
      <c r="P104" s="69">
        <v>0.9</v>
      </c>
      <c r="Q104" s="69">
        <v>0.8</v>
      </c>
      <c r="R104" s="50">
        <v>0.2</v>
      </c>
      <c r="S104" s="50">
        <v>0.4</v>
      </c>
      <c r="T104" s="50">
        <v>0.46</v>
      </c>
      <c r="U104" s="50">
        <v>2.5</v>
      </c>
      <c r="V104" s="80">
        <v>0.6</v>
      </c>
      <c r="W104" s="222">
        <v>0.23706199220153898</v>
      </c>
      <c r="X104" s="222">
        <v>0.27474751136417164</v>
      </c>
      <c r="Y104" s="222">
        <v>0.21640538725237551</v>
      </c>
    </row>
    <row r="105" spans="1:25" ht="16.5" customHeight="1" x14ac:dyDescent="0.25">
      <c r="A105" s="123" t="s">
        <v>175</v>
      </c>
      <c r="B105" s="47" t="s">
        <v>91</v>
      </c>
      <c r="C105" s="47" t="s">
        <v>91</v>
      </c>
      <c r="D105" s="47" t="s">
        <v>91</v>
      </c>
      <c r="E105" s="47" t="s">
        <v>91</v>
      </c>
      <c r="F105" s="47" t="s">
        <v>91</v>
      </c>
      <c r="G105" s="47" t="s">
        <v>91</v>
      </c>
      <c r="H105" s="50" t="s">
        <v>91</v>
      </c>
      <c r="I105" s="50" t="s">
        <v>91</v>
      </c>
      <c r="J105" s="50" t="s">
        <v>91</v>
      </c>
      <c r="K105" s="50" t="s">
        <v>91</v>
      </c>
      <c r="L105" s="50">
        <v>0</v>
      </c>
      <c r="M105" s="50">
        <v>0.2</v>
      </c>
      <c r="N105" s="50">
        <v>0.1</v>
      </c>
      <c r="O105" s="50">
        <v>0.2</v>
      </c>
      <c r="P105" s="50">
        <v>0.1</v>
      </c>
      <c r="Q105" s="50">
        <v>0.9</v>
      </c>
      <c r="R105" s="50">
        <v>0.2</v>
      </c>
      <c r="S105" s="50">
        <v>0.5</v>
      </c>
      <c r="T105" s="50">
        <v>0.04</v>
      </c>
      <c r="U105" s="50">
        <v>0.4</v>
      </c>
      <c r="V105" s="80">
        <v>0.1</v>
      </c>
      <c r="W105" s="222">
        <v>2.3551177921065638</v>
      </c>
      <c r="X105" s="222">
        <v>2.7007714374464307</v>
      </c>
      <c r="Y105" s="222">
        <v>1.3012439643498486</v>
      </c>
    </row>
    <row r="106" spans="1:25" x14ac:dyDescent="0.25">
      <c r="A106" s="123" t="s">
        <v>192</v>
      </c>
      <c r="U106" s="182"/>
      <c r="X106" s="222"/>
    </row>
    <row r="107" spans="1:25" s="168" customFormat="1" ht="15" customHeight="1" x14ac:dyDescent="0.25">
      <c r="A107" s="281" t="s">
        <v>357</v>
      </c>
      <c r="B107" s="281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  <c r="P107" s="281"/>
      <c r="Q107" s="281"/>
      <c r="R107" s="281"/>
      <c r="S107" s="281"/>
      <c r="T107" s="281"/>
      <c r="U107" s="281"/>
      <c r="V107" s="281"/>
      <c r="W107" s="281"/>
      <c r="X107" s="46"/>
      <c r="Y107" s="46"/>
    </row>
    <row r="108" spans="1:25" ht="15.75" thickBot="1" x14ac:dyDescent="0.3">
      <c r="A108" s="275"/>
      <c r="B108" s="275"/>
      <c r="C108" s="275"/>
      <c r="D108" s="275"/>
      <c r="E108" s="27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103"/>
      <c r="Y108" s="103"/>
    </row>
    <row r="110" spans="1:25" x14ac:dyDescent="0.25">
      <c r="W110" t="s">
        <v>142</v>
      </c>
    </row>
  </sheetData>
  <mergeCells count="3">
    <mergeCell ref="A107:W108"/>
    <mergeCell ref="A2:Y2"/>
    <mergeCell ref="A3:Y3"/>
  </mergeCells>
  <pageMargins left="0.7" right="0.7" top="0.75" bottom="0.75" header="0.3" footer="0.3"/>
  <pageSetup paperSize="9" scale="64" fitToHeight="0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0">
    <tabColor rgb="FFC7E6A4"/>
    <pageSetUpPr fitToPage="1"/>
  </sheetPr>
  <dimension ref="A1:Y107"/>
  <sheetViews>
    <sheetView topLeftCell="A85" zoomScale="90" zoomScaleNormal="90" workbookViewId="0">
      <pane xSplit="1" topLeftCell="B1" activePane="topRight" state="frozen"/>
      <selection pane="topRight" activeCell="V109" sqref="V109"/>
    </sheetView>
  </sheetViews>
  <sheetFormatPr defaultRowHeight="15" x14ac:dyDescent="0.25"/>
  <cols>
    <col min="1" max="1" width="18.28515625" style="85" customWidth="1"/>
    <col min="2" max="21" width="9.140625" style="85"/>
    <col min="24" max="24" width="9.28515625" style="46" customWidth="1"/>
    <col min="25" max="25" width="9.140625" style="46"/>
  </cols>
  <sheetData>
    <row r="1" spans="1:25" ht="31.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ht="15" customHeight="1" x14ac:dyDescent="0.25">
      <c r="A3" s="283" t="s">
        <v>264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</row>
    <row r="4" spans="1:25" x14ac:dyDescent="0.25">
      <c r="A4" s="45" t="s">
        <v>344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5" x14ac:dyDescent="0.25">
      <c r="A5" s="45" t="s">
        <v>345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5" ht="15.75" thickBot="1" x14ac:dyDescent="0.3">
      <c r="A6" s="100" t="s">
        <v>158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5" ht="15.75" thickBot="1" x14ac:dyDescent="0.3">
      <c r="A7" s="39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  <c r="Y7" s="11">
        <v>2023</v>
      </c>
    </row>
    <row r="8" spans="1:25" x14ac:dyDescent="0.25">
      <c r="A8" s="97" t="s">
        <v>0</v>
      </c>
      <c r="B8" s="67">
        <v>154682.42449999999</v>
      </c>
      <c r="C8" s="67">
        <v>183000.87519999998</v>
      </c>
      <c r="D8" s="67">
        <v>207151.14</v>
      </c>
      <c r="E8" s="67">
        <v>315603.5307</v>
      </c>
      <c r="F8" s="67">
        <v>435122.21250000002</v>
      </c>
      <c r="G8" s="67">
        <v>545540.01850000001</v>
      </c>
      <c r="H8" s="67">
        <v>777458.1</v>
      </c>
      <c r="I8" s="67">
        <v>958928.7402</v>
      </c>
      <c r="J8" s="67">
        <v>1103365.5352999999</v>
      </c>
      <c r="K8" s="67">
        <v>934589.04249999998</v>
      </c>
      <c r="L8" s="67">
        <v>1243712.5</v>
      </c>
      <c r="M8" s="68">
        <v>2106740.7265999997</v>
      </c>
      <c r="N8" s="68">
        <v>2872905.1241000001</v>
      </c>
      <c r="O8" s="68">
        <v>3507866</v>
      </c>
      <c r="P8" s="68">
        <v>3579923.8</v>
      </c>
      <c r="Q8" s="68">
        <v>3843428.7</v>
      </c>
      <c r="R8" s="68">
        <v>4364321.7</v>
      </c>
      <c r="S8" s="68">
        <v>4166998.7</v>
      </c>
      <c r="T8" s="68">
        <v>4516276.3626999995</v>
      </c>
      <c r="U8" s="68">
        <v>4863381.8671000004</v>
      </c>
      <c r="V8" s="68">
        <v>5189046.2</v>
      </c>
      <c r="W8" s="68">
        <v>6003342</v>
      </c>
      <c r="X8" s="68">
        <v>6377248.5241</v>
      </c>
      <c r="Y8" s="68">
        <v>8323885.5018999996</v>
      </c>
    </row>
    <row r="9" spans="1:25" ht="18" x14ac:dyDescent="0.25">
      <c r="A9" s="37" t="s">
        <v>160</v>
      </c>
      <c r="B9" s="67">
        <v>49261.269700000004</v>
      </c>
      <c r="C9" s="67">
        <v>44388.127700000005</v>
      </c>
      <c r="D9" s="67">
        <v>45592.266899999995</v>
      </c>
      <c r="E9" s="67">
        <v>57548.945500000002</v>
      </c>
      <c r="F9" s="67">
        <v>95532.258300000001</v>
      </c>
      <c r="G9" s="67">
        <v>112352.66</v>
      </c>
      <c r="H9" s="67">
        <v>149890.1</v>
      </c>
      <c r="I9" s="67">
        <v>224447.45209999999</v>
      </c>
      <c r="J9" s="67">
        <v>281388.39429999999</v>
      </c>
      <c r="K9" s="67">
        <v>241621.3492</v>
      </c>
      <c r="L9" s="67">
        <v>290757.59999999998</v>
      </c>
      <c r="M9" s="68">
        <v>480327.42719999998</v>
      </c>
      <c r="N9" s="68">
        <v>938153.23</v>
      </c>
      <c r="O9" s="68">
        <v>1164102.3999999999</v>
      </c>
      <c r="P9" s="68">
        <v>1091170.3</v>
      </c>
      <c r="Q9" s="68">
        <v>1491536.1</v>
      </c>
      <c r="R9" s="68">
        <v>1677915.6</v>
      </c>
      <c r="S9" s="68">
        <v>1119964.2</v>
      </c>
      <c r="T9" s="68">
        <v>1181418.4894999999</v>
      </c>
      <c r="U9" s="68">
        <v>1425670.3430999999</v>
      </c>
      <c r="V9" s="68">
        <v>1653352.2</v>
      </c>
      <c r="W9" s="68">
        <v>1980925.7</v>
      </c>
      <c r="X9" s="68">
        <v>2057909.1839999999</v>
      </c>
      <c r="Y9" s="68">
        <v>2881893.2831000001</v>
      </c>
    </row>
    <row r="10" spans="1:25" x14ac:dyDescent="0.25">
      <c r="A10" s="38" t="s">
        <v>1</v>
      </c>
      <c r="B10" s="66">
        <v>341.44099999999997</v>
      </c>
      <c r="C10" s="66">
        <v>3266.6902</v>
      </c>
      <c r="D10" s="66">
        <v>1422.0806</v>
      </c>
      <c r="E10" s="66">
        <v>2376.2622999999999</v>
      </c>
      <c r="F10" s="66">
        <v>1897.884</v>
      </c>
      <c r="G10" s="66">
        <v>2206.8542000000002</v>
      </c>
      <c r="H10" s="66">
        <v>2052.6999999999998</v>
      </c>
      <c r="I10" s="66">
        <v>13377.864599999999</v>
      </c>
      <c r="J10" s="66">
        <v>32978.851000000002</v>
      </c>
      <c r="K10" s="66">
        <v>10437.501</v>
      </c>
      <c r="L10" s="66">
        <v>9391.6</v>
      </c>
      <c r="M10" s="52">
        <v>15457.357800000002</v>
      </c>
      <c r="N10" s="52">
        <v>21683.448</v>
      </c>
      <c r="O10" s="52">
        <v>21246.5</v>
      </c>
      <c r="P10" s="52">
        <v>23098.3</v>
      </c>
      <c r="Q10" s="52">
        <v>29348.1</v>
      </c>
      <c r="R10" s="52">
        <v>56411.5</v>
      </c>
      <c r="S10" s="52">
        <v>101169.60000000001</v>
      </c>
      <c r="T10" s="52">
        <v>139301.3683</v>
      </c>
      <c r="U10" s="52">
        <v>150727.86660000001</v>
      </c>
      <c r="V10" s="52">
        <v>158024.29999999999</v>
      </c>
      <c r="W10" s="223">
        <v>190335.8541</v>
      </c>
      <c r="X10" s="223">
        <v>160333.00049999999</v>
      </c>
      <c r="Y10" s="223">
        <v>192562.587</v>
      </c>
    </row>
    <row r="11" spans="1:25" x14ac:dyDescent="0.25">
      <c r="A11" s="38" t="s">
        <v>2</v>
      </c>
      <c r="B11" s="66">
        <v>324.21350000000001</v>
      </c>
      <c r="C11" s="66">
        <v>405.57529999999997</v>
      </c>
      <c r="D11" s="66">
        <v>1186.0498</v>
      </c>
      <c r="E11" s="66">
        <v>1125.9343999999999</v>
      </c>
      <c r="F11" s="66">
        <v>2606.1385</v>
      </c>
      <c r="G11" s="66">
        <v>4461.4070999999994</v>
      </c>
      <c r="H11" s="66">
        <v>5057.6000000000004</v>
      </c>
      <c r="I11" s="66">
        <v>8161.3863000000001</v>
      </c>
      <c r="J11" s="66">
        <v>10155.1059</v>
      </c>
      <c r="K11" s="66">
        <v>9913.6255000000001</v>
      </c>
      <c r="L11" s="66">
        <v>4434.3999999999996</v>
      </c>
      <c r="M11" s="52">
        <v>5807.5637000000006</v>
      </c>
      <c r="N11" s="52">
        <v>11171.233900000001</v>
      </c>
      <c r="O11" s="52">
        <v>6654.9</v>
      </c>
      <c r="P11" s="52">
        <v>8312.2999999999993</v>
      </c>
      <c r="Q11" s="52">
        <v>25445.200000000001</v>
      </c>
      <c r="R11" s="52">
        <v>30150.2</v>
      </c>
      <c r="S11" s="52">
        <v>12198.6</v>
      </c>
      <c r="T11" s="52">
        <v>6235.6944999999996</v>
      </c>
      <c r="U11" s="52">
        <v>16260.9696</v>
      </c>
      <c r="V11" s="52">
        <v>31792.7</v>
      </c>
      <c r="W11" s="223">
        <v>35265.164899999996</v>
      </c>
      <c r="X11" s="223">
        <v>25452.690399999999</v>
      </c>
      <c r="Y11" s="223">
        <v>31258.2</v>
      </c>
    </row>
    <row r="12" spans="1:25" x14ac:dyDescent="0.25">
      <c r="A12" s="38" t="s">
        <v>3</v>
      </c>
      <c r="B12" s="66">
        <v>1629.3948</v>
      </c>
      <c r="C12" s="66">
        <v>2137.0427</v>
      </c>
      <c r="D12" s="66">
        <v>2289.9265</v>
      </c>
      <c r="E12" s="66">
        <v>2920.2116000000001</v>
      </c>
      <c r="F12" s="66">
        <v>2413.1931</v>
      </c>
      <c r="G12" s="66">
        <v>3390.5657000000001</v>
      </c>
      <c r="H12" s="66">
        <v>7047.5</v>
      </c>
      <c r="I12" s="66">
        <v>7023.2523000000001</v>
      </c>
      <c r="J12" s="66">
        <v>5110.3514000000005</v>
      </c>
      <c r="K12" s="66">
        <v>4665.0315999999993</v>
      </c>
      <c r="L12" s="66">
        <v>4958</v>
      </c>
      <c r="M12" s="52">
        <v>17029.886399999999</v>
      </c>
      <c r="N12" s="52">
        <v>26496.914800000002</v>
      </c>
      <c r="O12" s="52">
        <v>24829.9</v>
      </c>
      <c r="P12" s="52">
        <v>22782.1</v>
      </c>
      <c r="Q12" s="52">
        <v>27015.3</v>
      </c>
      <c r="R12" s="52">
        <v>21262.5</v>
      </c>
      <c r="S12" s="52">
        <v>34029.9</v>
      </c>
      <c r="T12" s="52">
        <v>17097.571</v>
      </c>
      <c r="U12" s="52">
        <v>34001.258900000001</v>
      </c>
      <c r="V12" s="52">
        <v>39150.6</v>
      </c>
      <c r="W12" s="223">
        <v>27132.801199999998</v>
      </c>
      <c r="X12" s="223">
        <v>28310.351500000001</v>
      </c>
      <c r="Y12" s="223">
        <v>34654.079399999995</v>
      </c>
    </row>
    <row r="13" spans="1:25" x14ac:dyDescent="0.25">
      <c r="A13" s="38" t="s">
        <v>4</v>
      </c>
      <c r="B13" s="66">
        <v>990.49059999999997</v>
      </c>
      <c r="C13" s="66">
        <v>1143.1818000000001</v>
      </c>
      <c r="D13" s="66">
        <v>1677.3411999999998</v>
      </c>
      <c r="E13" s="66">
        <v>1735.7531000000001</v>
      </c>
      <c r="F13" s="66">
        <v>3644.7141000000001</v>
      </c>
      <c r="G13" s="66">
        <v>6407.7209999999995</v>
      </c>
      <c r="H13" s="66">
        <v>5420.5</v>
      </c>
      <c r="I13" s="66">
        <v>16037.5159</v>
      </c>
      <c r="J13" s="66">
        <v>11196.4355</v>
      </c>
      <c r="K13" s="66">
        <v>7505.0535999999993</v>
      </c>
      <c r="L13" s="66">
        <v>13431.8</v>
      </c>
      <c r="M13" s="52">
        <v>15588.503199999999</v>
      </c>
      <c r="N13" s="52">
        <v>16169.4452</v>
      </c>
      <c r="O13" s="52">
        <v>13520.8</v>
      </c>
      <c r="P13" s="52">
        <v>24742.400000000001</v>
      </c>
      <c r="Q13" s="52">
        <v>50120.6</v>
      </c>
      <c r="R13" s="52">
        <v>27123.599999999999</v>
      </c>
      <c r="S13" s="52">
        <v>32481.8</v>
      </c>
      <c r="T13" s="52">
        <v>36250.279799999997</v>
      </c>
      <c r="U13" s="52">
        <v>57946.903299999998</v>
      </c>
      <c r="V13" s="52">
        <v>43602.3</v>
      </c>
      <c r="W13" s="223">
        <v>38083.570599999999</v>
      </c>
      <c r="X13" s="223">
        <v>37182.337399999997</v>
      </c>
      <c r="Y13" s="223">
        <v>32762.757799999999</v>
      </c>
    </row>
    <row r="14" spans="1:25" x14ac:dyDescent="0.25">
      <c r="A14" s="38" t="s">
        <v>5</v>
      </c>
      <c r="B14" s="66">
        <v>302.54909999999995</v>
      </c>
      <c r="C14" s="66">
        <v>658.07719999999995</v>
      </c>
      <c r="D14" s="66">
        <v>347.61009999999999</v>
      </c>
      <c r="E14" s="66">
        <v>410.88340000000005</v>
      </c>
      <c r="F14" s="66">
        <v>230.2261</v>
      </c>
      <c r="G14" s="66">
        <v>452.25970000000001</v>
      </c>
      <c r="H14" s="66">
        <v>955.4</v>
      </c>
      <c r="I14" s="66">
        <v>2495.9947000000002</v>
      </c>
      <c r="J14" s="66">
        <v>2526.9227000000001</v>
      </c>
      <c r="K14" s="66">
        <v>1619.6451000000002</v>
      </c>
      <c r="L14" s="66">
        <v>2479.9</v>
      </c>
      <c r="M14" s="52">
        <v>2492.7828</v>
      </c>
      <c r="N14" s="52">
        <v>514.70759999999996</v>
      </c>
      <c r="O14" s="52">
        <v>463.1</v>
      </c>
      <c r="P14" s="52">
        <v>795.2</v>
      </c>
      <c r="Q14" s="52">
        <v>1342.5</v>
      </c>
      <c r="R14" s="52">
        <v>261.5</v>
      </c>
      <c r="S14" s="52">
        <v>219.2</v>
      </c>
      <c r="T14" s="52">
        <v>732.1081999999999</v>
      </c>
      <c r="U14" s="52">
        <v>7938.1004000000003</v>
      </c>
      <c r="V14" s="52">
        <v>5398.9</v>
      </c>
      <c r="W14" s="223">
        <v>12963.9972</v>
      </c>
      <c r="X14" s="223">
        <v>9984.0350999999991</v>
      </c>
      <c r="Y14" s="223">
        <v>13668.9305</v>
      </c>
    </row>
    <row r="15" spans="1:25" x14ac:dyDescent="0.25">
      <c r="A15" s="38" t="s">
        <v>6</v>
      </c>
      <c r="B15" s="66">
        <v>1890.6469999999999</v>
      </c>
      <c r="C15" s="66">
        <v>2119.9429</v>
      </c>
      <c r="D15" s="66">
        <v>2893.9128999999998</v>
      </c>
      <c r="E15" s="66">
        <v>3327.4319999999998</v>
      </c>
      <c r="F15" s="66">
        <v>3524.6206000000002</v>
      </c>
      <c r="G15" s="66">
        <v>2715.1016</v>
      </c>
      <c r="H15" s="66">
        <v>4020.5</v>
      </c>
      <c r="I15" s="66">
        <v>4724.4829</v>
      </c>
      <c r="J15" s="66">
        <v>4302.0257999999994</v>
      </c>
      <c r="K15" s="66">
        <v>4386.5976000000001</v>
      </c>
      <c r="L15" s="66">
        <v>7190.6</v>
      </c>
      <c r="M15" s="52">
        <v>15667.607800000002</v>
      </c>
      <c r="N15" s="52">
        <v>19439.803199999998</v>
      </c>
      <c r="O15" s="52">
        <v>15924.8</v>
      </c>
      <c r="P15" s="52">
        <v>13724.3</v>
      </c>
      <c r="Q15" s="52">
        <v>14833.8</v>
      </c>
      <c r="R15" s="52">
        <v>13978</v>
      </c>
      <c r="S15" s="52">
        <v>16574.3</v>
      </c>
      <c r="T15" s="52">
        <v>21001.505699999998</v>
      </c>
      <c r="U15" s="52">
        <v>17575.4548</v>
      </c>
      <c r="V15" s="52">
        <v>21706.799999999999</v>
      </c>
      <c r="W15" s="223">
        <v>35790.5245</v>
      </c>
      <c r="X15" s="223">
        <v>27460.327399999998</v>
      </c>
      <c r="Y15" s="223">
        <v>31182.308199999999</v>
      </c>
    </row>
    <row r="16" spans="1:25" x14ac:dyDescent="0.25">
      <c r="A16" s="38" t="s">
        <v>7</v>
      </c>
      <c r="B16" s="66">
        <v>266.39590000000004</v>
      </c>
      <c r="C16" s="66">
        <v>697.53210000000001</v>
      </c>
      <c r="D16" s="66">
        <v>286.03469999999999</v>
      </c>
      <c r="E16" s="66">
        <v>759.41140000000007</v>
      </c>
      <c r="F16" s="66">
        <v>1221.9077</v>
      </c>
      <c r="G16" s="66">
        <v>1523.5495000000001</v>
      </c>
      <c r="H16" s="66">
        <v>724.6</v>
      </c>
      <c r="I16" s="66">
        <v>980.72910000000002</v>
      </c>
      <c r="J16" s="66">
        <v>1695.7358000000002</v>
      </c>
      <c r="K16" s="66">
        <v>2095.8380000000002</v>
      </c>
      <c r="L16" s="66">
        <v>2159.1999999999998</v>
      </c>
      <c r="M16" s="52">
        <v>3299.0169000000001</v>
      </c>
      <c r="N16" s="52">
        <v>3451.8447999999999</v>
      </c>
      <c r="O16" s="52">
        <v>2272.1</v>
      </c>
      <c r="P16" s="52">
        <v>2504.8000000000002</v>
      </c>
      <c r="Q16" s="52">
        <v>2198.4</v>
      </c>
      <c r="R16" s="52">
        <v>9140</v>
      </c>
      <c r="S16" s="52">
        <v>14590.9</v>
      </c>
      <c r="T16" s="52">
        <v>11621.296400000001</v>
      </c>
      <c r="U16" s="52">
        <v>5376.4272000000001</v>
      </c>
      <c r="V16" s="52">
        <v>10341.1</v>
      </c>
      <c r="W16" s="223">
        <v>1836.7786999999998</v>
      </c>
      <c r="X16" s="223">
        <v>1821.0876000000001</v>
      </c>
      <c r="Y16" s="223">
        <v>3868.3882999999996</v>
      </c>
    </row>
    <row r="17" spans="1:25" x14ac:dyDescent="0.25">
      <c r="A17" s="38" t="s">
        <v>8</v>
      </c>
      <c r="B17" s="66">
        <v>739.84209999999996</v>
      </c>
      <c r="C17" s="66">
        <v>875.17899999999997</v>
      </c>
      <c r="D17" s="66">
        <v>794.04459999999995</v>
      </c>
      <c r="E17" s="66">
        <v>614.11500000000001</v>
      </c>
      <c r="F17" s="66">
        <v>766.02469999999994</v>
      </c>
      <c r="G17" s="66">
        <v>1428.758</v>
      </c>
      <c r="H17" s="66">
        <v>2285.1</v>
      </c>
      <c r="I17" s="66">
        <v>2445.4912000000004</v>
      </c>
      <c r="J17" s="66">
        <v>1390.8335</v>
      </c>
      <c r="K17" s="66">
        <v>467.73179999999996</v>
      </c>
      <c r="L17" s="66">
        <v>1007.7</v>
      </c>
      <c r="M17" s="52">
        <v>4738.5179000000007</v>
      </c>
      <c r="N17" s="52">
        <v>6364.0375999999997</v>
      </c>
      <c r="O17" s="52">
        <v>8591.2999999999993</v>
      </c>
      <c r="P17" s="52">
        <v>13363.3</v>
      </c>
      <c r="Q17" s="52">
        <v>15087.2</v>
      </c>
      <c r="R17" s="52">
        <v>24698.799999999999</v>
      </c>
      <c r="S17" s="52">
        <v>30361</v>
      </c>
      <c r="T17" s="52">
        <v>48761.779399999999</v>
      </c>
      <c r="U17" s="52">
        <v>26754.205999999998</v>
      </c>
      <c r="V17" s="52">
        <v>30310.400000000001</v>
      </c>
      <c r="W17" s="223">
        <v>17028.460199999998</v>
      </c>
      <c r="X17" s="223">
        <v>29159.757699999998</v>
      </c>
      <c r="Y17" s="223">
        <v>36368.843700000005</v>
      </c>
    </row>
    <row r="18" spans="1:25" x14ac:dyDescent="0.25">
      <c r="A18" s="38" t="s">
        <v>9</v>
      </c>
      <c r="B18" s="66">
        <v>1053.192</v>
      </c>
      <c r="C18" s="66">
        <v>1101.211</v>
      </c>
      <c r="D18" s="66">
        <v>344.73599999999999</v>
      </c>
      <c r="E18" s="66">
        <v>7497.3789999999999</v>
      </c>
      <c r="F18" s="66">
        <v>7970.201</v>
      </c>
      <c r="G18" s="66">
        <v>6937.5905999999995</v>
      </c>
      <c r="H18" s="66">
        <v>6212.7</v>
      </c>
      <c r="I18" s="66">
        <v>10109.369000000001</v>
      </c>
      <c r="J18" s="66">
        <v>16192.243</v>
      </c>
      <c r="K18" s="66">
        <v>31491.9254</v>
      </c>
      <c r="L18" s="66">
        <v>31511.200000000001</v>
      </c>
      <c r="M18" s="52">
        <v>37105.953700000005</v>
      </c>
      <c r="N18" s="52">
        <v>43584.438600000001</v>
      </c>
      <c r="O18" s="52">
        <v>54860.5</v>
      </c>
      <c r="P18" s="52">
        <v>63282.1</v>
      </c>
      <c r="Q18" s="52">
        <v>64830.1</v>
      </c>
      <c r="R18" s="52">
        <v>66242.7</v>
      </c>
      <c r="S18" s="52">
        <v>63108.2</v>
      </c>
      <c r="T18" s="52">
        <v>65606.055800000002</v>
      </c>
      <c r="U18" s="52">
        <v>56294.991799999996</v>
      </c>
      <c r="V18" s="52">
        <v>54397.2</v>
      </c>
      <c r="W18" s="223">
        <v>46904.084799999997</v>
      </c>
      <c r="X18" s="223">
        <v>42837.941299999999</v>
      </c>
      <c r="Y18" s="223">
        <v>68970.50970000001</v>
      </c>
    </row>
    <row r="19" spans="1:25" x14ac:dyDescent="0.25">
      <c r="A19" s="38" t="s">
        <v>10</v>
      </c>
      <c r="B19" s="66">
        <v>7498.3789999999999</v>
      </c>
      <c r="C19" s="66">
        <v>7163.0823</v>
      </c>
      <c r="D19" s="66">
        <v>11141.473</v>
      </c>
      <c r="E19" s="66">
        <v>8462.9784</v>
      </c>
      <c r="F19" s="66">
        <v>33544.6178</v>
      </c>
      <c r="G19" s="66">
        <v>40005.275799999996</v>
      </c>
      <c r="H19" s="66">
        <v>56471.6</v>
      </c>
      <c r="I19" s="66">
        <v>84382.845799999996</v>
      </c>
      <c r="J19" s="66">
        <v>104067.5925</v>
      </c>
      <c r="K19" s="66">
        <v>86496.583299999998</v>
      </c>
      <c r="L19" s="66">
        <v>90231.3</v>
      </c>
      <c r="M19" s="52">
        <v>104854.6535</v>
      </c>
      <c r="N19" s="52">
        <v>179782.0281</v>
      </c>
      <c r="O19" s="52">
        <v>237539</v>
      </c>
      <c r="P19" s="52">
        <v>268459.2</v>
      </c>
      <c r="Q19" s="52">
        <v>294032.09999999998</v>
      </c>
      <c r="R19" s="52">
        <v>357057.7</v>
      </c>
      <c r="S19" s="52">
        <v>384328.6</v>
      </c>
      <c r="T19" s="52">
        <v>357737.7107</v>
      </c>
      <c r="U19" s="52">
        <v>299890.31689999998</v>
      </c>
      <c r="V19" s="52">
        <v>380965.4</v>
      </c>
      <c r="W19" s="223">
        <v>502758.01810000004</v>
      </c>
      <c r="X19" s="223">
        <v>416169.57339999999</v>
      </c>
      <c r="Y19" s="223">
        <v>657305.49129999999</v>
      </c>
    </row>
    <row r="20" spans="1:25" x14ac:dyDescent="0.25">
      <c r="A20" s="38" t="s">
        <v>11</v>
      </c>
      <c r="B20" s="66">
        <v>1001.3352</v>
      </c>
      <c r="C20" s="66">
        <v>2081.9998999999998</v>
      </c>
      <c r="D20" s="66">
        <v>1309.3335</v>
      </c>
      <c r="E20" s="66">
        <v>1125.1908000000001</v>
      </c>
      <c r="F20" s="66">
        <v>1413.6848</v>
      </c>
      <c r="G20" s="66">
        <v>1352.3336000000002</v>
      </c>
      <c r="H20" s="66">
        <v>1788.9</v>
      </c>
      <c r="I20" s="66">
        <v>2538.6702999999998</v>
      </c>
      <c r="J20" s="66">
        <v>4428.2552000000005</v>
      </c>
      <c r="K20" s="66">
        <v>2033.3168000000001</v>
      </c>
      <c r="L20" s="66">
        <v>5868.9</v>
      </c>
      <c r="M20" s="52">
        <v>5288.7952000000005</v>
      </c>
      <c r="N20" s="52">
        <v>960.07100000000003</v>
      </c>
      <c r="O20" s="52">
        <v>1143.8</v>
      </c>
      <c r="P20" s="52">
        <v>885.1</v>
      </c>
      <c r="Q20" s="52">
        <v>748.5</v>
      </c>
      <c r="R20" s="52">
        <v>869.7</v>
      </c>
      <c r="S20" s="52">
        <v>1428.8</v>
      </c>
      <c r="T20" s="52">
        <v>1481.6693</v>
      </c>
      <c r="U20" s="52">
        <v>6528.8890000000001</v>
      </c>
      <c r="V20" s="52">
        <v>10219.200000000001</v>
      </c>
      <c r="W20" s="223">
        <v>5315.3341</v>
      </c>
      <c r="X20" s="223">
        <v>2622.5182</v>
      </c>
      <c r="Y20" s="223">
        <v>3881.1579999999999</v>
      </c>
    </row>
    <row r="21" spans="1:25" x14ac:dyDescent="0.25">
      <c r="A21" s="38" t="s">
        <v>12</v>
      </c>
      <c r="B21" s="66">
        <v>1251.085</v>
      </c>
      <c r="C21" s="66">
        <v>1666.982</v>
      </c>
      <c r="D21" s="66">
        <v>2382.4616000000001</v>
      </c>
      <c r="E21" s="66">
        <v>1665.566</v>
      </c>
      <c r="F21" s="66">
        <v>1225.2170000000001</v>
      </c>
      <c r="G21" s="66">
        <v>1775.3023000000001</v>
      </c>
      <c r="H21" s="66">
        <v>1100.2</v>
      </c>
      <c r="I21" s="66">
        <v>2933.5790999999999</v>
      </c>
      <c r="J21" s="66">
        <v>3711.63</v>
      </c>
      <c r="K21" s="66">
        <v>5436.2791999999999</v>
      </c>
      <c r="L21" s="66">
        <v>4497.5</v>
      </c>
      <c r="M21" s="52">
        <v>5891.4565000000002</v>
      </c>
      <c r="N21" s="52">
        <v>5246.5980999999992</v>
      </c>
      <c r="O21" s="52">
        <v>5930.9</v>
      </c>
      <c r="P21" s="52">
        <v>7293.7</v>
      </c>
      <c r="Q21" s="52">
        <v>8242.6</v>
      </c>
      <c r="R21" s="52">
        <v>17542.2</v>
      </c>
      <c r="S21" s="52">
        <v>19887.400000000001</v>
      </c>
      <c r="T21" s="52">
        <v>18871.293399999999</v>
      </c>
      <c r="U21" s="52">
        <v>28477.83</v>
      </c>
      <c r="V21" s="52">
        <v>21399.9</v>
      </c>
      <c r="W21" s="223">
        <v>30078.438899999997</v>
      </c>
      <c r="X21" s="223">
        <v>30501.2412</v>
      </c>
      <c r="Y21" s="223">
        <v>23197.085500000001</v>
      </c>
    </row>
    <row r="22" spans="1:25" x14ac:dyDescent="0.25">
      <c r="A22" s="38" t="s">
        <v>13</v>
      </c>
      <c r="B22" s="66">
        <v>146.91499999999999</v>
      </c>
      <c r="C22" s="66">
        <v>250.9794</v>
      </c>
      <c r="D22" s="66">
        <v>382.44099999999997</v>
      </c>
      <c r="E22" s="66">
        <v>494.66199999999998</v>
      </c>
      <c r="F22" s="66">
        <v>609.19680000000005</v>
      </c>
      <c r="G22" s="66">
        <v>346.55200000000002</v>
      </c>
      <c r="H22" s="66">
        <v>942.9</v>
      </c>
      <c r="I22" s="66">
        <v>1657.7108999999998</v>
      </c>
      <c r="J22" s="66">
        <v>2431.5042000000003</v>
      </c>
      <c r="K22" s="66">
        <v>4417.4758000000002</v>
      </c>
      <c r="L22" s="66">
        <v>2367</v>
      </c>
      <c r="M22" s="52">
        <v>2400.2197999999999</v>
      </c>
      <c r="N22" s="52">
        <v>3152.0111000000002</v>
      </c>
      <c r="O22" s="52">
        <v>5334.1</v>
      </c>
      <c r="P22" s="52">
        <v>10438.799999999999</v>
      </c>
      <c r="Q22" s="52">
        <v>5539.7</v>
      </c>
      <c r="R22" s="52">
        <v>3997.4</v>
      </c>
      <c r="S22" s="52">
        <v>10137.5</v>
      </c>
      <c r="T22" s="52">
        <v>5585.9105</v>
      </c>
      <c r="U22" s="52">
        <v>15222.445300000001</v>
      </c>
      <c r="V22" s="52">
        <v>12564.7</v>
      </c>
      <c r="W22" s="223">
        <v>8819.2769000000008</v>
      </c>
      <c r="X22" s="223">
        <v>18791.634100000003</v>
      </c>
      <c r="Y22" s="223">
        <v>35836.7327</v>
      </c>
    </row>
    <row r="23" spans="1:25" x14ac:dyDescent="0.25">
      <c r="A23" s="38" t="s">
        <v>14</v>
      </c>
      <c r="B23" s="66">
        <v>233.86720000000003</v>
      </c>
      <c r="C23" s="66">
        <v>324.35329999999999</v>
      </c>
      <c r="D23" s="66">
        <v>683.86380000000008</v>
      </c>
      <c r="E23" s="66">
        <v>784.4</v>
      </c>
      <c r="F23" s="66">
        <v>1447.1880000000001</v>
      </c>
      <c r="G23" s="66">
        <v>1030.9177</v>
      </c>
      <c r="H23" s="66">
        <v>1768.3</v>
      </c>
      <c r="I23" s="66">
        <v>3513.5817000000002</v>
      </c>
      <c r="J23" s="66">
        <v>3135.8143</v>
      </c>
      <c r="K23" s="66">
        <v>3161.7071000000001</v>
      </c>
      <c r="L23" s="66">
        <v>2104.6</v>
      </c>
      <c r="M23" s="52">
        <v>3667.1887000000002</v>
      </c>
      <c r="N23" s="52">
        <v>3533.7534999999998</v>
      </c>
      <c r="O23" s="52">
        <v>2624.3</v>
      </c>
      <c r="P23" s="52">
        <v>6278</v>
      </c>
      <c r="Q23" s="52">
        <v>7165.4</v>
      </c>
      <c r="R23" s="52">
        <v>8332.2000000000007</v>
      </c>
      <c r="S23" s="52">
        <v>12962.6</v>
      </c>
      <c r="T23" s="52">
        <v>18450.971399999999</v>
      </c>
      <c r="U23" s="52">
        <v>15999.683300000001</v>
      </c>
      <c r="V23" s="52">
        <v>15445.1</v>
      </c>
      <c r="W23" s="223">
        <v>20395.631300000001</v>
      </c>
      <c r="X23" s="223">
        <v>23531.249399999997</v>
      </c>
      <c r="Y23" s="223">
        <v>21299.7372</v>
      </c>
    </row>
    <row r="24" spans="1:25" x14ac:dyDescent="0.25">
      <c r="A24" s="38" t="s">
        <v>15</v>
      </c>
      <c r="B24" s="66">
        <v>2325.4707999999996</v>
      </c>
      <c r="C24" s="66">
        <v>1627.8072999999999</v>
      </c>
      <c r="D24" s="66">
        <v>1310.3444999999999</v>
      </c>
      <c r="E24" s="66">
        <v>3448.6997999999999</v>
      </c>
      <c r="F24" s="66">
        <v>2272.0680000000002</v>
      </c>
      <c r="G24" s="66">
        <v>2992.5875000000001</v>
      </c>
      <c r="H24" s="66">
        <v>8194.4</v>
      </c>
      <c r="I24" s="66">
        <v>3345.5147000000002</v>
      </c>
      <c r="J24" s="66">
        <v>13878.2086</v>
      </c>
      <c r="K24" s="66">
        <v>16679.563900000001</v>
      </c>
      <c r="L24" s="66">
        <v>14948.3</v>
      </c>
      <c r="M24" s="52">
        <v>18257.8125</v>
      </c>
      <c r="N24" s="52">
        <v>17155.591800000002</v>
      </c>
      <c r="O24" s="52">
        <v>18270.7</v>
      </c>
      <c r="P24" s="52">
        <v>4489.6000000000004</v>
      </c>
      <c r="Q24" s="52">
        <v>12834.6</v>
      </c>
      <c r="R24" s="52">
        <v>15724.2</v>
      </c>
      <c r="S24" s="52">
        <v>10053.9</v>
      </c>
      <c r="T24" s="52">
        <v>16079.4612</v>
      </c>
      <c r="U24" s="52">
        <v>24306.590399999997</v>
      </c>
      <c r="V24" s="52">
        <v>32431.1</v>
      </c>
      <c r="W24" s="223">
        <v>48113.120200000005</v>
      </c>
      <c r="X24" s="223">
        <v>34332.520899999996</v>
      </c>
      <c r="Y24" s="223">
        <v>52463.561900000001</v>
      </c>
    </row>
    <row r="25" spans="1:25" x14ac:dyDescent="0.25">
      <c r="A25" s="38" t="s">
        <v>16</v>
      </c>
      <c r="B25" s="66">
        <v>1389.2416000000001</v>
      </c>
      <c r="C25" s="66">
        <v>1074.9148</v>
      </c>
      <c r="D25" s="66">
        <v>1369.1693</v>
      </c>
      <c r="E25" s="66">
        <v>986.83759999999995</v>
      </c>
      <c r="F25" s="66">
        <v>1773.9986000000001</v>
      </c>
      <c r="G25" s="66">
        <v>2270.1557000000003</v>
      </c>
      <c r="H25" s="66">
        <v>2631</v>
      </c>
      <c r="I25" s="66">
        <v>3543.5875000000001</v>
      </c>
      <c r="J25" s="66">
        <v>2675.549</v>
      </c>
      <c r="K25" s="66">
        <v>3328.2428</v>
      </c>
      <c r="L25" s="66">
        <v>8395.6</v>
      </c>
      <c r="M25" s="52">
        <v>39152.374799999998</v>
      </c>
      <c r="N25" s="52">
        <v>50684.613799999999</v>
      </c>
      <c r="O25" s="52">
        <v>35378.699999999997</v>
      </c>
      <c r="P25" s="52">
        <v>41881.300000000003</v>
      </c>
      <c r="Q25" s="52">
        <v>63110.9</v>
      </c>
      <c r="R25" s="52">
        <v>66102.3</v>
      </c>
      <c r="S25" s="52">
        <v>80875.399999999994</v>
      </c>
      <c r="T25" s="52">
        <v>84218.346099999995</v>
      </c>
      <c r="U25" s="52">
        <v>67069.223599999998</v>
      </c>
      <c r="V25" s="52">
        <v>131270.20000000001</v>
      </c>
      <c r="W25" s="223">
        <v>134432.3916</v>
      </c>
      <c r="X25" s="223">
        <v>146210.8161</v>
      </c>
      <c r="Y25" s="223">
        <v>237156.45740000001</v>
      </c>
    </row>
    <row r="26" spans="1:25" x14ac:dyDescent="0.25">
      <c r="A26" s="38" t="s">
        <v>17</v>
      </c>
      <c r="B26" s="66">
        <v>2156.5713999999998</v>
      </c>
      <c r="C26" s="66">
        <v>4926.7825000000003</v>
      </c>
      <c r="D26" s="66">
        <v>2248.9335000000001</v>
      </c>
      <c r="E26" s="66">
        <v>4151.4836000000005</v>
      </c>
      <c r="F26" s="66">
        <v>4269.0625</v>
      </c>
      <c r="G26" s="66">
        <v>4244.7389999999996</v>
      </c>
      <c r="H26" s="66">
        <v>6004.7</v>
      </c>
      <c r="I26" s="66">
        <v>6607.9485999999997</v>
      </c>
      <c r="J26" s="66">
        <v>17606.9548</v>
      </c>
      <c r="K26" s="66">
        <v>11742.0934</v>
      </c>
      <c r="L26" s="66">
        <v>21237</v>
      </c>
      <c r="M26" s="52">
        <v>24735.160199999998</v>
      </c>
      <c r="N26" s="52">
        <v>34230.4781</v>
      </c>
      <c r="O26" s="52">
        <v>22812.3</v>
      </c>
      <c r="P26" s="52">
        <v>26801</v>
      </c>
      <c r="Q26" s="52">
        <v>18057.8</v>
      </c>
      <c r="R26" s="52">
        <v>48151.9</v>
      </c>
      <c r="S26" s="52">
        <v>46557.599999999999</v>
      </c>
      <c r="T26" s="52">
        <v>48840.862099999998</v>
      </c>
      <c r="U26" s="52">
        <v>29493.301199999998</v>
      </c>
      <c r="V26" s="52">
        <v>27729.1</v>
      </c>
      <c r="W26" s="223">
        <v>30375.208200000001</v>
      </c>
      <c r="X26" s="223">
        <v>33289.375500000002</v>
      </c>
      <c r="Y26" s="223">
        <v>46506.939200000001</v>
      </c>
    </row>
    <row r="27" spans="1:25" x14ac:dyDescent="0.25">
      <c r="A27" s="38" t="s">
        <v>18</v>
      </c>
      <c r="B27" s="66">
        <v>25720.238499999999</v>
      </c>
      <c r="C27" s="66">
        <v>12866.794</v>
      </c>
      <c r="D27" s="66">
        <v>13522.5103</v>
      </c>
      <c r="E27" s="66">
        <v>15661.7451</v>
      </c>
      <c r="F27" s="66">
        <v>24702.314999999999</v>
      </c>
      <c r="G27" s="66">
        <v>28810.989000000001</v>
      </c>
      <c r="H27" s="66">
        <v>37211.5</v>
      </c>
      <c r="I27" s="66">
        <v>50567.927499999998</v>
      </c>
      <c r="J27" s="66">
        <v>43904.381099999999</v>
      </c>
      <c r="K27" s="66">
        <v>35743.137299999995</v>
      </c>
      <c r="L27" s="66">
        <v>64543.199999999997</v>
      </c>
      <c r="M27" s="52">
        <v>158892.57580000002</v>
      </c>
      <c r="N27" s="52">
        <v>494532.2108</v>
      </c>
      <c r="O27" s="52">
        <v>686704.6</v>
      </c>
      <c r="P27" s="52">
        <v>552039.1</v>
      </c>
      <c r="Q27" s="52">
        <v>851583.4</v>
      </c>
      <c r="R27" s="52">
        <v>910869.1</v>
      </c>
      <c r="S27" s="52">
        <v>248998.8</v>
      </c>
      <c r="T27" s="52">
        <v>283544.60570000001</v>
      </c>
      <c r="U27" s="52">
        <v>565805.8848</v>
      </c>
      <c r="V27" s="52">
        <v>626603.4</v>
      </c>
      <c r="W27" s="223">
        <v>795297</v>
      </c>
      <c r="X27" s="223">
        <v>989918.72629999998</v>
      </c>
      <c r="Y27" s="223">
        <v>1358949.5152999999</v>
      </c>
    </row>
    <row r="28" spans="1:25" s="229" customFormat="1" ht="18" x14ac:dyDescent="0.25">
      <c r="A28" s="37" t="s">
        <v>94</v>
      </c>
      <c r="B28" s="67">
        <v>25538.7592</v>
      </c>
      <c r="C28" s="67">
        <v>34360.675600000002</v>
      </c>
      <c r="D28" s="67">
        <v>26682.499100000001</v>
      </c>
      <c r="E28" s="67">
        <v>33454.675499999998</v>
      </c>
      <c r="F28" s="67">
        <v>24417.835600000002</v>
      </c>
      <c r="G28" s="67">
        <v>40598.181400000001</v>
      </c>
      <c r="H28" s="67">
        <v>80530.7</v>
      </c>
      <c r="I28" s="67">
        <v>79802.893700000001</v>
      </c>
      <c r="J28" s="67">
        <v>89528.657699999996</v>
      </c>
      <c r="K28" s="67">
        <v>77349.876099999994</v>
      </c>
      <c r="L28" s="67">
        <v>120105.5</v>
      </c>
      <c r="M28" s="68">
        <v>196049.14509999999</v>
      </c>
      <c r="N28" s="68">
        <v>298020.13180000003</v>
      </c>
      <c r="O28" s="68">
        <v>409750.4</v>
      </c>
      <c r="P28" s="68">
        <v>354113</v>
      </c>
      <c r="Q28" s="68">
        <v>375614.4</v>
      </c>
      <c r="R28" s="68">
        <v>337196.7</v>
      </c>
      <c r="S28" s="68">
        <v>458765.7</v>
      </c>
      <c r="T28" s="68">
        <v>487714.7844</v>
      </c>
      <c r="U28" s="68">
        <v>591698.75820000004</v>
      </c>
      <c r="V28" s="68">
        <v>676257.5</v>
      </c>
      <c r="W28" s="68">
        <v>939508.04410000006</v>
      </c>
      <c r="X28" s="68">
        <v>855973.6814</v>
      </c>
      <c r="Y28" s="68">
        <v>912834.78659999999</v>
      </c>
    </row>
    <row r="29" spans="1:25" x14ac:dyDescent="0.25">
      <c r="A29" s="38" t="s">
        <v>19</v>
      </c>
      <c r="B29" s="66">
        <v>3465.3813</v>
      </c>
      <c r="C29" s="66">
        <v>336.36450000000002</v>
      </c>
      <c r="D29" s="66">
        <v>68.4696</v>
      </c>
      <c r="E29" s="66">
        <v>58.6877</v>
      </c>
      <c r="F29" s="66">
        <v>219.13420000000002</v>
      </c>
      <c r="G29" s="66">
        <v>185.7997</v>
      </c>
      <c r="H29" s="66">
        <v>321.10000000000002</v>
      </c>
      <c r="I29" s="66">
        <v>239.1576</v>
      </c>
      <c r="J29" s="66">
        <v>537.97940000000006</v>
      </c>
      <c r="K29" s="66">
        <v>1367.4203</v>
      </c>
      <c r="L29" s="66">
        <v>1058.7</v>
      </c>
      <c r="M29" s="52">
        <v>298.50620000000004</v>
      </c>
      <c r="N29" s="52">
        <v>361.42140000000001</v>
      </c>
      <c r="O29" s="52">
        <v>209.8</v>
      </c>
      <c r="P29" s="52">
        <v>193.5</v>
      </c>
      <c r="Q29" s="52">
        <v>187.7</v>
      </c>
      <c r="R29" s="52">
        <v>455.2</v>
      </c>
      <c r="S29" s="52">
        <v>559.9</v>
      </c>
      <c r="T29" s="52">
        <v>4927.4330999999993</v>
      </c>
      <c r="U29" s="52">
        <v>5719.4654</v>
      </c>
      <c r="V29" s="52">
        <v>7060.5</v>
      </c>
      <c r="W29" s="223">
        <v>12791.3109</v>
      </c>
      <c r="X29" s="223">
        <v>9004.9291999999987</v>
      </c>
      <c r="Y29" s="223">
        <v>3824.7946000000002</v>
      </c>
    </row>
    <row r="30" spans="1:25" x14ac:dyDescent="0.25">
      <c r="A30" s="38" t="s">
        <v>20</v>
      </c>
      <c r="B30" s="66">
        <v>1340.9943999999998</v>
      </c>
      <c r="C30" s="66">
        <v>2371.2883999999999</v>
      </c>
      <c r="D30" s="66">
        <v>659.053</v>
      </c>
      <c r="E30" s="66">
        <v>236.44800000000001</v>
      </c>
      <c r="F30" s="66">
        <v>1000.753</v>
      </c>
      <c r="G30" s="66" t="s">
        <v>91</v>
      </c>
      <c r="H30" s="66">
        <v>8382.7999999999993</v>
      </c>
      <c r="I30" s="66">
        <v>10450.0399</v>
      </c>
      <c r="J30" s="66">
        <v>10830.0283</v>
      </c>
      <c r="K30" s="66">
        <v>1408.3953000000001</v>
      </c>
      <c r="L30" s="66">
        <v>8830.2999999999993</v>
      </c>
      <c r="M30" s="52">
        <v>28696.348899999997</v>
      </c>
      <c r="N30" s="52">
        <v>24165.944500000001</v>
      </c>
      <c r="O30" s="52">
        <v>22346.799999999999</v>
      </c>
      <c r="P30" s="52">
        <v>23191.200000000001</v>
      </c>
      <c r="Q30" s="52">
        <v>16952.7</v>
      </c>
      <c r="R30" s="52">
        <v>12762.4</v>
      </c>
      <c r="S30" s="52">
        <v>1931.9</v>
      </c>
      <c r="T30" s="52">
        <v>7852.8567999999996</v>
      </c>
      <c r="U30" s="52">
        <v>15680.1268</v>
      </c>
      <c r="V30" s="52">
        <v>8885.1</v>
      </c>
      <c r="W30" s="223">
        <v>4469.2925999999998</v>
      </c>
      <c r="X30" s="223">
        <v>15567.6587</v>
      </c>
      <c r="Y30" s="223">
        <v>34506.841899999999</v>
      </c>
    </row>
    <row r="31" spans="1:25" x14ac:dyDescent="0.25">
      <c r="A31" s="38" t="s">
        <v>21</v>
      </c>
      <c r="B31" s="66">
        <v>588.57500000000005</v>
      </c>
      <c r="C31" s="66">
        <v>828.03399999999999</v>
      </c>
      <c r="D31" s="66">
        <v>4987.6149999999998</v>
      </c>
      <c r="E31" s="66">
        <v>3920.6640000000002</v>
      </c>
      <c r="F31" s="66">
        <v>2437.9050000000002</v>
      </c>
      <c r="G31" s="66">
        <v>369.08699999999999</v>
      </c>
      <c r="H31" s="66">
        <v>310.89999999999998</v>
      </c>
      <c r="I31" s="66">
        <v>116.8973</v>
      </c>
      <c r="J31" s="66">
        <v>208.53110000000001</v>
      </c>
      <c r="K31" s="66">
        <v>679.47850000000005</v>
      </c>
      <c r="L31" s="66">
        <v>1024.5</v>
      </c>
      <c r="M31" s="52">
        <v>576.08420000000001</v>
      </c>
      <c r="N31" s="52">
        <v>22569.665499999999</v>
      </c>
      <c r="O31" s="52">
        <v>132732.20000000001</v>
      </c>
      <c r="P31" s="52">
        <v>5411</v>
      </c>
      <c r="Q31" s="52">
        <v>12152.2</v>
      </c>
      <c r="R31" s="52">
        <v>2011.9</v>
      </c>
      <c r="S31" s="52">
        <v>99201.9</v>
      </c>
      <c r="T31" s="52">
        <v>38880.438900000001</v>
      </c>
      <c r="U31" s="52">
        <v>13089.5929</v>
      </c>
      <c r="V31" s="52">
        <v>53202</v>
      </c>
      <c r="W31" s="223">
        <v>31172.404699999999</v>
      </c>
      <c r="X31" s="223">
        <v>15133.9607</v>
      </c>
      <c r="Y31" s="223">
        <v>165274.67859999998</v>
      </c>
    </row>
    <row r="32" spans="1:25" x14ac:dyDescent="0.25">
      <c r="A32" s="96" t="s">
        <v>22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52"/>
      <c r="N32" s="52"/>
      <c r="O32" s="52"/>
      <c r="P32" s="52"/>
      <c r="Q32" s="52"/>
      <c r="R32" s="52"/>
      <c r="S32" s="52"/>
      <c r="T32" s="52"/>
      <c r="U32" s="52"/>
      <c r="V32" s="46"/>
      <c r="W32" s="223"/>
      <c r="X32" s="223"/>
    </row>
    <row r="33" spans="1:25" ht="19.5" x14ac:dyDescent="0.25">
      <c r="A33" s="33" t="s">
        <v>23</v>
      </c>
      <c r="B33" s="66" t="s">
        <v>91</v>
      </c>
      <c r="C33" s="66" t="s">
        <v>91</v>
      </c>
      <c r="D33" s="66" t="s">
        <v>91</v>
      </c>
      <c r="E33" s="66" t="s">
        <v>91</v>
      </c>
      <c r="F33" s="66" t="s">
        <v>91</v>
      </c>
      <c r="G33" s="66" t="s">
        <v>91</v>
      </c>
      <c r="H33" s="66">
        <v>26.9</v>
      </c>
      <c r="I33" s="66" t="s">
        <v>91</v>
      </c>
      <c r="J33" s="66">
        <v>9.5969999999999995</v>
      </c>
      <c r="K33" s="66">
        <v>37.389300000000006</v>
      </c>
      <c r="L33" s="66">
        <v>20.9</v>
      </c>
      <c r="M33" s="52">
        <v>36.6586</v>
      </c>
      <c r="N33" s="52" t="s">
        <v>91</v>
      </c>
      <c r="O33" s="52" t="s">
        <v>91</v>
      </c>
      <c r="P33" s="52" t="s">
        <v>91</v>
      </c>
      <c r="Q33" s="52">
        <v>5.4</v>
      </c>
      <c r="R33" s="52">
        <v>14.5</v>
      </c>
      <c r="S33" s="52">
        <v>18</v>
      </c>
      <c r="T33" s="52">
        <v>28.136400000000002</v>
      </c>
      <c r="U33" s="52">
        <v>15.1912</v>
      </c>
      <c r="V33" s="52">
        <v>30.7</v>
      </c>
      <c r="W33" s="223" t="s">
        <v>244</v>
      </c>
      <c r="X33" s="223">
        <v>345.05090000000001</v>
      </c>
      <c r="Y33" s="223">
        <v>3819.4398999999999</v>
      </c>
    </row>
    <row r="34" spans="1:25" ht="24" customHeight="1" x14ac:dyDescent="0.25">
      <c r="A34" s="33" t="s">
        <v>124</v>
      </c>
      <c r="B34" s="66">
        <v>588.57500000000005</v>
      </c>
      <c r="C34" s="66">
        <v>828.03399999999999</v>
      </c>
      <c r="D34" s="66">
        <v>4987.6149999999998</v>
      </c>
      <c r="E34" s="66">
        <v>3920.6640000000002</v>
      </c>
      <c r="F34" s="66">
        <v>2437.9050000000002</v>
      </c>
      <c r="G34" s="66">
        <v>369.08699999999999</v>
      </c>
      <c r="H34" s="66" t="s">
        <v>91</v>
      </c>
      <c r="I34" s="66">
        <v>1168.973</v>
      </c>
      <c r="J34" s="66">
        <v>198.9341</v>
      </c>
      <c r="K34" s="66">
        <v>642.08920000000001</v>
      </c>
      <c r="L34" s="66">
        <v>1003.6</v>
      </c>
      <c r="M34" s="52">
        <v>539.42560000000003</v>
      </c>
      <c r="N34" s="52">
        <v>22569.665499999999</v>
      </c>
      <c r="O34" s="52">
        <v>132732.20000000001</v>
      </c>
      <c r="P34" s="52">
        <v>5411</v>
      </c>
      <c r="Q34" s="52">
        <v>12146.7</v>
      </c>
      <c r="R34" s="52">
        <v>1997.4</v>
      </c>
      <c r="S34" s="52">
        <v>99183.9</v>
      </c>
      <c r="T34" s="52">
        <v>38852.302499999998</v>
      </c>
      <c r="U34" s="52">
        <v>13074.401699999999</v>
      </c>
      <c r="V34" s="52">
        <v>53171.4</v>
      </c>
      <c r="W34" s="223" t="s">
        <v>244</v>
      </c>
      <c r="X34" s="223">
        <v>14788.909800000001</v>
      </c>
      <c r="Y34" s="223">
        <v>161455.23869999999</v>
      </c>
    </row>
    <row r="35" spans="1:25" x14ac:dyDescent="0.25">
      <c r="A35" s="38" t="s">
        <v>24</v>
      </c>
      <c r="B35" s="66">
        <v>7398.1019999999999</v>
      </c>
      <c r="C35" s="66">
        <v>7420.3490000000002</v>
      </c>
      <c r="D35" s="66">
        <v>2349.5500999999999</v>
      </c>
      <c r="E35" s="66">
        <v>13589.8246</v>
      </c>
      <c r="F35" s="66">
        <v>7760.0439999999999</v>
      </c>
      <c r="G35" s="66">
        <v>10106.799000000001</v>
      </c>
      <c r="H35" s="66">
        <v>15464.8</v>
      </c>
      <c r="I35" s="66">
        <v>25081.837899999999</v>
      </c>
      <c r="J35" s="66">
        <v>25888.746199999998</v>
      </c>
      <c r="K35" s="66">
        <v>7116.7007000000003</v>
      </c>
      <c r="L35" s="66">
        <v>5570.1</v>
      </c>
      <c r="M35" s="52">
        <v>15394.7359</v>
      </c>
      <c r="N35" s="52">
        <v>16593.1119</v>
      </c>
      <c r="O35" s="52">
        <v>17317.900000000001</v>
      </c>
      <c r="P35" s="52">
        <v>79138.5</v>
      </c>
      <c r="Q35" s="52">
        <v>109044.2</v>
      </c>
      <c r="R35" s="52">
        <v>23912</v>
      </c>
      <c r="S35" s="52">
        <v>17869.400000000001</v>
      </c>
      <c r="T35" s="52">
        <v>14158.7387</v>
      </c>
      <c r="U35" s="52">
        <v>23338.4375</v>
      </c>
      <c r="V35" s="52">
        <v>16518.7</v>
      </c>
      <c r="W35" s="223">
        <v>14113.4162</v>
      </c>
      <c r="X35" s="223">
        <v>9347.3269999999993</v>
      </c>
      <c r="Y35" s="223">
        <v>49051.631000000001</v>
      </c>
    </row>
    <row r="36" spans="1:25" x14ac:dyDescent="0.25">
      <c r="A36" s="38" t="s">
        <v>156</v>
      </c>
      <c r="B36" s="66">
        <v>159.20740000000001</v>
      </c>
      <c r="C36" s="66">
        <v>259.68510000000003</v>
      </c>
      <c r="D36" s="66">
        <v>708.77680000000009</v>
      </c>
      <c r="E36" s="66">
        <v>808.73900000000003</v>
      </c>
      <c r="F36" s="66">
        <v>1481.902</v>
      </c>
      <c r="G36" s="66">
        <v>5573.4</v>
      </c>
      <c r="H36" s="66">
        <v>8031.8</v>
      </c>
      <c r="I36" s="66">
        <v>14725.449500000001</v>
      </c>
      <c r="J36" s="66">
        <v>14222.146699999999</v>
      </c>
      <c r="K36" s="66">
        <v>4395.8397000000004</v>
      </c>
      <c r="L36" s="66">
        <v>222.6</v>
      </c>
      <c r="M36" s="52">
        <v>456.8528</v>
      </c>
      <c r="N36" s="52">
        <v>850.28800000000001</v>
      </c>
      <c r="O36" s="52">
        <v>395.9</v>
      </c>
      <c r="P36" s="52">
        <v>376.6</v>
      </c>
      <c r="Q36" s="52">
        <v>1271.4000000000001</v>
      </c>
      <c r="R36" s="52">
        <v>994.7</v>
      </c>
      <c r="S36" s="52">
        <v>1244.4000000000001</v>
      </c>
      <c r="T36" s="52">
        <v>1775.1614999999999</v>
      </c>
      <c r="U36" s="52">
        <v>1195.2181</v>
      </c>
      <c r="V36" s="52">
        <v>6820.9</v>
      </c>
      <c r="W36" s="223">
        <v>5495.491</v>
      </c>
      <c r="X36" s="223">
        <v>4903.91</v>
      </c>
      <c r="Y36" s="223">
        <v>7302.6332999999995</v>
      </c>
    </row>
    <row r="37" spans="1:25" x14ac:dyDescent="0.25">
      <c r="A37" s="38" t="s">
        <v>26</v>
      </c>
      <c r="B37" s="66">
        <v>694.41800000000001</v>
      </c>
      <c r="C37" s="66">
        <v>948.52890000000002</v>
      </c>
      <c r="D37" s="66">
        <v>905.79280000000006</v>
      </c>
      <c r="E37" s="66">
        <v>490.577</v>
      </c>
      <c r="F37" s="66">
        <v>639.21500000000003</v>
      </c>
      <c r="G37" s="66">
        <v>914.54769999999996</v>
      </c>
      <c r="H37" s="66">
        <v>892</v>
      </c>
      <c r="I37" s="66">
        <v>1033.6196</v>
      </c>
      <c r="J37" s="66">
        <v>4933.6729999999998</v>
      </c>
      <c r="K37" s="66">
        <v>5594.2347</v>
      </c>
      <c r="L37" s="66">
        <v>9959.2000000000007</v>
      </c>
      <c r="M37" s="52">
        <v>11770.619500000001</v>
      </c>
      <c r="N37" s="52">
        <v>4939.0667000000003</v>
      </c>
      <c r="O37" s="52">
        <v>14077</v>
      </c>
      <c r="P37" s="52">
        <v>32776.6</v>
      </c>
      <c r="Q37" s="52">
        <v>13906.7</v>
      </c>
      <c r="R37" s="52">
        <v>20565.3</v>
      </c>
      <c r="S37" s="52">
        <v>22072.5</v>
      </c>
      <c r="T37" s="52">
        <v>33282.494899999998</v>
      </c>
      <c r="U37" s="52">
        <v>29055.6999</v>
      </c>
      <c r="V37" s="52">
        <v>16358.9</v>
      </c>
      <c r="W37" s="223">
        <v>78900.909200000009</v>
      </c>
      <c r="X37" s="223">
        <v>74164.736900000004</v>
      </c>
      <c r="Y37" s="223">
        <v>81918.594400000002</v>
      </c>
    </row>
    <row r="38" spans="1:25" x14ac:dyDescent="0.25">
      <c r="A38" s="38" t="s">
        <v>27</v>
      </c>
      <c r="B38" s="66">
        <v>3199.5989</v>
      </c>
      <c r="C38" s="66">
        <v>3349.3498</v>
      </c>
      <c r="D38" s="66">
        <v>4097.1000000000004</v>
      </c>
      <c r="E38" s="66">
        <v>5073.6583000000001</v>
      </c>
      <c r="F38" s="66">
        <v>1578.4559999999999</v>
      </c>
      <c r="G38" s="66">
        <v>2877.4124999999999</v>
      </c>
      <c r="H38" s="66">
        <v>644</v>
      </c>
      <c r="I38" s="66">
        <v>276.89550000000003</v>
      </c>
      <c r="J38" s="66">
        <v>244.62129999999999</v>
      </c>
      <c r="K38" s="66">
        <v>345.78740000000005</v>
      </c>
      <c r="L38" s="66">
        <v>792.5</v>
      </c>
      <c r="M38" s="52">
        <v>295.55430000000001</v>
      </c>
      <c r="N38" s="52">
        <v>251.00220000000002</v>
      </c>
      <c r="O38" s="52">
        <v>1815.9</v>
      </c>
      <c r="P38" s="52">
        <v>8299.7000000000007</v>
      </c>
      <c r="Q38" s="52">
        <v>4373</v>
      </c>
      <c r="R38" s="52">
        <v>3965.9</v>
      </c>
      <c r="S38" s="52">
        <v>3083.8</v>
      </c>
      <c r="T38" s="52">
        <v>2222.9904999999999</v>
      </c>
      <c r="U38" s="52">
        <v>26705.091</v>
      </c>
      <c r="V38" s="52">
        <v>112798.5</v>
      </c>
      <c r="W38" s="223">
        <v>149144.63190000001</v>
      </c>
      <c r="X38" s="223">
        <v>194122.55080000003</v>
      </c>
      <c r="Y38" s="223">
        <v>54153.135000000002</v>
      </c>
    </row>
    <row r="39" spans="1:25" x14ac:dyDescent="0.25">
      <c r="A39" s="38" t="s">
        <v>28</v>
      </c>
      <c r="B39" s="66">
        <v>3170.5757999999996</v>
      </c>
      <c r="C39" s="66">
        <v>3164.2631000000001</v>
      </c>
      <c r="D39" s="66">
        <v>1879.3131000000001</v>
      </c>
      <c r="E39" s="66">
        <v>2416.9839999999999</v>
      </c>
      <c r="F39" s="66">
        <v>826.13480000000004</v>
      </c>
      <c r="G39" s="66">
        <v>9956.0944999999992</v>
      </c>
      <c r="H39" s="66">
        <v>4313.5</v>
      </c>
      <c r="I39" s="66">
        <v>6855.3332</v>
      </c>
      <c r="J39" s="66">
        <v>10484.146500000001</v>
      </c>
      <c r="K39" s="66">
        <v>6633.9946</v>
      </c>
      <c r="L39" s="66">
        <v>7037.8</v>
      </c>
      <c r="M39" s="52">
        <v>5542.4812000000002</v>
      </c>
      <c r="N39" s="52">
        <v>4017.2918999999997</v>
      </c>
      <c r="O39" s="52">
        <v>5976.6</v>
      </c>
      <c r="P39" s="52">
        <v>4835.8</v>
      </c>
      <c r="Q39" s="52">
        <v>6654.9</v>
      </c>
      <c r="R39" s="52">
        <v>5681.9</v>
      </c>
      <c r="S39" s="52">
        <v>7467.4</v>
      </c>
      <c r="T39" s="52">
        <v>4076.9072000000001</v>
      </c>
      <c r="U39" s="52">
        <v>2507.2413999999999</v>
      </c>
      <c r="V39" s="52">
        <v>4570.3999999999996</v>
      </c>
      <c r="W39" s="223">
        <v>18289.556199999999</v>
      </c>
      <c r="X39" s="223">
        <v>30961.4499</v>
      </c>
      <c r="Y39" s="223">
        <v>14190.6268</v>
      </c>
    </row>
    <row r="40" spans="1:25" x14ac:dyDescent="0.25">
      <c r="A40" s="38" t="s">
        <v>29</v>
      </c>
      <c r="B40" s="66">
        <v>206.0112</v>
      </c>
      <c r="C40" s="66">
        <v>315.71100000000001</v>
      </c>
      <c r="D40" s="66">
        <v>267.94279999999998</v>
      </c>
      <c r="E40" s="66">
        <v>224.00729999999999</v>
      </c>
      <c r="F40" s="66">
        <v>738.154</v>
      </c>
      <c r="G40" s="66">
        <v>204.30199999999999</v>
      </c>
      <c r="H40" s="66">
        <v>470.1</v>
      </c>
      <c r="I40" s="66">
        <v>388.55329999999998</v>
      </c>
      <c r="J40" s="66">
        <v>563.93319999999994</v>
      </c>
      <c r="K40" s="66">
        <v>512.18629999999996</v>
      </c>
      <c r="L40" s="66">
        <v>1136.0999999999999</v>
      </c>
      <c r="M40" s="52">
        <v>1118.9545000000001</v>
      </c>
      <c r="N40" s="52">
        <v>1096.3483000000001</v>
      </c>
      <c r="O40" s="52">
        <v>544.79999999999995</v>
      </c>
      <c r="P40" s="52">
        <v>348.4</v>
      </c>
      <c r="Q40" s="52">
        <v>712.4</v>
      </c>
      <c r="R40" s="52">
        <v>1134.5999999999999</v>
      </c>
      <c r="S40" s="52">
        <v>2222.1</v>
      </c>
      <c r="T40" s="52">
        <v>3416.9955</v>
      </c>
      <c r="U40" s="52">
        <v>2639.4762999999998</v>
      </c>
      <c r="V40" s="52">
        <v>2017.6</v>
      </c>
      <c r="W40" s="223">
        <v>1077.8891999999998</v>
      </c>
      <c r="X40" s="223">
        <v>966.8587</v>
      </c>
      <c r="Y40" s="223">
        <v>2950.152</v>
      </c>
    </row>
    <row r="41" spans="1:25" x14ac:dyDescent="0.25">
      <c r="A41" s="38" t="s">
        <v>30</v>
      </c>
      <c r="B41" s="66">
        <v>5315.8951999999999</v>
      </c>
      <c r="C41" s="66">
        <v>15367.1018</v>
      </c>
      <c r="D41" s="66">
        <v>10758.885900000001</v>
      </c>
      <c r="E41" s="66">
        <v>6635.0855999999994</v>
      </c>
      <c r="F41" s="66">
        <v>7736.1376</v>
      </c>
      <c r="G41" s="66">
        <v>10410.739</v>
      </c>
      <c r="H41" s="66">
        <v>41699.5</v>
      </c>
      <c r="I41" s="66">
        <v>20635.109899999999</v>
      </c>
      <c r="J41" s="66">
        <v>21614.851999999999</v>
      </c>
      <c r="K41" s="66">
        <v>49295.838600000003</v>
      </c>
      <c r="L41" s="66">
        <v>84473.8</v>
      </c>
      <c r="M41" s="52">
        <v>131899.00759999998</v>
      </c>
      <c r="N41" s="52">
        <v>223175.9914</v>
      </c>
      <c r="O41" s="52">
        <v>214333.7</v>
      </c>
      <c r="P41" s="52">
        <v>199541.8</v>
      </c>
      <c r="Q41" s="52">
        <v>210359.3</v>
      </c>
      <c r="R41" s="52">
        <v>265712.8</v>
      </c>
      <c r="S41" s="52">
        <v>303112.40000000002</v>
      </c>
      <c r="T41" s="52">
        <v>377120.76730000001</v>
      </c>
      <c r="U41" s="52">
        <v>471768.40889999998</v>
      </c>
      <c r="V41" s="52">
        <v>448024.9</v>
      </c>
      <c r="W41" s="223">
        <v>624053.1422</v>
      </c>
      <c r="X41" s="223">
        <v>501800.29950000002</v>
      </c>
      <c r="Y41" s="223">
        <v>499661.69900000002</v>
      </c>
    </row>
    <row r="42" spans="1:25" s="229" customFormat="1" ht="18" x14ac:dyDescent="0.25">
      <c r="A42" s="37" t="s">
        <v>104</v>
      </c>
      <c r="B42" s="67">
        <v>3515.3462000000004</v>
      </c>
      <c r="C42" s="67">
        <v>2904.1949000000004</v>
      </c>
      <c r="D42" s="67">
        <v>3194.4445000000001</v>
      </c>
      <c r="E42" s="67">
        <v>3418.9292999999998</v>
      </c>
      <c r="F42" s="67">
        <v>6965.5367000000006</v>
      </c>
      <c r="G42" s="67">
        <v>17486.272300000001</v>
      </c>
      <c r="H42" s="67">
        <v>15435.1</v>
      </c>
      <c r="I42" s="67">
        <v>18491.253499999999</v>
      </c>
      <c r="J42" s="67">
        <v>53693.375799999994</v>
      </c>
      <c r="K42" s="67">
        <v>66394.343999999997</v>
      </c>
      <c r="L42" s="67">
        <v>86558.399999999994</v>
      </c>
      <c r="M42" s="68">
        <v>59811.830399999999</v>
      </c>
      <c r="N42" s="68">
        <v>51801.626899999996</v>
      </c>
      <c r="O42" s="68">
        <v>70281.899999999994</v>
      </c>
      <c r="P42" s="68">
        <v>103003.6</v>
      </c>
      <c r="Q42" s="68">
        <v>149175.9</v>
      </c>
      <c r="R42" s="68">
        <v>246768.3</v>
      </c>
      <c r="S42" s="68">
        <v>304452</v>
      </c>
      <c r="T42" s="68">
        <v>207829.49069999999</v>
      </c>
      <c r="U42" s="68">
        <v>196630.55859999999</v>
      </c>
      <c r="V42" s="68">
        <v>172935.5</v>
      </c>
      <c r="W42" s="68">
        <v>210083.07140000002</v>
      </c>
      <c r="X42" s="68">
        <v>253723.96059999999</v>
      </c>
      <c r="Y42" s="68">
        <v>281504.55810000002</v>
      </c>
    </row>
    <row r="43" spans="1:25" x14ac:dyDescent="0.25">
      <c r="A43" s="38" t="s">
        <v>31</v>
      </c>
      <c r="B43" s="66">
        <v>12.744</v>
      </c>
      <c r="C43" s="66">
        <v>0.38200000000000001</v>
      </c>
      <c r="D43" s="66">
        <v>3.806</v>
      </c>
      <c r="E43" s="66" t="s">
        <v>91</v>
      </c>
      <c r="F43" s="66">
        <v>10.042</v>
      </c>
      <c r="G43" s="66">
        <v>11.338899999999999</v>
      </c>
      <c r="H43" s="66">
        <v>888.7</v>
      </c>
      <c r="I43" s="66">
        <v>61.753999999999998</v>
      </c>
      <c r="J43" s="66">
        <v>187.37360000000001</v>
      </c>
      <c r="K43" s="66">
        <v>85.457899999999995</v>
      </c>
      <c r="L43" s="66">
        <v>1062.9000000000001</v>
      </c>
      <c r="M43" s="52">
        <v>930.08480000000009</v>
      </c>
      <c r="N43" s="52">
        <v>1942.6888000000001</v>
      </c>
      <c r="O43" s="52">
        <v>2532.8000000000002</v>
      </c>
      <c r="P43" s="52">
        <v>2517.9</v>
      </c>
      <c r="Q43" s="52">
        <v>4128</v>
      </c>
      <c r="R43" s="52">
        <v>4577.2</v>
      </c>
      <c r="S43" s="52">
        <v>3386.6</v>
      </c>
      <c r="T43" s="52">
        <v>4434.8582999999999</v>
      </c>
      <c r="U43" s="52">
        <v>7264.1084000000001</v>
      </c>
      <c r="V43" s="52">
        <v>496.5</v>
      </c>
      <c r="W43" s="223">
        <v>3145.9441000000002</v>
      </c>
      <c r="X43" s="223">
        <v>6102.2708000000002</v>
      </c>
      <c r="Y43" s="223">
        <v>5886.6318000000001</v>
      </c>
    </row>
    <row r="44" spans="1:25" x14ac:dyDescent="0.25">
      <c r="A44" s="38" t="s">
        <v>32</v>
      </c>
      <c r="B44" s="66" t="s">
        <v>91</v>
      </c>
      <c r="C44" s="66" t="s">
        <v>91</v>
      </c>
      <c r="D44" s="66" t="s">
        <v>91</v>
      </c>
      <c r="E44" s="66" t="s">
        <v>91</v>
      </c>
      <c r="F44" s="66">
        <v>0</v>
      </c>
      <c r="G44" s="66" t="s">
        <v>91</v>
      </c>
      <c r="H44" s="66" t="s">
        <v>91</v>
      </c>
      <c r="I44" s="66" t="s">
        <v>91</v>
      </c>
      <c r="J44" s="66" t="s">
        <v>91</v>
      </c>
      <c r="K44" s="66" t="s">
        <v>91</v>
      </c>
      <c r="L44" s="66" t="s">
        <v>91</v>
      </c>
      <c r="M44" s="52" t="s">
        <v>91</v>
      </c>
      <c r="N44" s="52">
        <v>17.850200000000001</v>
      </c>
      <c r="O44" s="52">
        <v>2.5</v>
      </c>
      <c r="P44" s="52">
        <v>3.7</v>
      </c>
      <c r="Q44" s="52">
        <v>19.5</v>
      </c>
      <c r="R44" s="52">
        <v>41.7</v>
      </c>
      <c r="S44" s="52">
        <v>40.9</v>
      </c>
      <c r="T44" s="52">
        <v>189.2465</v>
      </c>
      <c r="U44" s="52">
        <v>152.08089999999999</v>
      </c>
      <c r="V44" s="52">
        <v>63.9</v>
      </c>
      <c r="W44" s="223">
        <v>162.07509999999999</v>
      </c>
      <c r="X44" s="223" t="s">
        <v>244</v>
      </c>
      <c r="Y44" s="223" t="s">
        <v>244</v>
      </c>
    </row>
    <row r="45" spans="1:25" x14ac:dyDescent="0.25">
      <c r="A45" s="38" t="s">
        <v>33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52"/>
      <c r="N45" s="52"/>
      <c r="O45" s="52"/>
      <c r="P45" s="52">
        <v>151.19999999999999</v>
      </c>
      <c r="Q45" s="52">
        <v>772</v>
      </c>
      <c r="R45" s="52">
        <v>1091.9000000000001</v>
      </c>
      <c r="S45" s="52">
        <v>1404.7</v>
      </c>
      <c r="T45" s="52">
        <v>1083.8757000000001</v>
      </c>
      <c r="U45" s="52">
        <v>194.47879999999998</v>
      </c>
      <c r="V45" s="52">
        <v>1714.2</v>
      </c>
      <c r="W45" s="223">
        <v>898.86680000000001</v>
      </c>
      <c r="X45" s="223">
        <v>3397.9690000000001</v>
      </c>
      <c r="Y45" s="223">
        <v>2873.7107000000001</v>
      </c>
    </row>
    <row r="46" spans="1:25" x14ac:dyDescent="0.25">
      <c r="A46" s="38" t="s">
        <v>34</v>
      </c>
      <c r="B46" s="66">
        <v>1004.7221999999999</v>
      </c>
      <c r="C46" s="66">
        <v>48.703600000000002</v>
      </c>
      <c r="D46" s="66">
        <v>413.35649999999998</v>
      </c>
      <c r="E46" s="66">
        <v>207.666</v>
      </c>
      <c r="F46" s="66">
        <v>956.9298</v>
      </c>
      <c r="G46" s="66">
        <v>1349.8406</v>
      </c>
      <c r="H46" s="66">
        <v>4353.6000000000004</v>
      </c>
      <c r="I46" s="66">
        <v>4717.4895999999999</v>
      </c>
      <c r="J46" s="66">
        <v>7652.7605999999996</v>
      </c>
      <c r="K46" s="66">
        <v>6050.3760999999995</v>
      </c>
      <c r="L46" s="66">
        <v>5033.8</v>
      </c>
      <c r="M46" s="52">
        <v>3826.8539000000001</v>
      </c>
      <c r="N46" s="52">
        <v>3135.7224000000001</v>
      </c>
      <c r="O46" s="52">
        <v>2167.9</v>
      </c>
      <c r="P46" s="52">
        <v>9781.9</v>
      </c>
      <c r="Q46" s="52">
        <v>7400.4</v>
      </c>
      <c r="R46" s="52">
        <v>71752.600000000006</v>
      </c>
      <c r="S46" s="52">
        <v>168605.9</v>
      </c>
      <c r="T46" s="52">
        <v>115396.4561</v>
      </c>
      <c r="U46" s="52">
        <v>94788.724099999992</v>
      </c>
      <c r="V46" s="52">
        <v>38530.6</v>
      </c>
      <c r="W46" s="223">
        <v>40872.117299999998</v>
      </c>
      <c r="X46" s="223">
        <v>30851.850899999998</v>
      </c>
      <c r="Y46" s="223">
        <v>33826.856899999999</v>
      </c>
    </row>
    <row r="47" spans="1:25" x14ac:dyDescent="0.25">
      <c r="A47" s="38" t="s">
        <v>35</v>
      </c>
      <c r="B47" s="66">
        <v>1.9413</v>
      </c>
      <c r="C47" s="66">
        <v>152.916</v>
      </c>
      <c r="D47" s="66">
        <v>1.7869999999999999</v>
      </c>
      <c r="E47" s="66">
        <v>33.851999999999997</v>
      </c>
      <c r="F47" s="66">
        <v>498.37900000000002</v>
      </c>
      <c r="G47" s="66">
        <v>408.90300000000002</v>
      </c>
      <c r="H47" s="66">
        <v>99.5</v>
      </c>
      <c r="I47" s="66">
        <v>127.3258</v>
      </c>
      <c r="J47" s="66">
        <v>320.79409999999996</v>
      </c>
      <c r="K47" s="66">
        <v>416.0582</v>
      </c>
      <c r="L47" s="66">
        <v>1682.3</v>
      </c>
      <c r="M47" s="52">
        <v>2750.3417999999997</v>
      </c>
      <c r="N47" s="52">
        <v>863.375</v>
      </c>
      <c r="O47" s="52">
        <v>3045.9</v>
      </c>
      <c r="P47" s="52">
        <v>8998.4</v>
      </c>
      <c r="Q47" s="52">
        <v>11047.8</v>
      </c>
      <c r="R47" s="52">
        <v>13179.9</v>
      </c>
      <c r="S47" s="52">
        <v>696.1</v>
      </c>
      <c r="T47" s="52">
        <v>642.41579999999999</v>
      </c>
      <c r="U47" s="52">
        <v>1329.7139999999999</v>
      </c>
      <c r="V47" s="52">
        <v>699.2</v>
      </c>
      <c r="W47" s="223">
        <v>807.46990000000005</v>
      </c>
      <c r="X47" s="223">
        <v>499.57830000000001</v>
      </c>
      <c r="Y47" s="223">
        <v>572.88109999999995</v>
      </c>
    </row>
    <row r="48" spans="1:25" x14ac:dyDescent="0.25">
      <c r="A48" s="38" t="s">
        <v>36</v>
      </c>
      <c r="B48" s="66">
        <v>1803.9796000000001</v>
      </c>
      <c r="C48" s="66">
        <v>1597.9763</v>
      </c>
      <c r="D48" s="66">
        <v>982.16409999999996</v>
      </c>
      <c r="E48" s="66">
        <v>1217.6773000000001</v>
      </c>
      <c r="F48" s="66">
        <v>1427.7376000000002</v>
      </c>
      <c r="G48" s="66">
        <v>9626.6940999999988</v>
      </c>
      <c r="H48" s="66">
        <v>2396.6</v>
      </c>
      <c r="I48" s="66">
        <v>2441.1211000000003</v>
      </c>
      <c r="J48" s="66">
        <v>28874.376399999997</v>
      </c>
      <c r="K48" s="66">
        <v>41574.379399999998</v>
      </c>
      <c r="L48" s="66">
        <v>59594.3</v>
      </c>
      <c r="M48" s="52">
        <v>27149.681</v>
      </c>
      <c r="N48" s="52">
        <v>5298.8589000000002</v>
      </c>
      <c r="O48" s="52">
        <v>6317.1</v>
      </c>
      <c r="P48" s="52">
        <v>12985.4</v>
      </c>
      <c r="Q48" s="52">
        <v>17281.099999999999</v>
      </c>
      <c r="R48" s="52">
        <v>21341.3</v>
      </c>
      <c r="S48" s="52">
        <v>25053.7</v>
      </c>
      <c r="T48" s="52">
        <v>20764.276100000003</v>
      </c>
      <c r="U48" s="52">
        <v>29336.522199999999</v>
      </c>
      <c r="V48" s="52">
        <v>22980.7</v>
      </c>
      <c r="W48" s="223">
        <v>21503.9254</v>
      </c>
      <c r="X48" s="223">
        <v>33836.448799999998</v>
      </c>
      <c r="Y48" s="223">
        <v>54629.135600000001</v>
      </c>
    </row>
    <row r="49" spans="1:25" x14ac:dyDescent="0.25">
      <c r="A49" s="38" t="s">
        <v>37</v>
      </c>
      <c r="B49" s="66">
        <v>691.95909999999992</v>
      </c>
      <c r="C49" s="66">
        <v>1104.2170000000001</v>
      </c>
      <c r="D49" s="66">
        <v>1793.3308999999999</v>
      </c>
      <c r="E49" s="66">
        <v>1959.7339999999999</v>
      </c>
      <c r="F49" s="66">
        <v>4072.4483</v>
      </c>
      <c r="G49" s="66">
        <v>6089.4957000000004</v>
      </c>
      <c r="H49" s="66">
        <v>7696.7</v>
      </c>
      <c r="I49" s="66">
        <v>11143.563</v>
      </c>
      <c r="J49" s="66">
        <v>16658.071100000001</v>
      </c>
      <c r="K49" s="66">
        <v>18268.072399999997</v>
      </c>
      <c r="L49" s="66">
        <v>19185</v>
      </c>
      <c r="M49" s="52">
        <v>25154.868899999998</v>
      </c>
      <c r="N49" s="52">
        <v>40543.131600000001</v>
      </c>
      <c r="O49" s="52">
        <v>56215.6</v>
      </c>
      <c r="P49" s="52">
        <v>68558.100000000006</v>
      </c>
      <c r="Q49" s="52">
        <v>108526.9</v>
      </c>
      <c r="R49" s="52">
        <v>133792.6</v>
      </c>
      <c r="S49" s="52">
        <v>104538.5</v>
      </c>
      <c r="T49" s="52">
        <v>64536.6011</v>
      </c>
      <c r="U49" s="52">
        <v>62676.178200000002</v>
      </c>
      <c r="V49" s="52">
        <v>106739.7</v>
      </c>
      <c r="W49" s="223">
        <v>140659.06390000001</v>
      </c>
      <c r="X49" s="223">
        <v>177320.0711</v>
      </c>
      <c r="Y49" s="223">
        <v>181793.16709999999</v>
      </c>
    </row>
    <row r="50" spans="1:25" x14ac:dyDescent="0.25">
      <c r="A50" s="38" t="s">
        <v>38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52"/>
      <c r="N50" s="52"/>
      <c r="O50" s="52"/>
      <c r="P50" s="52">
        <v>7</v>
      </c>
      <c r="Q50" s="52">
        <v>0</v>
      </c>
      <c r="R50" s="52">
        <v>991.2</v>
      </c>
      <c r="S50" s="52">
        <v>725.5</v>
      </c>
      <c r="T50" s="52">
        <v>781.76109999999994</v>
      </c>
      <c r="U50" s="52">
        <v>888.75199999999995</v>
      </c>
      <c r="V50" s="52">
        <v>1710.9</v>
      </c>
      <c r="W50" s="223">
        <v>2033.6088999999999</v>
      </c>
      <c r="X50" s="223" t="s">
        <v>244</v>
      </c>
      <c r="Y50" s="223" t="s">
        <v>244</v>
      </c>
    </row>
    <row r="51" spans="1:25" s="229" customFormat="1" ht="18" x14ac:dyDescent="0.25">
      <c r="A51" s="37" t="s">
        <v>149</v>
      </c>
      <c r="B51" s="67">
        <v>196.6344</v>
      </c>
      <c r="C51" s="67">
        <v>306.58229999999998</v>
      </c>
      <c r="D51" s="67">
        <v>668.77800000000002</v>
      </c>
      <c r="E51" s="67">
        <v>1721.5256000000004</v>
      </c>
      <c r="F51" s="67">
        <v>1598.3761000000002</v>
      </c>
      <c r="G51" s="67">
        <v>2181.3687</v>
      </c>
      <c r="H51" s="67">
        <v>6558.3</v>
      </c>
      <c r="I51" s="67">
        <v>12592.983699999999</v>
      </c>
      <c r="J51" s="67">
        <v>21916.651099999999</v>
      </c>
      <c r="K51" s="67">
        <v>17526.326699999998</v>
      </c>
      <c r="L51" s="67">
        <v>27682.6</v>
      </c>
      <c r="M51" s="68">
        <v>31941.820199999998</v>
      </c>
      <c r="N51" s="68">
        <v>27010.105800000001</v>
      </c>
      <c r="O51" s="68">
        <v>23889.8</v>
      </c>
      <c r="P51" s="68">
        <v>27961.5</v>
      </c>
      <c r="Q51" s="68">
        <v>41437.300000000003</v>
      </c>
      <c r="R51" s="68">
        <v>37048.9</v>
      </c>
      <c r="S51" s="68">
        <v>34722.400000000001</v>
      </c>
      <c r="T51" s="68">
        <v>40634.224600000001</v>
      </c>
      <c r="U51" s="68">
        <v>44225.510600000001</v>
      </c>
      <c r="V51" s="68">
        <v>44284.7</v>
      </c>
      <c r="W51" s="68">
        <v>76758.886900000012</v>
      </c>
      <c r="X51" s="68">
        <v>86436.696799999991</v>
      </c>
      <c r="Y51" s="68">
        <v>63066.934299999994</v>
      </c>
    </row>
    <row r="52" spans="1:25" x14ac:dyDescent="0.25">
      <c r="A52" s="38" t="s">
        <v>39</v>
      </c>
      <c r="B52" s="66">
        <v>17.750400000000003</v>
      </c>
      <c r="C52" s="66">
        <v>34.863300000000002</v>
      </c>
      <c r="D52" s="66">
        <v>269.37200000000001</v>
      </c>
      <c r="E52" s="66">
        <v>125.91</v>
      </c>
      <c r="F52" s="66">
        <v>54.74</v>
      </c>
      <c r="G52" s="66">
        <v>171.46899999999999</v>
      </c>
      <c r="H52" s="66">
        <v>597.4</v>
      </c>
      <c r="I52" s="66">
        <v>698.67200000000003</v>
      </c>
      <c r="J52" s="66">
        <v>760.34040000000005</v>
      </c>
      <c r="K52" s="66">
        <v>200.01</v>
      </c>
      <c r="L52" s="66">
        <v>1542.1</v>
      </c>
      <c r="M52" s="52">
        <v>108.4743</v>
      </c>
      <c r="N52" s="52">
        <v>248.52260000000001</v>
      </c>
      <c r="O52" s="52">
        <v>21.4</v>
      </c>
      <c r="P52" s="52">
        <v>119.9</v>
      </c>
      <c r="Q52" s="52">
        <v>151.1</v>
      </c>
      <c r="R52" s="52">
        <v>202.5</v>
      </c>
      <c r="S52" s="52">
        <v>182</v>
      </c>
      <c r="T52" s="52">
        <v>873.1662</v>
      </c>
      <c r="U52" s="52">
        <v>514.81640000000004</v>
      </c>
      <c r="V52" s="52">
        <v>1468.1</v>
      </c>
      <c r="W52" s="223">
        <v>2855.8376000000003</v>
      </c>
      <c r="X52" s="223">
        <v>5018.1805999999997</v>
      </c>
      <c r="Y52" s="223">
        <v>1731.6494</v>
      </c>
    </row>
    <row r="53" spans="1:25" x14ac:dyDescent="0.25">
      <c r="A53" s="38" t="s">
        <v>96</v>
      </c>
      <c r="B53" s="66" t="s">
        <v>91</v>
      </c>
      <c r="C53" s="66" t="s">
        <v>91</v>
      </c>
      <c r="D53" s="66" t="s">
        <v>91</v>
      </c>
      <c r="E53" s="66" t="s">
        <v>91</v>
      </c>
      <c r="F53" s="66" t="s">
        <v>91</v>
      </c>
      <c r="G53" s="66" t="s">
        <v>91</v>
      </c>
      <c r="H53" s="66" t="s">
        <v>91</v>
      </c>
      <c r="I53" s="66" t="s">
        <v>91</v>
      </c>
      <c r="J53" s="66" t="s">
        <v>91</v>
      </c>
      <c r="K53" s="66">
        <v>0.66459999999999997</v>
      </c>
      <c r="L53" s="66">
        <v>0.7</v>
      </c>
      <c r="M53" s="52">
        <v>7.7456000000000005</v>
      </c>
      <c r="N53" s="52">
        <v>28.2852</v>
      </c>
      <c r="O53" s="52" t="s">
        <v>91</v>
      </c>
      <c r="P53" s="52">
        <v>6.1</v>
      </c>
      <c r="Q53" s="52">
        <v>5.4</v>
      </c>
      <c r="R53" s="52">
        <v>22.5</v>
      </c>
      <c r="S53" s="52">
        <v>22.8</v>
      </c>
      <c r="T53" s="52">
        <v>17.4986</v>
      </c>
      <c r="U53" s="52">
        <v>40.608699999999999</v>
      </c>
      <c r="V53" s="52" t="s">
        <v>362</v>
      </c>
      <c r="W53" s="223">
        <v>140.05860000000001</v>
      </c>
      <c r="X53" s="223" t="s">
        <v>244</v>
      </c>
      <c r="Y53" s="223" t="s">
        <v>244</v>
      </c>
    </row>
    <row r="54" spans="1:25" ht="19.5" x14ac:dyDescent="0.25">
      <c r="A54" s="38" t="s">
        <v>180</v>
      </c>
      <c r="B54" s="66">
        <v>4.3289999999999997</v>
      </c>
      <c r="C54" s="66">
        <v>75.707999999999998</v>
      </c>
      <c r="D54" s="66">
        <v>139.75529999999998</v>
      </c>
      <c r="E54" s="66">
        <v>217.608</v>
      </c>
      <c r="F54" s="66">
        <v>298.02259999999995</v>
      </c>
      <c r="G54" s="66">
        <v>294.65499999999997</v>
      </c>
      <c r="H54" s="66">
        <v>431.6</v>
      </c>
      <c r="I54" s="66">
        <v>281.387</v>
      </c>
      <c r="J54" s="66">
        <v>255.911</v>
      </c>
      <c r="K54" s="66">
        <v>720.8365</v>
      </c>
      <c r="L54" s="66">
        <v>2070.1</v>
      </c>
      <c r="M54" s="52">
        <v>1959.1001999999999</v>
      </c>
      <c r="N54" s="52">
        <v>838.53440000000001</v>
      </c>
      <c r="O54" s="52">
        <v>925.4</v>
      </c>
      <c r="P54" s="52">
        <v>752.2</v>
      </c>
      <c r="Q54" s="52">
        <v>1327</v>
      </c>
      <c r="R54" s="52">
        <v>421.8</v>
      </c>
      <c r="S54" s="52">
        <v>307.10000000000002</v>
      </c>
      <c r="T54" s="52">
        <v>314.17409999999995</v>
      </c>
      <c r="U54" s="52">
        <v>296.68379999999996</v>
      </c>
      <c r="V54" s="52">
        <v>552.6</v>
      </c>
      <c r="W54" s="223" t="s">
        <v>244</v>
      </c>
      <c r="X54" s="223">
        <v>314.72559999999999</v>
      </c>
      <c r="Y54" s="223">
        <v>375.96320000000003</v>
      </c>
    </row>
    <row r="55" spans="1:25" ht="19.5" x14ac:dyDescent="0.25">
      <c r="A55" s="38" t="s">
        <v>185</v>
      </c>
      <c r="B55" s="66">
        <v>0.89400000000000002</v>
      </c>
      <c r="C55" s="66">
        <v>24.244</v>
      </c>
      <c r="D55" s="66">
        <v>11.203700000000001</v>
      </c>
      <c r="E55" s="66">
        <v>39.499000000000002</v>
      </c>
      <c r="F55" s="66">
        <v>13.26</v>
      </c>
      <c r="G55" s="66">
        <v>35.878999999999998</v>
      </c>
      <c r="H55" s="66">
        <v>576.6</v>
      </c>
      <c r="I55" s="66">
        <v>208.76729999999998</v>
      </c>
      <c r="J55" s="66">
        <v>1528.1267</v>
      </c>
      <c r="K55" s="66">
        <v>202.59100000000001</v>
      </c>
      <c r="L55" s="66">
        <v>2766.3</v>
      </c>
      <c r="M55" s="52">
        <v>7450.4372999999996</v>
      </c>
      <c r="N55" s="52">
        <v>1638.71</v>
      </c>
      <c r="O55" s="52">
        <v>175.1</v>
      </c>
      <c r="P55" s="52">
        <v>19.7</v>
      </c>
      <c r="Q55" s="52">
        <v>43</v>
      </c>
      <c r="R55" s="52">
        <v>62.9</v>
      </c>
      <c r="S55" s="52">
        <v>40.9</v>
      </c>
      <c r="T55" s="52">
        <v>202.1841</v>
      </c>
      <c r="U55" s="52">
        <v>199.15899999999999</v>
      </c>
      <c r="V55" s="52">
        <v>438.2</v>
      </c>
      <c r="W55" s="223">
        <v>356.49829999999997</v>
      </c>
      <c r="X55" s="223">
        <v>282.3947</v>
      </c>
      <c r="Y55" s="223">
        <v>251.81220000000002</v>
      </c>
    </row>
    <row r="56" spans="1:25" ht="19.5" x14ac:dyDescent="0.25">
      <c r="A56" s="38" t="s">
        <v>184</v>
      </c>
      <c r="B56" s="66" t="s">
        <v>91</v>
      </c>
      <c r="C56" s="66">
        <v>3.3719999999999999</v>
      </c>
      <c r="D56" s="66">
        <v>10.647</v>
      </c>
      <c r="E56" s="66">
        <v>6.4459999999999997</v>
      </c>
      <c r="F56" s="66">
        <v>20.773</v>
      </c>
      <c r="G56" s="66">
        <v>12.678000000000001</v>
      </c>
      <c r="H56" s="66">
        <v>22.1</v>
      </c>
      <c r="I56" s="66">
        <v>45.502000000000002</v>
      </c>
      <c r="J56" s="66">
        <v>5.8996000000000004</v>
      </c>
      <c r="K56" s="66">
        <v>76.896500000000003</v>
      </c>
      <c r="L56" s="66">
        <v>344.3</v>
      </c>
      <c r="M56" s="52">
        <v>70.972499999999997</v>
      </c>
      <c r="N56" s="52">
        <v>41.223500000000001</v>
      </c>
      <c r="O56" s="52">
        <v>9.1999999999999993</v>
      </c>
      <c r="P56" s="52">
        <v>19.100000000000001</v>
      </c>
      <c r="Q56" s="52">
        <v>33.9</v>
      </c>
      <c r="R56" s="52">
        <v>57.8</v>
      </c>
      <c r="S56" s="52">
        <v>26.4</v>
      </c>
      <c r="T56" s="52">
        <v>94.897800000000004</v>
      </c>
      <c r="U56" s="52">
        <v>148.8245</v>
      </c>
      <c r="V56" s="52" t="s">
        <v>244</v>
      </c>
      <c r="W56" s="223">
        <v>426.96120000000002</v>
      </c>
      <c r="X56" s="223">
        <v>506.72929999999997</v>
      </c>
      <c r="Y56" s="223" t="s">
        <v>244</v>
      </c>
    </row>
    <row r="57" spans="1:25" x14ac:dyDescent="0.25">
      <c r="A57" s="38" t="s">
        <v>92</v>
      </c>
      <c r="B57" s="66" t="s">
        <v>91</v>
      </c>
      <c r="C57" s="66" t="s">
        <v>91</v>
      </c>
      <c r="D57" s="66" t="s">
        <v>91</v>
      </c>
      <c r="E57" s="66" t="s">
        <v>91</v>
      </c>
      <c r="F57" s="66" t="s">
        <v>91</v>
      </c>
      <c r="G57" s="66" t="s">
        <v>91</v>
      </c>
      <c r="H57" s="66" t="s">
        <v>91</v>
      </c>
      <c r="I57" s="66" t="s">
        <v>91</v>
      </c>
      <c r="J57" s="66" t="s">
        <v>91</v>
      </c>
      <c r="K57" s="66" t="s">
        <v>91</v>
      </c>
      <c r="L57" s="66">
        <v>1064.5999999999999</v>
      </c>
      <c r="M57" s="52">
        <v>70.6755</v>
      </c>
      <c r="N57" s="52">
        <v>4.9078999999999997</v>
      </c>
      <c r="O57" s="52" t="s">
        <v>91</v>
      </c>
      <c r="P57" s="52">
        <v>103.8</v>
      </c>
      <c r="Q57" s="52">
        <v>100</v>
      </c>
      <c r="R57" s="52">
        <v>39.4</v>
      </c>
      <c r="S57" s="52">
        <v>576.4</v>
      </c>
      <c r="T57" s="52">
        <v>0</v>
      </c>
      <c r="U57" s="52">
        <v>26.601900000000001</v>
      </c>
      <c r="V57" s="52" t="s">
        <v>244</v>
      </c>
      <c r="W57" s="223" t="s">
        <v>244</v>
      </c>
      <c r="X57" s="223" t="s">
        <v>244</v>
      </c>
      <c r="Y57" s="223">
        <v>112.1435</v>
      </c>
    </row>
    <row r="58" spans="1:25" x14ac:dyDescent="0.25">
      <c r="A58" s="38" t="s">
        <v>45</v>
      </c>
      <c r="B58" s="52">
        <v>173.661</v>
      </c>
      <c r="C58" s="52">
        <v>168.39500000000001</v>
      </c>
      <c r="D58" s="52">
        <v>237.8</v>
      </c>
      <c r="E58" s="52">
        <v>1332.0626000000002</v>
      </c>
      <c r="F58" s="52">
        <v>1211.5805</v>
      </c>
      <c r="G58" s="52">
        <v>1666.6876999999999</v>
      </c>
      <c r="H58" s="52">
        <v>4930.6000000000004</v>
      </c>
      <c r="I58" s="52">
        <v>11358.6554</v>
      </c>
      <c r="J58" s="52">
        <v>19366.373399999997</v>
      </c>
      <c r="K58" s="52">
        <v>16325.328099999999</v>
      </c>
      <c r="L58" s="52">
        <v>19894.599999999999</v>
      </c>
      <c r="M58" s="52">
        <v>22274.414800000002</v>
      </c>
      <c r="N58" s="52">
        <v>24209.922200000001</v>
      </c>
      <c r="O58" s="52">
        <v>22758.6</v>
      </c>
      <c r="P58" s="52">
        <v>26940.7</v>
      </c>
      <c r="Q58" s="52">
        <v>39776.800000000003</v>
      </c>
      <c r="R58" s="52">
        <v>36242.1</v>
      </c>
      <c r="S58" s="52">
        <v>33566.699999999997</v>
      </c>
      <c r="T58" s="52">
        <v>39132.303799999994</v>
      </c>
      <c r="U58" s="52">
        <v>42998.816299999999</v>
      </c>
      <c r="V58" s="52">
        <v>40965.4</v>
      </c>
      <c r="W58" s="223">
        <v>72341.147700000001</v>
      </c>
      <c r="X58" s="223">
        <v>80171.662500000006</v>
      </c>
      <c r="Y58" s="223">
        <v>59725.878700000001</v>
      </c>
    </row>
    <row r="59" spans="1:25" s="229" customFormat="1" ht="23.25" customHeight="1" x14ac:dyDescent="0.25">
      <c r="A59" s="37" t="s">
        <v>102</v>
      </c>
      <c r="B59" s="68">
        <v>56269.394799999995</v>
      </c>
      <c r="C59" s="68">
        <v>72230.353700000007</v>
      </c>
      <c r="D59" s="68">
        <v>54282.927899999995</v>
      </c>
      <c r="E59" s="68">
        <v>94883.459000000003</v>
      </c>
      <c r="F59" s="68">
        <v>168606.04930000001</v>
      </c>
      <c r="G59" s="68">
        <v>267252.92989999999</v>
      </c>
      <c r="H59" s="68">
        <v>377920.3</v>
      </c>
      <c r="I59" s="68">
        <v>448257.40969999996</v>
      </c>
      <c r="J59" s="68">
        <v>475640.74430000002</v>
      </c>
      <c r="K59" s="68">
        <v>398126.83669999999</v>
      </c>
      <c r="L59" s="68">
        <v>545954.9</v>
      </c>
      <c r="M59" s="68">
        <v>781944.89800000004</v>
      </c>
      <c r="N59" s="68">
        <v>950604.75349999999</v>
      </c>
      <c r="O59" s="68">
        <v>1128642.7</v>
      </c>
      <c r="P59" s="68">
        <v>1179545.3</v>
      </c>
      <c r="Q59" s="68">
        <v>1198881.3999999999</v>
      </c>
      <c r="R59" s="68">
        <v>1418303.8</v>
      </c>
      <c r="S59" s="68">
        <v>1445640.1</v>
      </c>
      <c r="T59" s="68">
        <v>1778685.7433</v>
      </c>
      <c r="U59" s="68">
        <v>1716539.3045000001</v>
      </c>
      <c r="V59" s="68">
        <v>1606414.4</v>
      </c>
      <c r="W59" s="68">
        <v>1860814.0765</v>
      </c>
      <c r="X59" s="68">
        <v>2046175.3802999998</v>
      </c>
      <c r="Y59" s="68">
        <v>2840038.2563</v>
      </c>
    </row>
    <row r="60" spans="1:25" x14ac:dyDescent="0.25">
      <c r="A60" s="38" t="s">
        <v>46</v>
      </c>
      <c r="B60" s="66">
        <v>3238.6759999999999</v>
      </c>
      <c r="C60" s="66">
        <v>3238.6061</v>
      </c>
      <c r="D60" s="66">
        <v>5898.7327999999998</v>
      </c>
      <c r="E60" s="66">
        <v>3602.3617000000004</v>
      </c>
      <c r="F60" s="66">
        <v>2945.9769000000001</v>
      </c>
      <c r="G60" s="66">
        <v>11886.037900000001</v>
      </c>
      <c r="H60" s="66">
        <v>12893.7</v>
      </c>
      <c r="I60" s="66">
        <v>14856.3182</v>
      </c>
      <c r="J60" s="66">
        <v>26967.226999999999</v>
      </c>
      <c r="K60" s="66">
        <v>26995.195899999999</v>
      </c>
      <c r="L60" s="66">
        <v>44702.1</v>
      </c>
      <c r="M60" s="52">
        <v>58248.773500000003</v>
      </c>
      <c r="N60" s="52">
        <v>62171.379799999995</v>
      </c>
      <c r="O60" s="52">
        <v>74681.8</v>
      </c>
      <c r="P60" s="52">
        <v>111871.7</v>
      </c>
      <c r="Q60" s="52">
        <v>139331.29999999999</v>
      </c>
      <c r="R60" s="52">
        <v>122263.7</v>
      </c>
      <c r="S60" s="52">
        <v>109688.9</v>
      </c>
      <c r="T60" s="52">
        <v>143745.5337</v>
      </c>
      <c r="U60" s="52">
        <v>152873.1342</v>
      </c>
      <c r="V60" s="52">
        <v>150637.9</v>
      </c>
      <c r="W60" s="223">
        <v>202445.2384</v>
      </c>
      <c r="X60" s="223">
        <v>128177.47540000001</v>
      </c>
      <c r="Y60" s="223">
        <v>215342.0465</v>
      </c>
    </row>
    <row r="61" spans="1:25" x14ac:dyDescent="0.25">
      <c r="A61" s="38" t="s">
        <v>47</v>
      </c>
      <c r="B61" s="66">
        <v>328.60509999999999</v>
      </c>
      <c r="C61" s="66">
        <v>196.31989999999999</v>
      </c>
      <c r="D61" s="66">
        <v>100.73439999999999</v>
      </c>
      <c r="E61" s="66">
        <v>181.63410000000002</v>
      </c>
      <c r="F61" s="66">
        <v>329.27209999999997</v>
      </c>
      <c r="G61" s="66">
        <v>31.6356</v>
      </c>
      <c r="H61" s="66">
        <v>989.9</v>
      </c>
      <c r="I61" s="66">
        <v>702.33510000000001</v>
      </c>
      <c r="J61" s="66">
        <v>889.73159999999996</v>
      </c>
      <c r="K61" s="66">
        <v>1406.6387999999999</v>
      </c>
      <c r="L61" s="66">
        <v>1632.2</v>
      </c>
      <c r="M61" s="52">
        <v>3432.7894999999999</v>
      </c>
      <c r="N61" s="52">
        <v>804.84050000000002</v>
      </c>
      <c r="O61" s="52">
        <v>1551.6</v>
      </c>
      <c r="P61" s="52">
        <v>9925.6</v>
      </c>
      <c r="Q61" s="52">
        <v>10323.200000000001</v>
      </c>
      <c r="R61" s="52">
        <v>11508.1</v>
      </c>
      <c r="S61" s="52">
        <v>14926.4</v>
      </c>
      <c r="T61" s="52">
        <v>3982.8</v>
      </c>
      <c r="U61" s="52">
        <v>16364.5466</v>
      </c>
      <c r="V61" s="52">
        <v>8233.2999999999993</v>
      </c>
      <c r="W61" s="223">
        <v>10641.577800000001</v>
      </c>
      <c r="X61" s="223">
        <v>15070.9226</v>
      </c>
      <c r="Y61" s="223">
        <v>20537.142800000001</v>
      </c>
    </row>
    <row r="62" spans="1:25" x14ac:dyDescent="0.25">
      <c r="A62" s="38" t="s">
        <v>48</v>
      </c>
      <c r="B62" s="66">
        <v>967.9008</v>
      </c>
      <c r="C62" s="66">
        <v>879.69630000000006</v>
      </c>
      <c r="D62" s="66">
        <v>860.37459999999999</v>
      </c>
      <c r="E62" s="66">
        <v>1103.3048999999999</v>
      </c>
      <c r="F62" s="66">
        <v>1289.0693000000001</v>
      </c>
      <c r="G62" s="66">
        <v>2325.6365000000001</v>
      </c>
      <c r="H62" s="66">
        <v>7188.5</v>
      </c>
      <c r="I62" s="66">
        <v>22547.422300000002</v>
      </c>
      <c r="J62" s="66">
        <v>10539.940500000001</v>
      </c>
      <c r="K62" s="66">
        <v>14535.250199999999</v>
      </c>
      <c r="L62" s="66">
        <v>20995.7</v>
      </c>
      <c r="M62" s="52">
        <v>21702.174800000001</v>
      </c>
      <c r="N62" s="52">
        <v>27317.960600000002</v>
      </c>
      <c r="O62" s="52">
        <v>28846.400000000001</v>
      </c>
      <c r="P62" s="52">
        <v>29501.3</v>
      </c>
      <c r="Q62" s="52">
        <v>33676.699999999997</v>
      </c>
      <c r="R62" s="52">
        <v>45913.9</v>
      </c>
      <c r="S62" s="52">
        <v>52414.7</v>
      </c>
      <c r="T62" s="52">
        <v>52648.987200000003</v>
      </c>
      <c r="U62" s="52">
        <v>63526.036500000002</v>
      </c>
      <c r="V62" s="52">
        <v>61535.9</v>
      </c>
      <c r="W62" s="223">
        <v>94884.778999999995</v>
      </c>
      <c r="X62" s="223">
        <v>93343.228900000002</v>
      </c>
      <c r="Y62" s="223">
        <v>110836.9892</v>
      </c>
    </row>
    <row r="63" spans="1:25" x14ac:dyDescent="0.25">
      <c r="A63" s="38" t="s">
        <v>49</v>
      </c>
      <c r="B63" s="66">
        <v>8409.4850000000006</v>
      </c>
      <c r="C63" s="66">
        <v>10720.2637</v>
      </c>
      <c r="D63" s="66">
        <v>12881.283099999999</v>
      </c>
      <c r="E63" s="66">
        <v>29688.407500000001</v>
      </c>
      <c r="F63" s="66">
        <v>41483.226000000002</v>
      </c>
      <c r="G63" s="66">
        <v>95409.461200000005</v>
      </c>
      <c r="H63" s="66">
        <v>109063</v>
      </c>
      <c r="I63" s="66">
        <v>127077.32759999999</v>
      </c>
      <c r="J63" s="66">
        <v>132817.10649999999</v>
      </c>
      <c r="K63" s="66">
        <v>152225.8934</v>
      </c>
      <c r="L63" s="66">
        <v>161216</v>
      </c>
      <c r="M63" s="52">
        <v>195968.8903</v>
      </c>
      <c r="N63" s="52">
        <v>272573.89720000001</v>
      </c>
      <c r="O63" s="52">
        <v>322319.8</v>
      </c>
      <c r="P63" s="52">
        <v>338058.5</v>
      </c>
      <c r="Q63" s="52">
        <v>373171.4</v>
      </c>
      <c r="R63" s="52">
        <v>391148.5</v>
      </c>
      <c r="S63" s="52">
        <v>435557.7</v>
      </c>
      <c r="T63" s="52">
        <v>586665.9922000001</v>
      </c>
      <c r="U63" s="52">
        <v>582676.42150000005</v>
      </c>
      <c r="V63" s="52">
        <v>528840.4</v>
      </c>
      <c r="W63" s="223">
        <v>789134.17839999998</v>
      </c>
      <c r="X63" s="223">
        <v>955549.25839999993</v>
      </c>
      <c r="Y63" s="223">
        <v>1126201.7344000002</v>
      </c>
    </row>
    <row r="64" spans="1:25" x14ac:dyDescent="0.25">
      <c r="A64" s="38" t="s">
        <v>50</v>
      </c>
      <c r="B64" s="66">
        <v>1660.0183999999999</v>
      </c>
      <c r="C64" s="66">
        <v>1796.2956000000001</v>
      </c>
      <c r="D64" s="66">
        <v>836.24509999999998</v>
      </c>
      <c r="E64" s="66">
        <v>1047.2599</v>
      </c>
      <c r="F64" s="66">
        <v>1134.9343999999999</v>
      </c>
      <c r="G64" s="66">
        <v>2184.8425999999999</v>
      </c>
      <c r="H64" s="66">
        <v>3549.7</v>
      </c>
      <c r="I64" s="66">
        <v>8407.8744000000006</v>
      </c>
      <c r="J64" s="66">
        <v>9577.0763999999999</v>
      </c>
      <c r="K64" s="66">
        <v>4015.5855000000001</v>
      </c>
      <c r="L64" s="66">
        <v>8767.7000000000007</v>
      </c>
      <c r="M64" s="52">
        <v>10481.4836</v>
      </c>
      <c r="N64" s="52">
        <v>19553.660899999999</v>
      </c>
      <c r="O64" s="52">
        <v>15911</v>
      </c>
      <c r="P64" s="52">
        <v>43005.599999999999</v>
      </c>
      <c r="Q64" s="52">
        <v>17309.3</v>
      </c>
      <c r="R64" s="52">
        <v>85165.3</v>
      </c>
      <c r="S64" s="52">
        <v>57346.6</v>
      </c>
      <c r="T64" s="52">
        <v>80158.5435</v>
      </c>
      <c r="U64" s="52">
        <v>74298.420099999988</v>
      </c>
      <c r="V64" s="52">
        <v>63741.2</v>
      </c>
      <c r="W64" s="223">
        <v>60779.081200000001</v>
      </c>
      <c r="X64" s="223">
        <v>76187.069400000008</v>
      </c>
      <c r="Y64" s="223">
        <v>110807.99129999999</v>
      </c>
    </row>
    <row r="65" spans="1:25" x14ac:dyDescent="0.25">
      <c r="A65" s="38" t="s">
        <v>51</v>
      </c>
      <c r="B65" s="66">
        <v>530.88880000000006</v>
      </c>
      <c r="C65" s="66">
        <v>785.53449999999998</v>
      </c>
      <c r="D65" s="66">
        <v>728.86590000000001</v>
      </c>
      <c r="E65" s="66">
        <v>1154.9772</v>
      </c>
      <c r="F65" s="66">
        <v>2442.9594999999999</v>
      </c>
      <c r="G65" s="66">
        <v>3106.7435</v>
      </c>
      <c r="H65" s="66">
        <v>3117.3</v>
      </c>
      <c r="I65" s="66">
        <v>6640.6440000000002</v>
      </c>
      <c r="J65" s="66">
        <v>8408.7474999999995</v>
      </c>
      <c r="K65" s="66">
        <v>8028.9229999999998</v>
      </c>
      <c r="L65" s="66">
        <v>9175.6</v>
      </c>
      <c r="M65" s="52">
        <v>7847.1615000000002</v>
      </c>
      <c r="N65" s="52">
        <v>32243.590600000003</v>
      </c>
      <c r="O65" s="52">
        <v>16134.3</v>
      </c>
      <c r="P65" s="52">
        <v>16739.599999999999</v>
      </c>
      <c r="Q65" s="52">
        <v>17835</v>
      </c>
      <c r="R65" s="52">
        <v>23128.3</v>
      </c>
      <c r="S65" s="52">
        <v>23011.4</v>
      </c>
      <c r="T65" s="52">
        <v>23322.898799999999</v>
      </c>
      <c r="U65" s="52">
        <v>24761.459899999998</v>
      </c>
      <c r="V65" s="52">
        <v>23684.3</v>
      </c>
      <c r="W65" s="223">
        <v>25231.082999999999</v>
      </c>
      <c r="X65" s="223">
        <v>18136.0497</v>
      </c>
      <c r="Y65" s="223">
        <v>44641.834999999999</v>
      </c>
    </row>
    <row r="66" spans="1:25" x14ac:dyDescent="0.25">
      <c r="A66" s="38" t="s">
        <v>52</v>
      </c>
      <c r="B66" s="66">
        <v>3488.9922000000001</v>
      </c>
      <c r="C66" s="66">
        <v>4081.8166000000001</v>
      </c>
      <c r="D66" s="66">
        <v>1000.4596</v>
      </c>
      <c r="E66" s="66">
        <v>6318.2542999999996</v>
      </c>
      <c r="F66" s="66">
        <v>11406.4761</v>
      </c>
      <c r="G66" s="66">
        <v>25168.974600000001</v>
      </c>
      <c r="H66" s="66">
        <v>67276.399999999994</v>
      </c>
      <c r="I66" s="66">
        <v>56081.157399999996</v>
      </c>
      <c r="J66" s="66">
        <v>64715.582799999996</v>
      </c>
      <c r="K66" s="66">
        <v>21739.9444</v>
      </c>
      <c r="L66" s="66">
        <v>65316.7</v>
      </c>
      <c r="M66" s="52">
        <v>77356.22</v>
      </c>
      <c r="N66" s="52">
        <v>83326.189200000008</v>
      </c>
      <c r="O66" s="52">
        <v>186904.1</v>
      </c>
      <c r="P66" s="52">
        <v>109015.4</v>
      </c>
      <c r="Q66" s="52">
        <v>96344.7</v>
      </c>
      <c r="R66" s="52">
        <v>193848</v>
      </c>
      <c r="S66" s="52">
        <v>221164.2</v>
      </c>
      <c r="T66" s="52">
        <v>313076.29080000002</v>
      </c>
      <c r="U66" s="52">
        <v>223397.8964</v>
      </c>
      <c r="V66" s="52">
        <v>190629.7</v>
      </c>
      <c r="W66" s="223">
        <v>90236.607900000003</v>
      </c>
      <c r="X66" s="223">
        <v>103994.97709999999</v>
      </c>
      <c r="Y66" s="223">
        <v>186460.58069999999</v>
      </c>
    </row>
    <row r="67" spans="1:25" x14ac:dyDescent="0.25">
      <c r="A67" s="38" t="s">
        <v>53</v>
      </c>
      <c r="B67" s="66">
        <v>309.45929999999998</v>
      </c>
      <c r="C67" s="66">
        <v>461.92129999999997</v>
      </c>
      <c r="D67" s="66">
        <v>5684.8157000000001</v>
      </c>
      <c r="E67" s="66">
        <v>816.4896</v>
      </c>
      <c r="F67" s="66">
        <v>1457.7078999999999</v>
      </c>
      <c r="G67" s="66">
        <v>314.91059999999999</v>
      </c>
      <c r="H67" s="66">
        <v>2377.9</v>
      </c>
      <c r="I67" s="66">
        <v>5919.9849999999997</v>
      </c>
      <c r="J67" s="66">
        <v>9629.8014999999996</v>
      </c>
      <c r="K67" s="66">
        <v>5923.1914000000006</v>
      </c>
      <c r="L67" s="66">
        <v>7295.6</v>
      </c>
      <c r="M67" s="52">
        <v>9646.6061999999984</v>
      </c>
      <c r="N67" s="52">
        <v>10125.953</v>
      </c>
      <c r="O67" s="52">
        <v>9811.7000000000007</v>
      </c>
      <c r="P67" s="52">
        <v>11346</v>
      </c>
      <c r="Q67" s="52">
        <v>8952.4</v>
      </c>
      <c r="R67" s="52">
        <v>13883.8</v>
      </c>
      <c r="S67" s="52">
        <v>13526.9</v>
      </c>
      <c r="T67" s="52">
        <v>22501.246600000002</v>
      </c>
      <c r="U67" s="52">
        <v>29363.6702</v>
      </c>
      <c r="V67" s="52">
        <v>27168.400000000001</v>
      </c>
      <c r="W67" s="223">
        <v>22639.956600000001</v>
      </c>
      <c r="X67" s="223">
        <v>27397.0373</v>
      </c>
      <c r="Y67" s="223">
        <v>23752.8331</v>
      </c>
    </row>
    <row r="68" spans="1:25" x14ac:dyDescent="0.25">
      <c r="A68" s="38" t="s">
        <v>135</v>
      </c>
      <c r="B68" s="66">
        <v>3561.2537000000002</v>
      </c>
      <c r="C68" s="66">
        <v>5923.8553000000002</v>
      </c>
      <c r="D68" s="66">
        <v>798.17380000000003</v>
      </c>
      <c r="E68" s="66">
        <v>25813.5481</v>
      </c>
      <c r="F68" s="66">
        <v>36568.314399999996</v>
      </c>
      <c r="G68" s="66">
        <v>6135.9130999999998</v>
      </c>
      <c r="H68" s="66">
        <v>22867.8</v>
      </c>
      <c r="I68" s="66">
        <v>16450.485400000001</v>
      </c>
      <c r="J68" s="66">
        <v>22479.726200000001</v>
      </c>
      <c r="K68" s="66">
        <v>37295.506600000001</v>
      </c>
      <c r="L68" s="66">
        <v>76467.5</v>
      </c>
      <c r="M68" s="52">
        <v>153221.84769999998</v>
      </c>
      <c r="N68" s="52">
        <v>152018.3597</v>
      </c>
      <c r="O68" s="52">
        <v>172670.5</v>
      </c>
      <c r="P68" s="52">
        <v>215681.7</v>
      </c>
      <c r="Q68" s="52">
        <v>185763.7</v>
      </c>
      <c r="R68" s="52">
        <v>223517.3</v>
      </c>
      <c r="S68" s="52">
        <v>218802.1</v>
      </c>
      <c r="T68" s="52">
        <v>246042.59569999998</v>
      </c>
      <c r="U68" s="52">
        <v>266444.45819999999</v>
      </c>
      <c r="V68" s="52">
        <v>276159.90000000002</v>
      </c>
      <c r="W68" s="223">
        <v>186004.61809999999</v>
      </c>
      <c r="X68" s="223">
        <v>216166.89190000002</v>
      </c>
      <c r="Y68" s="223">
        <v>406091.89679999999</v>
      </c>
    </row>
    <row r="69" spans="1:25" x14ac:dyDescent="0.25">
      <c r="A69" s="38" t="s">
        <v>54</v>
      </c>
      <c r="B69" s="66">
        <v>2794.9936000000002</v>
      </c>
      <c r="C69" s="66">
        <v>812.26130000000001</v>
      </c>
      <c r="D69" s="66">
        <v>421.79730000000001</v>
      </c>
      <c r="E69" s="66">
        <v>1043.5282999999999</v>
      </c>
      <c r="F69" s="66">
        <v>1147.7146</v>
      </c>
      <c r="G69" s="66">
        <v>911.572</v>
      </c>
      <c r="H69" s="66">
        <v>2336.9</v>
      </c>
      <c r="I69" s="66">
        <v>7820.0164999999997</v>
      </c>
      <c r="J69" s="66">
        <v>10923.6131</v>
      </c>
      <c r="K69" s="66">
        <v>6914.2109</v>
      </c>
      <c r="L69" s="66">
        <v>11651.4</v>
      </c>
      <c r="M69" s="52">
        <v>14230.064900000001</v>
      </c>
      <c r="N69" s="52">
        <v>9244.6290000000008</v>
      </c>
      <c r="O69" s="52">
        <v>8870.2999999999993</v>
      </c>
      <c r="P69" s="52">
        <v>6888.9</v>
      </c>
      <c r="Q69" s="52">
        <v>14671.4</v>
      </c>
      <c r="R69" s="52">
        <v>25264.1</v>
      </c>
      <c r="S69" s="52">
        <v>23250.7</v>
      </c>
      <c r="T69" s="52">
        <v>28408.645700000001</v>
      </c>
      <c r="U69" s="52">
        <v>41663.7111</v>
      </c>
      <c r="V69" s="52">
        <v>31172.6</v>
      </c>
      <c r="W69" s="223">
        <v>82401.560799999992</v>
      </c>
      <c r="X69" s="223">
        <v>123141.9877</v>
      </c>
      <c r="Y69" s="223">
        <v>147043.4515</v>
      </c>
    </row>
    <row r="70" spans="1:25" x14ac:dyDescent="0.25">
      <c r="A70" s="38" t="s">
        <v>55</v>
      </c>
      <c r="B70" s="66">
        <v>356.34550000000002</v>
      </c>
      <c r="C70" s="66">
        <v>451.7097</v>
      </c>
      <c r="D70" s="66">
        <v>6840.7085999999999</v>
      </c>
      <c r="E70" s="66">
        <v>1406.1781000000001</v>
      </c>
      <c r="F70" s="66">
        <v>424.73990000000003</v>
      </c>
      <c r="G70" s="66">
        <v>946.82359999999994</v>
      </c>
      <c r="H70" s="66">
        <v>2889.4</v>
      </c>
      <c r="I70" s="66">
        <v>3405.125</v>
      </c>
      <c r="J70" s="66">
        <v>3391.5704999999998</v>
      </c>
      <c r="K70" s="66">
        <v>3358.3517000000002</v>
      </c>
      <c r="L70" s="66">
        <v>3680.5</v>
      </c>
      <c r="M70" s="52">
        <v>7063.8145000000004</v>
      </c>
      <c r="N70" s="52">
        <v>11995.6721</v>
      </c>
      <c r="O70" s="52">
        <v>9518.7999999999993</v>
      </c>
      <c r="P70" s="52">
        <v>8167.5</v>
      </c>
      <c r="Q70" s="52">
        <v>12432.6</v>
      </c>
      <c r="R70" s="52">
        <v>15347.2</v>
      </c>
      <c r="S70" s="52">
        <v>20845.5</v>
      </c>
      <c r="T70" s="52">
        <v>23441.0497</v>
      </c>
      <c r="U70" s="52">
        <v>21014.481</v>
      </c>
      <c r="V70" s="52">
        <v>30627.1</v>
      </c>
      <c r="W70" s="223">
        <v>27841.416000000001</v>
      </c>
      <c r="X70" s="223">
        <v>20840.854199999998</v>
      </c>
      <c r="Y70" s="223">
        <v>29470.6155</v>
      </c>
    </row>
    <row r="71" spans="1:25" x14ac:dyDescent="0.25">
      <c r="A71" s="38" t="s">
        <v>56</v>
      </c>
      <c r="B71" s="66">
        <v>25369.470100000002</v>
      </c>
      <c r="C71" s="66">
        <v>40739.865299999998</v>
      </c>
      <c r="D71" s="66">
        <v>15227.370199999999</v>
      </c>
      <c r="E71" s="66">
        <v>16492.454000000002</v>
      </c>
      <c r="F71" s="66">
        <v>59903.633900000001</v>
      </c>
      <c r="G71" s="66">
        <v>109156.2735</v>
      </c>
      <c r="H71" s="66">
        <v>129099.2</v>
      </c>
      <c r="I71" s="66">
        <v>152910.99160000001</v>
      </c>
      <c r="J71" s="66">
        <v>142275.1183</v>
      </c>
      <c r="K71" s="66">
        <v>90801.502599999993</v>
      </c>
      <c r="L71" s="66">
        <v>96237.5</v>
      </c>
      <c r="M71" s="52">
        <v>185468.24980000002</v>
      </c>
      <c r="N71" s="52">
        <v>242591.33900000001</v>
      </c>
      <c r="O71" s="52">
        <v>238966.8</v>
      </c>
      <c r="P71" s="52">
        <v>245579.5</v>
      </c>
      <c r="Q71" s="52">
        <v>232953.1</v>
      </c>
      <c r="R71" s="52">
        <v>217330</v>
      </c>
      <c r="S71" s="52">
        <v>209373.9</v>
      </c>
      <c r="T71" s="52">
        <v>205521.92359999998</v>
      </c>
      <c r="U71" s="52">
        <v>164854.89509999999</v>
      </c>
      <c r="V71" s="52">
        <v>157163.20000000001</v>
      </c>
      <c r="W71" s="223">
        <v>199173.09319999997</v>
      </c>
      <c r="X71" s="223">
        <v>210642.89369999999</v>
      </c>
      <c r="Y71" s="223">
        <v>335142.80330000003</v>
      </c>
    </row>
    <row r="72" spans="1:25" x14ac:dyDescent="0.25">
      <c r="A72" s="38" t="s">
        <v>57</v>
      </c>
      <c r="B72" s="66">
        <v>3831.2311</v>
      </c>
      <c r="C72" s="66">
        <v>1115.0918999999999</v>
      </c>
      <c r="D72" s="66">
        <v>1738.26</v>
      </c>
      <c r="E72" s="66">
        <v>3186.7260000000001</v>
      </c>
      <c r="F72" s="66">
        <v>3622.9605999999999</v>
      </c>
      <c r="G72" s="66">
        <v>4904.1220999999996</v>
      </c>
      <c r="H72" s="66">
        <v>3740.5</v>
      </c>
      <c r="I72" s="66">
        <v>6159.1552000000001</v>
      </c>
      <c r="J72" s="66">
        <v>10472.5913</v>
      </c>
      <c r="K72" s="66">
        <v>16570.477900000002</v>
      </c>
      <c r="L72" s="66">
        <v>17222.099999999999</v>
      </c>
      <c r="M72" s="52">
        <v>7713.7124000000003</v>
      </c>
      <c r="N72" s="52">
        <v>10617.418099999999</v>
      </c>
      <c r="O72" s="52">
        <v>13180.7</v>
      </c>
      <c r="P72" s="52">
        <v>8484.9</v>
      </c>
      <c r="Q72" s="52">
        <v>23177.4</v>
      </c>
      <c r="R72" s="52">
        <v>16065.3</v>
      </c>
      <c r="S72" s="52">
        <v>10348.799999999999</v>
      </c>
      <c r="T72" s="52">
        <v>12833.642699999999</v>
      </c>
      <c r="U72" s="52">
        <v>13457.747300000001</v>
      </c>
      <c r="V72" s="52">
        <v>9717.1</v>
      </c>
      <c r="W72" s="223">
        <v>17793.596399999999</v>
      </c>
      <c r="X72" s="223">
        <v>14114.2708</v>
      </c>
      <c r="Y72" s="223">
        <v>20722.072800000002</v>
      </c>
    </row>
    <row r="73" spans="1:25" x14ac:dyDescent="0.25">
      <c r="A73" s="38" t="s">
        <v>58</v>
      </c>
      <c r="B73" s="66">
        <v>1422.0752</v>
      </c>
      <c r="C73" s="66">
        <v>1027.1161999999999</v>
      </c>
      <c r="D73" s="66">
        <v>1265.1068</v>
      </c>
      <c r="E73" s="66">
        <v>3028.3352999999997</v>
      </c>
      <c r="F73" s="66">
        <v>4449.0637000000006</v>
      </c>
      <c r="G73" s="66">
        <v>4769.9830999999995</v>
      </c>
      <c r="H73" s="66">
        <v>10530</v>
      </c>
      <c r="I73" s="66">
        <v>19278.572</v>
      </c>
      <c r="J73" s="66">
        <v>22552.911100000001</v>
      </c>
      <c r="K73" s="66">
        <v>8316.1643999999997</v>
      </c>
      <c r="L73" s="66">
        <v>21594.400000000001</v>
      </c>
      <c r="M73" s="52">
        <v>29563.1093</v>
      </c>
      <c r="N73" s="52">
        <v>16019.863800000001</v>
      </c>
      <c r="O73" s="52">
        <v>29275.1</v>
      </c>
      <c r="P73" s="52">
        <v>25279</v>
      </c>
      <c r="Q73" s="52">
        <v>32939.199999999997</v>
      </c>
      <c r="R73" s="52">
        <v>33920.300000000003</v>
      </c>
      <c r="S73" s="52">
        <v>35382.400000000001</v>
      </c>
      <c r="T73" s="52">
        <v>36335.593099999998</v>
      </c>
      <c r="U73" s="52">
        <v>41842.426399999997</v>
      </c>
      <c r="V73" s="52">
        <v>47103.5</v>
      </c>
      <c r="W73" s="223">
        <v>51607.289700000001</v>
      </c>
      <c r="X73" s="223">
        <v>43412.463200000006</v>
      </c>
      <c r="Y73" s="223">
        <v>62986.263399999996</v>
      </c>
    </row>
    <row r="74" spans="1:25" s="229" customFormat="1" ht="24.75" customHeight="1" x14ac:dyDescent="0.25">
      <c r="A74" s="37" t="s">
        <v>389</v>
      </c>
      <c r="B74" s="67">
        <v>13383.687099999999</v>
      </c>
      <c r="C74" s="67">
        <v>18927.9679</v>
      </c>
      <c r="D74" s="67">
        <v>58105.857400000001</v>
      </c>
      <c r="E74" s="67">
        <v>102108.80590000001</v>
      </c>
      <c r="F74" s="67">
        <v>110631.5833</v>
      </c>
      <c r="G74" s="67">
        <v>84181.256599999993</v>
      </c>
      <c r="H74" s="67">
        <v>105555</v>
      </c>
      <c r="I74" s="67">
        <v>119225.99759999999</v>
      </c>
      <c r="J74" s="67">
        <v>119063.76729999999</v>
      </c>
      <c r="K74" s="67">
        <v>86914.436199999996</v>
      </c>
      <c r="L74" s="67">
        <v>109584.6</v>
      </c>
      <c r="M74" s="68">
        <v>179708.91800000001</v>
      </c>
      <c r="N74" s="68">
        <v>148696.179</v>
      </c>
      <c r="O74" s="68">
        <v>189234.1</v>
      </c>
      <c r="P74" s="68">
        <v>169373.1</v>
      </c>
      <c r="Q74" s="68">
        <v>216378</v>
      </c>
      <c r="R74" s="68">
        <v>363786.5</v>
      </c>
      <c r="S74" s="68">
        <v>507769.3</v>
      </c>
      <c r="T74" s="68">
        <v>526785.77619999996</v>
      </c>
      <c r="U74" s="68">
        <v>501088.92210000003</v>
      </c>
      <c r="V74" s="68">
        <v>500723.7</v>
      </c>
      <c r="W74" s="68">
        <v>485138.75889999996</v>
      </c>
      <c r="X74" s="68">
        <v>668097.72529999993</v>
      </c>
      <c r="Y74" s="68">
        <v>873938.28979999991</v>
      </c>
    </row>
    <row r="75" spans="1:25" x14ac:dyDescent="0.25">
      <c r="A75" s="38" t="s">
        <v>59</v>
      </c>
      <c r="B75" s="66">
        <v>1095.6114</v>
      </c>
      <c r="C75" s="66">
        <v>274.84570000000002</v>
      </c>
      <c r="D75" s="66">
        <v>619.8252</v>
      </c>
      <c r="E75" s="66">
        <v>451.49290000000002</v>
      </c>
      <c r="F75" s="66">
        <v>760.63139999999999</v>
      </c>
      <c r="G75" s="66">
        <v>709.33010000000002</v>
      </c>
      <c r="H75" s="66">
        <v>2827.5</v>
      </c>
      <c r="I75" s="66">
        <v>2709.5625</v>
      </c>
      <c r="J75" s="66">
        <v>2561.4658999999997</v>
      </c>
      <c r="K75" s="66">
        <v>3390.9728</v>
      </c>
      <c r="L75" s="66">
        <v>2517.1999999999998</v>
      </c>
      <c r="M75" s="52">
        <v>2056.7883999999999</v>
      </c>
      <c r="N75" s="52">
        <v>2337.9837000000002</v>
      </c>
      <c r="O75" s="52">
        <v>3475.4</v>
      </c>
      <c r="P75" s="52">
        <v>2076.3000000000002</v>
      </c>
      <c r="Q75" s="52">
        <v>5697.6</v>
      </c>
      <c r="R75" s="52">
        <v>3606</v>
      </c>
      <c r="S75" s="52">
        <v>4665.3999999999996</v>
      </c>
      <c r="T75" s="52">
        <v>4463.915</v>
      </c>
      <c r="U75" s="52">
        <v>6935.9721</v>
      </c>
      <c r="V75" s="223">
        <v>5271</v>
      </c>
      <c r="W75" s="223">
        <v>5827.3307000000004</v>
      </c>
      <c r="X75" s="223">
        <v>5104.9889999999996</v>
      </c>
      <c r="Y75" s="223">
        <v>7029.5915000000005</v>
      </c>
    </row>
    <row r="76" spans="1:25" x14ac:dyDescent="0.25">
      <c r="A76" s="38" t="s">
        <v>136</v>
      </c>
      <c r="B76" s="66">
        <v>5554.9354999999996</v>
      </c>
      <c r="C76" s="66">
        <v>8695.6868000000013</v>
      </c>
      <c r="D76" s="66">
        <v>9825.2098999999998</v>
      </c>
      <c r="E76" s="66">
        <v>20615.792600000001</v>
      </c>
      <c r="F76" s="66">
        <v>30212.612000000001</v>
      </c>
      <c r="G76" s="66">
        <v>47975.742399999996</v>
      </c>
      <c r="H76" s="66">
        <v>73794.100000000006</v>
      </c>
      <c r="I76" s="66">
        <v>80903.881800000003</v>
      </c>
      <c r="J76" s="66">
        <v>60355.5308</v>
      </c>
      <c r="K76" s="66">
        <v>57055.248799999994</v>
      </c>
      <c r="L76" s="66">
        <v>59747.8</v>
      </c>
      <c r="M76" s="52">
        <v>74410.420400000003</v>
      </c>
      <c r="N76" s="52">
        <v>61642.571100000001</v>
      </c>
      <c r="O76" s="52">
        <v>96568.8</v>
      </c>
      <c r="P76" s="52">
        <v>89127.5</v>
      </c>
      <c r="Q76" s="52">
        <v>102656.6</v>
      </c>
      <c r="R76" s="52">
        <v>139857</v>
      </c>
      <c r="S76" s="52">
        <v>193672.4</v>
      </c>
      <c r="T76" s="52">
        <v>153822.91340000002</v>
      </c>
      <c r="U76" s="52">
        <v>168148.74559999999</v>
      </c>
      <c r="V76" s="223">
        <v>185485.2</v>
      </c>
      <c r="W76" s="223">
        <v>227236.20740000001</v>
      </c>
      <c r="X76" s="223">
        <v>238582.37730000002</v>
      </c>
      <c r="Y76" s="223">
        <v>290994.1764</v>
      </c>
    </row>
    <row r="77" spans="1:25" x14ac:dyDescent="0.25">
      <c r="A77" s="38" t="s">
        <v>60</v>
      </c>
      <c r="B77" s="66">
        <v>5394.6589999999997</v>
      </c>
      <c r="C77" s="66">
        <v>1336.9098999999999</v>
      </c>
      <c r="D77" s="66">
        <v>32227.9447</v>
      </c>
      <c r="E77" s="66">
        <v>45850.985999999997</v>
      </c>
      <c r="F77" s="66">
        <v>65374.034299999999</v>
      </c>
      <c r="G77" s="66">
        <v>4089.2465999999999</v>
      </c>
      <c r="H77" s="66">
        <v>10550.5</v>
      </c>
      <c r="I77" s="66">
        <v>14520.439900000001</v>
      </c>
      <c r="J77" s="66">
        <v>17846.803</v>
      </c>
      <c r="K77" s="66">
        <v>11822.0949</v>
      </c>
      <c r="L77" s="66">
        <v>27968</v>
      </c>
      <c r="M77" s="52">
        <v>73798.932099999991</v>
      </c>
      <c r="N77" s="52">
        <v>27079.958200000001</v>
      </c>
      <c r="O77" s="52">
        <v>14145</v>
      </c>
      <c r="P77" s="52">
        <v>27071.4</v>
      </c>
      <c r="Q77" s="52">
        <v>45145.7</v>
      </c>
      <c r="R77" s="52">
        <v>173187</v>
      </c>
      <c r="S77" s="52">
        <v>206025.7</v>
      </c>
      <c r="T77" s="52">
        <v>265811.2696</v>
      </c>
      <c r="U77" s="52">
        <v>229058.77439999999</v>
      </c>
      <c r="V77" s="223">
        <v>231859.3</v>
      </c>
      <c r="W77" s="223">
        <v>230745.10830000002</v>
      </c>
      <c r="X77" s="223">
        <v>131258.46970000002</v>
      </c>
      <c r="Y77" s="223">
        <v>143734.41450000001</v>
      </c>
    </row>
    <row r="78" spans="1:25" x14ac:dyDescent="0.25">
      <c r="A78" s="96" t="s">
        <v>61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52"/>
      <c r="N78" s="52"/>
      <c r="O78" s="52"/>
      <c r="P78" s="52"/>
      <c r="Q78" s="52"/>
      <c r="R78" s="52"/>
      <c r="S78" s="52"/>
      <c r="T78" s="52"/>
      <c r="U78" s="52"/>
      <c r="V78" s="46"/>
      <c r="W78" s="223"/>
      <c r="X78" s="223"/>
    </row>
    <row r="79" spans="1:25" ht="22.5" customHeight="1" x14ac:dyDescent="0.25">
      <c r="A79" s="33" t="s">
        <v>144</v>
      </c>
      <c r="B79" s="66">
        <v>3813.4066000000003</v>
      </c>
      <c r="C79" s="66">
        <v>1121.2286000000001</v>
      </c>
      <c r="D79" s="66">
        <v>1850.3836999999999</v>
      </c>
      <c r="E79" s="66">
        <v>2631.1264999999999</v>
      </c>
      <c r="F79" s="66">
        <v>5338.1562999999996</v>
      </c>
      <c r="G79" s="66">
        <v>267.27609999999999</v>
      </c>
      <c r="H79" s="66">
        <v>8843.9</v>
      </c>
      <c r="I79" s="66">
        <v>9806.9814000000006</v>
      </c>
      <c r="J79" s="66">
        <v>13698.037699999999</v>
      </c>
      <c r="K79" s="66">
        <v>8377.342200000001</v>
      </c>
      <c r="L79" s="66">
        <v>17890.2</v>
      </c>
      <c r="M79" s="52">
        <v>59617.893600000003</v>
      </c>
      <c r="N79" s="52">
        <v>9554.5985999999994</v>
      </c>
      <c r="O79" s="52">
        <v>7007</v>
      </c>
      <c r="P79" s="52">
        <v>7699.8</v>
      </c>
      <c r="Q79" s="52">
        <v>10274.4</v>
      </c>
      <c r="R79" s="52">
        <v>12815.1</v>
      </c>
      <c r="S79" s="52">
        <v>18931.099999999999</v>
      </c>
      <c r="T79" s="52">
        <v>19156.175600000002</v>
      </c>
      <c r="U79" s="52">
        <v>43164.158799999997</v>
      </c>
      <c r="V79" s="52">
        <v>39744.300000000003</v>
      </c>
      <c r="W79" s="223">
        <v>23738.691899999998</v>
      </c>
      <c r="X79" s="223">
        <v>26343.349900000001</v>
      </c>
      <c r="Y79" s="223">
        <v>67670.027400000006</v>
      </c>
    </row>
    <row r="80" spans="1:25" ht="19.5" x14ac:dyDescent="0.25">
      <c r="A80" s="33" t="s">
        <v>163</v>
      </c>
      <c r="B80" s="66">
        <v>192.90600000000001</v>
      </c>
      <c r="C80" s="66" t="s">
        <v>91</v>
      </c>
      <c r="D80" s="66">
        <v>30109.780999999999</v>
      </c>
      <c r="E80" s="66">
        <v>42454.862999999998</v>
      </c>
      <c r="F80" s="66">
        <v>58998.861600000004</v>
      </c>
      <c r="G80" s="66">
        <v>2433.7336</v>
      </c>
      <c r="H80" s="66">
        <v>446.5</v>
      </c>
      <c r="I80" s="66">
        <v>997.51189999999997</v>
      </c>
      <c r="J80" s="66">
        <v>1869.0830000000001</v>
      </c>
      <c r="K80" s="66">
        <v>1462.3851999999999</v>
      </c>
      <c r="L80" s="66">
        <v>7289.3</v>
      </c>
      <c r="M80" s="52">
        <v>10016.3315</v>
      </c>
      <c r="N80" s="52">
        <v>11785.6664</v>
      </c>
      <c r="O80" s="52">
        <v>364.3</v>
      </c>
      <c r="P80" s="52">
        <v>435.1</v>
      </c>
      <c r="Q80" s="52">
        <v>2648.5</v>
      </c>
      <c r="R80" s="52">
        <v>1324.7</v>
      </c>
      <c r="S80" s="52">
        <v>212.3</v>
      </c>
      <c r="T80" s="52">
        <v>258.76729999999998</v>
      </c>
      <c r="U80" s="52">
        <v>14305.1713</v>
      </c>
      <c r="V80" s="52">
        <v>16657.099999999999</v>
      </c>
      <c r="W80" s="223">
        <v>3544.7591000000002</v>
      </c>
      <c r="X80" s="223">
        <v>4626.3892999999998</v>
      </c>
      <c r="Y80" s="223">
        <v>2198.3163999999997</v>
      </c>
    </row>
    <row r="81" spans="1:25" ht="21" customHeight="1" x14ac:dyDescent="0.25">
      <c r="A81" s="33" t="s">
        <v>115</v>
      </c>
      <c r="B81" s="66">
        <v>1388.3463999999999</v>
      </c>
      <c r="C81" s="66">
        <v>215.68129999999982</v>
      </c>
      <c r="D81" s="66">
        <v>267.77999999999997</v>
      </c>
      <c r="E81" s="66">
        <v>764.99650000000111</v>
      </c>
      <c r="F81" s="66">
        <v>1037.0163999999986</v>
      </c>
      <c r="G81" s="66">
        <v>1388.2368999999999</v>
      </c>
      <c r="H81" s="66" t="s">
        <v>91</v>
      </c>
      <c r="I81" s="66">
        <v>3715.9466000000002</v>
      </c>
      <c r="J81" s="66">
        <v>2279.6822999999999</v>
      </c>
      <c r="K81" s="66">
        <v>1982.3675000000001</v>
      </c>
      <c r="L81" s="66">
        <v>2788.5</v>
      </c>
      <c r="M81" s="52">
        <v>4164.7070000000003</v>
      </c>
      <c r="N81" s="52">
        <v>5739.6932000000006</v>
      </c>
      <c r="O81" s="52">
        <v>6773.8</v>
      </c>
      <c r="P81" s="52">
        <v>18936.5</v>
      </c>
      <c r="Q81" s="52">
        <v>32222.799999999999</v>
      </c>
      <c r="R81" s="52">
        <v>159047.20000000001</v>
      </c>
      <c r="S81" s="52">
        <v>186882.1</v>
      </c>
      <c r="T81" s="52">
        <v>246396.32669999998</v>
      </c>
      <c r="U81" s="52">
        <v>171589.4443</v>
      </c>
      <c r="V81" s="52">
        <v>175458</v>
      </c>
      <c r="W81" s="223">
        <v>203461.65730000002</v>
      </c>
      <c r="X81" s="223">
        <v>100288.73050000001</v>
      </c>
      <c r="Y81" s="223">
        <v>73866.070699999997</v>
      </c>
    </row>
    <row r="82" spans="1:25" x14ac:dyDescent="0.25">
      <c r="A82" s="38" t="s">
        <v>63</v>
      </c>
      <c r="B82" s="66">
        <v>1338.4811999999999</v>
      </c>
      <c r="C82" s="66">
        <v>8620.5254999999997</v>
      </c>
      <c r="D82" s="66">
        <v>15432.8776</v>
      </c>
      <c r="E82" s="66">
        <v>35190.534399999997</v>
      </c>
      <c r="F82" s="66">
        <v>14284.3056</v>
      </c>
      <c r="G82" s="66">
        <v>31406.9375</v>
      </c>
      <c r="H82" s="66">
        <v>18383</v>
      </c>
      <c r="I82" s="66">
        <v>21092.113399999998</v>
      </c>
      <c r="J82" s="66">
        <v>38299.967600000004</v>
      </c>
      <c r="K82" s="66">
        <v>14646.119699999999</v>
      </c>
      <c r="L82" s="66">
        <v>19351.599999999999</v>
      </c>
      <c r="M82" s="52">
        <v>29442.777100000003</v>
      </c>
      <c r="N82" s="52">
        <v>57635.665999999997</v>
      </c>
      <c r="O82" s="52">
        <v>75044.800000000003</v>
      </c>
      <c r="P82" s="52">
        <v>51098</v>
      </c>
      <c r="Q82" s="52">
        <v>62878.1</v>
      </c>
      <c r="R82" s="52">
        <v>47136.6</v>
      </c>
      <c r="S82" s="52">
        <v>103405.8</v>
      </c>
      <c r="T82" s="52">
        <v>102687.67820000001</v>
      </c>
      <c r="U82" s="52">
        <v>96945.43</v>
      </c>
      <c r="V82" s="52">
        <v>78108.100000000006</v>
      </c>
      <c r="W82" s="223">
        <v>21330.112499999999</v>
      </c>
      <c r="X82" s="223">
        <v>293151.88930000004</v>
      </c>
      <c r="Y82" s="223">
        <v>432180.10739999998</v>
      </c>
    </row>
    <row r="83" spans="1:25" s="229" customFormat="1" ht="26.25" customHeight="1" x14ac:dyDescent="0.25">
      <c r="A83" s="37" t="s">
        <v>171</v>
      </c>
      <c r="B83" s="67">
        <v>4300.2478999999994</v>
      </c>
      <c r="C83" s="67">
        <v>7504.8971000000001</v>
      </c>
      <c r="D83" s="67">
        <v>16279.385</v>
      </c>
      <c r="E83" s="67">
        <v>20935.7019</v>
      </c>
      <c r="F83" s="67">
        <v>25467.581200000001</v>
      </c>
      <c r="G83" s="67">
        <v>16482.7094</v>
      </c>
      <c r="H83" s="67">
        <v>30719.100000000002</v>
      </c>
      <c r="I83" s="67">
        <v>47934.936500000003</v>
      </c>
      <c r="J83" s="67">
        <v>45308.6829</v>
      </c>
      <c r="K83" s="67">
        <v>31821.261499999997</v>
      </c>
      <c r="L83" s="67">
        <v>46305.7</v>
      </c>
      <c r="M83" s="68">
        <v>69664.399999999994</v>
      </c>
      <c r="N83" s="68">
        <v>99569.055399999997</v>
      </c>
      <c r="O83" s="68">
        <v>138412.66959999999</v>
      </c>
      <c r="P83" s="68">
        <v>166853.09999999998</v>
      </c>
      <c r="Q83" s="68">
        <v>217127.109</v>
      </c>
      <c r="R83" s="68">
        <v>198228.7107</v>
      </c>
      <c r="S83" s="68">
        <v>201863.35980000001</v>
      </c>
      <c r="T83" s="68">
        <v>176148.61909999998</v>
      </c>
      <c r="U83" s="68">
        <v>248562.00380000001</v>
      </c>
      <c r="V83" s="68">
        <v>382073.2</v>
      </c>
      <c r="W83" s="68">
        <v>312160.60210000002</v>
      </c>
      <c r="X83" s="68">
        <v>267875.13519999996</v>
      </c>
      <c r="Y83" s="68">
        <v>321945.32030000002</v>
      </c>
    </row>
    <row r="84" spans="1:25" x14ac:dyDescent="0.25">
      <c r="A84" s="38" t="s">
        <v>64</v>
      </c>
      <c r="B84" s="66" t="s">
        <v>91</v>
      </c>
      <c r="C84" s="66" t="s">
        <v>91</v>
      </c>
      <c r="D84" s="66" t="s">
        <v>91</v>
      </c>
      <c r="E84" s="66" t="s">
        <v>91</v>
      </c>
      <c r="F84" s="66" t="s">
        <v>91</v>
      </c>
      <c r="G84" s="66" t="s">
        <v>91</v>
      </c>
      <c r="H84" s="66">
        <v>32.299999999999997</v>
      </c>
      <c r="I84" s="66">
        <v>57.692</v>
      </c>
      <c r="J84" s="66">
        <v>45.503999999999998</v>
      </c>
      <c r="K84" s="66" t="s">
        <v>91</v>
      </c>
      <c r="L84" s="66">
        <v>111.8</v>
      </c>
      <c r="M84" s="52">
        <v>226.12439999999998</v>
      </c>
      <c r="N84" s="52">
        <v>2.0831999999999997</v>
      </c>
      <c r="O84" s="52">
        <v>3.9</v>
      </c>
      <c r="P84" s="52">
        <v>10.3</v>
      </c>
      <c r="Q84" s="52">
        <v>9.6</v>
      </c>
      <c r="R84" s="52">
        <v>15.1</v>
      </c>
      <c r="S84" s="52">
        <v>75.7</v>
      </c>
      <c r="T84" s="52">
        <v>88.699799999999996</v>
      </c>
      <c r="U84" s="52">
        <v>197.5874</v>
      </c>
      <c r="V84" s="52" t="s">
        <v>363</v>
      </c>
      <c r="W84" s="223">
        <v>1202.3236000000002</v>
      </c>
      <c r="X84" s="223">
        <v>1033.2828</v>
      </c>
      <c r="Y84" s="223">
        <v>593.71699999999998</v>
      </c>
    </row>
    <row r="85" spans="1:25" x14ac:dyDescent="0.25">
      <c r="A85" s="38" t="s">
        <v>66</v>
      </c>
      <c r="B85" s="66" t="s">
        <v>91</v>
      </c>
      <c r="C85" s="66" t="s">
        <v>91</v>
      </c>
      <c r="D85" s="66" t="s">
        <v>91</v>
      </c>
      <c r="E85" s="66" t="s">
        <v>91</v>
      </c>
      <c r="F85" s="66" t="s">
        <v>91</v>
      </c>
      <c r="G85" s="66" t="s">
        <v>91</v>
      </c>
      <c r="H85" s="66">
        <v>0.6</v>
      </c>
      <c r="I85" s="66">
        <v>1.9707000000000001</v>
      </c>
      <c r="J85" s="66" t="s">
        <v>91</v>
      </c>
      <c r="K85" s="66">
        <v>24.995200000000001</v>
      </c>
      <c r="L85" s="66">
        <v>44.8</v>
      </c>
      <c r="M85" s="52">
        <v>7.0571999999999999</v>
      </c>
      <c r="N85" s="52">
        <v>3.2000000000000002E-3</v>
      </c>
      <c r="O85" s="52">
        <v>0</v>
      </c>
      <c r="P85" s="52">
        <v>1.4</v>
      </c>
      <c r="Q85" s="52">
        <v>22.9</v>
      </c>
      <c r="R85" s="52">
        <v>51</v>
      </c>
      <c r="S85" s="52">
        <v>34</v>
      </c>
      <c r="T85" s="52">
        <v>235.64679999999998</v>
      </c>
      <c r="U85" s="52">
        <v>61.527000000000001</v>
      </c>
      <c r="V85" s="52" t="s">
        <v>244</v>
      </c>
      <c r="W85" s="223">
        <v>274.7287</v>
      </c>
      <c r="X85" s="223" t="s">
        <v>244</v>
      </c>
      <c r="Y85" s="223">
        <v>170.1567</v>
      </c>
    </row>
    <row r="86" spans="1:25" x14ac:dyDescent="0.25">
      <c r="A86" s="38" t="s">
        <v>67</v>
      </c>
      <c r="B86" s="66" t="s">
        <v>91</v>
      </c>
      <c r="C86" s="66" t="s">
        <v>91</v>
      </c>
      <c r="D86" s="66" t="s">
        <v>91</v>
      </c>
      <c r="E86" s="66">
        <v>1.3220000000000001</v>
      </c>
      <c r="F86" s="66">
        <v>0.05</v>
      </c>
      <c r="G86" s="66">
        <v>6.4459999999999997</v>
      </c>
      <c r="H86" s="66">
        <v>157</v>
      </c>
      <c r="I86" s="66">
        <v>63.215000000000003</v>
      </c>
      <c r="J86" s="66" t="s">
        <v>91</v>
      </c>
      <c r="K86" s="66">
        <v>11.500999999999999</v>
      </c>
      <c r="L86" s="66">
        <v>31.6</v>
      </c>
      <c r="M86" s="52">
        <v>736.88990000000001</v>
      </c>
      <c r="N86" s="52">
        <v>1383.0887</v>
      </c>
      <c r="O86" s="52">
        <v>28.5</v>
      </c>
      <c r="P86" s="52">
        <v>90</v>
      </c>
      <c r="Q86" s="52">
        <v>101.2</v>
      </c>
      <c r="R86" s="52">
        <v>106.6</v>
      </c>
      <c r="S86" s="52">
        <v>991</v>
      </c>
      <c r="T86" s="52">
        <v>230.0506</v>
      </c>
      <c r="U86" s="52">
        <v>540.42009999999993</v>
      </c>
      <c r="V86" s="52">
        <v>255</v>
      </c>
      <c r="W86" s="223">
        <v>611.40039999999999</v>
      </c>
      <c r="X86" s="223" t="s">
        <v>244</v>
      </c>
      <c r="Y86" s="223">
        <v>4183.7965000000004</v>
      </c>
    </row>
    <row r="87" spans="1:25" x14ac:dyDescent="0.25">
      <c r="A87" s="38" t="s">
        <v>68</v>
      </c>
      <c r="B87" s="66">
        <v>903.94269999999995</v>
      </c>
      <c r="C87" s="66">
        <v>1154.3620000000001</v>
      </c>
      <c r="D87" s="66">
        <v>1872.2954999999999</v>
      </c>
      <c r="E87" s="66">
        <v>1249.6271999999999</v>
      </c>
      <c r="F87" s="66">
        <v>2942.2302</v>
      </c>
      <c r="G87" s="66">
        <v>4684.0904</v>
      </c>
      <c r="H87" s="66">
        <v>7366.4</v>
      </c>
      <c r="I87" s="66">
        <v>5341.8639999999996</v>
      </c>
      <c r="J87" s="66">
        <v>6955.5294999999996</v>
      </c>
      <c r="K87" s="66">
        <v>5483.8024000000005</v>
      </c>
      <c r="L87" s="66">
        <v>5741</v>
      </c>
      <c r="M87" s="52">
        <v>5831.0455000000002</v>
      </c>
      <c r="N87" s="52">
        <v>5830.3810999999996</v>
      </c>
      <c r="O87" s="52">
        <v>8843.7000000000007</v>
      </c>
      <c r="P87" s="52">
        <v>10093.799999999999</v>
      </c>
      <c r="Q87" s="52">
        <v>11767.2</v>
      </c>
      <c r="R87" s="52">
        <v>13592.9</v>
      </c>
      <c r="S87" s="52">
        <v>14546.2</v>
      </c>
      <c r="T87" s="52">
        <v>9689.9611999999997</v>
      </c>
      <c r="U87" s="52">
        <v>13167.223699999999</v>
      </c>
      <c r="V87" s="52">
        <v>11457.7</v>
      </c>
      <c r="W87" s="223">
        <v>14531.2309</v>
      </c>
      <c r="X87" s="223">
        <v>14182.7482</v>
      </c>
      <c r="Y87" s="223">
        <v>12599.5106</v>
      </c>
    </row>
    <row r="88" spans="1:25" x14ac:dyDescent="0.25">
      <c r="A88" s="38" t="s">
        <v>70</v>
      </c>
      <c r="B88" s="66">
        <v>744.3918000000001</v>
      </c>
      <c r="C88" s="66">
        <v>697.99669999999992</v>
      </c>
      <c r="D88" s="66">
        <v>583.98380000000009</v>
      </c>
      <c r="E88" s="66">
        <v>1946.5387000000001</v>
      </c>
      <c r="F88" s="66">
        <v>2823.4684999999999</v>
      </c>
      <c r="G88" s="66">
        <v>4534.6514000000006</v>
      </c>
      <c r="H88" s="66">
        <v>9472.7999999999993</v>
      </c>
      <c r="I88" s="66">
        <v>12912.690199999999</v>
      </c>
      <c r="J88" s="66">
        <v>9387.0838999999996</v>
      </c>
      <c r="K88" s="66">
        <v>3895.5057999999999</v>
      </c>
      <c r="L88" s="66">
        <v>4957.2</v>
      </c>
      <c r="M88" s="52">
        <v>11694.616300000002</v>
      </c>
      <c r="N88" s="52">
        <v>35800.064399999996</v>
      </c>
      <c r="O88" s="52">
        <v>53874.8</v>
      </c>
      <c r="P88" s="52">
        <v>49820</v>
      </c>
      <c r="Q88" s="52">
        <v>58836.9</v>
      </c>
      <c r="R88" s="52">
        <v>63138.7</v>
      </c>
      <c r="S88" s="52">
        <v>63160.7</v>
      </c>
      <c r="T88" s="52">
        <v>57406.886700000003</v>
      </c>
      <c r="U88" s="52">
        <v>143245.69990000001</v>
      </c>
      <c r="V88" s="52">
        <v>135373.1</v>
      </c>
      <c r="W88" s="223">
        <v>92423.931099999987</v>
      </c>
      <c r="X88" s="223">
        <v>98004.984700000001</v>
      </c>
      <c r="Y88" s="223">
        <v>103905.5735</v>
      </c>
    </row>
    <row r="89" spans="1:25" x14ac:dyDescent="0.25">
      <c r="A89" s="38" t="s">
        <v>71</v>
      </c>
      <c r="B89" s="66">
        <v>38.875999999999998</v>
      </c>
      <c r="C89" s="66">
        <v>370.56650000000002</v>
      </c>
      <c r="D89" s="66">
        <v>9386.6010000000006</v>
      </c>
      <c r="E89" s="66">
        <v>10864.714</v>
      </c>
      <c r="F89" s="66">
        <v>9137.1489999999994</v>
      </c>
      <c r="G89" s="66">
        <v>355.18299999999999</v>
      </c>
      <c r="H89" s="66">
        <v>1790.7</v>
      </c>
      <c r="I89" s="66">
        <v>2260.5418</v>
      </c>
      <c r="J89" s="66">
        <v>3449.7310000000002</v>
      </c>
      <c r="K89" s="66">
        <v>1281.7954</v>
      </c>
      <c r="L89" s="66">
        <v>2282.6999999999998</v>
      </c>
      <c r="M89" s="52">
        <v>4887.7047000000002</v>
      </c>
      <c r="N89" s="52">
        <v>7787.8307000000004</v>
      </c>
      <c r="O89" s="52">
        <v>4937.8</v>
      </c>
      <c r="P89" s="52">
        <v>11248.2</v>
      </c>
      <c r="Q89" s="52">
        <v>22968.1</v>
      </c>
      <c r="R89" s="52">
        <v>11812.2</v>
      </c>
      <c r="S89" s="52">
        <v>7618</v>
      </c>
      <c r="T89" s="52">
        <v>9715.6373999999996</v>
      </c>
      <c r="U89" s="52">
        <v>14362.773999999999</v>
      </c>
      <c r="V89" s="52">
        <v>16973.099999999999</v>
      </c>
      <c r="W89" s="223">
        <v>4054.6158999999998</v>
      </c>
      <c r="X89" s="223">
        <v>14519.2469</v>
      </c>
      <c r="Y89" s="223">
        <v>4587.8339000000005</v>
      </c>
    </row>
    <row r="90" spans="1:25" x14ac:dyDescent="0.25">
      <c r="A90" s="38" t="s">
        <v>72</v>
      </c>
      <c r="B90" s="66">
        <v>1405.4933999999998</v>
      </c>
      <c r="C90" s="66">
        <v>3179.8274999999999</v>
      </c>
      <c r="D90" s="66">
        <v>1547.817</v>
      </c>
      <c r="E90" s="66">
        <v>3786.6032999999998</v>
      </c>
      <c r="F90" s="66">
        <v>6923.6845000000003</v>
      </c>
      <c r="G90" s="66">
        <v>2192.1819999999998</v>
      </c>
      <c r="H90" s="66">
        <v>3633.9</v>
      </c>
      <c r="I90" s="66">
        <v>15827.195900000001</v>
      </c>
      <c r="J90" s="66">
        <v>7561.4849999999997</v>
      </c>
      <c r="K90" s="66">
        <v>1139.8673000000001</v>
      </c>
      <c r="L90" s="66">
        <v>3881.9</v>
      </c>
      <c r="M90" s="52">
        <v>4244.3639000000003</v>
      </c>
      <c r="N90" s="52">
        <v>1977.3657000000001</v>
      </c>
      <c r="O90" s="52">
        <v>3242.9</v>
      </c>
      <c r="P90" s="52">
        <v>21346.2</v>
      </c>
      <c r="Q90" s="52">
        <v>32435</v>
      </c>
      <c r="R90" s="52">
        <v>25615.5</v>
      </c>
      <c r="S90" s="52">
        <v>25217</v>
      </c>
      <c r="T90" s="52">
        <v>13859.964800000002</v>
      </c>
      <c r="U90" s="52">
        <v>17431.058399999998</v>
      </c>
      <c r="V90" s="52">
        <v>37998.199999999997</v>
      </c>
      <c r="W90" s="223">
        <v>22753.293899999997</v>
      </c>
      <c r="X90" s="223">
        <v>21448.7356</v>
      </c>
      <c r="Y90" s="223">
        <v>12107.4503</v>
      </c>
    </row>
    <row r="91" spans="1:25" x14ac:dyDescent="0.25">
      <c r="A91" s="38" t="s">
        <v>132</v>
      </c>
      <c r="B91" s="66">
        <v>798.36189999999999</v>
      </c>
      <c r="C91" s="66">
        <v>1078.1258</v>
      </c>
      <c r="D91" s="66">
        <v>1514.7641000000001</v>
      </c>
      <c r="E91" s="66">
        <v>1370.0041999999999</v>
      </c>
      <c r="F91" s="66">
        <v>1676.0348999999999</v>
      </c>
      <c r="G91" s="66">
        <v>2282.6296000000002</v>
      </c>
      <c r="H91" s="66">
        <v>3465.2</v>
      </c>
      <c r="I91" s="66">
        <v>3083.4078</v>
      </c>
      <c r="J91" s="66">
        <v>7903.5794999999998</v>
      </c>
      <c r="K91" s="66">
        <v>9402.5136000000002</v>
      </c>
      <c r="L91" s="66">
        <v>14106.1</v>
      </c>
      <c r="M91" s="52">
        <v>16068.972900000001</v>
      </c>
      <c r="N91" s="52">
        <v>24042.448899999999</v>
      </c>
      <c r="O91" s="52">
        <v>33832.300000000003</v>
      </c>
      <c r="P91" s="52">
        <v>38839.9</v>
      </c>
      <c r="Q91" s="52">
        <v>42427.1</v>
      </c>
      <c r="R91" s="52">
        <v>48420.800000000003</v>
      </c>
      <c r="S91" s="52">
        <v>45335.7</v>
      </c>
      <c r="T91" s="52">
        <v>37963.909500000002</v>
      </c>
      <c r="U91" s="52">
        <v>24521.548699999999</v>
      </c>
      <c r="V91" s="52">
        <v>28484.5</v>
      </c>
      <c r="W91" s="223">
        <v>34081.480200000005</v>
      </c>
      <c r="X91" s="223">
        <v>56153.5645</v>
      </c>
      <c r="Y91" s="223">
        <v>84246.253599999996</v>
      </c>
    </row>
    <row r="92" spans="1:25" x14ac:dyDescent="0.25">
      <c r="A92" s="38" t="s">
        <v>73</v>
      </c>
      <c r="B92" s="66">
        <v>155.6728</v>
      </c>
      <c r="C92" s="66">
        <v>722.4579</v>
      </c>
      <c r="D92" s="66">
        <v>951.22249999999997</v>
      </c>
      <c r="E92" s="66">
        <v>856.71019999999999</v>
      </c>
      <c r="F92" s="66">
        <v>999.09530000000007</v>
      </c>
      <c r="G92" s="66">
        <v>1470.1276</v>
      </c>
      <c r="H92" s="66">
        <v>1914.7</v>
      </c>
      <c r="I92" s="66">
        <v>3638.0322999999999</v>
      </c>
      <c r="J92" s="66">
        <v>5168.2977999999994</v>
      </c>
      <c r="K92" s="66">
        <v>5912.8361999999997</v>
      </c>
      <c r="L92" s="66">
        <v>9783.4</v>
      </c>
      <c r="M92" s="52">
        <v>14823.715699999999</v>
      </c>
      <c r="N92" s="52">
        <v>15831.8349</v>
      </c>
      <c r="O92" s="52">
        <v>22795</v>
      </c>
      <c r="P92" s="52">
        <v>24314</v>
      </c>
      <c r="Q92" s="52">
        <v>30652</v>
      </c>
      <c r="R92" s="52">
        <v>20963.8</v>
      </c>
      <c r="S92" s="52">
        <v>25079.1</v>
      </c>
      <c r="T92" s="52">
        <v>25733.1649</v>
      </c>
      <c r="U92" s="52">
        <v>15542.9933</v>
      </c>
      <c r="V92" s="52">
        <v>132406.1</v>
      </c>
      <c r="W92" s="223">
        <v>123819.4308</v>
      </c>
      <c r="X92" s="223">
        <v>45549.427100000001</v>
      </c>
      <c r="Y92" s="223">
        <v>75959.587599999999</v>
      </c>
    </row>
    <row r="93" spans="1:25" x14ac:dyDescent="0.25">
      <c r="A93" s="38" t="s">
        <v>74</v>
      </c>
      <c r="B93" s="66">
        <v>253.5093</v>
      </c>
      <c r="C93" s="66">
        <v>301.5607</v>
      </c>
      <c r="D93" s="66">
        <v>422.7011</v>
      </c>
      <c r="E93" s="66">
        <v>860.18230000000005</v>
      </c>
      <c r="F93" s="66">
        <v>965.86880000000008</v>
      </c>
      <c r="G93" s="66">
        <v>957.39940000000001</v>
      </c>
      <c r="H93" s="66">
        <v>2885.5</v>
      </c>
      <c r="I93" s="66">
        <v>4748.3267999999998</v>
      </c>
      <c r="J93" s="66">
        <v>4837.4722000000002</v>
      </c>
      <c r="K93" s="66">
        <v>4668.4445999999998</v>
      </c>
      <c r="L93" s="66">
        <v>5365.1</v>
      </c>
      <c r="M93" s="52">
        <v>11143.8874</v>
      </c>
      <c r="N93" s="52">
        <v>6913.9546</v>
      </c>
      <c r="O93" s="52">
        <v>10853.7</v>
      </c>
      <c r="P93" s="52">
        <v>11089.3</v>
      </c>
      <c r="Q93" s="52">
        <v>17907.2</v>
      </c>
      <c r="R93" s="52">
        <v>14512.1</v>
      </c>
      <c r="S93" s="52">
        <v>19806</v>
      </c>
      <c r="T93" s="52">
        <v>21224.697399999997</v>
      </c>
      <c r="U93" s="52">
        <v>19491.171300000002</v>
      </c>
      <c r="V93" s="52">
        <v>18526.3</v>
      </c>
      <c r="W93" s="223">
        <v>18408.1666</v>
      </c>
      <c r="X93" s="223">
        <v>16457.9185</v>
      </c>
      <c r="Y93" s="223">
        <v>23591.440600000002</v>
      </c>
    </row>
    <row r="94" spans="1:25" s="229" customFormat="1" ht="21" customHeight="1" x14ac:dyDescent="0.25">
      <c r="A94" s="37" t="s">
        <v>152</v>
      </c>
      <c r="B94" s="67">
        <v>2217.0852</v>
      </c>
      <c r="C94" s="67">
        <v>2378.076</v>
      </c>
      <c r="D94" s="67">
        <v>2344.9811999999997</v>
      </c>
      <c r="E94" s="67">
        <v>1531.4879999999998</v>
      </c>
      <c r="F94" s="67">
        <v>1902.992</v>
      </c>
      <c r="G94" s="67">
        <v>5004.6401999999989</v>
      </c>
      <c r="H94" s="67">
        <v>10849.8</v>
      </c>
      <c r="I94" s="67">
        <v>8175.8134</v>
      </c>
      <c r="J94" s="67">
        <v>16825.261899999998</v>
      </c>
      <c r="K94" s="67">
        <v>14834.6121</v>
      </c>
      <c r="L94" s="67">
        <v>16763.170600000001</v>
      </c>
      <c r="M94" s="68">
        <v>307292.30979999999</v>
      </c>
      <c r="N94" s="68">
        <v>359050.0417</v>
      </c>
      <c r="O94" s="68">
        <v>383552.12450000003</v>
      </c>
      <c r="P94" s="68">
        <v>487904</v>
      </c>
      <c r="Q94" s="68">
        <v>153278.70499999999</v>
      </c>
      <c r="R94" s="68">
        <v>85073.210800000015</v>
      </c>
      <c r="S94" s="68">
        <v>93821.69739999999</v>
      </c>
      <c r="T94" s="68">
        <v>117059.23490000001</v>
      </c>
      <c r="U94" s="68">
        <v>138966.4662</v>
      </c>
      <c r="V94" s="68">
        <v>153005.1</v>
      </c>
      <c r="W94" s="68">
        <v>137952.8334</v>
      </c>
      <c r="X94" s="68">
        <v>141056.7605</v>
      </c>
      <c r="Y94" s="68">
        <v>148664.07339999999</v>
      </c>
    </row>
    <row r="95" spans="1:25" x14ac:dyDescent="0.25">
      <c r="A95" s="38" t="s">
        <v>65</v>
      </c>
      <c r="B95" s="66">
        <v>646.5018</v>
      </c>
      <c r="C95" s="66">
        <v>292.23020000000002</v>
      </c>
      <c r="D95" s="66">
        <v>255.66499999999999</v>
      </c>
      <c r="E95" s="66">
        <v>0.45469999999999999</v>
      </c>
      <c r="F95" s="66">
        <v>1.1802999999999999</v>
      </c>
      <c r="G95" s="66">
        <v>126.21130000000001</v>
      </c>
      <c r="H95" s="66">
        <v>2413.8000000000002</v>
      </c>
      <c r="I95" s="66">
        <v>2407.3037999999997</v>
      </c>
      <c r="J95" s="66">
        <v>3088.1875</v>
      </c>
      <c r="K95" s="66">
        <v>972.57600000000002</v>
      </c>
      <c r="L95" s="66">
        <v>137.80000000000001</v>
      </c>
      <c r="M95" s="52">
        <v>4017.4704999999999</v>
      </c>
      <c r="N95" s="52">
        <v>4484.5475999999999</v>
      </c>
      <c r="O95" s="52">
        <v>5732.1</v>
      </c>
      <c r="P95" s="52">
        <v>11015.2</v>
      </c>
      <c r="Q95" s="52">
        <v>2311.6999999999998</v>
      </c>
      <c r="R95" s="52">
        <v>2296.9</v>
      </c>
      <c r="S95" s="52">
        <v>2444.3000000000002</v>
      </c>
      <c r="T95" s="52">
        <v>2429.2948999999999</v>
      </c>
      <c r="U95" s="52">
        <v>2433.1480000000001</v>
      </c>
      <c r="V95" s="52">
        <v>3777.6</v>
      </c>
      <c r="W95" s="223">
        <v>8419.1445000000003</v>
      </c>
      <c r="X95" s="223">
        <v>33282.063199999997</v>
      </c>
      <c r="Y95" s="223">
        <v>1047.9835</v>
      </c>
    </row>
    <row r="96" spans="1:25" x14ac:dyDescent="0.25">
      <c r="A96" s="38" t="s">
        <v>75</v>
      </c>
      <c r="B96" s="66">
        <v>169.90870000000001</v>
      </c>
      <c r="C96" s="66">
        <v>45.695999999999998</v>
      </c>
      <c r="D96" s="66">
        <v>60.341800000000006</v>
      </c>
      <c r="E96" s="66">
        <v>352.3202</v>
      </c>
      <c r="F96" s="66">
        <v>637.16019999999992</v>
      </c>
      <c r="G96" s="66">
        <v>236.137</v>
      </c>
      <c r="H96" s="66">
        <v>619.6</v>
      </c>
      <c r="I96" s="66">
        <v>713.07240000000002</v>
      </c>
      <c r="J96" s="66">
        <v>4752.8921</v>
      </c>
      <c r="K96" s="66">
        <v>3051.3591000000001</v>
      </c>
      <c r="L96" s="66">
        <v>2184.6999999999998</v>
      </c>
      <c r="M96" s="52">
        <v>1339.308</v>
      </c>
      <c r="N96" s="52">
        <v>1052.5127</v>
      </c>
      <c r="O96" s="52">
        <v>9369.1</v>
      </c>
      <c r="P96" s="52">
        <v>6144.3</v>
      </c>
      <c r="Q96" s="52">
        <v>2826.3</v>
      </c>
      <c r="R96" s="52">
        <v>27103.9</v>
      </c>
      <c r="S96" s="52">
        <v>7537</v>
      </c>
      <c r="T96" s="52">
        <v>7675.2626</v>
      </c>
      <c r="U96" s="52">
        <v>7162.8217000000004</v>
      </c>
      <c r="V96" s="52">
        <v>9392</v>
      </c>
      <c r="W96" s="223">
        <v>3122.0552000000002</v>
      </c>
      <c r="X96" s="223">
        <v>1901.1171000000002</v>
      </c>
      <c r="Y96" s="223">
        <v>1856.8324</v>
      </c>
    </row>
    <row r="97" spans="1:25" x14ac:dyDescent="0.25">
      <c r="A97" s="38" t="s">
        <v>69</v>
      </c>
      <c r="B97" s="66">
        <v>43.5884</v>
      </c>
      <c r="C97" s="66">
        <v>279.45080000000002</v>
      </c>
      <c r="D97" s="66">
        <v>90.294899999999998</v>
      </c>
      <c r="E97" s="66">
        <v>227.8109</v>
      </c>
      <c r="F97" s="66">
        <v>333.28820000000002</v>
      </c>
      <c r="G97" s="66">
        <v>367.87740000000002</v>
      </c>
      <c r="H97" s="66">
        <v>242.3</v>
      </c>
      <c r="I97" s="66">
        <v>915.36860000000001</v>
      </c>
      <c r="J97" s="66">
        <v>644.15170000000001</v>
      </c>
      <c r="K97" s="66">
        <v>496.89</v>
      </c>
      <c r="L97" s="66">
        <v>446.5</v>
      </c>
      <c r="M97" s="52">
        <v>15184.177</v>
      </c>
      <c r="N97" s="52">
        <v>13064.438300000002</v>
      </c>
      <c r="O97" s="52">
        <v>7217.9</v>
      </c>
      <c r="P97" s="52">
        <v>8156.9</v>
      </c>
      <c r="Q97" s="52">
        <v>10427.6</v>
      </c>
      <c r="R97" s="52">
        <v>9752.9</v>
      </c>
      <c r="S97" s="52">
        <v>2110.4</v>
      </c>
      <c r="T97" s="52">
        <v>800.78160000000003</v>
      </c>
      <c r="U97" s="52">
        <v>342.565</v>
      </c>
      <c r="V97" s="52" t="s">
        <v>244</v>
      </c>
      <c r="W97" s="223" t="s">
        <v>244</v>
      </c>
      <c r="X97" s="223" t="s">
        <v>244</v>
      </c>
      <c r="Y97" s="223" t="s">
        <v>244</v>
      </c>
    </row>
    <row r="98" spans="1:25" x14ac:dyDescent="0.25">
      <c r="A98" s="38" t="s">
        <v>76</v>
      </c>
      <c r="B98" s="66">
        <v>148.43799999999999</v>
      </c>
      <c r="C98" s="66">
        <v>497.02</v>
      </c>
      <c r="D98" s="66">
        <v>118.178</v>
      </c>
      <c r="E98" s="66">
        <v>3.5193000000000003</v>
      </c>
      <c r="F98" s="66">
        <v>72.662199999999999</v>
      </c>
      <c r="G98" s="66">
        <v>12.8278</v>
      </c>
      <c r="H98" s="66">
        <v>4.5</v>
      </c>
      <c r="I98" s="66">
        <v>293.92399999999998</v>
      </c>
      <c r="J98" s="66">
        <v>2.6190000000000002</v>
      </c>
      <c r="K98" s="66">
        <v>4.7948000000000004</v>
      </c>
      <c r="L98" s="66">
        <v>34</v>
      </c>
      <c r="M98" s="52">
        <v>164.56070000000003</v>
      </c>
      <c r="N98" s="52">
        <v>187.8477</v>
      </c>
      <c r="O98" s="52">
        <v>528.20000000000005</v>
      </c>
      <c r="P98" s="52">
        <v>595</v>
      </c>
      <c r="Q98" s="52">
        <v>172</v>
      </c>
      <c r="R98" s="52">
        <v>568.70000000000005</v>
      </c>
      <c r="S98" s="52">
        <v>1303.0999999999999</v>
      </c>
      <c r="T98" s="52">
        <v>1128.0401000000002</v>
      </c>
      <c r="U98" s="52">
        <v>2132.0657000000001</v>
      </c>
      <c r="V98" s="52">
        <v>2992.1</v>
      </c>
      <c r="W98" s="223">
        <v>3148.3690000000001</v>
      </c>
      <c r="X98" s="223">
        <v>1401.9353000000001</v>
      </c>
      <c r="Y98" s="223">
        <v>1019.8596</v>
      </c>
    </row>
    <row r="99" spans="1:25" x14ac:dyDescent="0.25">
      <c r="A99" s="38" t="s">
        <v>77</v>
      </c>
      <c r="B99" s="66">
        <v>392.68090000000001</v>
      </c>
      <c r="C99" s="66">
        <v>185.4854</v>
      </c>
      <c r="D99" s="66">
        <v>402.80790000000002</v>
      </c>
      <c r="E99" s="66">
        <v>164.64599999999999</v>
      </c>
      <c r="F99" s="66">
        <v>117.1405</v>
      </c>
      <c r="G99" s="66">
        <v>2108.5328999999997</v>
      </c>
      <c r="H99" s="66">
        <v>2333.1</v>
      </c>
      <c r="I99" s="66">
        <v>880.06799999999998</v>
      </c>
      <c r="J99" s="66">
        <v>2111.7939999999999</v>
      </c>
      <c r="K99" s="66">
        <v>5198.5547000000006</v>
      </c>
      <c r="L99" s="66">
        <v>5381.8</v>
      </c>
      <c r="M99" s="52">
        <v>2676.1147000000001</v>
      </c>
      <c r="N99" s="52">
        <v>3408.8044</v>
      </c>
      <c r="O99" s="52">
        <v>2249.8000000000002</v>
      </c>
      <c r="P99" s="52">
        <v>784.4</v>
      </c>
      <c r="Q99" s="52">
        <v>776.4</v>
      </c>
      <c r="R99" s="52">
        <v>1166.5</v>
      </c>
      <c r="S99" s="52">
        <v>1560.7</v>
      </c>
      <c r="T99" s="52">
        <v>23033.498600000003</v>
      </c>
      <c r="U99" s="52">
        <v>49766.480200000005</v>
      </c>
      <c r="V99" s="52">
        <v>13563.6</v>
      </c>
      <c r="W99" s="223">
        <v>18576.253499999999</v>
      </c>
      <c r="X99" s="223">
        <v>24551.2762</v>
      </c>
      <c r="Y99" s="223">
        <v>35429.0795</v>
      </c>
    </row>
    <row r="100" spans="1:25" x14ac:dyDescent="0.25">
      <c r="A100" s="38" t="s">
        <v>137</v>
      </c>
      <c r="B100" s="66">
        <v>466.1884</v>
      </c>
      <c r="C100" s="66">
        <v>830.68740000000003</v>
      </c>
      <c r="D100" s="66">
        <v>1302.8658</v>
      </c>
      <c r="E100" s="66">
        <v>709.76919999999996</v>
      </c>
      <c r="F100" s="66">
        <v>618.04519999999991</v>
      </c>
      <c r="G100" s="66">
        <v>2090.6907000000001</v>
      </c>
      <c r="H100" s="66">
        <v>4580.5</v>
      </c>
      <c r="I100" s="66">
        <v>1664.2733000000001</v>
      </c>
      <c r="J100" s="66">
        <v>3595.1342</v>
      </c>
      <c r="K100" s="66">
        <v>1860.4870000000001</v>
      </c>
      <c r="L100" s="66">
        <v>4557</v>
      </c>
      <c r="M100" s="52">
        <v>7767.2187000000004</v>
      </c>
      <c r="N100" s="52">
        <v>6323.3845999999994</v>
      </c>
      <c r="O100" s="52">
        <v>24526</v>
      </c>
      <c r="P100" s="52">
        <v>29571.4</v>
      </c>
      <c r="Q100" s="52">
        <v>29603.1</v>
      </c>
      <c r="R100" s="52">
        <v>41334.9</v>
      </c>
      <c r="S100" s="52">
        <v>73957.899999999994</v>
      </c>
      <c r="T100" s="52">
        <v>77716.073700000008</v>
      </c>
      <c r="U100" s="52">
        <v>62799.049899999998</v>
      </c>
      <c r="V100" s="52">
        <v>109696</v>
      </c>
      <c r="W100" s="223">
        <v>96448.228199999998</v>
      </c>
      <c r="X100" s="223">
        <v>75478.761900000012</v>
      </c>
      <c r="Y100" s="223">
        <v>105808.14690000001</v>
      </c>
    </row>
    <row r="101" spans="1:25" x14ac:dyDescent="0.25">
      <c r="A101" s="38" t="s">
        <v>78</v>
      </c>
      <c r="B101" s="66">
        <v>69.42</v>
      </c>
      <c r="C101" s="66">
        <v>89.986000000000004</v>
      </c>
      <c r="D101" s="66">
        <v>28.98</v>
      </c>
      <c r="E101" s="66">
        <v>23.0747</v>
      </c>
      <c r="F101" s="66">
        <v>71.269600000000011</v>
      </c>
      <c r="G101" s="66">
        <v>33.785800000000002</v>
      </c>
      <c r="H101" s="66">
        <v>447.9</v>
      </c>
      <c r="I101" s="66">
        <v>967.69</v>
      </c>
      <c r="J101" s="66">
        <v>1279.4674</v>
      </c>
      <c r="K101" s="66">
        <v>1413.8803</v>
      </c>
      <c r="L101" s="66">
        <v>1344.7</v>
      </c>
      <c r="M101" s="52">
        <v>3819.1444999999999</v>
      </c>
      <c r="N101" s="52">
        <v>5112.2404999999999</v>
      </c>
      <c r="O101" s="52">
        <v>5318.3</v>
      </c>
      <c r="P101" s="52">
        <v>5242.9</v>
      </c>
      <c r="Q101" s="52">
        <v>5485.2</v>
      </c>
      <c r="R101" s="52">
        <v>1725.9</v>
      </c>
      <c r="S101" s="52">
        <v>1683.1</v>
      </c>
      <c r="T101" s="52">
        <v>1742.2926</v>
      </c>
      <c r="U101" s="52">
        <v>2560.5042999999996</v>
      </c>
      <c r="V101" s="52">
        <v>2420.1999999999998</v>
      </c>
      <c r="W101" s="223">
        <v>1916.6179999999999</v>
      </c>
      <c r="X101" s="223">
        <v>1076.2138</v>
      </c>
      <c r="Y101" s="223">
        <v>845.67809999999997</v>
      </c>
    </row>
    <row r="102" spans="1:25" x14ac:dyDescent="0.25">
      <c r="A102" s="38" t="s">
        <v>79</v>
      </c>
      <c r="B102" s="66">
        <v>114.996</v>
      </c>
      <c r="C102" s="66" t="s">
        <v>91</v>
      </c>
      <c r="D102" s="66">
        <v>17.6098</v>
      </c>
      <c r="E102" s="66">
        <v>11.75</v>
      </c>
      <c r="F102" s="66" t="s">
        <v>91</v>
      </c>
      <c r="G102" s="66">
        <v>4.1059999999999999</v>
      </c>
      <c r="H102" s="66">
        <v>42.3</v>
      </c>
      <c r="I102" s="66">
        <v>99.986500000000007</v>
      </c>
      <c r="J102" s="66">
        <v>863.07050000000004</v>
      </c>
      <c r="K102" s="66">
        <v>1370.2871</v>
      </c>
      <c r="L102" s="66">
        <v>2397</v>
      </c>
      <c r="M102" s="52">
        <v>2031.7572</v>
      </c>
      <c r="N102" s="52">
        <v>6014.4488000000001</v>
      </c>
      <c r="O102" s="52">
        <v>6115.3</v>
      </c>
      <c r="P102" s="52">
        <v>49.7</v>
      </c>
      <c r="Q102" s="52">
        <v>8959.2999999999993</v>
      </c>
      <c r="R102" s="52">
        <v>245.8</v>
      </c>
      <c r="S102" s="52">
        <v>557</v>
      </c>
      <c r="T102" s="52">
        <v>490.4855</v>
      </c>
      <c r="U102" s="52">
        <v>1618.6646000000001</v>
      </c>
      <c r="V102" s="52">
        <v>795.2</v>
      </c>
      <c r="W102" s="223">
        <v>1906.3987999999999</v>
      </c>
      <c r="X102" s="223">
        <v>1052.1003999999998</v>
      </c>
      <c r="Y102" s="223">
        <v>475.93</v>
      </c>
    </row>
    <row r="103" spans="1:25" x14ac:dyDescent="0.25">
      <c r="A103" s="38" t="s">
        <v>80</v>
      </c>
      <c r="B103" s="66">
        <v>165.363</v>
      </c>
      <c r="C103" s="66">
        <v>154.02699999999999</v>
      </c>
      <c r="D103" s="66">
        <v>38.241</v>
      </c>
      <c r="E103" s="66">
        <v>31.763999999999999</v>
      </c>
      <c r="F103" s="66">
        <v>48.781999999999996</v>
      </c>
      <c r="G103" s="66">
        <v>24.471299999999999</v>
      </c>
      <c r="H103" s="66">
        <v>38.4</v>
      </c>
      <c r="I103" s="66">
        <v>62.679000000000002</v>
      </c>
      <c r="J103" s="66">
        <v>214.5941</v>
      </c>
      <c r="K103" s="66">
        <v>224.47399999999999</v>
      </c>
      <c r="L103" s="66">
        <v>86</v>
      </c>
      <c r="M103" s="52">
        <v>270281.69750000001</v>
      </c>
      <c r="N103" s="52">
        <v>318912.87339999998</v>
      </c>
      <c r="O103" s="52">
        <v>321867.5</v>
      </c>
      <c r="P103" s="52">
        <v>426273.2</v>
      </c>
      <c r="Q103" s="52">
        <v>92528.8</v>
      </c>
      <c r="R103" s="52">
        <v>196.8</v>
      </c>
      <c r="S103" s="52">
        <v>1397.5</v>
      </c>
      <c r="T103" s="52">
        <v>1347.3802000000001</v>
      </c>
      <c r="U103" s="52">
        <v>8924.8743000000013</v>
      </c>
      <c r="V103" s="52">
        <v>8747.2999999999993</v>
      </c>
      <c r="W103" s="223">
        <v>2464.9437000000003</v>
      </c>
      <c r="X103" s="223">
        <v>1266.6775</v>
      </c>
      <c r="Y103" s="223">
        <v>721.38030000000003</v>
      </c>
    </row>
    <row r="104" spans="1:25" ht="19.5" x14ac:dyDescent="0.25">
      <c r="A104" s="38" t="s">
        <v>170</v>
      </c>
      <c r="B104" s="66" t="s">
        <v>91</v>
      </c>
      <c r="C104" s="66">
        <v>3.4931999999999999</v>
      </c>
      <c r="D104" s="66">
        <v>29.997</v>
      </c>
      <c r="E104" s="66">
        <v>6.3789999999999996</v>
      </c>
      <c r="F104" s="66">
        <v>3.4638</v>
      </c>
      <c r="G104" s="66" t="s">
        <v>91</v>
      </c>
      <c r="H104" s="66">
        <v>27.7</v>
      </c>
      <c r="I104" s="66">
        <v>39.844800000000006</v>
      </c>
      <c r="J104" s="66">
        <v>155.13939999999999</v>
      </c>
      <c r="K104" s="66">
        <v>158.2791</v>
      </c>
      <c r="L104" s="66">
        <v>6.7</v>
      </c>
      <c r="M104" s="52" t="s">
        <v>91</v>
      </c>
      <c r="N104" s="52">
        <v>0.36399999999999999</v>
      </c>
      <c r="O104" s="52">
        <v>0.4</v>
      </c>
      <c r="P104" s="52">
        <v>40.4</v>
      </c>
      <c r="Q104" s="52">
        <v>80.3</v>
      </c>
      <c r="R104" s="52">
        <v>50.6</v>
      </c>
      <c r="S104" s="52">
        <v>277.5</v>
      </c>
      <c r="T104" s="52">
        <v>300.8091</v>
      </c>
      <c r="U104" s="52">
        <v>338.00319999999999</v>
      </c>
      <c r="V104" s="52" t="s">
        <v>244</v>
      </c>
      <c r="W104" s="223" t="s">
        <v>244</v>
      </c>
      <c r="X104" s="223" t="s">
        <v>244</v>
      </c>
      <c r="Y104" s="223" t="s">
        <v>244</v>
      </c>
    </row>
    <row r="105" spans="1:25" ht="19.5" x14ac:dyDescent="0.25">
      <c r="A105" s="123" t="s">
        <v>208</v>
      </c>
      <c r="B105" s="52" t="s">
        <v>91</v>
      </c>
      <c r="C105" s="52" t="s">
        <v>91</v>
      </c>
      <c r="D105" s="52" t="s">
        <v>91</v>
      </c>
      <c r="E105" s="52" t="s">
        <v>91</v>
      </c>
      <c r="F105" s="52" t="s">
        <v>91</v>
      </c>
      <c r="G105" s="52" t="s">
        <v>91</v>
      </c>
      <c r="H105" s="52">
        <v>99.7</v>
      </c>
      <c r="I105" s="52">
        <v>131.60300000000001</v>
      </c>
      <c r="J105" s="52">
        <v>118.212</v>
      </c>
      <c r="K105" s="52">
        <v>83.03</v>
      </c>
      <c r="L105" s="52">
        <v>186.9</v>
      </c>
      <c r="M105" s="52">
        <v>10.861000000000001</v>
      </c>
      <c r="N105" s="52">
        <v>488.5797</v>
      </c>
      <c r="O105" s="52">
        <v>627.5</v>
      </c>
      <c r="P105" s="52">
        <v>30.6</v>
      </c>
      <c r="Q105" s="52">
        <v>108</v>
      </c>
      <c r="R105" s="52">
        <v>630.4</v>
      </c>
      <c r="S105" s="52">
        <v>993.2</v>
      </c>
      <c r="T105" s="52">
        <v>395.31599999999997</v>
      </c>
      <c r="U105" s="52">
        <v>888.28930000000003</v>
      </c>
      <c r="V105" s="52">
        <v>724.8</v>
      </c>
      <c r="W105" s="223">
        <v>732.39490000000001</v>
      </c>
      <c r="X105" s="223">
        <v>423.11180000000002</v>
      </c>
      <c r="Y105" s="223">
        <v>677.50130000000001</v>
      </c>
    </row>
    <row r="106" spans="1:25" s="168" customFormat="1" x14ac:dyDescent="0.25">
      <c r="A106" s="123" t="s">
        <v>218</v>
      </c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X106" s="46"/>
      <c r="Y106" s="46"/>
    </row>
    <row r="107" spans="1:25" ht="21.75" customHeight="1" thickBot="1" x14ac:dyDescent="0.3">
      <c r="A107" s="282" t="s">
        <v>364</v>
      </c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2"/>
      <c r="T107" s="282"/>
      <c r="U107" s="282"/>
      <c r="V107" s="282"/>
      <c r="W107" s="282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1">
    <tabColor rgb="FFC7E6A4"/>
    <pageSetUpPr fitToPage="1"/>
  </sheetPr>
  <dimension ref="A1:AF108"/>
  <sheetViews>
    <sheetView zoomScale="90" zoomScaleNormal="90" workbookViewId="0">
      <pane xSplit="1" topLeftCell="B1" activePane="topRight" state="frozen"/>
      <selection pane="topRight" activeCell="X4" sqref="X4"/>
    </sheetView>
  </sheetViews>
  <sheetFormatPr defaultRowHeight="15" x14ac:dyDescent="0.25"/>
  <cols>
    <col min="1" max="1" width="18.28515625" style="85" customWidth="1"/>
    <col min="2" max="19" width="9.140625" style="85"/>
    <col min="20" max="20" width="9.140625" style="181"/>
    <col min="21" max="21" width="9.140625" style="85"/>
    <col min="22" max="23" width="9.140625" style="2"/>
    <col min="24" max="25" width="9.140625" style="46"/>
    <col min="26" max="16384" width="9.140625" style="2"/>
  </cols>
  <sheetData>
    <row r="1" spans="1:25" ht="31.5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ht="15" customHeight="1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344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</row>
    <row r="5" spans="1:25" x14ac:dyDescent="0.25">
      <c r="A5" s="45" t="s">
        <v>346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</row>
    <row r="6" spans="1:25" ht="15.75" thickBot="1" x14ac:dyDescent="0.3">
      <c r="A6" s="108" t="s">
        <v>129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91"/>
      <c r="N6" s="181"/>
      <c r="O6" s="181"/>
      <c r="P6" s="181"/>
      <c r="Q6" s="181"/>
      <c r="R6" s="181"/>
      <c r="S6" s="181"/>
    </row>
    <row r="7" spans="1:25" ht="15.75" thickBot="1" x14ac:dyDescent="0.3">
      <c r="A7" s="150"/>
      <c r="B7" s="11">
        <v>2000</v>
      </c>
      <c r="C7" s="11">
        <v>2001</v>
      </c>
      <c r="D7" s="11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  <c r="Y7" s="11">
        <v>2023</v>
      </c>
    </row>
    <row r="8" spans="1:25" x14ac:dyDescent="0.25">
      <c r="A8" s="97" t="s">
        <v>0</v>
      </c>
      <c r="B8" s="53">
        <v>4.4000000000000004</v>
      </c>
      <c r="C8" s="53">
        <v>4.0999999999999996</v>
      </c>
      <c r="D8" s="53">
        <v>4.2</v>
      </c>
      <c r="E8" s="53">
        <v>4.5999999999999996</v>
      </c>
      <c r="F8" s="53">
        <v>5.3</v>
      </c>
      <c r="G8" s="53">
        <v>5</v>
      </c>
      <c r="H8" s="53">
        <v>4.7</v>
      </c>
      <c r="I8" s="53">
        <v>4.5505987309683285</v>
      </c>
      <c r="J8" s="53">
        <v>4.9881736456272581</v>
      </c>
      <c r="K8" s="53">
        <v>4.5</v>
      </c>
      <c r="L8" s="53">
        <v>4.8</v>
      </c>
      <c r="M8" s="53">
        <v>6.3062789872412335</v>
      </c>
      <c r="N8" s="53">
        <v>7.9926286916321754</v>
      </c>
      <c r="O8" s="53">
        <v>9.1999999999999993</v>
      </c>
      <c r="P8" s="53">
        <v>8.6999999999999993</v>
      </c>
      <c r="Q8" s="53">
        <v>8.4</v>
      </c>
      <c r="R8" s="53">
        <v>8.5</v>
      </c>
      <c r="S8" s="53">
        <v>7.2</v>
      </c>
      <c r="T8" s="53">
        <v>6.5</v>
      </c>
      <c r="U8" s="53">
        <v>5.271734100079664</v>
      </c>
      <c r="V8" s="53">
        <v>5.7</v>
      </c>
      <c r="W8" s="224">
        <v>5.0163591268790899</v>
      </c>
      <c r="X8" s="224">
        <v>5.076023177259664</v>
      </c>
      <c r="Y8" s="224">
        <v>5.9726941533614646</v>
      </c>
    </row>
    <row r="9" spans="1:25" ht="21.75" customHeight="1" x14ac:dyDescent="0.25">
      <c r="A9" s="37" t="s">
        <v>160</v>
      </c>
      <c r="B9" s="53">
        <v>7.4</v>
      </c>
      <c r="C9" s="53">
        <v>3.8</v>
      </c>
      <c r="D9" s="53">
        <v>4.3</v>
      </c>
      <c r="E9" s="53">
        <v>4.8</v>
      </c>
      <c r="F9" s="53">
        <v>5.9</v>
      </c>
      <c r="G9" s="53">
        <v>5.6</v>
      </c>
      <c r="H9" s="53">
        <v>3.7</v>
      </c>
      <c r="I9" s="53">
        <v>3.893188742943158</v>
      </c>
      <c r="J9" s="53">
        <v>4.6477121475875229</v>
      </c>
      <c r="K9" s="53">
        <v>4.4401254315647671</v>
      </c>
      <c r="L9" s="53">
        <v>4.3</v>
      </c>
      <c r="M9" s="53">
        <v>5.5005034884946493</v>
      </c>
      <c r="N9" s="53">
        <v>10.22760081831375</v>
      </c>
      <c r="O9" s="53">
        <v>11.4</v>
      </c>
      <c r="P9" s="53">
        <v>9.6</v>
      </c>
      <c r="Q9" s="53">
        <v>12.8</v>
      </c>
      <c r="R9" s="53">
        <v>11.6</v>
      </c>
      <c r="S9" s="53">
        <v>6.9</v>
      </c>
      <c r="T9" s="53">
        <v>6.2</v>
      </c>
      <c r="U9" s="53">
        <v>5.0008765089012277</v>
      </c>
      <c r="V9" s="53">
        <v>5.2</v>
      </c>
      <c r="W9" s="224">
        <v>4.6228479993316336</v>
      </c>
      <c r="X9" s="224">
        <v>5.1119685383231204</v>
      </c>
      <c r="Y9" s="224">
        <v>6.065942172161761</v>
      </c>
    </row>
    <row r="10" spans="1:25" x14ac:dyDescent="0.25">
      <c r="A10" s="38" t="s">
        <v>1</v>
      </c>
      <c r="B10" s="50">
        <v>1.2</v>
      </c>
      <c r="C10" s="50">
        <v>7.6</v>
      </c>
      <c r="D10" s="50">
        <v>2.8</v>
      </c>
      <c r="E10" s="50">
        <v>3.5</v>
      </c>
      <c r="F10" s="50">
        <v>1.9</v>
      </c>
      <c r="G10" s="50">
        <v>1.5</v>
      </c>
      <c r="H10" s="50">
        <v>1.1000000000000001</v>
      </c>
      <c r="I10" s="50">
        <v>5.3408883733346828</v>
      </c>
      <c r="J10" s="50">
        <v>10.392450773936938</v>
      </c>
      <c r="K10" s="50">
        <v>4.1368465521738207</v>
      </c>
      <c r="L10" s="50">
        <v>2.6</v>
      </c>
      <c r="M10" s="50">
        <v>3.7108845519914655</v>
      </c>
      <c r="N10" s="50">
        <v>3.9835853828079597</v>
      </c>
      <c r="O10" s="50">
        <v>4.3</v>
      </c>
      <c r="P10" s="50">
        <v>4.4000000000000004</v>
      </c>
      <c r="Q10" s="50">
        <v>5</v>
      </c>
      <c r="R10" s="50">
        <v>7.3</v>
      </c>
      <c r="S10" s="50">
        <v>11.6</v>
      </c>
      <c r="T10" s="50">
        <v>14.9</v>
      </c>
      <c r="U10" s="50">
        <v>13.928569171554459</v>
      </c>
      <c r="V10" s="50">
        <v>14.1</v>
      </c>
      <c r="W10" s="218">
        <v>11.605127584416408</v>
      </c>
      <c r="X10" s="218">
        <v>10.26873824746032</v>
      </c>
      <c r="Y10" s="218">
        <v>11.788735627585984</v>
      </c>
    </row>
    <row r="11" spans="1:25" x14ac:dyDescent="0.25">
      <c r="A11" s="38" t="s">
        <v>2</v>
      </c>
      <c r="B11" s="50">
        <v>2.7</v>
      </c>
      <c r="C11" s="50">
        <v>2.5</v>
      </c>
      <c r="D11" s="50">
        <v>6.2</v>
      </c>
      <c r="E11" s="50">
        <v>5.6</v>
      </c>
      <c r="F11" s="50">
        <v>9.8000000000000007</v>
      </c>
      <c r="G11" s="50">
        <v>11.3</v>
      </c>
      <c r="H11" s="50">
        <v>8.1999999999999993</v>
      </c>
      <c r="I11" s="50">
        <v>9.6445989912730372</v>
      </c>
      <c r="J11" s="50">
        <v>11.312700288267324</v>
      </c>
      <c r="K11" s="50">
        <v>12.254398073564527</v>
      </c>
      <c r="L11" s="50">
        <v>4.7</v>
      </c>
      <c r="M11" s="50">
        <v>5.9990824143838433</v>
      </c>
      <c r="N11" s="50">
        <v>10.1721931394839</v>
      </c>
      <c r="O11" s="50">
        <v>5.4</v>
      </c>
      <c r="P11" s="50">
        <v>6.5</v>
      </c>
      <c r="Q11" s="50">
        <v>16.5</v>
      </c>
      <c r="R11" s="50">
        <v>18.8</v>
      </c>
      <c r="S11" s="50">
        <v>7.3</v>
      </c>
      <c r="T11" s="50">
        <v>3.3</v>
      </c>
      <c r="U11" s="50">
        <v>5.9471311487303566</v>
      </c>
      <c r="V11" s="50">
        <v>9.6999999999999993</v>
      </c>
      <c r="W11" s="218">
        <v>7.8570451328657089</v>
      </c>
      <c r="X11" s="218">
        <v>5.1284770051094393</v>
      </c>
      <c r="Y11" s="218">
        <v>5.2886160956264421</v>
      </c>
    </row>
    <row r="12" spans="1:25" x14ac:dyDescent="0.25">
      <c r="A12" s="38" t="s">
        <v>3</v>
      </c>
      <c r="B12" s="50">
        <v>5.4</v>
      </c>
      <c r="C12" s="50">
        <v>5.5</v>
      </c>
      <c r="D12" s="50">
        <v>5.0999999999999996</v>
      </c>
      <c r="E12" s="50">
        <v>5.6</v>
      </c>
      <c r="F12" s="50">
        <v>3.8</v>
      </c>
      <c r="G12" s="50">
        <v>4</v>
      </c>
      <c r="H12" s="50">
        <v>7.3</v>
      </c>
      <c r="I12" s="50">
        <v>5.4627874272285704</v>
      </c>
      <c r="J12" s="50">
        <v>3.146949301068501</v>
      </c>
      <c r="K12" s="50">
        <v>3.1744726515671369</v>
      </c>
      <c r="L12" s="50">
        <v>2.2999999999999998</v>
      </c>
      <c r="M12" s="50">
        <v>7.4096621539089496</v>
      </c>
      <c r="N12" s="50">
        <v>10.602916351023445</v>
      </c>
      <c r="O12" s="50">
        <v>9.4</v>
      </c>
      <c r="P12" s="50">
        <v>8.3000000000000007</v>
      </c>
      <c r="Q12" s="50">
        <v>9.6</v>
      </c>
      <c r="R12" s="50">
        <v>5.8</v>
      </c>
      <c r="S12" s="50">
        <v>8.1</v>
      </c>
      <c r="T12" s="50">
        <v>3.6</v>
      </c>
      <c r="U12" s="50">
        <v>6.4685325740415136</v>
      </c>
      <c r="V12" s="50">
        <v>7</v>
      </c>
      <c r="W12" s="218">
        <v>3.8097732118777889</v>
      </c>
      <c r="X12" s="218">
        <v>3.5548004061204193</v>
      </c>
      <c r="Y12" s="218">
        <v>3.696584151123091</v>
      </c>
    </row>
    <row r="13" spans="1:25" x14ac:dyDescent="0.25">
      <c r="A13" s="38" t="s">
        <v>4</v>
      </c>
      <c r="B13" s="50">
        <v>3.1</v>
      </c>
      <c r="C13" s="50">
        <v>3</v>
      </c>
      <c r="D13" s="50">
        <v>4</v>
      </c>
      <c r="E13" s="50">
        <v>3.8</v>
      </c>
      <c r="F13" s="50">
        <v>5.5</v>
      </c>
      <c r="G13" s="50">
        <v>7.3</v>
      </c>
      <c r="H13" s="50">
        <v>5</v>
      </c>
      <c r="I13" s="50">
        <v>11.52679870482481</v>
      </c>
      <c r="J13" s="50">
        <v>7.2676593284781061</v>
      </c>
      <c r="K13" s="50">
        <v>4.5910100332660377</v>
      </c>
      <c r="L13" s="50">
        <v>7.1</v>
      </c>
      <c r="M13" s="50">
        <v>6.3469847578062621</v>
      </c>
      <c r="N13" s="50">
        <v>5.6126903415985616</v>
      </c>
      <c r="O13" s="50">
        <v>4.5999999999999996</v>
      </c>
      <c r="P13" s="50">
        <v>7.2</v>
      </c>
      <c r="Q13" s="50">
        <v>12.4</v>
      </c>
      <c r="R13" s="50">
        <v>5.9</v>
      </c>
      <c r="S13" s="50">
        <v>6.1</v>
      </c>
      <c r="T13" s="50">
        <v>5.9</v>
      </c>
      <c r="U13" s="50">
        <v>7.3183317843762588</v>
      </c>
      <c r="V13" s="50">
        <v>6.2</v>
      </c>
      <c r="W13" s="218">
        <v>4.013193792064853</v>
      </c>
      <c r="X13" s="218">
        <v>3.4753533851023697</v>
      </c>
      <c r="Y13" s="218">
        <v>2.9185290163767434</v>
      </c>
    </row>
    <row r="14" spans="1:25" x14ac:dyDescent="0.25">
      <c r="A14" s="38" t="s">
        <v>5</v>
      </c>
      <c r="B14" s="50">
        <v>2.7</v>
      </c>
      <c r="C14" s="50">
        <v>4.0999999999999996</v>
      </c>
      <c r="D14" s="50">
        <v>1.9</v>
      </c>
      <c r="E14" s="50">
        <v>1.9</v>
      </c>
      <c r="F14" s="50">
        <v>0.9</v>
      </c>
      <c r="G14" s="50">
        <v>1.3</v>
      </c>
      <c r="H14" s="50">
        <v>1.9</v>
      </c>
      <c r="I14" s="50">
        <v>4.2948051061053221</v>
      </c>
      <c r="J14" s="50">
        <v>4.425675259301844</v>
      </c>
      <c r="K14" s="50">
        <v>3.2260096088191434</v>
      </c>
      <c r="L14" s="50">
        <v>3.5</v>
      </c>
      <c r="M14" s="50">
        <v>3.059912563573596</v>
      </c>
      <c r="N14" s="50">
        <v>0.57069030115288322</v>
      </c>
      <c r="O14" s="50">
        <v>0.5</v>
      </c>
      <c r="P14" s="50">
        <v>0.9</v>
      </c>
      <c r="Q14" s="50">
        <v>1.5</v>
      </c>
      <c r="R14" s="50">
        <v>0.2</v>
      </c>
      <c r="S14" s="50">
        <v>0.2</v>
      </c>
      <c r="T14" s="50">
        <v>0.6</v>
      </c>
      <c r="U14" s="50">
        <v>4.5642128765636638</v>
      </c>
      <c r="V14" s="50">
        <v>2.9</v>
      </c>
      <c r="W14" s="218">
        <v>5.6941236706135028</v>
      </c>
      <c r="X14" s="218">
        <v>3.7282444384700053</v>
      </c>
      <c r="Y14" s="218">
        <v>4.5260136228742596</v>
      </c>
    </row>
    <row r="15" spans="1:25" x14ac:dyDescent="0.25">
      <c r="A15" s="38" t="s">
        <v>6</v>
      </c>
      <c r="B15" s="50">
        <v>10.3</v>
      </c>
      <c r="C15" s="50">
        <v>8.5</v>
      </c>
      <c r="D15" s="50">
        <v>9.9</v>
      </c>
      <c r="E15" s="50">
        <v>8.6999999999999993</v>
      </c>
      <c r="F15" s="50">
        <v>8</v>
      </c>
      <c r="G15" s="50">
        <v>5.3</v>
      </c>
      <c r="H15" s="50">
        <v>5.6</v>
      </c>
      <c r="I15" s="50">
        <v>5.42886032906691</v>
      </c>
      <c r="J15" s="50">
        <v>2.9663552016269557</v>
      </c>
      <c r="K15" s="50">
        <v>2.7056667447210354</v>
      </c>
      <c r="L15" s="50">
        <v>2.8</v>
      </c>
      <c r="M15" s="50">
        <v>4.6249546768998888</v>
      </c>
      <c r="N15" s="50">
        <v>4.5451950305555373</v>
      </c>
      <c r="O15" s="50">
        <v>3.6</v>
      </c>
      <c r="P15" s="50">
        <v>2.7</v>
      </c>
      <c r="Q15" s="50">
        <v>3.2</v>
      </c>
      <c r="R15" s="50">
        <v>2.7</v>
      </c>
      <c r="S15" s="50">
        <v>2.7</v>
      </c>
      <c r="T15" s="50">
        <v>2.7</v>
      </c>
      <c r="U15" s="50">
        <v>1.8257194497929528</v>
      </c>
      <c r="V15" s="50">
        <v>1</v>
      </c>
      <c r="W15" s="218">
        <v>3.3005528945239608</v>
      </c>
      <c r="X15" s="218">
        <v>2.6438014778451464</v>
      </c>
      <c r="Y15" s="218">
        <v>3.1704455107430594</v>
      </c>
    </row>
    <row r="16" spans="1:25" x14ac:dyDescent="0.25">
      <c r="A16" s="38" t="s">
        <v>7</v>
      </c>
      <c r="B16" s="50">
        <v>2.5</v>
      </c>
      <c r="C16" s="50">
        <v>5.5</v>
      </c>
      <c r="D16" s="50">
        <v>1.9</v>
      </c>
      <c r="E16" s="50">
        <v>3.8</v>
      </c>
      <c r="F16" s="50">
        <v>5</v>
      </c>
      <c r="G16" s="50">
        <v>4.8</v>
      </c>
      <c r="H16" s="50">
        <v>1.7</v>
      </c>
      <c r="I16" s="50">
        <v>1.5305178521807044</v>
      </c>
      <c r="J16" s="50">
        <v>3.0078406437276675</v>
      </c>
      <c r="K16" s="50">
        <v>3.8457005214670223</v>
      </c>
      <c r="L16" s="50">
        <v>3.1</v>
      </c>
      <c r="M16" s="50">
        <v>3.45237102049277</v>
      </c>
      <c r="N16" s="50">
        <v>3.1290687030666975</v>
      </c>
      <c r="O16" s="50">
        <v>1.9</v>
      </c>
      <c r="P16" s="50">
        <v>2</v>
      </c>
      <c r="Q16" s="50">
        <v>1.8</v>
      </c>
      <c r="R16" s="50">
        <v>6.7</v>
      </c>
      <c r="S16" s="50">
        <v>9.9</v>
      </c>
      <c r="T16" s="50">
        <v>7.5</v>
      </c>
      <c r="U16" s="50">
        <v>3.0122593213252729</v>
      </c>
      <c r="V16" s="50">
        <v>5.9</v>
      </c>
      <c r="W16" s="218">
        <v>0.82404117472481919</v>
      </c>
      <c r="X16" s="218">
        <v>0.77268125614220229</v>
      </c>
      <c r="Y16" s="218">
        <v>1.3930396679868391</v>
      </c>
    </row>
    <row r="17" spans="1:25" x14ac:dyDescent="0.25">
      <c r="A17" s="38" t="s">
        <v>8</v>
      </c>
      <c r="B17" s="50">
        <v>3.2</v>
      </c>
      <c r="C17" s="50">
        <v>3.2</v>
      </c>
      <c r="D17" s="50">
        <v>2.4</v>
      </c>
      <c r="E17" s="50">
        <v>1.4</v>
      </c>
      <c r="F17" s="50">
        <v>1.2</v>
      </c>
      <c r="G17" s="50">
        <v>2</v>
      </c>
      <c r="H17" s="50">
        <v>2.5</v>
      </c>
      <c r="I17" s="50">
        <v>2.1423385639039534</v>
      </c>
      <c r="J17" s="50">
        <v>1.0180560868782926</v>
      </c>
      <c r="K17" s="50">
        <v>0.35425680773565371</v>
      </c>
      <c r="L17" s="50">
        <v>0.6</v>
      </c>
      <c r="M17" s="50">
        <v>2.4934739846678067</v>
      </c>
      <c r="N17" s="50">
        <v>3.1799513879945849</v>
      </c>
      <c r="O17" s="50">
        <v>4.3</v>
      </c>
      <c r="P17" s="50">
        <v>6.5</v>
      </c>
      <c r="Q17" s="50">
        <v>6.2</v>
      </c>
      <c r="R17" s="50">
        <v>7.6</v>
      </c>
      <c r="S17" s="50">
        <v>8.4</v>
      </c>
      <c r="T17" s="50">
        <v>12</v>
      </c>
      <c r="U17" s="50">
        <v>5.5185015470250391</v>
      </c>
      <c r="V17" s="50">
        <v>5.8</v>
      </c>
      <c r="W17" s="218">
        <v>2.5626235098892614</v>
      </c>
      <c r="X17" s="218">
        <v>4.2798421534248527</v>
      </c>
      <c r="Y17" s="218">
        <v>4.452286249418778</v>
      </c>
    </row>
    <row r="18" spans="1:25" x14ac:dyDescent="0.25">
      <c r="A18" s="38" t="s">
        <v>9</v>
      </c>
      <c r="B18" s="50">
        <v>1.9</v>
      </c>
      <c r="C18" s="50">
        <v>1.7</v>
      </c>
      <c r="D18" s="50">
        <v>0.4</v>
      </c>
      <c r="E18" s="50">
        <v>6.5</v>
      </c>
      <c r="F18" s="50">
        <v>4.5999999999999996</v>
      </c>
      <c r="G18" s="50">
        <v>3.9</v>
      </c>
      <c r="H18" s="50">
        <v>2.7</v>
      </c>
      <c r="I18" s="50">
        <v>3.5554365527973113</v>
      </c>
      <c r="J18" s="50">
        <v>4.7084345569779646</v>
      </c>
      <c r="K18" s="50">
        <v>12.512661366625519</v>
      </c>
      <c r="L18" s="50">
        <v>9.8000000000000007</v>
      </c>
      <c r="M18" s="50">
        <v>9.9108716545091973</v>
      </c>
      <c r="N18" s="50">
        <v>10.874118184074838</v>
      </c>
      <c r="O18" s="50">
        <v>13.3</v>
      </c>
      <c r="P18" s="50">
        <v>13.6</v>
      </c>
      <c r="Q18" s="50">
        <v>12.3</v>
      </c>
      <c r="R18" s="50">
        <v>10.5</v>
      </c>
      <c r="S18" s="50">
        <v>9.3000000000000007</v>
      </c>
      <c r="T18" s="50">
        <v>7.7</v>
      </c>
      <c r="U18" s="50">
        <v>6.9825311086938431</v>
      </c>
      <c r="V18" s="50">
        <v>6.2</v>
      </c>
      <c r="W18" s="218">
        <v>3.5981538900889727</v>
      </c>
      <c r="X18" s="218">
        <v>3.4312767721966351</v>
      </c>
      <c r="Y18" s="218">
        <v>4.920430993241947</v>
      </c>
    </row>
    <row r="19" spans="1:25" x14ac:dyDescent="0.25">
      <c r="A19" s="38" t="s">
        <v>10</v>
      </c>
      <c r="B19" s="50">
        <v>15.3</v>
      </c>
      <c r="C19" s="50">
        <v>2.2000000000000002</v>
      </c>
      <c r="D19" s="50">
        <v>4.8</v>
      </c>
      <c r="E19" s="50">
        <v>6.6</v>
      </c>
      <c r="F19" s="50">
        <v>7.4</v>
      </c>
      <c r="G19" s="50">
        <v>7.4</v>
      </c>
      <c r="H19" s="50">
        <v>5.2</v>
      </c>
      <c r="I19" s="50">
        <v>6.3388935006640059</v>
      </c>
      <c r="J19" s="50">
        <v>9.9160473547709245</v>
      </c>
      <c r="K19" s="50">
        <v>9.4328840033106545</v>
      </c>
      <c r="L19" s="50">
        <v>8.1</v>
      </c>
      <c r="M19" s="50">
        <v>6.9305753136210697</v>
      </c>
      <c r="N19" s="50">
        <v>10.510238603937685</v>
      </c>
      <c r="O19" s="50">
        <v>12.7</v>
      </c>
      <c r="P19" s="50">
        <v>12.9</v>
      </c>
      <c r="Q19" s="50">
        <v>13.7</v>
      </c>
      <c r="R19" s="50">
        <v>15.8</v>
      </c>
      <c r="S19" s="50">
        <v>14.7</v>
      </c>
      <c r="T19" s="50">
        <v>13.2</v>
      </c>
      <c r="U19" s="50">
        <v>5.8411165712579098</v>
      </c>
      <c r="V19" s="50">
        <v>8.8000000000000007</v>
      </c>
      <c r="W19" s="218">
        <v>7.593364092942311</v>
      </c>
      <c r="X19" s="218">
        <v>7.0977750783654319</v>
      </c>
      <c r="Y19" s="218">
        <v>9.2938436739125443</v>
      </c>
    </row>
    <row r="20" spans="1:25" x14ac:dyDescent="0.25">
      <c r="A20" s="38" t="s">
        <v>11</v>
      </c>
      <c r="B20" s="50">
        <v>7.7</v>
      </c>
      <c r="C20" s="50">
        <v>8</v>
      </c>
      <c r="D20" s="50">
        <v>6.9</v>
      </c>
      <c r="E20" s="50">
        <v>4.0999999999999996</v>
      </c>
      <c r="F20" s="50">
        <v>10.8</v>
      </c>
      <c r="G20" s="50">
        <v>9.6999999999999993</v>
      </c>
      <c r="H20" s="50">
        <v>4.9000000000000004</v>
      </c>
      <c r="I20" s="50">
        <v>4.7421216694452557</v>
      </c>
      <c r="J20" s="50">
        <v>8.014349403516178</v>
      </c>
      <c r="K20" s="50">
        <v>4.6578356393384626</v>
      </c>
      <c r="L20" s="50">
        <v>9.9</v>
      </c>
      <c r="M20" s="50">
        <v>7.6699099116867551</v>
      </c>
      <c r="N20" s="50">
        <v>1.1494662767255015</v>
      </c>
      <c r="O20" s="50">
        <v>1.4</v>
      </c>
      <c r="P20" s="50">
        <v>1</v>
      </c>
      <c r="Q20" s="50">
        <v>0.9</v>
      </c>
      <c r="R20" s="50">
        <v>0.5</v>
      </c>
      <c r="S20" s="50">
        <v>1.1000000000000001</v>
      </c>
      <c r="T20" s="50">
        <v>1</v>
      </c>
      <c r="U20" s="50">
        <v>0.54403690081399236</v>
      </c>
      <c r="V20" s="50">
        <v>4.8</v>
      </c>
      <c r="W20" s="218">
        <v>2.1291389136149785</v>
      </c>
      <c r="X20" s="218">
        <v>0.93070960140716719</v>
      </c>
      <c r="Y20" s="218">
        <v>1.3198859077894058</v>
      </c>
    </row>
    <row r="21" spans="1:25" x14ac:dyDescent="0.25">
      <c r="A21" s="38" t="s">
        <v>12</v>
      </c>
      <c r="B21" s="50">
        <v>8.1</v>
      </c>
      <c r="C21" s="50">
        <v>15.3</v>
      </c>
      <c r="D21" s="50">
        <v>8.3000000000000007</v>
      </c>
      <c r="E21" s="50">
        <v>6</v>
      </c>
      <c r="F21" s="50">
        <v>6.4</v>
      </c>
      <c r="G21" s="50">
        <v>6.4</v>
      </c>
      <c r="H21" s="50">
        <v>1.6</v>
      </c>
      <c r="I21" s="50">
        <v>3.0041884795361065</v>
      </c>
      <c r="J21" s="50">
        <v>1.0294855608186755</v>
      </c>
      <c r="K21" s="50">
        <v>5.0222016983580069</v>
      </c>
      <c r="L21" s="50">
        <v>3.3</v>
      </c>
      <c r="M21" s="50">
        <v>3.6202822847759073</v>
      </c>
      <c r="N21" s="50">
        <v>2.7637610359368581</v>
      </c>
      <c r="O21" s="50">
        <v>2.8</v>
      </c>
      <c r="P21" s="50">
        <v>3.2</v>
      </c>
      <c r="Q21" s="50">
        <v>3.5</v>
      </c>
      <c r="R21" s="50">
        <v>6.2</v>
      </c>
      <c r="S21" s="50">
        <v>6.8</v>
      </c>
      <c r="T21" s="50">
        <v>5.8</v>
      </c>
      <c r="U21" s="50">
        <v>9.7311791268650811</v>
      </c>
      <c r="V21" s="50">
        <v>5.2</v>
      </c>
      <c r="W21" s="218">
        <v>5.5013625941775937</v>
      </c>
      <c r="X21" s="218">
        <v>4.9277856535290052</v>
      </c>
      <c r="Y21" s="218">
        <v>3.3977236323669779</v>
      </c>
    </row>
    <row r="22" spans="1:25" x14ac:dyDescent="0.25">
      <c r="A22" s="38" t="s">
        <v>13</v>
      </c>
      <c r="B22" s="50">
        <v>6.5</v>
      </c>
      <c r="C22" s="50">
        <v>6.7</v>
      </c>
      <c r="D22" s="50">
        <v>5</v>
      </c>
      <c r="E22" s="50">
        <v>3.3</v>
      </c>
      <c r="F22" s="50">
        <v>2.9</v>
      </c>
      <c r="G22" s="50">
        <v>3.2</v>
      </c>
      <c r="H22" s="50">
        <v>1.1000000000000001</v>
      </c>
      <c r="I22" s="50">
        <v>1.5683146248876678</v>
      </c>
      <c r="J22" s="50">
        <v>1.489685193834388</v>
      </c>
      <c r="K22" s="50">
        <v>3.909437289505683</v>
      </c>
      <c r="L22" s="50">
        <v>2.2999999999999998</v>
      </c>
      <c r="M22" s="50">
        <v>1.5086903688906594</v>
      </c>
      <c r="N22" s="50">
        <v>1.8795162923241828</v>
      </c>
      <c r="O22" s="50">
        <v>3</v>
      </c>
      <c r="P22" s="50">
        <v>5.9</v>
      </c>
      <c r="Q22" s="50">
        <v>2.7</v>
      </c>
      <c r="R22" s="50">
        <v>1.8</v>
      </c>
      <c r="S22" s="50">
        <v>4.4000000000000004</v>
      </c>
      <c r="T22" s="50">
        <v>2.2000000000000002</v>
      </c>
      <c r="U22" s="50">
        <v>5.2247744862788412</v>
      </c>
      <c r="V22" s="50">
        <v>3.4</v>
      </c>
      <c r="W22" s="218">
        <v>2.2090309014638656</v>
      </c>
      <c r="X22" s="218">
        <v>4.3085688391531534</v>
      </c>
      <c r="Y22" s="218">
        <v>7.0356805482709328</v>
      </c>
    </row>
    <row r="23" spans="1:25" x14ac:dyDescent="0.25">
      <c r="A23" s="38" t="s">
        <v>14</v>
      </c>
      <c r="B23" s="50">
        <v>0.5</v>
      </c>
      <c r="C23" s="50">
        <v>0.8</v>
      </c>
      <c r="D23" s="50">
        <v>1.1000000000000001</v>
      </c>
      <c r="E23" s="50">
        <v>1.1000000000000001</v>
      </c>
      <c r="F23" s="50">
        <v>1.2</v>
      </c>
      <c r="G23" s="50">
        <v>0.5</v>
      </c>
      <c r="H23" s="50">
        <v>3.3</v>
      </c>
      <c r="I23" s="50">
        <v>6.2819809042662547</v>
      </c>
      <c r="J23" s="50">
        <v>6.2658517397282827</v>
      </c>
      <c r="K23" s="50">
        <v>6.0699410958242765</v>
      </c>
      <c r="L23" s="50">
        <v>3.6</v>
      </c>
      <c r="M23" s="50">
        <v>5.2911464162520021</v>
      </c>
      <c r="N23" s="50">
        <v>4.3554507634900101</v>
      </c>
      <c r="O23" s="50">
        <v>3</v>
      </c>
      <c r="P23" s="50">
        <v>6.3</v>
      </c>
      <c r="Q23" s="50">
        <v>6.1</v>
      </c>
      <c r="R23" s="50">
        <v>4.5</v>
      </c>
      <c r="S23" s="50">
        <v>7.9</v>
      </c>
      <c r="T23" s="50">
        <v>9.3000000000000007</v>
      </c>
      <c r="U23" s="50">
        <v>6.7366704283673693</v>
      </c>
      <c r="V23" s="50">
        <v>5.5</v>
      </c>
      <c r="W23" s="218">
        <v>6.0406494347341004</v>
      </c>
      <c r="X23" s="218">
        <v>6.2125101453774905</v>
      </c>
      <c r="Y23" s="218">
        <v>4.7124148207043719</v>
      </c>
    </row>
    <row r="24" spans="1:25" x14ac:dyDescent="0.25">
      <c r="A24" s="38" t="s">
        <v>15</v>
      </c>
      <c r="B24" s="50">
        <v>2.2000000000000002</v>
      </c>
      <c r="C24" s="50">
        <v>2.4</v>
      </c>
      <c r="D24" s="50">
        <v>4.5999999999999996</v>
      </c>
      <c r="E24" s="50">
        <v>4.3</v>
      </c>
      <c r="F24" s="50">
        <v>6.6</v>
      </c>
      <c r="G24" s="50">
        <v>4.0999999999999996</v>
      </c>
      <c r="H24" s="50">
        <v>7.2</v>
      </c>
      <c r="I24" s="50">
        <v>2.3406373170665731</v>
      </c>
      <c r="J24" s="50">
        <v>8.7850904451062117</v>
      </c>
      <c r="K24" s="50">
        <v>11.190660523793271</v>
      </c>
      <c r="L24" s="50">
        <v>9.1999999999999993</v>
      </c>
      <c r="M24" s="50">
        <v>9.4651105203673378</v>
      </c>
      <c r="N24" s="50">
        <v>7.7263206848070327</v>
      </c>
      <c r="O24" s="50">
        <v>7.7</v>
      </c>
      <c r="P24" s="50">
        <v>1.8</v>
      </c>
      <c r="Q24" s="50">
        <v>5.3</v>
      </c>
      <c r="R24" s="50">
        <v>5.5</v>
      </c>
      <c r="S24" s="50">
        <v>3.1</v>
      </c>
      <c r="T24" s="50">
        <v>4.5</v>
      </c>
      <c r="U24" s="50">
        <v>5.6418522178204071</v>
      </c>
      <c r="V24" s="50">
        <v>7.1</v>
      </c>
      <c r="W24" s="218">
        <v>9.41467434740205</v>
      </c>
      <c r="X24" s="218">
        <v>6.1510488048169902</v>
      </c>
      <c r="Y24" s="218">
        <v>7.605458208138506</v>
      </c>
    </row>
    <row r="25" spans="1:25" x14ac:dyDescent="0.25">
      <c r="A25" s="38" t="s">
        <v>16</v>
      </c>
      <c r="B25" s="50">
        <v>11.2</v>
      </c>
      <c r="C25" s="50">
        <v>5.6</v>
      </c>
      <c r="D25" s="50">
        <v>3.7</v>
      </c>
      <c r="E25" s="50">
        <v>7.3</v>
      </c>
      <c r="F25" s="50">
        <v>4.0999999999999996</v>
      </c>
      <c r="G25" s="50">
        <v>4.2</v>
      </c>
      <c r="H25" s="50">
        <v>1.5</v>
      </c>
      <c r="I25" s="50">
        <v>1.7406149327978113</v>
      </c>
      <c r="J25" s="50">
        <v>0.43974468205429462</v>
      </c>
      <c r="K25" s="50">
        <v>1.6598993000591609</v>
      </c>
      <c r="L25" s="50">
        <v>3.4</v>
      </c>
      <c r="M25" s="50">
        <v>11.631102037942846</v>
      </c>
      <c r="N25" s="50">
        <v>14.716721220561132</v>
      </c>
      <c r="O25" s="50">
        <v>9.6</v>
      </c>
      <c r="P25" s="50">
        <v>9.6999999999999993</v>
      </c>
      <c r="Q25" s="50">
        <v>12.4</v>
      </c>
      <c r="R25" s="50">
        <v>11.2</v>
      </c>
      <c r="S25" s="50">
        <v>12.7</v>
      </c>
      <c r="T25" s="50">
        <v>12.2</v>
      </c>
      <c r="U25" s="50">
        <v>8.1692757461459138</v>
      </c>
      <c r="V25" s="50">
        <v>13.5</v>
      </c>
      <c r="W25" s="218">
        <v>10.314465986962336</v>
      </c>
      <c r="X25" s="218">
        <v>10.91694997487042</v>
      </c>
      <c r="Y25" s="218">
        <v>15.712719229831144</v>
      </c>
    </row>
    <row r="26" spans="1:25" x14ac:dyDescent="0.25">
      <c r="A26" s="38" t="s">
        <v>17</v>
      </c>
      <c r="B26" s="50">
        <v>3.4</v>
      </c>
      <c r="C26" s="50">
        <v>2.1</v>
      </c>
      <c r="D26" s="50">
        <v>2.2999999999999998</v>
      </c>
      <c r="E26" s="50">
        <v>1.4</v>
      </c>
      <c r="F26" s="50">
        <v>1.8</v>
      </c>
      <c r="G26" s="50">
        <v>1.8</v>
      </c>
      <c r="H26" s="50">
        <v>4</v>
      </c>
      <c r="I26" s="50">
        <v>4.0773167322807859</v>
      </c>
      <c r="J26" s="50">
        <v>10.942926612438066</v>
      </c>
      <c r="K26" s="50">
        <v>7.9472314902938201</v>
      </c>
      <c r="L26" s="50">
        <v>12.1</v>
      </c>
      <c r="M26" s="50">
        <v>11.442260633333227</v>
      </c>
      <c r="N26" s="50">
        <v>15.055787566341166</v>
      </c>
      <c r="O26" s="50">
        <v>9.3000000000000007</v>
      </c>
      <c r="P26" s="50">
        <v>10.5</v>
      </c>
      <c r="Q26" s="50">
        <v>7</v>
      </c>
      <c r="R26" s="50">
        <v>14.9</v>
      </c>
      <c r="S26" s="50">
        <v>12.2</v>
      </c>
      <c r="T26" s="50">
        <v>12.8</v>
      </c>
      <c r="U26" s="50">
        <v>6.0366927388660381</v>
      </c>
      <c r="V26" s="50">
        <v>5.4</v>
      </c>
      <c r="W26" s="218">
        <v>4.9935262150537056</v>
      </c>
      <c r="X26" s="218">
        <v>5.1640128725250225</v>
      </c>
      <c r="Y26" s="218">
        <v>6.3150462847011077</v>
      </c>
    </row>
    <row r="27" spans="1:25" x14ac:dyDescent="0.25">
      <c r="A27" s="38" t="s">
        <v>18</v>
      </c>
      <c r="B27" s="50">
        <v>5</v>
      </c>
      <c r="C27" s="50">
        <v>9.1</v>
      </c>
      <c r="D27" s="50">
        <v>3.5</v>
      </c>
      <c r="E27" s="50">
        <v>6.2</v>
      </c>
      <c r="F27" s="50">
        <v>4.9000000000000004</v>
      </c>
      <c r="G27" s="50">
        <v>4.0999999999999996</v>
      </c>
      <c r="H27" s="50">
        <v>2.9</v>
      </c>
      <c r="I27" s="50">
        <v>2.1052091002513316</v>
      </c>
      <c r="J27" s="50">
        <v>1.7179657736479135</v>
      </c>
      <c r="K27" s="50">
        <v>1.4792290667534289</v>
      </c>
      <c r="L27" s="50">
        <v>2.2000000000000002</v>
      </c>
      <c r="M27" s="50">
        <v>4.0279880679899476</v>
      </c>
      <c r="N27" s="50">
        <v>13.276224033386635</v>
      </c>
      <c r="O27" s="50">
        <v>15.3</v>
      </c>
      <c r="P27" s="50">
        <v>11</v>
      </c>
      <c r="Q27" s="50">
        <v>17.100000000000001</v>
      </c>
      <c r="R27" s="50">
        <v>13.6</v>
      </c>
      <c r="S27" s="50">
        <v>3.3</v>
      </c>
      <c r="T27" s="50">
        <v>3</v>
      </c>
      <c r="U27" s="50">
        <v>3.9475208239940764</v>
      </c>
      <c r="V27" s="50">
        <v>3.6</v>
      </c>
      <c r="W27" s="218">
        <v>3.1785546870758736</v>
      </c>
      <c r="X27" s="218">
        <v>4.3532690661473668</v>
      </c>
      <c r="Y27" s="218">
        <v>4.9421968611334224</v>
      </c>
    </row>
    <row r="28" spans="1:25" ht="21.75" customHeight="1" x14ac:dyDescent="0.25">
      <c r="A28" s="37" t="s">
        <v>94</v>
      </c>
      <c r="B28" s="53">
        <v>5.7</v>
      </c>
      <c r="C28" s="53">
        <v>7.2</v>
      </c>
      <c r="D28" s="53">
        <v>4.5</v>
      </c>
      <c r="E28" s="53">
        <v>4.3</v>
      </c>
      <c r="F28" s="53">
        <v>2.4</v>
      </c>
      <c r="G28" s="53">
        <v>3.3</v>
      </c>
      <c r="H28" s="53">
        <v>4.4000000000000004</v>
      </c>
      <c r="I28" s="53">
        <v>3.4283843181664957</v>
      </c>
      <c r="J28" s="53">
        <v>3.6638690845138391</v>
      </c>
      <c r="K28" s="53">
        <v>3.1343215492670913</v>
      </c>
      <c r="L28" s="53">
        <v>4.0999999999999996</v>
      </c>
      <c r="M28" s="53">
        <v>5.2136015706912255</v>
      </c>
      <c r="N28" s="53">
        <v>7.2772950710910571</v>
      </c>
      <c r="O28" s="53">
        <v>9.3000000000000007</v>
      </c>
      <c r="P28" s="53">
        <v>8.1</v>
      </c>
      <c r="Q28" s="53">
        <v>6.3</v>
      </c>
      <c r="R28" s="53">
        <v>5.0999999999999996</v>
      </c>
      <c r="S28" s="53">
        <v>6.3</v>
      </c>
      <c r="T28" s="53">
        <v>5.8</v>
      </c>
      <c r="U28" s="53">
        <v>5.5870761371290323</v>
      </c>
      <c r="V28" s="53">
        <v>6.3</v>
      </c>
      <c r="W28" s="224">
        <v>6.5482636567105592</v>
      </c>
      <c r="X28" s="224">
        <v>5.6577318524061413</v>
      </c>
      <c r="Y28" s="224">
        <v>5.5884217176687683</v>
      </c>
    </row>
    <row r="29" spans="1:25" x14ac:dyDescent="0.25">
      <c r="A29" s="38" t="s">
        <v>19</v>
      </c>
      <c r="B29" s="50">
        <v>14.9</v>
      </c>
      <c r="C29" s="50">
        <v>1.3</v>
      </c>
      <c r="D29" s="50">
        <v>0.3</v>
      </c>
      <c r="E29" s="50">
        <v>0.2</v>
      </c>
      <c r="F29" s="50">
        <v>0.5</v>
      </c>
      <c r="G29" s="50">
        <v>0.4</v>
      </c>
      <c r="H29" s="50">
        <v>0.5</v>
      </c>
      <c r="I29" s="50">
        <v>0.34320196010409665</v>
      </c>
      <c r="J29" s="50">
        <v>0.71868926396485389</v>
      </c>
      <c r="K29" s="50">
        <v>1.7246141623444584</v>
      </c>
      <c r="L29" s="50">
        <v>1.3</v>
      </c>
      <c r="M29" s="50">
        <v>0.2807129196467541</v>
      </c>
      <c r="N29" s="50">
        <v>0.33291292837939601</v>
      </c>
      <c r="O29" s="50">
        <v>0.2</v>
      </c>
      <c r="P29" s="50">
        <v>0.2</v>
      </c>
      <c r="Q29" s="50">
        <v>0.2</v>
      </c>
      <c r="R29" s="50">
        <v>0.3</v>
      </c>
      <c r="S29" s="50">
        <v>0.3</v>
      </c>
      <c r="T29" s="50">
        <v>2.6</v>
      </c>
      <c r="U29" s="50">
        <v>2.2457266665888627</v>
      </c>
      <c r="V29" s="50">
        <v>2.8</v>
      </c>
      <c r="W29" s="218">
        <v>3.3391550761000555</v>
      </c>
      <c r="X29" s="218">
        <v>2.9459344427721779</v>
      </c>
      <c r="Y29" s="218">
        <v>1.1925474965199938</v>
      </c>
    </row>
    <row r="30" spans="1:25" x14ac:dyDescent="0.25">
      <c r="A30" s="38" t="s">
        <v>20</v>
      </c>
      <c r="B30" s="50">
        <v>2.7</v>
      </c>
      <c r="C30" s="50">
        <v>4.2</v>
      </c>
      <c r="D30" s="50">
        <v>1.2</v>
      </c>
      <c r="E30" s="50">
        <v>0.4</v>
      </c>
      <c r="F30" s="50">
        <v>1.2</v>
      </c>
      <c r="G30" s="50" t="s">
        <v>91</v>
      </c>
      <c r="H30" s="50">
        <v>4.3</v>
      </c>
      <c r="I30" s="50">
        <v>5.4624631189554549</v>
      </c>
      <c r="J30" s="50">
        <v>4.670397637059934</v>
      </c>
      <c r="K30" s="50">
        <v>0.58837551456480497</v>
      </c>
      <c r="L30" s="50">
        <v>3.2</v>
      </c>
      <c r="M30" s="50">
        <v>7.7643031519830332</v>
      </c>
      <c r="N30" s="50">
        <v>5.357899653655247</v>
      </c>
      <c r="O30" s="50">
        <v>5.0999999999999996</v>
      </c>
      <c r="P30" s="50">
        <v>5.3</v>
      </c>
      <c r="Q30" s="50">
        <v>3.3</v>
      </c>
      <c r="R30" s="50">
        <v>2.2999999999999998</v>
      </c>
      <c r="S30" s="50">
        <v>0.4</v>
      </c>
      <c r="T30" s="50">
        <v>1.2</v>
      </c>
      <c r="U30" s="50">
        <v>1.572308423308262</v>
      </c>
      <c r="V30" s="50">
        <v>1</v>
      </c>
      <c r="W30" s="218">
        <v>0.41047115933393402</v>
      </c>
      <c r="X30" s="218">
        <v>1.2987172735418004</v>
      </c>
      <c r="Y30" s="218">
        <v>2.7308376831794137</v>
      </c>
    </row>
    <row r="31" spans="1:25" x14ac:dyDescent="0.25">
      <c r="A31" s="38" t="s">
        <v>21</v>
      </c>
      <c r="B31" s="50">
        <v>1.6</v>
      </c>
      <c r="C31" s="50">
        <v>2.7</v>
      </c>
      <c r="D31" s="50">
        <v>11.5</v>
      </c>
      <c r="E31" s="50">
        <v>7.1</v>
      </c>
      <c r="F31" s="50">
        <v>3.6</v>
      </c>
      <c r="G31" s="50">
        <v>0.4</v>
      </c>
      <c r="H31" s="50">
        <v>0.3</v>
      </c>
      <c r="I31" s="50">
        <v>8.9613399455832632E-2</v>
      </c>
      <c r="J31" s="50">
        <v>0.11852613399681231</v>
      </c>
      <c r="K31" s="50">
        <v>0.26264323147646879</v>
      </c>
      <c r="L31" s="50">
        <v>0.4</v>
      </c>
      <c r="M31" s="50">
        <v>0.19548003744030285</v>
      </c>
      <c r="N31" s="50">
        <v>11.270975879759634</v>
      </c>
      <c r="O31" s="50">
        <v>28.9</v>
      </c>
      <c r="P31" s="50">
        <v>1.4</v>
      </c>
      <c r="Q31" s="50">
        <v>2.7</v>
      </c>
      <c r="R31" s="50">
        <v>0.5</v>
      </c>
      <c r="S31" s="50">
        <v>15.3</v>
      </c>
      <c r="T31" s="50">
        <v>5.6</v>
      </c>
      <c r="U31" s="50">
        <v>1.7736585356179515</v>
      </c>
      <c r="V31" s="50">
        <v>7.6</v>
      </c>
      <c r="W31" s="218">
        <v>2.7694701198931866</v>
      </c>
      <c r="X31" s="218">
        <v>1.3312315064346731</v>
      </c>
      <c r="Y31" s="218">
        <v>13.114460945713791</v>
      </c>
    </row>
    <row r="32" spans="1:25" x14ac:dyDescent="0.25">
      <c r="A32" s="96" t="s">
        <v>22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218"/>
      <c r="X32" s="218"/>
    </row>
    <row r="33" spans="1:25" ht="18.75" customHeight="1" x14ac:dyDescent="0.25">
      <c r="A33" s="33" t="s">
        <v>23</v>
      </c>
      <c r="B33" s="50" t="s">
        <v>91</v>
      </c>
      <c r="C33" s="50" t="s">
        <v>91</v>
      </c>
      <c r="D33" s="50" t="s">
        <v>91</v>
      </c>
      <c r="E33" s="50" t="s">
        <v>91</v>
      </c>
      <c r="F33" s="50" t="s">
        <v>91</v>
      </c>
      <c r="G33" s="50" t="s">
        <v>91</v>
      </c>
      <c r="H33" s="50">
        <v>0.1</v>
      </c>
      <c r="I33" s="50" t="s">
        <v>91</v>
      </c>
      <c r="J33" s="50">
        <v>1.3968975526877422E-2</v>
      </c>
      <c r="K33" s="50">
        <v>2.2039542361290101E-2</v>
      </c>
      <c r="L33" s="50">
        <v>0</v>
      </c>
      <c r="M33" s="50">
        <v>2.2126681058592317E-2</v>
      </c>
      <c r="N33" s="50" t="s">
        <v>91</v>
      </c>
      <c r="O33" s="50" t="s">
        <v>91</v>
      </c>
      <c r="P33" s="50" t="s">
        <v>91</v>
      </c>
      <c r="Q33" s="50">
        <v>0</v>
      </c>
      <c r="R33" s="50">
        <v>0</v>
      </c>
      <c r="S33" s="50">
        <v>0</v>
      </c>
      <c r="T33" s="50">
        <v>6.148167873289612E-3</v>
      </c>
      <c r="U33" s="50">
        <v>3.7436086600303358E-3</v>
      </c>
      <c r="V33" s="50">
        <v>0</v>
      </c>
      <c r="W33" s="218">
        <v>2.7723044843683707E-3</v>
      </c>
      <c r="X33" s="218">
        <v>5.5024962668211719E-2</v>
      </c>
      <c r="Y33" s="218">
        <v>0.61073268062436736</v>
      </c>
    </row>
    <row r="34" spans="1:25" ht="24.75" customHeight="1" x14ac:dyDescent="0.25">
      <c r="A34" s="33" t="s">
        <v>124</v>
      </c>
      <c r="B34" s="50">
        <v>1.9</v>
      </c>
      <c r="C34" s="50">
        <v>2.7</v>
      </c>
      <c r="D34" s="50">
        <v>12.5</v>
      </c>
      <c r="E34" s="50">
        <v>7.1</v>
      </c>
      <c r="F34" s="50">
        <v>4.9000000000000004</v>
      </c>
      <c r="G34" s="50">
        <v>0.5</v>
      </c>
      <c r="H34" s="50" t="s">
        <v>91</v>
      </c>
      <c r="I34" s="50">
        <v>0.1</v>
      </c>
      <c r="J34" s="50">
        <v>0.18551304002035571</v>
      </c>
      <c r="K34" s="50">
        <v>0.72095160439615003</v>
      </c>
      <c r="L34" s="50">
        <v>0.8</v>
      </c>
      <c r="M34" s="50">
        <v>0.4</v>
      </c>
      <c r="N34" s="50">
        <v>13.9</v>
      </c>
      <c r="O34" s="50">
        <v>45.3</v>
      </c>
      <c r="P34" s="50">
        <v>2.8</v>
      </c>
      <c r="Q34" s="50">
        <v>4.5</v>
      </c>
      <c r="R34" s="50">
        <v>0.9</v>
      </c>
      <c r="S34" s="50">
        <v>28.4</v>
      </c>
      <c r="T34" s="50">
        <v>12.4</v>
      </c>
      <c r="U34" s="50">
        <v>3.9355914605765276</v>
      </c>
      <c r="V34" s="50">
        <v>13.3</v>
      </c>
      <c r="W34" s="218">
        <v>5.0492046978977898</v>
      </c>
      <c r="X34" s="218">
        <v>2.9011601900599788</v>
      </c>
      <c r="Y34" s="218">
        <v>25.431586049268709</v>
      </c>
    </row>
    <row r="35" spans="1:25" x14ac:dyDescent="0.25">
      <c r="A35" s="38" t="s">
        <v>24</v>
      </c>
      <c r="B35" s="50">
        <v>8.6</v>
      </c>
      <c r="C35" s="50">
        <v>9.6999999999999993</v>
      </c>
      <c r="D35" s="50">
        <v>2.4</v>
      </c>
      <c r="E35" s="50">
        <v>11.4</v>
      </c>
      <c r="F35" s="50">
        <v>4</v>
      </c>
      <c r="G35" s="50">
        <v>4.5</v>
      </c>
      <c r="H35" s="50">
        <v>5.6</v>
      </c>
      <c r="I35" s="50">
        <v>7.5350801186120364</v>
      </c>
      <c r="J35" s="50">
        <v>6.2459449347826013</v>
      </c>
      <c r="K35" s="50">
        <v>2.6366759497482137</v>
      </c>
      <c r="L35" s="50">
        <v>1.6</v>
      </c>
      <c r="M35" s="50">
        <v>3.6851046927718114</v>
      </c>
      <c r="N35" s="50">
        <v>4.666787130818582</v>
      </c>
      <c r="O35" s="50">
        <v>4.4000000000000004</v>
      </c>
      <c r="P35" s="50">
        <v>18.600000000000001</v>
      </c>
      <c r="Q35" s="50">
        <v>21.6</v>
      </c>
      <c r="R35" s="50">
        <v>4.3</v>
      </c>
      <c r="S35" s="50">
        <v>2.9</v>
      </c>
      <c r="T35" s="50">
        <v>2</v>
      </c>
      <c r="U35" s="50">
        <v>2.7879845030704278</v>
      </c>
      <c r="V35" s="50">
        <v>1.9</v>
      </c>
      <c r="W35" s="218">
        <v>1.0284390188002746</v>
      </c>
      <c r="X35" s="218">
        <v>0.70344429267606401</v>
      </c>
      <c r="Y35" s="218">
        <v>3.5764970335512642</v>
      </c>
    </row>
    <row r="36" spans="1:25" x14ac:dyDescent="0.25">
      <c r="A36" s="38" t="s">
        <v>25</v>
      </c>
      <c r="B36" s="50">
        <v>1.5</v>
      </c>
      <c r="C36" s="50">
        <v>1.8</v>
      </c>
      <c r="D36" s="50">
        <v>3.4</v>
      </c>
      <c r="E36" s="50">
        <v>2.9</v>
      </c>
      <c r="F36" s="50">
        <v>3.5</v>
      </c>
      <c r="G36" s="50">
        <v>9.1999999999999993</v>
      </c>
      <c r="H36" s="50">
        <v>9.5</v>
      </c>
      <c r="I36" s="50">
        <v>13.386926733521912</v>
      </c>
      <c r="J36" s="50">
        <v>9.8988475792403907</v>
      </c>
      <c r="K36" s="50">
        <v>2.779104349048247</v>
      </c>
      <c r="L36" s="50">
        <v>0.1</v>
      </c>
      <c r="M36" s="50">
        <v>0.16492230786747045</v>
      </c>
      <c r="N36" s="50">
        <v>0.27257951341651826</v>
      </c>
      <c r="O36" s="50">
        <v>0.1</v>
      </c>
      <c r="P36" s="50">
        <v>0.1</v>
      </c>
      <c r="Q36" s="50">
        <v>0.4</v>
      </c>
      <c r="R36" s="50">
        <v>0.2</v>
      </c>
      <c r="S36" s="50">
        <v>0.3</v>
      </c>
      <c r="T36" s="50">
        <v>0.3</v>
      </c>
      <c r="U36" s="50">
        <v>0.16720475088205397</v>
      </c>
      <c r="V36" s="50">
        <v>1</v>
      </c>
      <c r="W36" s="218">
        <v>0.54282430208054222</v>
      </c>
      <c r="X36" s="218">
        <v>0.66934631296016378</v>
      </c>
      <c r="Y36" s="218">
        <v>0.98407769297333925</v>
      </c>
    </row>
    <row r="37" spans="1:25" x14ac:dyDescent="0.25">
      <c r="A37" s="38" t="s">
        <v>26</v>
      </c>
      <c r="B37" s="50">
        <v>1.3</v>
      </c>
      <c r="C37" s="50">
        <v>1.9</v>
      </c>
      <c r="D37" s="50">
        <v>1</v>
      </c>
      <c r="E37" s="50">
        <v>0.4</v>
      </c>
      <c r="F37" s="50">
        <v>0.4</v>
      </c>
      <c r="G37" s="50">
        <v>0.5</v>
      </c>
      <c r="H37" s="50">
        <v>0.4</v>
      </c>
      <c r="I37" s="50">
        <v>0.3347967576209655</v>
      </c>
      <c r="J37" s="50">
        <v>1.4150638350916005</v>
      </c>
      <c r="K37" s="50">
        <v>1.8196056739575657</v>
      </c>
      <c r="L37" s="50">
        <v>2.4</v>
      </c>
      <c r="M37" s="50">
        <v>2.5297493406662843</v>
      </c>
      <c r="N37" s="50">
        <v>1.1291860881860003</v>
      </c>
      <c r="O37" s="50">
        <v>2.8</v>
      </c>
      <c r="P37" s="50">
        <v>5.9</v>
      </c>
      <c r="Q37" s="50">
        <v>2</v>
      </c>
      <c r="R37" s="50">
        <v>2.2999999999999998</v>
      </c>
      <c r="S37" s="50">
        <v>2.2000000000000002</v>
      </c>
      <c r="T37" s="50">
        <v>2.7</v>
      </c>
      <c r="U37" s="50">
        <v>1.9559699630263272</v>
      </c>
      <c r="V37" s="50">
        <v>1</v>
      </c>
      <c r="W37" s="218">
        <v>4.1011201268953821</v>
      </c>
      <c r="X37" s="218">
        <v>3.3092593938859958</v>
      </c>
      <c r="Y37" s="218">
        <v>3.5042578349379419</v>
      </c>
    </row>
    <row r="38" spans="1:25" x14ac:dyDescent="0.25">
      <c r="A38" s="38" t="s">
        <v>27</v>
      </c>
      <c r="B38" s="50">
        <v>7.5</v>
      </c>
      <c r="C38" s="50">
        <v>7.9</v>
      </c>
      <c r="D38" s="50">
        <v>9.9</v>
      </c>
      <c r="E38" s="50">
        <v>8.4</v>
      </c>
      <c r="F38" s="50">
        <v>2</v>
      </c>
      <c r="G38" s="50">
        <v>3.5</v>
      </c>
      <c r="H38" s="50">
        <v>0.6</v>
      </c>
      <c r="I38" s="50">
        <v>0.21178602606711658</v>
      </c>
      <c r="J38" s="50">
        <v>0.17782195073903084</v>
      </c>
      <c r="K38" s="50">
        <v>0.25661546835291826</v>
      </c>
      <c r="L38" s="50">
        <v>0.5</v>
      </c>
      <c r="M38" s="50">
        <v>0.15292542313648452</v>
      </c>
      <c r="N38" s="50">
        <v>0.12125495277636582</v>
      </c>
      <c r="O38" s="50">
        <v>0.8</v>
      </c>
      <c r="P38" s="50">
        <v>3.6</v>
      </c>
      <c r="Q38" s="50">
        <v>1.7</v>
      </c>
      <c r="R38" s="50">
        <v>1.5</v>
      </c>
      <c r="S38" s="50">
        <v>1.3</v>
      </c>
      <c r="T38" s="50">
        <v>0.8</v>
      </c>
      <c r="U38" s="50">
        <v>4.7251243768638496</v>
      </c>
      <c r="V38" s="50">
        <v>10.6</v>
      </c>
      <c r="W38" s="218">
        <v>12.085898686459952</v>
      </c>
      <c r="X38" s="218">
        <v>15.446304801451333</v>
      </c>
      <c r="Y38" s="218">
        <v>4.3044205575216736</v>
      </c>
    </row>
    <row r="39" spans="1:25" x14ac:dyDescent="0.25">
      <c r="A39" s="38" t="s">
        <v>28</v>
      </c>
      <c r="B39" s="50">
        <v>18.399999999999999</v>
      </c>
      <c r="C39" s="50">
        <v>15.6</v>
      </c>
      <c r="D39" s="50">
        <v>7.3</v>
      </c>
      <c r="E39" s="50">
        <v>7.8</v>
      </c>
      <c r="F39" s="50">
        <v>2.1</v>
      </c>
      <c r="G39" s="50">
        <v>19.100000000000001</v>
      </c>
      <c r="H39" s="50">
        <v>6.7</v>
      </c>
      <c r="I39" s="50">
        <v>6.8698345689154934</v>
      </c>
      <c r="J39" s="50">
        <v>10.335313499372207</v>
      </c>
      <c r="K39" s="50">
        <v>7.4969283672872464</v>
      </c>
      <c r="L39" s="50">
        <v>6.9</v>
      </c>
      <c r="M39" s="50">
        <v>4.7969775468319886</v>
      </c>
      <c r="N39" s="50">
        <v>3.1622788848111019</v>
      </c>
      <c r="O39" s="50">
        <v>4.5999999999999996</v>
      </c>
      <c r="P39" s="50">
        <v>3.6</v>
      </c>
      <c r="Q39" s="50">
        <v>3.9</v>
      </c>
      <c r="R39" s="50">
        <v>3</v>
      </c>
      <c r="S39" s="50">
        <v>4</v>
      </c>
      <c r="T39" s="50">
        <v>2</v>
      </c>
      <c r="U39" s="50">
        <v>1.1164551166101637</v>
      </c>
      <c r="V39" s="50">
        <v>1.9</v>
      </c>
      <c r="W39" s="218">
        <v>4.9371187054755215</v>
      </c>
      <c r="X39" s="218">
        <v>7.6968952653579468</v>
      </c>
      <c r="Y39" s="218">
        <v>3.7130800498934593</v>
      </c>
    </row>
    <row r="40" spans="1:25" x14ac:dyDescent="0.25">
      <c r="A40" s="38" t="s">
        <v>29</v>
      </c>
      <c r="B40" s="50">
        <v>3.5</v>
      </c>
      <c r="C40" s="50">
        <v>3.4</v>
      </c>
      <c r="D40" s="50">
        <v>2.5</v>
      </c>
      <c r="E40" s="50">
        <v>1.5</v>
      </c>
      <c r="F40" s="50">
        <v>4.3</v>
      </c>
      <c r="G40" s="50">
        <v>1</v>
      </c>
      <c r="H40" s="50">
        <v>1.3</v>
      </c>
      <c r="I40" s="50">
        <v>0.88004693628354835</v>
      </c>
      <c r="J40" s="50">
        <v>1.1885034490082487</v>
      </c>
      <c r="K40" s="50">
        <v>1.4169058054250081</v>
      </c>
      <c r="L40" s="50">
        <v>2.7</v>
      </c>
      <c r="M40" s="50">
        <v>2.2688818510182922</v>
      </c>
      <c r="N40" s="50">
        <v>2.0319317226291451</v>
      </c>
      <c r="O40" s="50">
        <v>1</v>
      </c>
      <c r="P40" s="50">
        <v>0.7</v>
      </c>
      <c r="Q40" s="50">
        <v>1.1000000000000001</v>
      </c>
      <c r="R40" s="50">
        <v>1.2</v>
      </c>
      <c r="S40" s="50">
        <v>2.1</v>
      </c>
      <c r="T40" s="50">
        <v>3.1</v>
      </c>
      <c r="U40" s="50">
        <v>0.89034120432889574</v>
      </c>
      <c r="V40" s="50">
        <v>1.2</v>
      </c>
      <c r="W40" s="218">
        <v>0.47094057247278581</v>
      </c>
      <c r="X40" s="218">
        <v>0.42970181839831256</v>
      </c>
      <c r="Y40" s="218">
        <v>1.1384743265474619</v>
      </c>
    </row>
    <row r="41" spans="1:25" x14ac:dyDescent="0.25">
      <c r="A41" s="38" t="s">
        <v>30</v>
      </c>
      <c r="B41" s="50">
        <v>4.3</v>
      </c>
      <c r="C41" s="50">
        <v>10.199999999999999</v>
      </c>
      <c r="D41" s="50">
        <v>5.8</v>
      </c>
      <c r="E41" s="50">
        <v>2.6</v>
      </c>
      <c r="F41" s="50">
        <v>2.5</v>
      </c>
      <c r="G41" s="50">
        <v>3.1</v>
      </c>
      <c r="H41" s="50">
        <v>6.1</v>
      </c>
      <c r="I41" s="50">
        <v>2.2676082955184436</v>
      </c>
      <c r="J41" s="50">
        <v>2.8409609605482453</v>
      </c>
      <c r="K41" s="50">
        <v>5.504515757892479</v>
      </c>
      <c r="L41" s="50">
        <v>8</v>
      </c>
      <c r="M41" s="50">
        <v>8.9634192238496393</v>
      </c>
      <c r="N41" s="50">
        <v>12.112904553997517</v>
      </c>
      <c r="O41" s="50">
        <v>12.2</v>
      </c>
      <c r="P41" s="50">
        <v>12</v>
      </c>
      <c r="Q41" s="50">
        <v>7.3</v>
      </c>
      <c r="R41" s="50">
        <v>8.6999999999999993</v>
      </c>
      <c r="S41" s="50">
        <v>9.1</v>
      </c>
      <c r="T41" s="50">
        <v>9.9</v>
      </c>
      <c r="U41" s="50">
        <v>10.537786846850999</v>
      </c>
      <c r="V41" s="50">
        <v>10.6</v>
      </c>
      <c r="W41" s="218">
        <v>11.050523433863225</v>
      </c>
      <c r="X41" s="218">
        <v>7.9632151247761813</v>
      </c>
      <c r="Y41" s="218">
        <v>6.9988835301182908</v>
      </c>
    </row>
    <row r="42" spans="1:25" ht="21" customHeight="1" x14ac:dyDescent="0.25">
      <c r="A42" s="37" t="s">
        <v>104</v>
      </c>
      <c r="B42" s="53">
        <v>2.2000000000000002</v>
      </c>
      <c r="C42" s="53">
        <v>1.5</v>
      </c>
      <c r="D42" s="53">
        <v>1.3</v>
      </c>
      <c r="E42" s="53">
        <v>1.1000000000000001</v>
      </c>
      <c r="F42" s="53">
        <v>1.8</v>
      </c>
      <c r="G42" s="53">
        <v>3</v>
      </c>
      <c r="H42" s="53">
        <v>1.8</v>
      </c>
      <c r="I42" s="53">
        <v>1.5</v>
      </c>
      <c r="J42" s="53">
        <v>4.0999999999999996</v>
      </c>
      <c r="K42" s="53">
        <v>6.0840428303634475</v>
      </c>
      <c r="L42" s="53">
        <v>6.5</v>
      </c>
      <c r="M42" s="53">
        <v>3.6983863331739668</v>
      </c>
      <c r="N42" s="53">
        <v>2.992322844865805</v>
      </c>
      <c r="O42" s="53">
        <v>3.4</v>
      </c>
      <c r="P42" s="53">
        <v>4.7</v>
      </c>
      <c r="Q42" s="53">
        <v>5.9</v>
      </c>
      <c r="R42" s="53">
        <v>8.4</v>
      </c>
      <c r="S42" s="53">
        <v>9</v>
      </c>
      <c r="T42" s="53">
        <v>5.6</v>
      </c>
      <c r="U42" s="53">
        <v>2.7051065671356995</v>
      </c>
      <c r="V42" s="224">
        <v>3.3</v>
      </c>
      <c r="W42" s="224">
        <v>3.5540146017595853</v>
      </c>
      <c r="X42" s="224">
        <v>3.8095010515686409</v>
      </c>
      <c r="Y42" s="224">
        <v>3.8819341029586409</v>
      </c>
    </row>
    <row r="43" spans="1:25" x14ac:dyDescent="0.25">
      <c r="A43" s="38" t="s">
        <v>31</v>
      </c>
      <c r="B43" s="50">
        <v>0.6</v>
      </c>
      <c r="C43" s="50">
        <v>0</v>
      </c>
      <c r="D43" s="50">
        <v>0.2</v>
      </c>
      <c r="E43" s="50" t="s">
        <v>91</v>
      </c>
      <c r="F43" s="50">
        <v>0.3</v>
      </c>
      <c r="G43" s="50">
        <v>0.3</v>
      </c>
      <c r="H43" s="50">
        <v>21.4</v>
      </c>
      <c r="I43" s="50">
        <v>1.2</v>
      </c>
      <c r="J43" s="50">
        <v>2.7</v>
      </c>
      <c r="K43" s="50">
        <v>1.0456781449365591</v>
      </c>
      <c r="L43" s="50">
        <v>9</v>
      </c>
      <c r="M43" s="50">
        <v>6.3822686056326088</v>
      </c>
      <c r="N43" s="50">
        <v>9.3272880264231066</v>
      </c>
      <c r="O43" s="50">
        <v>10.1</v>
      </c>
      <c r="P43" s="50">
        <v>9.3000000000000007</v>
      </c>
      <c r="Q43" s="50">
        <v>10.5</v>
      </c>
      <c r="R43" s="50">
        <v>10.1</v>
      </c>
      <c r="S43" s="50">
        <v>7.6</v>
      </c>
      <c r="T43" s="50">
        <v>8</v>
      </c>
      <c r="U43" s="50">
        <v>11.083650562748245</v>
      </c>
      <c r="V43" s="50">
        <v>0.6</v>
      </c>
      <c r="W43" s="218">
        <v>4.4290281148972701</v>
      </c>
      <c r="X43" s="218">
        <v>6.6999775970245565</v>
      </c>
      <c r="Y43" s="218">
        <v>6.1987517315074712</v>
      </c>
    </row>
    <row r="44" spans="1:25" x14ac:dyDescent="0.25">
      <c r="A44" s="38" t="s">
        <v>32</v>
      </c>
      <c r="B44" s="50" t="s">
        <v>91</v>
      </c>
      <c r="C44" s="50" t="s">
        <v>91</v>
      </c>
      <c r="D44" s="50" t="s">
        <v>91</v>
      </c>
      <c r="E44" s="50" t="s">
        <v>91</v>
      </c>
      <c r="F44" s="50" t="s">
        <v>91</v>
      </c>
      <c r="G44" s="50" t="s">
        <v>91</v>
      </c>
      <c r="H44" s="50" t="s">
        <v>91</v>
      </c>
      <c r="I44" s="50" t="s">
        <v>91</v>
      </c>
      <c r="J44" s="50" t="s">
        <v>91</v>
      </c>
      <c r="K44" s="50" t="s">
        <v>91</v>
      </c>
      <c r="L44" s="50" t="s">
        <v>91</v>
      </c>
      <c r="M44" s="50" t="s">
        <v>91</v>
      </c>
      <c r="N44" s="50">
        <v>0.39063577108623893</v>
      </c>
      <c r="O44" s="50">
        <v>0</v>
      </c>
      <c r="P44" s="50">
        <v>0.1</v>
      </c>
      <c r="Q44" s="50">
        <v>0.6</v>
      </c>
      <c r="R44" s="50">
        <v>0.5</v>
      </c>
      <c r="S44" s="50">
        <v>0.7</v>
      </c>
      <c r="T44" s="50">
        <v>3.4</v>
      </c>
      <c r="U44" s="50">
        <v>1.5648033040613882</v>
      </c>
      <c r="V44" s="50">
        <v>0.5</v>
      </c>
      <c r="W44" s="218">
        <v>1.1092667639996463</v>
      </c>
      <c r="X44" s="218">
        <v>0.26891292581802961</v>
      </c>
      <c r="Y44" s="218">
        <v>0.34799569010415538</v>
      </c>
    </row>
    <row r="45" spans="1:25" x14ac:dyDescent="0.25">
      <c r="A45" s="38" t="s">
        <v>33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>
        <v>0.7</v>
      </c>
      <c r="Q45" s="50">
        <v>1.2</v>
      </c>
      <c r="R45" s="50">
        <v>1.1000000000000001</v>
      </c>
      <c r="S45" s="50">
        <v>1.4</v>
      </c>
      <c r="T45" s="50">
        <v>0.8</v>
      </c>
      <c r="U45" s="50">
        <v>9.8990798513852063E-2</v>
      </c>
      <c r="V45" s="50">
        <v>0.7</v>
      </c>
      <c r="W45" s="218">
        <v>0.37490247994233311</v>
      </c>
      <c r="X45" s="218">
        <v>1.1043882576133643</v>
      </c>
      <c r="Y45" s="218">
        <v>0.66861236351238673</v>
      </c>
    </row>
    <row r="46" spans="1:25" x14ac:dyDescent="0.25">
      <c r="A46" s="38" t="s">
        <v>34</v>
      </c>
      <c r="B46" s="50">
        <v>3</v>
      </c>
      <c r="C46" s="50">
        <v>0.1</v>
      </c>
      <c r="D46" s="50">
        <v>0.7</v>
      </c>
      <c r="E46" s="50">
        <v>0.3</v>
      </c>
      <c r="F46" s="50">
        <v>0.9</v>
      </c>
      <c r="G46" s="50">
        <v>0.8</v>
      </c>
      <c r="H46" s="50">
        <v>2.1</v>
      </c>
      <c r="I46" s="50">
        <v>1.1000000000000001</v>
      </c>
      <c r="J46" s="50">
        <v>2.1</v>
      </c>
      <c r="K46" s="50">
        <v>1.8138695260118687</v>
      </c>
      <c r="L46" s="50">
        <v>1.2</v>
      </c>
      <c r="M46" s="50">
        <v>0.83569652744751721</v>
      </c>
      <c r="N46" s="50">
        <v>0.69030110409985712</v>
      </c>
      <c r="O46" s="50">
        <v>0.3</v>
      </c>
      <c r="P46" s="50">
        <v>1.4</v>
      </c>
      <c r="Q46" s="50">
        <v>1</v>
      </c>
      <c r="R46" s="50">
        <v>7.7</v>
      </c>
      <c r="S46" s="50">
        <v>14.1</v>
      </c>
      <c r="T46" s="50">
        <v>11.5</v>
      </c>
      <c r="U46" s="50">
        <v>2.2887083708244558</v>
      </c>
      <c r="V46" s="50">
        <v>1.8</v>
      </c>
      <c r="W46" s="218">
        <v>1.6154670218801896</v>
      </c>
      <c r="X46" s="218">
        <v>1.0986982584624809</v>
      </c>
      <c r="Y46" s="218">
        <v>1.1520227771315215</v>
      </c>
    </row>
    <row r="47" spans="1:25" x14ac:dyDescent="0.25">
      <c r="A47" s="38" t="s">
        <v>35</v>
      </c>
      <c r="B47" s="50">
        <v>0</v>
      </c>
      <c r="C47" s="50">
        <v>0.9</v>
      </c>
      <c r="D47" s="50">
        <v>0</v>
      </c>
      <c r="E47" s="50">
        <v>0.1</v>
      </c>
      <c r="F47" s="50">
        <v>2</v>
      </c>
      <c r="G47" s="50">
        <v>1.1000000000000001</v>
      </c>
      <c r="H47" s="50">
        <v>0.2</v>
      </c>
      <c r="I47" s="50">
        <v>0.2</v>
      </c>
      <c r="J47" s="50">
        <v>0.1</v>
      </c>
      <c r="K47" s="50">
        <v>0.55604266707073913</v>
      </c>
      <c r="L47" s="50">
        <v>3.1</v>
      </c>
      <c r="M47" s="50">
        <v>2.8063336196434441</v>
      </c>
      <c r="N47" s="50">
        <v>0.6936982364776314</v>
      </c>
      <c r="O47" s="50">
        <v>1.8</v>
      </c>
      <c r="P47" s="50">
        <v>4.9000000000000004</v>
      </c>
      <c r="Q47" s="50">
        <v>5.4</v>
      </c>
      <c r="R47" s="50">
        <v>5.8</v>
      </c>
      <c r="S47" s="50">
        <v>0.2</v>
      </c>
      <c r="T47" s="50">
        <v>0.1</v>
      </c>
      <c r="U47" s="50">
        <v>0.27215769771203158</v>
      </c>
      <c r="V47" s="50">
        <v>0.2</v>
      </c>
      <c r="W47" s="218">
        <v>0.15068075294869751</v>
      </c>
      <c r="X47" s="218">
        <v>7.6820632417947204E-2</v>
      </c>
      <c r="Y47" s="218">
        <v>9.1723593128768405E-2</v>
      </c>
    </row>
    <row r="48" spans="1:25" x14ac:dyDescent="0.25">
      <c r="A48" s="38" t="s">
        <v>36</v>
      </c>
      <c r="B48" s="50">
        <v>3.7</v>
      </c>
      <c r="C48" s="50">
        <v>2.6</v>
      </c>
      <c r="D48" s="50">
        <v>1.4</v>
      </c>
      <c r="E48" s="50">
        <v>1.3</v>
      </c>
      <c r="F48" s="50">
        <v>1.3</v>
      </c>
      <c r="G48" s="50">
        <v>4.4000000000000004</v>
      </c>
      <c r="H48" s="50">
        <v>0.8</v>
      </c>
      <c r="I48" s="50">
        <v>0.6</v>
      </c>
      <c r="J48" s="50">
        <v>6.7</v>
      </c>
      <c r="K48" s="50">
        <v>12.239122845408403</v>
      </c>
      <c r="L48" s="50">
        <v>13.5</v>
      </c>
      <c r="M48" s="50">
        <v>5.194194529443946</v>
      </c>
      <c r="N48" s="50">
        <v>0.94953439876638046</v>
      </c>
      <c r="O48" s="50">
        <v>1.1000000000000001</v>
      </c>
      <c r="P48" s="50">
        <v>2.1</v>
      </c>
      <c r="Q48" s="50">
        <v>2.5</v>
      </c>
      <c r="R48" s="50">
        <v>3</v>
      </c>
      <c r="S48" s="50">
        <v>3.6</v>
      </c>
      <c r="T48" s="50">
        <v>2.2000000000000002</v>
      </c>
      <c r="U48" s="50">
        <v>2.7162257466236017</v>
      </c>
      <c r="V48" s="50">
        <v>2.2000000000000002</v>
      </c>
      <c r="W48" s="218">
        <v>2.3880016054640238</v>
      </c>
      <c r="X48" s="218">
        <v>3.3119988997496872</v>
      </c>
      <c r="Y48" s="218">
        <v>5.0522331338842532</v>
      </c>
    </row>
    <row r="49" spans="1:25" x14ac:dyDescent="0.25">
      <c r="A49" s="38" t="s">
        <v>37</v>
      </c>
      <c r="B49" s="50">
        <v>1.5</v>
      </c>
      <c r="C49" s="50">
        <v>1.6</v>
      </c>
      <c r="D49" s="50">
        <v>2.4</v>
      </c>
      <c r="E49" s="50">
        <v>2</v>
      </c>
      <c r="F49" s="50">
        <v>3.3</v>
      </c>
      <c r="G49" s="50">
        <v>3.9</v>
      </c>
      <c r="H49" s="50">
        <v>2.7</v>
      </c>
      <c r="I49" s="50">
        <v>2.9</v>
      </c>
      <c r="J49" s="50">
        <v>4.0999999999999996</v>
      </c>
      <c r="K49" s="50">
        <v>5.4935493775232231</v>
      </c>
      <c r="L49" s="50">
        <v>4.8</v>
      </c>
      <c r="M49" s="50">
        <v>4.8507010223662075</v>
      </c>
      <c r="N49" s="50">
        <v>7.12543952055338</v>
      </c>
      <c r="O49" s="50">
        <v>8.9</v>
      </c>
      <c r="P49" s="50">
        <v>10.9</v>
      </c>
      <c r="Q49" s="50">
        <v>14.3</v>
      </c>
      <c r="R49" s="50">
        <v>14.5</v>
      </c>
      <c r="S49" s="50">
        <v>10.6</v>
      </c>
      <c r="T49" s="50">
        <v>5.8</v>
      </c>
      <c r="U49" s="50">
        <v>4.9303657064152118</v>
      </c>
      <c r="V49" s="50">
        <v>8.5</v>
      </c>
      <c r="W49" s="218">
        <v>8.863355992632723</v>
      </c>
      <c r="X49" s="218">
        <v>10.338328172675133</v>
      </c>
      <c r="Y49" s="218">
        <v>8.9813659136121267</v>
      </c>
    </row>
    <row r="50" spans="1:25" x14ac:dyDescent="0.25">
      <c r="A50" s="38" t="s">
        <v>38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>
        <v>0.5</v>
      </c>
      <c r="Q50" s="50">
        <v>0</v>
      </c>
      <c r="R50" s="50">
        <v>12.8</v>
      </c>
      <c r="S50" s="50">
        <v>5</v>
      </c>
      <c r="T50" s="50">
        <v>4.5</v>
      </c>
      <c r="U50" s="50">
        <v>5.6581627595010637</v>
      </c>
      <c r="V50" s="50">
        <v>5.9</v>
      </c>
      <c r="W50" s="218">
        <v>5.8159942000469034</v>
      </c>
      <c r="X50" s="218">
        <v>3.8307246715236358</v>
      </c>
      <c r="Y50" s="218">
        <v>5.0421008101523439</v>
      </c>
    </row>
    <row r="51" spans="1:25" ht="20.25" customHeight="1" x14ac:dyDescent="0.25">
      <c r="A51" s="37" t="s">
        <v>85</v>
      </c>
      <c r="B51" s="53">
        <v>0.5</v>
      </c>
      <c r="C51" s="53">
        <v>0.6</v>
      </c>
      <c r="D51" s="53">
        <v>1.2</v>
      </c>
      <c r="E51" s="53">
        <v>2.2999999999999998</v>
      </c>
      <c r="F51" s="53">
        <v>1.8</v>
      </c>
      <c r="G51" s="53">
        <v>1.8</v>
      </c>
      <c r="H51" s="53">
        <v>3.7</v>
      </c>
      <c r="I51" s="53">
        <v>5.5</v>
      </c>
      <c r="J51" s="53">
        <v>9.6999999999999993</v>
      </c>
      <c r="K51" s="53">
        <v>6.8519271998252584</v>
      </c>
      <c r="L51" s="53">
        <v>8.5</v>
      </c>
      <c r="M51" s="53">
        <v>9.0776564754475189</v>
      </c>
      <c r="N51" s="53">
        <v>7.7615633403207305</v>
      </c>
      <c r="O51" s="53">
        <v>6.4</v>
      </c>
      <c r="P51" s="53">
        <v>7.6</v>
      </c>
      <c r="Q51" s="53">
        <v>8.9</v>
      </c>
      <c r="R51" s="53">
        <v>6.4</v>
      </c>
      <c r="S51" s="53">
        <v>5.8</v>
      </c>
      <c r="T51" s="53">
        <v>4.4000000000000004</v>
      </c>
      <c r="U51" s="53">
        <v>5.2848100860516629</v>
      </c>
      <c r="V51" s="53">
        <v>5.0999999999999996</v>
      </c>
      <c r="W51" s="224">
        <v>7.0796768365509282</v>
      </c>
      <c r="X51" s="224">
        <v>7.3271561820481512</v>
      </c>
      <c r="Y51" s="224">
        <v>4.5872282755687923</v>
      </c>
    </row>
    <row r="52" spans="1:25" x14ac:dyDescent="0.25">
      <c r="A52" s="38" t="s">
        <v>39</v>
      </c>
      <c r="B52" s="50">
        <v>2.8</v>
      </c>
      <c r="C52" s="50">
        <v>5.9</v>
      </c>
      <c r="D52" s="50">
        <v>18</v>
      </c>
      <c r="E52" s="50">
        <v>7.4</v>
      </c>
      <c r="F52" s="50">
        <v>2.1</v>
      </c>
      <c r="G52" s="50">
        <v>2.4</v>
      </c>
      <c r="H52" s="50">
        <v>5.5</v>
      </c>
      <c r="I52" s="50">
        <v>3.5</v>
      </c>
      <c r="J52" s="50">
        <v>3.4</v>
      </c>
      <c r="K52" s="50">
        <v>0.82014139326190683</v>
      </c>
      <c r="L52" s="50">
        <v>5.9</v>
      </c>
      <c r="M52" s="50">
        <v>0.3392404364024641</v>
      </c>
      <c r="N52" s="50">
        <v>0.88745077881382772</v>
      </c>
      <c r="O52" s="50">
        <v>0.1</v>
      </c>
      <c r="P52" s="50">
        <v>0.6</v>
      </c>
      <c r="Q52" s="50">
        <v>0.6</v>
      </c>
      <c r="R52" s="50">
        <v>0.4</v>
      </c>
      <c r="S52" s="50">
        <v>0.3</v>
      </c>
      <c r="T52" s="50">
        <v>0.3</v>
      </c>
      <c r="U52" s="50">
        <v>0.40934213836693523</v>
      </c>
      <c r="V52" s="50">
        <v>1.3</v>
      </c>
      <c r="W52" s="218">
        <v>2.2332005371187118</v>
      </c>
      <c r="X52" s="218">
        <v>3.5477582948812438</v>
      </c>
      <c r="Y52" s="218">
        <v>1.069166167386814</v>
      </c>
    </row>
    <row r="53" spans="1:25" x14ac:dyDescent="0.25">
      <c r="A53" s="38" t="s">
        <v>96</v>
      </c>
      <c r="B53" s="50" t="s">
        <v>91</v>
      </c>
      <c r="C53" s="50" t="s">
        <v>91</v>
      </c>
      <c r="D53" s="50" t="s">
        <v>91</v>
      </c>
      <c r="E53" s="50" t="s">
        <v>91</v>
      </c>
      <c r="F53" s="50" t="s">
        <v>91</v>
      </c>
      <c r="G53" s="50" t="s">
        <v>91</v>
      </c>
      <c r="H53" s="50" t="s">
        <v>91</v>
      </c>
      <c r="I53" s="50" t="s">
        <v>91</v>
      </c>
      <c r="J53" s="50" t="s">
        <v>91</v>
      </c>
      <c r="K53" s="50">
        <v>6.1573576393620995E-2</v>
      </c>
      <c r="L53" s="50">
        <v>0.1</v>
      </c>
      <c r="M53" s="50">
        <v>0.22339926134264065</v>
      </c>
      <c r="N53" s="50">
        <v>1.1041269659352011</v>
      </c>
      <c r="O53" s="50" t="s">
        <v>91</v>
      </c>
      <c r="P53" s="50">
        <v>0.2</v>
      </c>
      <c r="Q53" s="50">
        <v>0.1</v>
      </c>
      <c r="R53" s="50">
        <v>0.9</v>
      </c>
      <c r="S53" s="50">
        <v>0.5</v>
      </c>
      <c r="T53" s="50">
        <v>0.4</v>
      </c>
      <c r="U53" s="50">
        <v>0.3836218838190808</v>
      </c>
      <c r="V53" s="50">
        <v>4.5</v>
      </c>
      <c r="W53" s="218">
        <v>1.6683418347233721</v>
      </c>
      <c r="X53" s="218">
        <v>0.53838740377561889</v>
      </c>
      <c r="Y53" s="218">
        <v>1.6021984132949196</v>
      </c>
    </row>
    <row r="54" spans="1:25" ht="19.5" x14ac:dyDescent="0.25">
      <c r="A54" s="38" t="s">
        <v>180</v>
      </c>
      <c r="B54" s="50">
        <v>0.1</v>
      </c>
      <c r="C54" s="50">
        <v>1.2</v>
      </c>
      <c r="D54" s="50">
        <v>2.2999999999999998</v>
      </c>
      <c r="E54" s="50">
        <v>2.9</v>
      </c>
      <c r="F54" s="50">
        <v>3.6</v>
      </c>
      <c r="G54" s="50">
        <v>3.1</v>
      </c>
      <c r="H54" s="50">
        <v>3.5</v>
      </c>
      <c r="I54" s="50">
        <v>1.8</v>
      </c>
      <c r="J54" s="50">
        <v>1.3</v>
      </c>
      <c r="K54" s="50">
        <v>3.6800642283680753</v>
      </c>
      <c r="L54" s="50">
        <v>7.4</v>
      </c>
      <c r="M54" s="50">
        <v>6.7437778509546007</v>
      </c>
      <c r="N54" s="50">
        <v>2.9677424268620767</v>
      </c>
      <c r="O54" s="50">
        <v>3.3</v>
      </c>
      <c r="P54" s="50">
        <v>2.4</v>
      </c>
      <c r="Q54" s="50">
        <v>4.0999999999999996</v>
      </c>
      <c r="R54" s="50">
        <v>1.3</v>
      </c>
      <c r="S54" s="50">
        <v>0.9</v>
      </c>
      <c r="T54" s="50">
        <v>0.9</v>
      </c>
      <c r="U54" s="50">
        <v>0.61748736665189463</v>
      </c>
      <c r="V54" s="50">
        <v>1</v>
      </c>
      <c r="W54" s="218">
        <v>0.77347845322974196</v>
      </c>
      <c r="X54" s="218">
        <v>0.44799441690913677</v>
      </c>
      <c r="Y54" s="218">
        <v>0.53254014932349114</v>
      </c>
    </row>
    <row r="55" spans="1:25" ht="19.5" x14ac:dyDescent="0.25">
      <c r="A55" s="38" t="s">
        <v>185</v>
      </c>
      <c r="B55" s="50">
        <v>0</v>
      </c>
      <c r="C55" s="50">
        <v>0.7</v>
      </c>
      <c r="D55" s="50">
        <v>0.3</v>
      </c>
      <c r="E55" s="50">
        <v>0.7</v>
      </c>
      <c r="F55" s="50">
        <v>0.2</v>
      </c>
      <c r="G55" s="50">
        <v>0.5</v>
      </c>
      <c r="H55" s="50">
        <v>4.7</v>
      </c>
      <c r="I55" s="50">
        <v>1.5</v>
      </c>
      <c r="J55" s="50">
        <v>8.5</v>
      </c>
      <c r="K55" s="50">
        <v>1.2043601247634599</v>
      </c>
      <c r="L55" s="50">
        <v>12</v>
      </c>
      <c r="M55" s="50">
        <v>24.11201229331057</v>
      </c>
      <c r="N55" s="50">
        <v>4.1701896563554381</v>
      </c>
      <c r="O55" s="50">
        <v>0.4</v>
      </c>
      <c r="P55" s="50">
        <v>0.1</v>
      </c>
      <c r="Q55" s="50">
        <v>0.1</v>
      </c>
      <c r="R55" s="50">
        <v>0.1</v>
      </c>
      <c r="S55" s="50">
        <v>0.1</v>
      </c>
      <c r="T55" s="50">
        <v>0.4</v>
      </c>
      <c r="U55" s="50">
        <v>0.33534630922171726</v>
      </c>
      <c r="V55" s="50">
        <v>0.8</v>
      </c>
      <c r="W55" s="218">
        <v>0.56790881262158421</v>
      </c>
      <c r="X55" s="218">
        <v>0.44416891962891897</v>
      </c>
      <c r="Y55" s="218">
        <v>0.36140603150180689</v>
      </c>
    </row>
    <row r="56" spans="1:25" ht="26.25" customHeight="1" x14ac:dyDescent="0.25">
      <c r="A56" s="38" t="s">
        <v>184</v>
      </c>
      <c r="B56" s="50" t="s">
        <v>91</v>
      </c>
      <c r="C56" s="50">
        <v>0.1</v>
      </c>
      <c r="D56" s="50">
        <v>0.2</v>
      </c>
      <c r="E56" s="50">
        <v>0.1</v>
      </c>
      <c r="F56" s="50">
        <v>0.3</v>
      </c>
      <c r="G56" s="50">
        <v>0.1</v>
      </c>
      <c r="H56" s="50">
        <v>0.1</v>
      </c>
      <c r="I56" s="50">
        <v>0.2</v>
      </c>
      <c r="J56" s="50">
        <v>0</v>
      </c>
      <c r="K56" s="50">
        <v>0.41509053288271769</v>
      </c>
      <c r="L56" s="50">
        <v>1.8</v>
      </c>
      <c r="M56" s="50">
        <v>0.33200486479223795</v>
      </c>
      <c r="N56" s="50">
        <v>0.22358207010155237</v>
      </c>
      <c r="O56" s="50">
        <v>0</v>
      </c>
      <c r="P56" s="50">
        <v>0.1</v>
      </c>
      <c r="Q56" s="50">
        <v>0.1</v>
      </c>
      <c r="R56" s="50">
        <v>0.2</v>
      </c>
      <c r="S56" s="50">
        <v>0.1</v>
      </c>
      <c r="T56" s="50">
        <v>0.4</v>
      </c>
      <c r="U56" s="50">
        <v>0.38781966408682056</v>
      </c>
      <c r="V56" s="50">
        <v>1.3</v>
      </c>
      <c r="W56" s="218">
        <v>1.0253420539739539</v>
      </c>
      <c r="X56" s="218">
        <v>0.85313909227535234</v>
      </c>
      <c r="Y56" s="218">
        <v>1.1466065475357339</v>
      </c>
    </row>
    <row r="57" spans="1:25" x14ac:dyDescent="0.25">
      <c r="A57" s="38" t="s">
        <v>92</v>
      </c>
      <c r="B57" s="50" t="s">
        <v>91</v>
      </c>
      <c r="C57" s="50" t="s">
        <v>91</v>
      </c>
      <c r="D57" s="50" t="s">
        <v>91</v>
      </c>
      <c r="E57" s="50" t="s">
        <v>91</v>
      </c>
      <c r="F57" s="50" t="s">
        <v>91</v>
      </c>
      <c r="G57" s="50" t="s">
        <v>91</v>
      </c>
      <c r="H57" s="50" t="s">
        <v>91</v>
      </c>
      <c r="I57" s="50" t="s">
        <v>91</v>
      </c>
      <c r="J57" s="50" t="s">
        <v>91</v>
      </c>
      <c r="K57" s="50" t="s">
        <v>91</v>
      </c>
      <c r="L57" s="50">
        <v>13.6</v>
      </c>
      <c r="M57" s="50">
        <v>0.63994359590178951</v>
      </c>
      <c r="N57" s="50">
        <v>3.7580035026562035E-2</v>
      </c>
      <c r="O57" s="50" t="s">
        <v>203</v>
      </c>
      <c r="P57" s="50">
        <v>1.6</v>
      </c>
      <c r="Q57" s="50">
        <v>0.2</v>
      </c>
      <c r="R57" s="50">
        <v>0.1</v>
      </c>
      <c r="S57" s="50">
        <v>2.8</v>
      </c>
      <c r="T57" s="50">
        <v>0</v>
      </c>
      <c r="U57" s="50">
        <v>4.2381234269619705E-2</v>
      </c>
      <c r="V57" s="50">
        <v>0</v>
      </c>
      <c r="W57" s="218">
        <v>0.1578076966171458</v>
      </c>
      <c r="X57" s="218">
        <v>8.4043902368387491E-2</v>
      </c>
      <c r="Y57" s="218">
        <v>8.4650243067956848E-2</v>
      </c>
    </row>
    <row r="58" spans="1:25" x14ac:dyDescent="0.25">
      <c r="A58" s="38" t="s">
        <v>45</v>
      </c>
      <c r="B58" s="50">
        <v>0.7</v>
      </c>
      <c r="C58" s="50">
        <v>0.5</v>
      </c>
      <c r="D58" s="50">
        <v>0.7</v>
      </c>
      <c r="E58" s="50">
        <v>3.1</v>
      </c>
      <c r="F58" s="50">
        <v>2.4</v>
      </c>
      <c r="G58" s="50">
        <v>2.2999999999999998</v>
      </c>
      <c r="H58" s="50">
        <v>4</v>
      </c>
      <c r="I58" s="50">
        <v>7.5</v>
      </c>
      <c r="J58" s="50">
        <v>13.6</v>
      </c>
      <c r="K58" s="50">
        <v>9.4931235387403596</v>
      </c>
      <c r="L58" s="50">
        <v>9.1</v>
      </c>
      <c r="M58" s="50">
        <v>9.9412965099452766</v>
      </c>
      <c r="N58" s="50">
        <v>11.085940704328967</v>
      </c>
      <c r="O58" s="50">
        <v>9.6999999999999993</v>
      </c>
      <c r="P58" s="50">
        <v>11</v>
      </c>
      <c r="Q58" s="50">
        <v>13.5</v>
      </c>
      <c r="R58" s="50">
        <v>9.3000000000000007</v>
      </c>
      <c r="S58" s="50">
        <v>8.3000000000000007</v>
      </c>
      <c r="T58" s="50">
        <v>9</v>
      </c>
      <c r="U58" s="50">
        <v>8.7411806771251914</v>
      </c>
      <c r="V58" s="50">
        <v>7.7</v>
      </c>
      <c r="W58" s="218">
        <v>10.5419023936683</v>
      </c>
      <c r="X58" s="218">
        <v>11.026446961712953</v>
      </c>
      <c r="Y58" s="218">
        <v>6.8753120562253169</v>
      </c>
    </row>
    <row r="59" spans="1:25" ht="24.75" customHeight="1" x14ac:dyDescent="0.25">
      <c r="A59" s="37" t="s">
        <v>102</v>
      </c>
      <c r="B59" s="53">
        <v>6.2</v>
      </c>
      <c r="C59" s="53">
        <v>7.2</v>
      </c>
      <c r="D59" s="53">
        <v>4.9000000000000004</v>
      </c>
      <c r="E59" s="53">
        <v>5.9</v>
      </c>
      <c r="F59" s="53">
        <v>8.8000000000000007</v>
      </c>
      <c r="G59" s="53">
        <v>10.5</v>
      </c>
      <c r="H59" s="53">
        <v>11.3</v>
      </c>
      <c r="I59" s="53">
        <v>10.629549324778912</v>
      </c>
      <c r="J59" s="53">
        <v>9.7268563525503406</v>
      </c>
      <c r="K59" s="53">
        <v>9.2940843764631111</v>
      </c>
      <c r="L59" s="53">
        <v>10.199999999999999</v>
      </c>
      <c r="M59" s="53">
        <v>11.262115606293714</v>
      </c>
      <c r="N59" s="53">
        <v>12.745635130565933</v>
      </c>
      <c r="O59" s="53">
        <v>14.2</v>
      </c>
      <c r="P59" s="53">
        <v>13.8</v>
      </c>
      <c r="Q59" s="53">
        <v>13</v>
      </c>
      <c r="R59" s="53">
        <v>14.1</v>
      </c>
      <c r="S59" s="53">
        <v>13.3</v>
      </c>
      <c r="T59" s="53">
        <v>13.3</v>
      </c>
      <c r="U59" s="53">
        <v>11.259456990024081</v>
      </c>
      <c r="V59" s="53">
        <v>11.3</v>
      </c>
      <c r="W59" s="224">
        <v>10.328733608488662</v>
      </c>
      <c r="X59" s="224">
        <v>10.222432786938946</v>
      </c>
      <c r="Y59" s="224">
        <v>12.530019262845402</v>
      </c>
    </row>
    <row r="60" spans="1:25" ht="18" customHeight="1" x14ac:dyDescent="0.25">
      <c r="A60" s="38" t="s">
        <v>46</v>
      </c>
      <c r="B60" s="50">
        <v>2.4</v>
      </c>
      <c r="C60" s="50">
        <v>2</v>
      </c>
      <c r="D60" s="50">
        <v>3.8</v>
      </c>
      <c r="E60" s="50">
        <v>1.7</v>
      </c>
      <c r="F60" s="50">
        <v>1.3</v>
      </c>
      <c r="G60" s="50">
        <v>3.7</v>
      </c>
      <c r="H60" s="50">
        <v>2.9</v>
      </c>
      <c r="I60" s="50">
        <v>3.0356821286123798</v>
      </c>
      <c r="J60" s="50">
        <v>4.0385653064014138</v>
      </c>
      <c r="K60" s="50">
        <v>4.5020053986236066</v>
      </c>
      <c r="L60" s="50">
        <v>5.5</v>
      </c>
      <c r="M60" s="50">
        <v>5.5542469066402953</v>
      </c>
      <c r="N60" s="50">
        <v>5.9932284659356947</v>
      </c>
      <c r="O60" s="50">
        <v>6.2</v>
      </c>
      <c r="P60" s="50">
        <v>8.1999999999999993</v>
      </c>
      <c r="Q60" s="50">
        <v>10.7</v>
      </c>
      <c r="R60" s="50">
        <v>8.4</v>
      </c>
      <c r="S60" s="50">
        <v>7</v>
      </c>
      <c r="T60" s="50">
        <v>6.3</v>
      </c>
      <c r="U60" s="50">
        <v>6.5352996621283008</v>
      </c>
      <c r="V60" s="50">
        <v>7.9</v>
      </c>
      <c r="W60" s="218">
        <v>7.9688981697360592</v>
      </c>
      <c r="X60" s="218">
        <v>5.1075454687131794</v>
      </c>
      <c r="Y60" s="218">
        <v>7.4091353743108623</v>
      </c>
    </row>
    <row r="61" spans="1:25" x14ac:dyDescent="0.25">
      <c r="A61" s="38" t="s">
        <v>47</v>
      </c>
      <c r="B61" s="50">
        <v>6.6</v>
      </c>
      <c r="C61" s="50">
        <v>2.6</v>
      </c>
      <c r="D61" s="50">
        <v>1</v>
      </c>
      <c r="E61" s="50">
        <v>1.4</v>
      </c>
      <c r="F61" s="50">
        <v>2</v>
      </c>
      <c r="G61" s="50">
        <v>0.2</v>
      </c>
      <c r="H61" s="50">
        <v>3.2</v>
      </c>
      <c r="I61" s="50">
        <v>1.7011382863299187</v>
      </c>
      <c r="J61" s="50">
        <v>1.9046478319919915</v>
      </c>
      <c r="K61" s="50">
        <v>3.1145537058541048</v>
      </c>
      <c r="L61" s="50">
        <v>2.9</v>
      </c>
      <c r="M61" s="50">
        <v>4.8805824329275964</v>
      </c>
      <c r="N61" s="50">
        <v>1.0165585916623907</v>
      </c>
      <c r="O61" s="50">
        <v>2.2000000000000002</v>
      </c>
      <c r="P61" s="50">
        <v>10.4</v>
      </c>
      <c r="Q61" s="50">
        <v>9.1999999999999993</v>
      </c>
      <c r="R61" s="50">
        <v>8.1999999999999993</v>
      </c>
      <c r="S61" s="50">
        <v>14.2</v>
      </c>
      <c r="T61" s="50">
        <v>2.8</v>
      </c>
      <c r="U61" s="50">
        <v>10.576917448869642</v>
      </c>
      <c r="V61" s="50">
        <v>6.2</v>
      </c>
      <c r="W61" s="218">
        <v>6.1811700109358423</v>
      </c>
      <c r="X61" s="218">
        <v>6.9388602853458172</v>
      </c>
      <c r="Y61" s="218">
        <v>7.5284009526340139</v>
      </c>
    </row>
    <row r="62" spans="1:25" x14ac:dyDescent="0.25">
      <c r="A62" s="38" t="s">
        <v>48</v>
      </c>
      <c r="B62" s="50">
        <v>8.6</v>
      </c>
      <c r="C62" s="50">
        <v>5.9</v>
      </c>
      <c r="D62" s="50">
        <v>4.2</v>
      </c>
      <c r="E62" s="50">
        <v>3.7</v>
      </c>
      <c r="F62" s="50">
        <v>3.9</v>
      </c>
      <c r="G62" s="50">
        <v>5.6</v>
      </c>
      <c r="H62" s="50">
        <v>13.1</v>
      </c>
      <c r="I62" s="50">
        <v>37.289859834975644</v>
      </c>
      <c r="J62" s="50">
        <v>9.3793201377862498</v>
      </c>
      <c r="K62" s="50">
        <v>20.151775150754307</v>
      </c>
      <c r="L62" s="50">
        <v>23.1</v>
      </c>
      <c r="M62" s="50">
        <v>21.978490358855669</v>
      </c>
      <c r="N62" s="50">
        <v>22.851344697381943</v>
      </c>
      <c r="O62" s="50">
        <v>23.9</v>
      </c>
      <c r="P62" s="50">
        <v>26.9</v>
      </c>
      <c r="Q62" s="50">
        <v>27</v>
      </c>
      <c r="R62" s="50">
        <v>27.2</v>
      </c>
      <c r="S62" s="50">
        <v>27.5</v>
      </c>
      <c r="T62" s="50">
        <v>24.3</v>
      </c>
      <c r="U62" s="50">
        <v>23.758169787977362</v>
      </c>
      <c r="V62" s="50">
        <v>20.9</v>
      </c>
      <c r="W62" s="218">
        <v>24.491528321000963</v>
      </c>
      <c r="X62" s="218">
        <v>21.76551738266221</v>
      </c>
      <c r="Y62" s="218">
        <v>23.351183367402989</v>
      </c>
    </row>
    <row r="63" spans="1:25" x14ac:dyDescent="0.25">
      <c r="A63" s="38" t="s">
        <v>49</v>
      </c>
      <c r="B63" s="50">
        <v>3.8</v>
      </c>
      <c r="C63" s="50">
        <v>7.3</v>
      </c>
      <c r="D63" s="50">
        <v>8.5</v>
      </c>
      <c r="E63" s="50">
        <v>7.6</v>
      </c>
      <c r="F63" s="50">
        <v>9.1</v>
      </c>
      <c r="G63" s="50">
        <v>20.8</v>
      </c>
      <c r="H63" s="50">
        <v>16.5</v>
      </c>
      <c r="I63" s="50">
        <v>17.287588794525931</v>
      </c>
      <c r="J63" s="50">
        <v>14.944751363301195</v>
      </c>
      <c r="K63" s="50">
        <v>17.876395805292251</v>
      </c>
      <c r="L63" s="50">
        <v>15.6</v>
      </c>
      <c r="M63" s="50">
        <v>14.892010658272307</v>
      </c>
      <c r="N63" s="50">
        <v>18.378981124908794</v>
      </c>
      <c r="O63" s="50">
        <v>21.1</v>
      </c>
      <c r="P63" s="50">
        <v>20.5</v>
      </c>
      <c r="Q63" s="50">
        <v>20.399999999999999</v>
      </c>
      <c r="R63" s="50">
        <v>19.600000000000001</v>
      </c>
      <c r="S63" s="50">
        <v>19.600000000000001</v>
      </c>
      <c r="T63" s="50">
        <v>20.9</v>
      </c>
      <c r="U63" s="50">
        <v>18.11001238625817</v>
      </c>
      <c r="V63" s="50">
        <v>18.100000000000001</v>
      </c>
      <c r="W63" s="218">
        <v>18.273698241975641</v>
      </c>
      <c r="X63" s="218">
        <v>18.979538472118236</v>
      </c>
      <c r="Y63" s="218">
        <v>19.784525903231977</v>
      </c>
    </row>
    <row r="64" spans="1:25" x14ac:dyDescent="0.25">
      <c r="A64" s="38" t="s">
        <v>50</v>
      </c>
      <c r="B64" s="50">
        <v>3.6</v>
      </c>
      <c r="C64" s="50">
        <v>2.2999999999999998</v>
      </c>
      <c r="D64" s="50">
        <v>1.4</v>
      </c>
      <c r="E64" s="50">
        <v>1.5</v>
      </c>
      <c r="F64" s="50">
        <v>1.3</v>
      </c>
      <c r="G64" s="50">
        <v>1.9</v>
      </c>
      <c r="H64" s="50">
        <v>2</v>
      </c>
      <c r="I64" s="50">
        <v>3.5617219941895581</v>
      </c>
      <c r="J64" s="50">
        <v>4.3302332935531975</v>
      </c>
      <c r="K64" s="50">
        <v>2.0129459742248001</v>
      </c>
      <c r="L64" s="50">
        <v>4</v>
      </c>
      <c r="M64" s="50">
        <v>3.4872138494934526</v>
      </c>
      <c r="N64" s="50">
        <v>6.4144751187047433</v>
      </c>
      <c r="O64" s="50">
        <v>4.8</v>
      </c>
      <c r="P64" s="50">
        <v>11.2</v>
      </c>
      <c r="Q64" s="50">
        <v>4</v>
      </c>
      <c r="R64" s="50">
        <v>16.3</v>
      </c>
      <c r="S64" s="50">
        <v>10.8</v>
      </c>
      <c r="T64" s="50">
        <v>12.6</v>
      </c>
      <c r="U64" s="50">
        <v>10.394957677283422</v>
      </c>
      <c r="V64" s="50">
        <v>10.4</v>
      </c>
      <c r="W64" s="218">
        <v>7.9067065324881822</v>
      </c>
      <c r="X64" s="218">
        <v>8.8044126473673661</v>
      </c>
      <c r="Y64" s="218">
        <v>11.357280613664299</v>
      </c>
    </row>
    <row r="65" spans="1:25" x14ac:dyDescent="0.25">
      <c r="A65" s="38" t="s">
        <v>51</v>
      </c>
      <c r="B65" s="50">
        <v>3.3</v>
      </c>
      <c r="C65" s="50">
        <v>3.6</v>
      </c>
      <c r="D65" s="50">
        <v>2.8</v>
      </c>
      <c r="E65" s="50">
        <v>3.4</v>
      </c>
      <c r="F65" s="50">
        <v>6.1</v>
      </c>
      <c r="G65" s="50">
        <v>5.8</v>
      </c>
      <c r="H65" s="50">
        <v>3.7</v>
      </c>
      <c r="I65" s="50">
        <v>8.3788962819266963</v>
      </c>
      <c r="J65" s="50">
        <v>7.9742796013277228</v>
      </c>
      <c r="K65" s="50">
        <v>9.1668873303787759</v>
      </c>
      <c r="L65" s="50">
        <v>8.9</v>
      </c>
      <c r="M65" s="50">
        <v>6.1044939086549492</v>
      </c>
      <c r="N65" s="50">
        <v>22.56611667618921</v>
      </c>
      <c r="O65" s="50">
        <v>12</v>
      </c>
      <c r="P65" s="50">
        <v>12.1</v>
      </c>
      <c r="Q65" s="50">
        <v>12.2</v>
      </c>
      <c r="R65" s="50">
        <v>13.1</v>
      </c>
      <c r="S65" s="50">
        <v>12.2</v>
      </c>
      <c r="T65" s="50">
        <v>11.1</v>
      </c>
      <c r="U65" s="50">
        <v>9.3016393031452616</v>
      </c>
      <c r="V65" s="50">
        <v>9.3000000000000007</v>
      </c>
      <c r="W65" s="218">
        <v>8.2066192148717612</v>
      </c>
      <c r="X65" s="218">
        <v>5.116560558427202</v>
      </c>
      <c r="Y65" s="218">
        <v>9.6012121307352523</v>
      </c>
    </row>
    <row r="66" spans="1:25" x14ac:dyDescent="0.25">
      <c r="A66" s="38" t="s">
        <v>52</v>
      </c>
      <c r="B66" s="50">
        <v>3.4</v>
      </c>
      <c r="C66" s="50">
        <v>3.8</v>
      </c>
      <c r="D66" s="50">
        <v>6.4</v>
      </c>
      <c r="E66" s="50">
        <v>4.5</v>
      </c>
      <c r="F66" s="50">
        <v>6</v>
      </c>
      <c r="G66" s="50">
        <v>8</v>
      </c>
      <c r="H66" s="50">
        <v>20.9</v>
      </c>
      <c r="I66" s="50">
        <v>12.367099516588503</v>
      </c>
      <c r="J66" s="50">
        <v>10.756887919872398</v>
      </c>
      <c r="K66" s="50">
        <v>4.1893291268008834</v>
      </c>
      <c r="L66" s="50">
        <v>10.9</v>
      </c>
      <c r="M66" s="50">
        <v>7.6666326393334705</v>
      </c>
      <c r="N66" s="50">
        <v>7.6667982184589381</v>
      </c>
      <c r="O66" s="50">
        <v>16.7</v>
      </c>
      <c r="P66" s="50">
        <v>9.4</v>
      </c>
      <c r="Q66" s="50">
        <v>7.7</v>
      </c>
      <c r="R66" s="50">
        <v>15.5</v>
      </c>
      <c r="S66" s="50">
        <v>16</v>
      </c>
      <c r="T66" s="50">
        <v>18.399999999999999</v>
      </c>
      <c r="U66" s="50">
        <v>12.040173487700059</v>
      </c>
      <c r="V66" s="50">
        <v>11</v>
      </c>
      <c r="W66" s="218">
        <v>4.3611016426349707</v>
      </c>
      <c r="X66" s="218">
        <v>4.6866158482010007</v>
      </c>
      <c r="Y66" s="218">
        <v>7.5914143868679123</v>
      </c>
    </row>
    <row r="67" spans="1:25" x14ac:dyDescent="0.25">
      <c r="A67" s="38" t="s">
        <v>53</v>
      </c>
      <c r="B67" s="50">
        <v>1.1000000000000001</v>
      </c>
      <c r="C67" s="50">
        <v>1.8</v>
      </c>
      <c r="D67" s="50">
        <v>2.9</v>
      </c>
      <c r="E67" s="50">
        <v>2.2000000000000002</v>
      </c>
      <c r="F67" s="50">
        <v>3</v>
      </c>
      <c r="G67" s="50">
        <v>0.6</v>
      </c>
      <c r="H67" s="50">
        <v>2.5</v>
      </c>
      <c r="I67" s="50">
        <v>6.5136887843751188</v>
      </c>
      <c r="J67" s="50">
        <v>8.6621619442614506</v>
      </c>
      <c r="K67" s="50">
        <v>5.9709336720361943</v>
      </c>
      <c r="L67" s="50">
        <v>6.6</v>
      </c>
      <c r="M67" s="50">
        <v>7.1840492546548465</v>
      </c>
      <c r="N67" s="50">
        <v>7.2306393553863231</v>
      </c>
      <c r="O67" s="50">
        <v>6.8</v>
      </c>
      <c r="P67" s="50">
        <v>7</v>
      </c>
      <c r="Q67" s="50">
        <v>4.8</v>
      </c>
      <c r="R67" s="50">
        <v>6.4</v>
      </c>
      <c r="S67" s="50">
        <v>6.2</v>
      </c>
      <c r="T67" s="50">
        <v>8.9</v>
      </c>
      <c r="U67" s="50">
        <v>9.8216657274590542</v>
      </c>
      <c r="V67" s="50">
        <v>8.3000000000000007</v>
      </c>
      <c r="W67" s="218">
        <v>5.0428739101268336</v>
      </c>
      <c r="X67" s="218">
        <v>5.9118050120420946</v>
      </c>
      <c r="Y67" s="218">
        <v>4.6875698031569417</v>
      </c>
    </row>
    <row r="68" spans="1:25" x14ac:dyDescent="0.25">
      <c r="A68" s="38" t="s">
        <v>135</v>
      </c>
      <c r="B68" s="50">
        <v>4.0999999999999996</v>
      </c>
      <c r="C68" s="50">
        <v>5.5</v>
      </c>
      <c r="D68" s="50">
        <v>4.5</v>
      </c>
      <c r="E68" s="50">
        <v>16.3</v>
      </c>
      <c r="F68" s="50">
        <v>18</v>
      </c>
      <c r="G68" s="50">
        <v>1.9</v>
      </c>
      <c r="H68" s="50">
        <v>5.7</v>
      </c>
      <c r="I68" s="50">
        <v>2.3530955985983275</v>
      </c>
      <c r="J68" s="50">
        <v>3.104261168383958</v>
      </c>
      <c r="K68" s="50">
        <v>6.4886096165374916</v>
      </c>
      <c r="L68" s="50">
        <v>10.199999999999999</v>
      </c>
      <c r="M68" s="50">
        <v>17.084706005503222</v>
      </c>
      <c r="N68" s="50">
        <v>16.99927209375905</v>
      </c>
      <c r="O68" s="50">
        <v>18.100000000000001</v>
      </c>
      <c r="P68" s="50">
        <v>21.3</v>
      </c>
      <c r="Q68" s="50">
        <v>15.8</v>
      </c>
      <c r="R68" s="50">
        <v>16.5</v>
      </c>
      <c r="S68" s="50">
        <v>15.4</v>
      </c>
      <c r="T68" s="50">
        <v>15.7</v>
      </c>
      <c r="U68" s="50">
        <v>13.69184484047247</v>
      </c>
      <c r="V68" s="50">
        <v>14.6</v>
      </c>
      <c r="W68" s="218">
        <v>10.564450670199085</v>
      </c>
      <c r="X68" s="218">
        <v>10.170599391101931</v>
      </c>
      <c r="Y68" s="218">
        <v>15.859052748862599</v>
      </c>
    </row>
    <row r="69" spans="1:25" x14ac:dyDescent="0.25">
      <c r="A69" s="38" t="s">
        <v>54</v>
      </c>
      <c r="B69" s="50">
        <v>4.7</v>
      </c>
      <c r="C69" s="50">
        <v>1.3</v>
      </c>
      <c r="D69" s="50">
        <v>1</v>
      </c>
      <c r="E69" s="50">
        <v>1.1000000000000001</v>
      </c>
      <c r="F69" s="50">
        <v>0.9</v>
      </c>
      <c r="G69" s="50">
        <v>0.4</v>
      </c>
      <c r="H69" s="50">
        <v>0.8</v>
      </c>
      <c r="I69" s="50">
        <v>2.167996823941257</v>
      </c>
      <c r="J69" s="50">
        <v>2.7547240077703936</v>
      </c>
      <c r="K69" s="50">
        <v>1.9398240777097226</v>
      </c>
      <c r="L69" s="50">
        <v>2.7</v>
      </c>
      <c r="M69" s="50">
        <v>2.6454222383004171</v>
      </c>
      <c r="N69" s="50">
        <v>1.5918809824079501</v>
      </c>
      <c r="O69" s="50">
        <v>1.4</v>
      </c>
      <c r="P69" s="50">
        <v>1.1000000000000001</v>
      </c>
      <c r="Q69" s="50">
        <v>2.2000000000000002</v>
      </c>
      <c r="R69" s="50">
        <v>4</v>
      </c>
      <c r="S69" s="50">
        <v>3.2</v>
      </c>
      <c r="T69" s="50">
        <v>3.2</v>
      </c>
      <c r="U69" s="50">
        <v>3.7349740572572259</v>
      </c>
      <c r="V69" s="50">
        <v>3.4</v>
      </c>
      <c r="W69" s="218">
        <v>6.3119522401582024</v>
      </c>
      <c r="X69" s="218">
        <v>7.6274743898449051</v>
      </c>
      <c r="Y69" s="218">
        <v>9.0947259275158121</v>
      </c>
    </row>
    <row r="70" spans="1:25" x14ac:dyDescent="0.25">
      <c r="A70" s="38" t="s">
        <v>55</v>
      </c>
      <c r="B70" s="50">
        <v>2.4</v>
      </c>
      <c r="C70" s="50">
        <v>5.3</v>
      </c>
      <c r="D70" s="50">
        <v>2</v>
      </c>
      <c r="E70" s="50">
        <v>6.1</v>
      </c>
      <c r="F70" s="50">
        <v>1.4</v>
      </c>
      <c r="G70" s="50">
        <v>2.5</v>
      </c>
      <c r="H70" s="50">
        <v>6.2</v>
      </c>
      <c r="I70" s="50">
        <v>6.0021832902608621</v>
      </c>
      <c r="J70" s="50">
        <v>4.5665532944367477</v>
      </c>
      <c r="K70" s="50">
        <v>5.2344040003716135</v>
      </c>
      <c r="L70" s="50">
        <v>4.9000000000000004</v>
      </c>
      <c r="M70" s="50">
        <v>6.979194585248476</v>
      </c>
      <c r="N70" s="50">
        <v>11.482047473068672</v>
      </c>
      <c r="O70" s="50">
        <v>7.5</v>
      </c>
      <c r="P70" s="50">
        <v>7</v>
      </c>
      <c r="Q70" s="50">
        <v>8.5</v>
      </c>
      <c r="R70" s="50">
        <v>7.7</v>
      </c>
      <c r="S70" s="50">
        <v>10.1</v>
      </c>
      <c r="T70" s="50">
        <v>7.7</v>
      </c>
      <c r="U70" s="50">
        <v>8.4357690538022219</v>
      </c>
      <c r="V70" s="50">
        <v>8.6999999999999993</v>
      </c>
      <c r="W70" s="218">
        <v>7.5713852947008942</v>
      </c>
      <c r="X70" s="218">
        <v>5.0005244504962834</v>
      </c>
      <c r="Y70" s="218">
        <v>6.2329450004318065</v>
      </c>
    </row>
    <row r="71" spans="1:25" x14ac:dyDescent="0.25">
      <c r="A71" s="38" t="s">
        <v>56</v>
      </c>
      <c r="B71" s="50">
        <v>20.6</v>
      </c>
      <c r="C71" s="50">
        <v>21.4</v>
      </c>
      <c r="D71" s="50">
        <v>7.3</v>
      </c>
      <c r="E71" s="50">
        <v>6</v>
      </c>
      <c r="F71" s="50">
        <v>18.399999999999999</v>
      </c>
      <c r="G71" s="50">
        <v>26.5</v>
      </c>
      <c r="H71" s="50">
        <v>25.4</v>
      </c>
      <c r="I71" s="50">
        <v>25.496113165930197</v>
      </c>
      <c r="J71" s="50">
        <v>21.754871655338839</v>
      </c>
      <c r="K71" s="50">
        <v>17.761021767256217</v>
      </c>
      <c r="L71" s="50">
        <v>14.2</v>
      </c>
      <c r="M71" s="50">
        <v>21.515762925488104</v>
      </c>
      <c r="N71" s="50">
        <v>24.545424900134332</v>
      </c>
      <c r="O71" s="50">
        <v>22.9</v>
      </c>
      <c r="P71" s="50">
        <v>21.1</v>
      </c>
      <c r="Q71" s="50">
        <v>19.100000000000001</v>
      </c>
      <c r="R71" s="50">
        <v>17.7</v>
      </c>
      <c r="S71" s="50">
        <v>15.6</v>
      </c>
      <c r="T71" s="50">
        <v>13.5</v>
      </c>
      <c r="U71" s="50">
        <v>9.3218720919087747</v>
      </c>
      <c r="V71" s="50">
        <v>9.1999999999999993</v>
      </c>
      <c r="W71" s="218">
        <v>8.8520229842771236</v>
      </c>
      <c r="X71" s="218">
        <v>9.4844031311008425</v>
      </c>
      <c r="Y71" s="218">
        <v>12.909090252152874</v>
      </c>
    </row>
    <row r="72" spans="1:25" x14ac:dyDescent="0.25">
      <c r="A72" s="38" t="s">
        <v>57</v>
      </c>
      <c r="B72" s="50">
        <v>10.7</v>
      </c>
      <c r="C72" s="50">
        <v>2.6</v>
      </c>
      <c r="D72" s="50">
        <v>2.5</v>
      </c>
      <c r="E72" s="50">
        <v>3.7</v>
      </c>
      <c r="F72" s="50">
        <v>4.2</v>
      </c>
      <c r="G72" s="50">
        <v>4.2</v>
      </c>
      <c r="H72" s="50">
        <v>2.8</v>
      </c>
      <c r="I72" s="50">
        <v>2.9825378484769711</v>
      </c>
      <c r="J72" s="50">
        <v>4.2373341282618266</v>
      </c>
      <c r="K72" s="50">
        <v>7.9148446259738687</v>
      </c>
      <c r="L72" s="50">
        <v>7</v>
      </c>
      <c r="M72" s="50">
        <v>2.6648403867540202</v>
      </c>
      <c r="N72" s="50">
        <v>3.4379887023889353</v>
      </c>
      <c r="O72" s="50">
        <v>3.9</v>
      </c>
      <c r="P72" s="50">
        <v>2.5</v>
      </c>
      <c r="Q72" s="50">
        <v>5.7</v>
      </c>
      <c r="R72" s="50">
        <v>3.6</v>
      </c>
      <c r="S72" s="50">
        <v>2.2999999999999998</v>
      </c>
      <c r="T72" s="50">
        <v>2.4</v>
      </c>
      <c r="U72" s="50">
        <v>2.00170001604176</v>
      </c>
      <c r="V72" s="50">
        <v>1.3</v>
      </c>
      <c r="W72" s="218">
        <v>1.9812018648620817</v>
      </c>
      <c r="X72" s="218">
        <v>1.3007627480789357</v>
      </c>
      <c r="Y72" s="218">
        <v>1.8330297711680326</v>
      </c>
    </row>
    <row r="73" spans="1:25" x14ac:dyDescent="0.25">
      <c r="A73" s="38" t="s">
        <v>58</v>
      </c>
      <c r="B73" s="50">
        <v>5.4</v>
      </c>
      <c r="C73" s="50">
        <v>3.4</v>
      </c>
      <c r="D73" s="50">
        <v>3.5</v>
      </c>
      <c r="E73" s="50">
        <v>6.9</v>
      </c>
      <c r="F73" s="50">
        <v>9.1</v>
      </c>
      <c r="G73" s="50">
        <v>7.3</v>
      </c>
      <c r="H73" s="50">
        <v>12.2</v>
      </c>
      <c r="I73" s="50">
        <v>17.78260660913719</v>
      </c>
      <c r="J73" s="50">
        <v>19.568598350599817</v>
      </c>
      <c r="K73" s="50">
        <v>8.8465720668879495</v>
      </c>
      <c r="L73" s="50">
        <v>17.600000000000001</v>
      </c>
      <c r="M73" s="50">
        <v>19.764161364536989</v>
      </c>
      <c r="N73" s="50">
        <v>8.5267214003021561</v>
      </c>
      <c r="O73" s="50">
        <v>15.1</v>
      </c>
      <c r="P73" s="50">
        <v>12</v>
      </c>
      <c r="Q73" s="50">
        <v>13.2</v>
      </c>
      <c r="R73" s="50">
        <v>12.3</v>
      </c>
      <c r="S73" s="50">
        <v>12.8</v>
      </c>
      <c r="T73" s="50">
        <v>13.4</v>
      </c>
      <c r="U73" s="50">
        <v>11.016657271965331</v>
      </c>
      <c r="V73" s="50">
        <v>13.1</v>
      </c>
      <c r="W73" s="218">
        <v>12.251958286613059</v>
      </c>
      <c r="X73" s="218">
        <v>9.4084215726814637</v>
      </c>
      <c r="Y73" s="218">
        <v>11.681426356186059</v>
      </c>
    </row>
    <row r="74" spans="1:25" ht="18" x14ac:dyDescent="0.25">
      <c r="A74" s="37" t="s">
        <v>389</v>
      </c>
      <c r="B74" s="53">
        <v>2</v>
      </c>
      <c r="C74" s="53">
        <v>2.4</v>
      </c>
      <c r="D74" s="53">
        <v>5.4</v>
      </c>
      <c r="E74" s="53">
        <v>5.4</v>
      </c>
      <c r="F74" s="53">
        <v>6</v>
      </c>
      <c r="G74" s="53">
        <v>3.1</v>
      </c>
      <c r="H74" s="53">
        <v>2.8</v>
      </c>
      <c r="I74" s="53">
        <v>2.7149107261825058</v>
      </c>
      <c r="J74" s="53">
        <v>2.7830845974017913</v>
      </c>
      <c r="K74" s="53">
        <v>2.1016334871407198</v>
      </c>
      <c r="L74" s="53">
        <v>2.2000000000000002</v>
      </c>
      <c r="M74" s="53">
        <v>2.7480527019563943</v>
      </c>
      <c r="N74" s="53">
        <v>2.054050431181826</v>
      </c>
      <c r="O74" s="53">
        <v>2.6</v>
      </c>
      <c r="P74" s="53">
        <v>2.2999999999999998</v>
      </c>
      <c r="Q74" s="53">
        <v>2.7</v>
      </c>
      <c r="R74" s="53">
        <v>4.4000000000000004</v>
      </c>
      <c r="S74" s="53">
        <v>5.2</v>
      </c>
      <c r="T74" s="53">
        <v>4.3</v>
      </c>
      <c r="U74" s="53">
        <v>3.2639992286535144</v>
      </c>
      <c r="V74" s="53">
        <v>3.8</v>
      </c>
      <c r="W74" s="224">
        <v>2.6102220237585567</v>
      </c>
      <c r="X74" s="224">
        <v>2.9297607506798267</v>
      </c>
      <c r="Y74" s="224">
        <v>3.803015700082522</v>
      </c>
    </row>
    <row r="75" spans="1:25" x14ac:dyDescent="0.25">
      <c r="A75" s="38" t="s">
        <v>59</v>
      </c>
      <c r="B75" s="50">
        <v>8.4</v>
      </c>
      <c r="C75" s="50">
        <v>2</v>
      </c>
      <c r="D75" s="50">
        <v>4.0999999999999996</v>
      </c>
      <c r="E75" s="50">
        <v>2.5</v>
      </c>
      <c r="F75" s="50">
        <v>3.4</v>
      </c>
      <c r="G75" s="50">
        <v>2.4</v>
      </c>
      <c r="H75" s="50">
        <v>6</v>
      </c>
      <c r="I75" s="50">
        <v>6.2664398900663985</v>
      </c>
      <c r="J75" s="50">
        <v>5.6577280581301386</v>
      </c>
      <c r="K75" s="50">
        <v>7.72279889868497</v>
      </c>
      <c r="L75" s="50">
        <v>3.8</v>
      </c>
      <c r="M75" s="50">
        <v>3.1768480143287405</v>
      </c>
      <c r="N75" s="50">
        <v>3.0363730954673152</v>
      </c>
      <c r="O75" s="50">
        <v>3.9</v>
      </c>
      <c r="P75" s="50">
        <v>2.6</v>
      </c>
      <c r="Q75" s="50">
        <v>3.6</v>
      </c>
      <c r="R75" s="50">
        <v>2.7</v>
      </c>
      <c r="S75" s="50">
        <v>3.6</v>
      </c>
      <c r="T75" s="50">
        <v>3.2</v>
      </c>
      <c r="U75" s="50">
        <v>3.4946649160622552</v>
      </c>
      <c r="V75" s="50">
        <v>3.2</v>
      </c>
      <c r="W75" s="218">
        <v>2.7962423399628027</v>
      </c>
      <c r="X75" s="218">
        <v>2.0473201104522958</v>
      </c>
      <c r="Y75" s="218">
        <v>2.2098919273391533</v>
      </c>
    </row>
    <row r="76" spans="1:25" x14ac:dyDescent="0.25">
      <c r="A76" s="38" t="s">
        <v>136</v>
      </c>
      <c r="B76" s="50">
        <v>3.8</v>
      </c>
      <c r="C76" s="50">
        <v>4.8</v>
      </c>
      <c r="D76" s="50">
        <v>3.8</v>
      </c>
      <c r="E76" s="50">
        <v>2.2999999999999998</v>
      </c>
      <c r="F76" s="50">
        <v>7.9</v>
      </c>
      <c r="G76" s="50">
        <v>10.1</v>
      </c>
      <c r="H76" s="50">
        <v>8.3000000000000007</v>
      </c>
      <c r="I76" s="50">
        <v>8.1357998963182787</v>
      </c>
      <c r="J76" s="50">
        <v>7.0246731143790502</v>
      </c>
      <c r="K76" s="50">
        <v>8.0127216303766531</v>
      </c>
      <c r="L76" s="50">
        <v>5.8</v>
      </c>
      <c r="M76" s="50">
        <v>5.7703455357915825</v>
      </c>
      <c r="N76" s="50">
        <v>4.1085013565945907</v>
      </c>
      <c r="O76" s="50">
        <v>6.4</v>
      </c>
      <c r="P76" s="50">
        <v>5.8</v>
      </c>
      <c r="Q76" s="50">
        <v>7.3</v>
      </c>
      <c r="R76" s="50">
        <v>8.4</v>
      </c>
      <c r="S76" s="50">
        <v>10.3</v>
      </c>
      <c r="T76" s="50">
        <v>6.9</v>
      </c>
      <c r="U76" s="50">
        <v>6.2625141995989688</v>
      </c>
      <c r="V76" s="50">
        <v>6.5</v>
      </c>
      <c r="W76" s="218">
        <v>6.9119812602029933</v>
      </c>
      <c r="X76" s="218">
        <v>6.6024995915916076</v>
      </c>
      <c r="Y76" s="218">
        <v>6.9285492403413018</v>
      </c>
    </row>
    <row r="77" spans="1:25" x14ac:dyDescent="0.25">
      <c r="A77" s="38" t="s">
        <v>60</v>
      </c>
      <c r="B77" s="50">
        <v>1.7</v>
      </c>
      <c r="C77" s="50">
        <v>0.3</v>
      </c>
      <c r="D77" s="50">
        <v>5.0999999999999996</v>
      </c>
      <c r="E77" s="50">
        <v>6.1</v>
      </c>
      <c r="F77" s="50">
        <v>5.9</v>
      </c>
      <c r="G77" s="50">
        <v>0.2</v>
      </c>
      <c r="H77" s="50">
        <v>0.5</v>
      </c>
      <c r="I77" s="50">
        <v>0.55364075301192528</v>
      </c>
      <c r="J77" s="50">
        <v>0.7062034901138764</v>
      </c>
      <c r="K77" s="50">
        <v>0.41982430385894065</v>
      </c>
      <c r="L77" s="50">
        <v>0.9</v>
      </c>
      <c r="M77" s="50">
        <v>1.7620901341009125</v>
      </c>
      <c r="N77" s="50">
        <v>0.57715511727529223</v>
      </c>
      <c r="O77" s="50">
        <v>0.3</v>
      </c>
      <c r="P77" s="50">
        <v>0.6</v>
      </c>
      <c r="Q77" s="50">
        <v>0.9</v>
      </c>
      <c r="R77" s="50">
        <v>3.3</v>
      </c>
      <c r="S77" s="50">
        <v>3.2</v>
      </c>
      <c r="T77" s="50">
        <v>3.3</v>
      </c>
      <c r="U77" s="50">
        <v>2.1441098258678921</v>
      </c>
      <c r="V77" s="50">
        <v>2.8</v>
      </c>
      <c r="W77" s="218">
        <v>1.8437432862854852</v>
      </c>
      <c r="X77" s="218">
        <v>0.79959881623815698</v>
      </c>
      <c r="Y77" s="218">
        <v>0.92922175963270726</v>
      </c>
    </row>
    <row r="78" spans="1:25" x14ac:dyDescent="0.25">
      <c r="A78" s="96" t="s">
        <v>61</v>
      </c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V78" s="46"/>
      <c r="W78" s="218"/>
      <c r="X78" s="218"/>
    </row>
    <row r="79" spans="1:25" ht="24" customHeight="1" x14ac:dyDescent="0.25">
      <c r="A79" s="33" t="s">
        <v>144</v>
      </c>
      <c r="B79" s="50">
        <v>7.3</v>
      </c>
      <c r="C79" s="50">
        <v>0.3</v>
      </c>
      <c r="D79" s="50">
        <v>0.4</v>
      </c>
      <c r="E79" s="50">
        <v>0.4</v>
      </c>
      <c r="F79" s="50">
        <v>0.7</v>
      </c>
      <c r="G79" s="50">
        <v>0</v>
      </c>
      <c r="H79" s="50">
        <v>0.6</v>
      </c>
      <c r="I79" s="50">
        <v>0.5658278129632679</v>
      </c>
      <c r="J79" s="50">
        <v>0.72122511654713872</v>
      </c>
      <c r="K79" s="50">
        <v>0.45937314843224397</v>
      </c>
      <c r="L79" s="50">
        <v>0.9</v>
      </c>
      <c r="M79" s="50">
        <v>2.2272620668140659</v>
      </c>
      <c r="N79" s="50">
        <v>0.3321589856919453</v>
      </c>
      <c r="O79" s="50">
        <v>0.2</v>
      </c>
      <c r="P79" s="50">
        <v>0.3</v>
      </c>
      <c r="Q79" s="50">
        <v>0.3</v>
      </c>
      <c r="R79" s="50">
        <v>0.4</v>
      </c>
      <c r="S79" s="50">
        <v>0.5</v>
      </c>
      <c r="T79" s="50">
        <v>0.4</v>
      </c>
      <c r="U79" s="50">
        <v>0.75020460705176062</v>
      </c>
      <c r="V79" s="50">
        <v>1</v>
      </c>
      <c r="W79" s="218">
        <v>0.38030633207080006</v>
      </c>
      <c r="X79" s="218">
        <v>0.35631521129459054</v>
      </c>
      <c r="Y79" s="218">
        <v>0.88132179060576377</v>
      </c>
    </row>
    <row r="80" spans="1:25" ht="19.5" x14ac:dyDescent="0.25">
      <c r="A80" s="33" t="s">
        <v>163</v>
      </c>
      <c r="B80" s="50">
        <v>0.2</v>
      </c>
      <c r="C80" s="50" t="s">
        <v>91</v>
      </c>
      <c r="D80" s="50">
        <v>23.7</v>
      </c>
      <c r="E80" s="50">
        <v>30.2</v>
      </c>
      <c r="F80" s="50">
        <v>21.6</v>
      </c>
      <c r="G80" s="50">
        <v>0.6</v>
      </c>
      <c r="H80" s="50">
        <v>0</v>
      </c>
      <c r="I80" s="50">
        <v>0.21111074252826231</v>
      </c>
      <c r="J80" s="50">
        <v>0.36297243777214305</v>
      </c>
      <c r="K80" s="50">
        <v>0.26593793585915532</v>
      </c>
      <c r="L80" s="50">
        <v>1.4</v>
      </c>
      <c r="M80" s="50">
        <v>1.5099558645598734</v>
      </c>
      <c r="N80" s="50">
        <v>1.3269319398452752</v>
      </c>
      <c r="O80" s="50">
        <v>0</v>
      </c>
      <c r="P80" s="50">
        <v>0</v>
      </c>
      <c r="Q80" s="50">
        <v>0.2</v>
      </c>
      <c r="R80" s="50">
        <v>0.1</v>
      </c>
      <c r="S80" s="50">
        <v>0</v>
      </c>
      <c r="T80" s="50">
        <v>0</v>
      </c>
      <c r="U80" s="50">
        <v>0.51419592713206363</v>
      </c>
      <c r="V80" s="50">
        <v>0.5</v>
      </c>
      <c r="W80" s="218">
        <v>6.9411805998145379E-2</v>
      </c>
      <c r="X80" s="218">
        <v>6.731326940809898E-2</v>
      </c>
      <c r="Y80" s="218">
        <v>3.9539775249545939E-2</v>
      </c>
    </row>
    <row r="81" spans="1:32" ht="24" customHeight="1" x14ac:dyDescent="0.25">
      <c r="A81" s="33" t="s">
        <v>383</v>
      </c>
      <c r="B81" s="50">
        <v>0.9</v>
      </c>
      <c r="C81" s="50">
        <v>1.4</v>
      </c>
      <c r="D81" s="50">
        <v>1.3</v>
      </c>
      <c r="E81" s="50">
        <v>1.3</v>
      </c>
      <c r="F81" s="50">
        <v>3.3</v>
      </c>
      <c r="G81" s="50">
        <v>3</v>
      </c>
      <c r="H81" s="50" t="s">
        <v>91</v>
      </c>
      <c r="I81" s="50">
        <v>0.89110830696794285</v>
      </c>
      <c r="J81" s="50">
        <v>2.0185637639160552</v>
      </c>
      <c r="K81" s="50">
        <v>0.44807483786178726</v>
      </c>
      <c r="L81" s="50">
        <v>0.5</v>
      </c>
      <c r="M81" s="50">
        <v>0.5</v>
      </c>
      <c r="N81" s="50">
        <v>0.6</v>
      </c>
      <c r="O81" s="50">
        <v>0.9</v>
      </c>
      <c r="P81" s="50">
        <v>3.1</v>
      </c>
      <c r="Q81" s="50">
        <v>3</v>
      </c>
      <c r="R81" s="50">
        <v>15.8</v>
      </c>
      <c r="S81" s="50">
        <v>17.8</v>
      </c>
      <c r="T81" s="50">
        <v>19.5</v>
      </c>
      <c r="U81" s="50">
        <v>7.9903220617053892</v>
      </c>
      <c r="V81" s="50">
        <v>13</v>
      </c>
      <c r="W81" s="218">
        <v>17.446714996685074</v>
      </c>
      <c r="X81" s="218">
        <v>4.6660106117181197</v>
      </c>
      <c r="Y81" s="218">
        <v>3.3120008711943032</v>
      </c>
    </row>
    <row r="82" spans="1:32" x14ac:dyDescent="0.25">
      <c r="A82" s="38" t="s">
        <v>63</v>
      </c>
      <c r="B82" s="50">
        <v>0.7</v>
      </c>
      <c r="C82" s="50">
        <v>6.2</v>
      </c>
      <c r="D82" s="50">
        <v>9.3000000000000007</v>
      </c>
      <c r="E82" s="50">
        <v>17.600000000000001</v>
      </c>
      <c r="F82" s="50">
        <v>4.5</v>
      </c>
      <c r="G82" s="50">
        <v>7.3</v>
      </c>
      <c r="H82" s="50">
        <v>3.3</v>
      </c>
      <c r="I82" s="50">
        <v>2.8847891649107291</v>
      </c>
      <c r="J82" s="50">
        <v>4.6150082452475818</v>
      </c>
      <c r="K82" s="50">
        <v>2.5985047292695849</v>
      </c>
      <c r="L82" s="50">
        <v>2.4</v>
      </c>
      <c r="M82" s="50">
        <v>2.9529045604340558</v>
      </c>
      <c r="N82" s="50">
        <v>5.9428566346802398</v>
      </c>
      <c r="O82" s="50">
        <v>8</v>
      </c>
      <c r="P82" s="50">
        <v>4.5999999999999996</v>
      </c>
      <c r="Q82" s="50">
        <v>5.2</v>
      </c>
      <c r="R82" s="50">
        <v>3.4</v>
      </c>
      <c r="S82" s="50">
        <v>7.2</v>
      </c>
      <c r="T82" s="50">
        <v>6.2</v>
      </c>
      <c r="U82" s="50">
        <v>5.4300474765073208</v>
      </c>
      <c r="V82" s="50">
        <v>4.4000000000000004</v>
      </c>
      <c r="W82" s="218">
        <v>0.82831915980911497</v>
      </c>
      <c r="X82" s="218">
        <v>11.608019090768787</v>
      </c>
      <c r="Y82" s="218">
        <v>14.43557064234148</v>
      </c>
    </row>
    <row r="83" spans="1:32" ht="19.5" customHeight="1" x14ac:dyDescent="0.25">
      <c r="A83" s="37" t="s">
        <v>171</v>
      </c>
      <c r="B83" s="53">
        <v>0.9</v>
      </c>
      <c r="C83" s="53">
        <v>1.4</v>
      </c>
      <c r="D83" s="53">
        <v>2.8</v>
      </c>
      <c r="E83" s="53">
        <v>2.8</v>
      </c>
      <c r="F83" s="53">
        <v>2.5</v>
      </c>
      <c r="G83" s="53">
        <v>1.2</v>
      </c>
      <c r="H83" s="53">
        <v>1.7</v>
      </c>
      <c r="I83" s="53">
        <v>2.1</v>
      </c>
      <c r="J83" s="53">
        <v>1.9568889662047517</v>
      </c>
      <c r="K83" s="53">
        <v>1.5008867039938898</v>
      </c>
      <c r="L83" s="53">
        <v>1.6</v>
      </c>
      <c r="M83" s="53">
        <v>1.8</v>
      </c>
      <c r="N83" s="53">
        <v>2.4</v>
      </c>
      <c r="O83" s="53">
        <v>3.2</v>
      </c>
      <c r="P83" s="53">
        <v>3.3</v>
      </c>
      <c r="Q83" s="53">
        <v>4.0999999999999996</v>
      </c>
      <c r="R83" s="53">
        <v>3.5</v>
      </c>
      <c r="S83" s="53">
        <v>3</v>
      </c>
      <c r="T83" s="53">
        <v>2.2000000000000002</v>
      </c>
      <c r="U83" s="53">
        <v>2.5514187573566312</v>
      </c>
      <c r="V83" s="53">
        <v>3.7</v>
      </c>
      <c r="W83" s="224">
        <v>2.4470334301919001</v>
      </c>
      <c r="X83" s="224">
        <v>2.0670267163546665</v>
      </c>
      <c r="Y83" s="224">
        <v>2.3858431219666087</v>
      </c>
    </row>
    <row r="84" spans="1:32" x14ac:dyDescent="0.25">
      <c r="A84" s="38" t="s">
        <v>64</v>
      </c>
      <c r="B84" s="50" t="s">
        <v>91</v>
      </c>
      <c r="C84" s="50" t="s">
        <v>91</v>
      </c>
      <c r="D84" s="50" t="s">
        <v>91</v>
      </c>
      <c r="E84" s="50" t="s">
        <v>91</v>
      </c>
      <c r="F84" s="50" t="s">
        <v>91</v>
      </c>
      <c r="G84" s="50" t="s">
        <v>91</v>
      </c>
      <c r="H84" s="50">
        <v>1.8</v>
      </c>
      <c r="I84" s="50">
        <v>1.8872386981415807</v>
      </c>
      <c r="J84" s="50">
        <v>2.0273067129630147</v>
      </c>
      <c r="K84" s="50" t="s">
        <v>91</v>
      </c>
      <c r="L84" s="50">
        <v>2.8</v>
      </c>
      <c r="M84" s="50">
        <v>3.9039185812981518</v>
      </c>
      <c r="N84" s="50">
        <v>4.2645442206950761E-2</v>
      </c>
      <c r="O84" s="50">
        <v>0.1</v>
      </c>
      <c r="P84" s="50">
        <v>0.2</v>
      </c>
      <c r="Q84" s="50">
        <v>0.1</v>
      </c>
      <c r="R84" s="50">
        <v>0.2</v>
      </c>
      <c r="S84" s="50">
        <v>1.2</v>
      </c>
      <c r="T84" s="50">
        <v>1</v>
      </c>
      <c r="U84" s="50">
        <v>1.4134242707619462</v>
      </c>
      <c r="V84" s="50">
        <v>3.9</v>
      </c>
      <c r="W84" s="218">
        <v>8.2436048420735126</v>
      </c>
      <c r="X84" s="218">
        <v>5.8948146742789405</v>
      </c>
      <c r="Y84" s="218">
        <v>3.184970118089431</v>
      </c>
    </row>
    <row r="85" spans="1:32" x14ac:dyDescent="0.25">
      <c r="A85" s="38" t="s">
        <v>66</v>
      </c>
      <c r="B85" s="50" t="s">
        <v>91</v>
      </c>
      <c r="C85" s="50" t="s">
        <v>91</v>
      </c>
      <c r="D85" s="50" t="s">
        <v>91</v>
      </c>
      <c r="E85" s="50" t="s">
        <v>91</v>
      </c>
      <c r="F85" s="50" t="s">
        <v>91</v>
      </c>
      <c r="G85" s="50">
        <v>0.5</v>
      </c>
      <c r="H85" s="50">
        <v>0</v>
      </c>
      <c r="I85" s="50">
        <v>0.11330691287735049</v>
      </c>
      <c r="J85" s="50" t="s">
        <v>91</v>
      </c>
      <c r="K85" s="50">
        <v>0.65939233083919091</v>
      </c>
      <c r="L85" s="50">
        <v>0.8</v>
      </c>
      <c r="M85" s="50">
        <v>9.5769546000892727E-2</v>
      </c>
      <c r="N85" s="50">
        <v>5.0078367167295412E-5</v>
      </c>
      <c r="O85" s="50">
        <v>0</v>
      </c>
      <c r="P85" s="50">
        <v>0</v>
      </c>
      <c r="Q85" s="50">
        <v>0.1</v>
      </c>
      <c r="R85" s="50">
        <v>0.3</v>
      </c>
      <c r="S85" s="50">
        <v>0.1</v>
      </c>
      <c r="T85" s="50">
        <v>0.7</v>
      </c>
      <c r="U85" s="50">
        <v>0.14130994871372371</v>
      </c>
      <c r="V85" s="50">
        <v>0.1</v>
      </c>
      <c r="W85" s="218">
        <v>0.63178660120284291</v>
      </c>
      <c r="X85" s="218">
        <v>0.14135566641594938</v>
      </c>
      <c r="Y85" s="218">
        <v>0.29858498505189579</v>
      </c>
      <c r="AF85" s="2" t="s">
        <v>142</v>
      </c>
    </row>
    <row r="86" spans="1:32" x14ac:dyDescent="0.25">
      <c r="A86" s="38" t="s">
        <v>67</v>
      </c>
      <c r="B86" s="50" t="s">
        <v>91</v>
      </c>
      <c r="C86" s="50" t="s">
        <v>91</v>
      </c>
      <c r="D86" s="50" t="s">
        <v>91</v>
      </c>
      <c r="E86" s="50" t="s">
        <v>91</v>
      </c>
      <c r="F86" s="50">
        <v>0</v>
      </c>
      <c r="G86" s="50">
        <v>16.5</v>
      </c>
      <c r="H86" s="50">
        <v>0.4</v>
      </c>
      <c r="I86" s="50">
        <v>0.14400217435424262</v>
      </c>
      <c r="J86" s="50" t="s">
        <v>91</v>
      </c>
      <c r="K86" s="50">
        <v>2.3985208877884922E-2</v>
      </c>
      <c r="L86" s="50">
        <v>0</v>
      </c>
      <c r="M86" s="50">
        <v>0.87462121106738089</v>
      </c>
      <c r="N86" s="50">
        <v>1.3232535864359098</v>
      </c>
      <c r="O86" s="50">
        <v>0</v>
      </c>
      <c r="P86" s="50">
        <v>0</v>
      </c>
      <c r="Q86" s="50">
        <v>0.1</v>
      </c>
      <c r="R86" s="50">
        <v>0.1</v>
      </c>
      <c r="S86" s="50">
        <v>0.5</v>
      </c>
      <c r="T86" s="50">
        <v>0.1</v>
      </c>
      <c r="U86" s="50">
        <v>0.22729109515051893</v>
      </c>
      <c r="V86" s="50">
        <v>0.1</v>
      </c>
      <c r="W86" s="218">
        <v>0.17649718412480345</v>
      </c>
      <c r="X86" s="218">
        <v>0.10623838980691322</v>
      </c>
      <c r="Y86" s="218">
        <v>1.0362411980381536</v>
      </c>
    </row>
    <row r="87" spans="1:32" x14ac:dyDescent="0.25">
      <c r="A87" s="38" t="s">
        <v>68</v>
      </c>
      <c r="B87" s="50">
        <v>3.9</v>
      </c>
      <c r="C87" s="50">
        <v>3.8</v>
      </c>
      <c r="D87" s="50">
        <v>5.5</v>
      </c>
      <c r="E87" s="50">
        <v>3</v>
      </c>
      <c r="F87" s="50">
        <v>5</v>
      </c>
      <c r="G87" s="50">
        <v>6.4</v>
      </c>
      <c r="H87" s="50">
        <v>7.2</v>
      </c>
      <c r="I87" s="50">
        <v>3.639921861139511</v>
      </c>
      <c r="J87" s="50">
        <v>4.4044388259777003</v>
      </c>
      <c r="K87" s="50">
        <v>4.0190310410186125</v>
      </c>
      <c r="L87" s="50">
        <v>3.4</v>
      </c>
      <c r="M87" s="50">
        <v>2.4935282200940603</v>
      </c>
      <c r="N87" s="50">
        <v>2.5688423349757903</v>
      </c>
      <c r="O87" s="50">
        <v>3.9</v>
      </c>
      <c r="P87" s="50">
        <v>4.3</v>
      </c>
      <c r="Q87" s="50">
        <v>3.9</v>
      </c>
      <c r="R87" s="50">
        <v>4.5999999999999996</v>
      </c>
      <c r="S87" s="50">
        <v>4</v>
      </c>
      <c r="T87" s="50">
        <v>2.8</v>
      </c>
      <c r="U87" s="50">
        <v>3.114440216239041</v>
      </c>
      <c r="V87" s="50">
        <v>2.6</v>
      </c>
      <c r="W87" s="218">
        <v>2.5105807054396392</v>
      </c>
      <c r="X87" s="218">
        <v>2.1618395550721865</v>
      </c>
      <c r="Y87" s="218">
        <v>1.7708080616353505</v>
      </c>
    </row>
    <row r="88" spans="1:32" x14ac:dyDescent="0.25">
      <c r="A88" s="38" t="s">
        <v>70</v>
      </c>
      <c r="B88" s="50">
        <v>0.4</v>
      </c>
      <c r="C88" s="50">
        <v>0.4</v>
      </c>
      <c r="D88" s="50">
        <v>0.3</v>
      </c>
      <c r="E88" s="50">
        <v>1</v>
      </c>
      <c r="F88" s="50">
        <v>1.1000000000000001</v>
      </c>
      <c r="G88" s="50">
        <v>1.2</v>
      </c>
      <c r="H88" s="50">
        <v>1.8</v>
      </c>
      <c r="I88" s="50">
        <v>1.9579498598250915</v>
      </c>
      <c r="J88" s="50">
        <v>1.4901648254727797</v>
      </c>
      <c r="K88" s="50">
        <v>0.64638004620629974</v>
      </c>
      <c r="L88" s="50">
        <v>0.5</v>
      </c>
      <c r="M88" s="50">
        <v>1.1250204843538751</v>
      </c>
      <c r="N88" s="50">
        <v>3.4016954342801666</v>
      </c>
      <c r="O88" s="50">
        <v>5.0999999999999996</v>
      </c>
      <c r="P88" s="50">
        <v>4</v>
      </c>
      <c r="Q88" s="50">
        <v>4</v>
      </c>
      <c r="R88" s="50">
        <v>4.0999999999999996</v>
      </c>
      <c r="S88" s="50">
        <v>3.3</v>
      </c>
      <c r="T88" s="50">
        <v>2.5</v>
      </c>
      <c r="U88" s="50">
        <v>4.7178473505636305</v>
      </c>
      <c r="V88" s="50">
        <v>4.5999999999999996</v>
      </c>
      <c r="W88" s="218">
        <v>2.7671652556848954</v>
      </c>
      <c r="X88" s="218">
        <v>2.6748748310591282</v>
      </c>
      <c r="Y88" s="218">
        <v>2.5617842179239396</v>
      </c>
    </row>
    <row r="89" spans="1:32" x14ac:dyDescent="0.25">
      <c r="A89" s="38" t="s">
        <v>71</v>
      </c>
      <c r="B89" s="50">
        <v>0.1</v>
      </c>
      <c r="C89" s="50">
        <v>0.5</v>
      </c>
      <c r="D89" s="50">
        <v>9.1</v>
      </c>
      <c r="E89" s="50">
        <v>9.1</v>
      </c>
      <c r="F89" s="50">
        <v>6.3</v>
      </c>
      <c r="G89" s="50">
        <v>0.2</v>
      </c>
      <c r="H89" s="50">
        <v>0.7</v>
      </c>
      <c r="I89" s="50">
        <v>0.78525001884209122</v>
      </c>
      <c r="J89" s="50">
        <v>1.1912739746222212</v>
      </c>
      <c r="K89" s="50">
        <v>0.3911604320634971</v>
      </c>
      <c r="L89" s="50">
        <v>0.5</v>
      </c>
      <c r="M89" s="50">
        <v>0.97329712083954045</v>
      </c>
      <c r="N89" s="50">
        <v>1.4830869535659665</v>
      </c>
      <c r="O89" s="50">
        <v>0.6</v>
      </c>
      <c r="P89" s="50">
        <v>1.6</v>
      </c>
      <c r="Q89" s="50">
        <v>2.9</v>
      </c>
      <c r="R89" s="50">
        <v>1.3</v>
      </c>
      <c r="S89" s="50">
        <v>0.8</v>
      </c>
      <c r="T89" s="50">
        <v>0.8</v>
      </c>
      <c r="U89" s="50">
        <v>0.93299746780671744</v>
      </c>
      <c r="V89" s="50">
        <v>0.7</v>
      </c>
      <c r="W89" s="218">
        <v>0.13493557203133602</v>
      </c>
      <c r="X89" s="218">
        <v>0.65273491243566217</v>
      </c>
      <c r="Y89" s="218">
        <v>0.185490060013247</v>
      </c>
    </row>
    <row r="90" spans="1:32" x14ac:dyDescent="0.25">
      <c r="A90" s="38" t="s">
        <v>72</v>
      </c>
      <c r="B90" s="50">
        <v>1.5</v>
      </c>
      <c r="C90" s="50">
        <v>2.9</v>
      </c>
      <c r="D90" s="50">
        <v>1.2</v>
      </c>
      <c r="E90" s="50">
        <v>2.2000000000000002</v>
      </c>
      <c r="F90" s="50">
        <v>2.7</v>
      </c>
      <c r="G90" s="50">
        <v>0.6</v>
      </c>
      <c r="H90" s="50">
        <v>0.9</v>
      </c>
      <c r="I90" s="50">
        <v>3.15967199879515</v>
      </c>
      <c r="J90" s="50">
        <v>1.2038950654879783</v>
      </c>
      <c r="K90" s="50">
        <v>0.23831469936674143</v>
      </c>
      <c r="L90" s="50">
        <v>0.6</v>
      </c>
      <c r="M90" s="50">
        <v>0.44740708576417582</v>
      </c>
      <c r="N90" s="50">
        <v>0.20951776858421653</v>
      </c>
      <c r="O90" s="50">
        <v>0.4</v>
      </c>
      <c r="P90" s="50">
        <v>1.6</v>
      </c>
      <c r="Q90" s="50">
        <v>2.9</v>
      </c>
      <c r="R90" s="50">
        <v>2.1</v>
      </c>
      <c r="S90" s="50">
        <v>1.7</v>
      </c>
      <c r="T90" s="50">
        <v>0.7</v>
      </c>
      <c r="U90" s="50">
        <v>0.99237518168873529</v>
      </c>
      <c r="V90" s="50">
        <v>2.2999999999999998</v>
      </c>
      <c r="W90" s="218">
        <v>0.8650214454216878</v>
      </c>
      <c r="X90" s="218">
        <v>0.65058855079180111</v>
      </c>
      <c r="Y90" s="218">
        <v>0.45572497890285052</v>
      </c>
    </row>
    <row r="91" spans="1:32" x14ac:dyDescent="0.25">
      <c r="A91" s="38" t="s">
        <v>132</v>
      </c>
      <c r="B91" s="50">
        <v>2.8</v>
      </c>
      <c r="C91" s="50">
        <v>2.8</v>
      </c>
      <c r="D91" s="50">
        <v>3.4</v>
      </c>
      <c r="E91" s="50">
        <v>2.2999999999999998</v>
      </c>
      <c r="F91" s="50">
        <v>2</v>
      </c>
      <c r="G91" s="50">
        <v>2.1</v>
      </c>
      <c r="H91" s="50">
        <v>1.3</v>
      </c>
      <c r="I91" s="50">
        <v>1.1056951466447607</v>
      </c>
      <c r="J91" s="50">
        <v>3.4044156834964401</v>
      </c>
      <c r="K91" s="50">
        <v>4.2408219027054885</v>
      </c>
      <c r="L91" s="50">
        <v>5.0999999999999996</v>
      </c>
      <c r="M91" s="50">
        <v>5.3984209889295709</v>
      </c>
      <c r="N91" s="50">
        <v>7.258522362508681</v>
      </c>
      <c r="O91" s="50">
        <v>9.3000000000000007</v>
      </c>
      <c r="P91" s="50">
        <v>10</v>
      </c>
      <c r="Q91" s="50">
        <v>10</v>
      </c>
      <c r="R91" s="50">
        <v>9.6999999999999993</v>
      </c>
      <c r="S91" s="50">
        <v>8.3000000000000007</v>
      </c>
      <c r="T91" s="50">
        <v>6.1</v>
      </c>
      <c r="U91" s="50">
        <v>2.9499401191735881</v>
      </c>
      <c r="V91" s="50">
        <v>3.5</v>
      </c>
      <c r="W91" s="218">
        <v>3.2823708921271599</v>
      </c>
      <c r="X91" s="218">
        <v>4.8967419507409069</v>
      </c>
      <c r="Y91" s="218">
        <v>5.7530916235208682</v>
      </c>
    </row>
    <row r="92" spans="1:32" x14ac:dyDescent="0.25">
      <c r="A92" s="38" t="s">
        <v>73</v>
      </c>
      <c r="B92" s="50">
        <v>0.7</v>
      </c>
      <c r="C92" s="50">
        <v>2.4</v>
      </c>
      <c r="D92" s="50">
        <v>2.5</v>
      </c>
      <c r="E92" s="50">
        <v>1.8</v>
      </c>
      <c r="F92" s="50">
        <v>1.8</v>
      </c>
      <c r="G92" s="50">
        <v>2.1</v>
      </c>
      <c r="H92" s="50">
        <v>1.9</v>
      </c>
      <c r="I92" s="50">
        <v>2.3794700949355789</v>
      </c>
      <c r="J92" s="50">
        <v>3.6310439627350761</v>
      </c>
      <c r="K92" s="50">
        <v>4.4633896019403938</v>
      </c>
      <c r="L92" s="50">
        <v>6.2</v>
      </c>
      <c r="M92" s="50">
        <v>2.9788780300457076</v>
      </c>
      <c r="N92" s="50">
        <v>2.6957937571545236</v>
      </c>
      <c r="O92" s="50">
        <v>3.7</v>
      </c>
      <c r="P92" s="50">
        <v>3.5</v>
      </c>
      <c r="Q92" s="50">
        <v>4.2</v>
      </c>
      <c r="R92" s="50">
        <v>2.7</v>
      </c>
      <c r="S92" s="50">
        <v>2.9</v>
      </c>
      <c r="T92" s="50">
        <v>2.4</v>
      </c>
      <c r="U92" s="50">
        <v>1.339770346796362</v>
      </c>
      <c r="V92" s="50">
        <v>12.6</v>
      </c>
      <c r="W92" s="218">
        <v>11.03216163433129</v>
      </c>
      <c r="X92" s="218">
        <v>5.7430846537276663</v>
      </c>
      <c r="Y92" s="218">
        <v>8.3158813709412911</v>
      </c>
    </row>
    <row r="93" spans="1:32" x14ac:dyDescent="0.25">
      <c r="A93" s="38" t="s">
        <v>74</v>
      </c>
      <c r="B93" s="50">
        <v>1</v>
      </c>
      <c r="C93" s="50">
        <v>0.9</v>
      </c>
      <c r="D93" s="50">
        <v>1</v>
      </c>
      <c r="E93" s="50">
        <v>1.8</v>
      </c>
      <c r="F93" s="50">
        <v>1.1000000000000001</v>
      </c>
      <c r="G93" s="50">
        <v>0.8</v>
      </c>
      <c r="H93" s="50">
        <v>1.7</v>
      </c>
      <c r="I93" s="50">
        <v>2.6110190562953988</v>
      </c>
      <c r="J93" s="50">
        <v>2.7317345434451878</v>
      </c>
      <c r="K93" s="50">
        <v>2.8175308340675418</v>
      </c>
      <c r="L93" s="50">
        <v>2.7</v>
      </c>
      <c r="M93" s="50">
        <v>4.2454857110300104</v>
      </c>
      <c r="N93" s="50">
        <v>1.5886492512839812</v>
      </c>
      <c r="O93" s="50">
        <v>3.7</v>
      </c>
      <c r="P93" s="50">
        <v>3.5</v>
      </c>
      <c r="Q93" s="50">
        <v>5.2</v>
      </c>
      <c r="R93" s="50">
        <v>4.2</v>
      </c>
      <c r="S93" s="50">
        <v>5.3</v>
      </c>
      <c r="T93" s="50">
        <v>4.9000000000000004</v>
      </c>
      <c r="U93" s="50">
        <v>2.782497894476609</v>
      </c>
      <c r="V93" s="50">
        <v>2.9</v>
      </c>
      <c r="W93" s="218">
        <v>2.8875505490694029</v>
      </c>
      <c r="X93" s="218">
        <v>2.4103007981454052</v>
      </c>
      <c r="Y93" s="218">
        <v>3.1914122173265747</v>
      </c>
    </row>
    <row r="94" spans="1:32" ht="27" customHeight="1" x14ac:dyDescent="0.25">
      <c r="A94" s="37" t="s">
        <v>152</v>
      </c>
      <c r="B94" s="53">
        <v>1.1000000000000001</v>
      </c>
      <c r="C94" s="53">
        <v>1</v>
      </c>
      <c r="D94" s="53">
        <v>0.9</v>
      </c>
      <c r="E94" s="53">
        <v>0.5</v>
      </c>
      <c r="F94" s="53">
        <v>0.5</v>
      </c>
      <c r="G94" s="53">
        <v>1.2</v>
      </c>
      <c r="H94" s="53">
        <v>2.1</v>
      </c>
      <c r="I94" s="53">
        <v>1.297598103249691</v>
      </c>
      <c r="J94" s="53">
        <v>2.0772087459880066</v>
      </c>
      <c r="K94" s="53">
        <v>1.6196862776277683</v>
      </c>
      <c r="L94" s="53">
        <v>1.4</v>
      </c>
      <c r="M94" s="53">
        <v>19.399999999999999</v>
      </c>
      <c r="N94" s="53">
        <v>21.3</v>
      </c>
      <c r="O94" s="53">
        <v>21.5</v>
      </c>
      <c r="P94" s="53">
        <v>23.3</v>
      </c>
      <c r="Q94" s="53">
        <v>6.8</v>
      </c>
      <c r="R94" s="53">
        <v>3.3</v>
      </c>
      <c r="S94" s="53">
        <v>3.3</v>
      </c>
      <c r="T94" s="53">
        <v>3.4</v>
      </c>
      <c r="U94" s="53">
        <v>2.9505128159934455</v>
      </c>
      <c r="V94" s="53">
        <v>3.1</v>
      </c>
      <c r="W94" s="224">
        <v>2.269118669009782</v>
      </c>
      <c r="X94" s="224">
        <v>2.1278690147428945</v>
      </c>
      <c r="Y94" s="224">
        <v>1.9169153615775889</v>
      </c>
    </row>
    <row r="95" spans="1:32" ht="15.75" customHeight="1" x14ac:dyDescent="0.25">
      <c r="A95" s="38" t="s">
        <v>65</v>
      </c>
      <c r="B95" s="50">
        <v>6.4</v>
      </c>
      <c r="C95" s="50">
        <v>2.2000000000000002</v>
      </c>
      <c r="D95" s="50">
        <v>1.3</v>
      </c>
      <c r="E95" s="50">
        <v>1.3</v>
      </c>
      <c r="F95" s="50">
        <v>0</v>
      </c>
      <c r="G95" s="50">
        <v>0.4</v>
      </c>
      <c r="H95" s="50">
        <v>6.8</v>
      </c>
      <c r="I95" s="50">
        <v>5.6303054561367345</v>
      </c>
      <c r="J95" s="50">
        <v>6.4730760174850435</v>
      </c>
      <c r="K95" s="50">
        <v>1.9717171742072868</v>
      </c>
      <c r="L95" s="50">
        <v>0.2</v>
      </c>
      <c r="M95" s="50">
        <v>4.8109089631688171</v>
      </c>
      <c r="N95" s="50">
        <v>5.7749861970666947</v>
      </c>
      <c r="O95" s="50">
        <v>6</v>
      </c>
      <c r="P95" s="50">
        <v>10.6</v>
      </c>
      <c r="Q95" s="50">
        <v>1.8</v>
      </c>
      <c r="R95" s="50">
        <v>2.5</v>
      </c>
      <c r="S95" s="50">
        <v>2.4</v>
      </c>
      <c r="T95" s="50">
        <v>2</v>
      </c>
      <c r="U95" s="50">
        <v>1.3920366402766935</v>
      </c>
      <c r="V95" s="50">
        <v>1.8</v>
      </c>
      <c r="W95" s="218">
        <v>3.6530522767901017</v>
      </c>
      <c r="X95" s="218">
        <v>10.290124780629059</v>
      </c>
      <c r="Y95" s="218">
        <v>0.31415297926475105</v>
      </c>
    </row>
    <row r="96" spans="1:32" x14ac:dyDescent="0.25">
      <c r="A96" s="38" t="s">
        <v>75</v>
      </c>
      <c r="B96" s="50">
        <v>0.3</v>
      </c>
      <c r="C96" s="50">
        <v>0.1</v>
      </c>
      <c r="D96" s="50">
        <v>0.1</v>
      </c>
      <c r="E96" s="50">
        <v>0.4</v>
      </c>
      <c r="F96" s="50">
        <v>0.6</v>
      </c>
      <c r="G96" s="50">
        <v>0.2</v>
      </c>
      <c r="H96" s="50">
        <v>0.4</v>
      </c>
      <c r="I96" s="50">
        <v>0.43971474226309837</v>
      </c>
      <c r="J96" s="50">
        <v>2.6307278457716068</v>
      </c>
      <c r="K96" s="50">
        <v>2.0028670762894332</v>
      </c>
      <c r="L96" s="50">
        <v>1.1000000000000001</v>
      </c>
      <c r="M96" s="50">
        <v>0.42378473407475814</v>
      </c>
      <c r="N96" s="50">
        <v>0.34395330897065901</v>
      </c>
      <c r="O96" s="50">
        <v>2.9</v>
      </c>
      <c r="P96" s="50">
        <v>1.6</v>
      </c>
      <c r="Q96" s="50">
        <v>0.7</v>
      </c>
      <c r="R96" s="50">
        <v>3.8</v>
      </c>
      <c r="S96" s="50">
        <v>1.1000000000000001</v>
      </c>
      <c r="T96" s="50">
        <v>0.8</v>
      </c>
      <c r="U96" s="50">
        <v>0.60221059801808308</v>
      </c>
      <c r="V96" s="50">
        <v>0.8</v>
      </c>
      <c r="W96" s="218">
        <v>0.18318192575355813</v>
      </c>
      <c r="X96" s="218">
        <v>9.4095776279159729E-2</v>
      </c>
      <c r="Y96" s="218">
        <v>8.4716386621560419E-2</v>
      </c>
    </row>
    <row r="97" spans="1:25" x14ac:dyDescent="0.25">
      <c r="A97" s="38" t="s">
        <v>69</v>
      </c>
      <c r="B97" s="50">
        <v>0.5</v>
      </c>
      <c r="C97" s="50">
        <v>2.6</v>
      </c>
      <c r="D97" s="50">
        <v>0.7</v>
      </c>
      <c r="E97" s="50">
        <v>2</v>
      </c>
      <c r="F97" s="50">
        <v>2</v>
      </c>
      <c r="G97" s="50">
        <v>1.5</v>
      </c>
      <c r="H97" s="50">
        <v>0.8</v>
      </c>
      <c r="I97" s="50">
        <v>2.7523837809756215</v>
      </c>
      <c r="J97" s="50">
        <v>1.6167786011715646</v>
      </c>
      <c r="K97" s="50">
        <v>1.1073176084338412</v>
      </c>
      <c r="L97" s="50">
        <v>0.8</v>
      </c>
      <c r="M97" s="50">
        <v>19.441565765915946</v>
      </c>
      <c r="N97" s="50">
        <v>13.6964017114623</v>
      </c>
      <c r="O97" s="50">
        <v>6.3</v>
      </c>
      <c r="P97" s="50">
        <v>7.3</v>
      </c>
      <c r="Q97" s="50">
        <v>8.9</v>
      </c>
      <c r="R97" s="50">
        <v>7.2</v>
      </c>
      <c r="S97" s="50">
        <v>1.5</v>
      </c>
      <c r="T97" s="50">
        <v>0.5</v>
      </c>
      <c r="U97" s="50">
        <v>0.15497746916955299</v>
      </c>
      <c r="V97" s="50">
        <v>0.2</v>
      </c>
      <c r="W97" s="218">
        <v>0.3005324187082033</v>
      </c>
      <c r="X97" s="218">
        <v>0.13529880825253859</v>
      </c>
      <c r="Y97" s="218">
        <v>0.13379524274789309</v>
      </c>
    </row>
    <row r="98" spans="1:25" x14ac:dyDescent="0.25">
      <c r="A98" s="38" t="s">
        <v>76</v>
      </c>
      <c r="B98" s="50">
        <v>1</v>
      </c>
      <c r="C98" s="50">
        <v>3.2</v>
      </c>
      <c r="D98" s="50">
        <v>0.7</v>
      </c>
      <c r="E98" s="50">
        <v>0.7</v>
      </c>
      <c r="F98" s="50">
        <v>0.4</v>
      </c>
      <c r="G98" s="50">
        <v>0.1</v>
      </c>
      <c r="H98" s="50">
        <v>0</v>
      </c>
      <c r="I98" s="50">
        <v>1.0588673797210915</v>
      </c>
      <c r="J98" s="50">
        <v>1.1070785805517793E-2</v>
      </c>
      <c r="K98" s="50">
        <v>1.9037435150063869E-2</v>
      </c>
      <c r="L98" s="50">
        <v>0.1</v>
      </c>
      <c r="M98" s="50">
        <v>0.42470403898688047</v>
      </c>
      <c r="N98" s="50">
        <v>0.49565174584310578</v>
      </c>
      <c r="O98" s="50">
        <v>1.2</v>
      </c>
      <c r="P98" s="50">
        <v>1.2</v>
      </c>
      <c r="Q98" s="50">
        <v>0.3</v>
      </c>
      <c r="R98" s="50">
        <v>0.9</v>
      </c>
      <c r="S98" s="50">
        <v>1.8</v>
      </c>
      <c r="T98" s="50">
        <v>1.1000000000000001</v>
      </c>
      <c r="U98" s="50">
        <v>1.2293729263371653</v>
      </c>
      <c r="V98" s="50">
        <v>2.5</v>
      </c>
      <c r="W98" s="218">
        <v>2.0926407906315632</v>
      </c>
      <c r="X98" s="218">
        <v>0.85857660977009242</v>
      </c>
      <c r="Y98" s="218">
        <v>0.52773767126521309</v>
      </c>
    </row>
    <row r="99" spans="1:25" x14ac:dyDescent="0.25">
      <c r="A99" s="38" t="s">
        <v>77</v>
      </c>
      <c r="B99" s="50">
        <v>1</v>
      </c>
      <c r="C99" s="50">
        <v>0.6</v>
      </c>
      <c r="D99" s="50">
        <v>1.1000000000000001</v>
      </c>
      <c r="E99" s="50">
        <v>0.4</v>
      </c>
      <c r="F99" s="50">
        <v>0.3</v>
      </c>
      <c r="G99" s="50">
        <v>3.7</v>
      </c>
      <c r="H99" s="50">
        <v>2.7</v>
      </c>
      <c r="I99" s="50">
        <v>0.96027535636262051</v>
      </c>
      <c r="J99" s="50">
        <v>2.0655613957410064</v>
      </c>
      <c r="K99" s="50">
        <v>4.6765149145283447</v>
      </c>
      <c r="L99" s="50">
        <v>3.5</v>
      </c>
      <c r="M99" s="50">
        <v>1.4515221246929271</v>
      </c>
      <c r="N99" s="50">
        <v>1.7097738726606755</v>
      </c>
      <c r="O99" s="50">
        <v>1</v>
      </c>
      <c r="P99" s="50">
        <v>0.3</v>
      </c>
      <c r="Q99" s="50">
        <v>0.3</v>
      </c>
      <c r="R99" s="50">
        <v>0.5</v>
      </c>
      <c r="S99" s="50">
        <v>0.5</v>
      </c>
      <c r="T99" s="50">
        <v>7.3</v>
      </c>
      <c r="U99" s="50">
        <v>8.3216156895407511</v>
      </c>
      <c r="V99" s="50">
        <v>2.2000000000000002</v>
      </c>
      <c r="W99" s="218">
        <v>2.3758078067635893</v>
      </c>
      <c r="X99" s="218">
        <v>2.8403311727203819</v>
      </c>
      <c r="Y99" s="218">
        <v>3.7334367510309869</v>
      </c>
    </row>
    <row r="100" spans="1:25" x14ac:dyDescent="0.25">
      <c r="A100" s="38" t="s">
        <v>137</v>
      </c>
      <c r="B100" s="50">
        <v>1.4</v>
      </c>
      <c r="C100" s="50">
        <v>1.4</v>
      </c>
      <c r="D100" s="50">
        <v>2.2999999999999998</v>
      </c>
      <c r="E100" s="50">
        <v>1</v>
      </c>
      <c r="F100" s="50">
        <v>0.8</v>
      </c>
      <c r="G100" s="50">
        <v>3.3</v>
      </c>
      <c r="H100" s="50">
        <v>4.9000000000000004</v>
      </c>
      <c r="I100" s="50">
        <v>1.5845947211493863</v>
      </c>
      <c r="J100" s="50">
        <v>3.2533460716156544</v>
      </c>
      <c r="K100" s="50">
        <v>1.6650723968110488</v>
      </c>
      <c r="L100" s="50">
        <v>3</v>
      </c>
      <c r="M100" s="50">
        <v>4.4704640817810146</v>
      </c>
      <c r="N100" s="50">
        <v>3.5950263711807873</v>
      </c>
      <c r="O100" s="50">
        <v>11.7</v>
      </c>
      <c r="P100" s="50">
        <v>12.5</v>
      </c>
      <c r="Q100" s="50">
        <v>10.8</v>
      </c>
      <c r="R100" s="50">
        <v>14.1</v>
      </c>
      <c r="S100" s="50">
        <v>23.8</v>
      </c>
      <c r="T100" s="50">
        <v>21.3</v>
      </c>
      <c r="U100" s="50">
        <v>10.945854372450139</v>
      </c>
      <c r="V100" s="50">
        <v>18.2</v>
      </c>
      <c r="W100" s="218">
        <v>12.652136639244633</v>
      </c>
      <c r="X100" s="218">
        <v>10.443557616060657</v>
      </c>
      <c r="Y100" s="218">
        <v>11.669903228532778</v>
      </c>
    </row>
    <row r="101" spans="1:25" x14ac:dyDescent="0.25">
      <c r="A101" s="38" t="s">
        <v>78</v>
      </c>
      <c r="B101" s="50">
        <v>0.9</v>
      </c>
      <c r="C101" s="50">
        <v>0.9</v>
      </c>
      <c r="D101" s="50">
        <v>0.2</v>
      </c>
      <c r="E101" s="50">
        <v>0.1</v>
      </c>
      <c r="F101" s="50">
        <v>0.4</v>
      </c>
      <c r="G101" s="50">
        <v>0.1</v>
      </c>
      <c r="H101" s="50">
        <v>1.3</v>
      </c>
      <c r="I101" s="50">
        <v>2.4293127881589318</v>
      </c>
      <c r="J101" s="50">
        <v>3.0575965887947669</v>
      </c>
      <c r="K101" s="50">
        <v>1.8499760083985974</v>
      </c>
      <c r="L101" s="50">
        <v>1.7</v>
      </c>
      <c r="M101" s="50">
        <v>3.5560954106479516</v>
      </c>
      <c r="N101" s="50">
        <v>4.1531267658437701</v>
      </c>
      <c r="O101" s="50">
        <v>4.7</v>
      </c>
      <c r="P101" s="50">
        <v>4.7</v>
      </c>
      <c r="Q101" s="50">
        <v>2.8</v>
      </c>
      <c r="R101" s="50">
        <v>1</v>
      </c>
      <c r="S101" s="50">
        <v>0.9</v>
      </c>
      <c r="T101" s="50">
        <v>1.1000000000000001</v>
      </c>
      <c r="U101" s="50">
        <v>1.0789400681144992</v>
      </c>
      <c r="V101" s="50">
        <v>0.8</v>
      </c>
      <c r="W101" s="218">
        <v>0.51251640261707343</v>
      </c>
      <c r="X101" s="218">
        <v>0.25379489407174288</v>
      </c>
      <c r="Y101" s="218">
        <v>0.12787554214594976</v>
      </c>
    </row>
    <row r="102" spans="1:25" x14ac:dyDescent="0.25">
      <c r="A102" s="38" t="s">
        <v>79</v>
      </c>
      <c r="B102" s="50">
        <v>1.3</v>
      </c>
      <c r="C102" s="50" t="s">
        <v>91</v>
      </c>
      <c r="D102" s="50">
        <v>0.2</v>
      </c>
      <c r="E102" s="50">
        <v>0.1</v>
      </c>
      <c r="F102" s="50">
        <v>0</v>
      </c>
      <c r="G102" s="50">
        <v>0</v>
      </c>
      <c r="H102" s="50">
        <v>0.2</v>
      </c>
      <c r="I102" s="50">
        <v>0.54249772307379518</v>
      </c>
      <c r="J102" s="50">
        <v>3.2883926911105532</v>
      </c>
      <c r="K102" s="50">
        <v>3.3875020269766418</v>
      </c>
      <c r="L102" s="50">
        <v>5.2</v>
      </c>
      <c r="M102" s="50">
        <v>3.6847191810336537</v>
      </c>
      <c r="N102" s="50">
        <v>9.395072932817051</v>
      </c>
      <c r="O102" s="50">
        <v>10</v>
      </c>
      <c r="P102" s="50">
        <v>0.1</v>
      </c>
      <c r="Q102" s="50">
        <v>10.7</v>
      </c>
      <c r="R102" s="50">
        <v>0.3</v>
      </c>
      <c r="S102" s="50">
        <v>0.4</v>
      </c>
      <c r="T102" s="50">
        <v>0.4</v>
      </c>
      <c r="U102" s="50">
        <v>0.79382024042400889</v>
      </c>
      <c r="V102" s="50">
        <v>0.3</v>
      </c>
      <c r="W102" s="218">
        <v>0.61352853562262022</v>
      </c>
      <c r="X102" s="218">
        <v>0.37253928397991004</v>
      </c>
      <c r="Y102" s="218">
        <v>0.13698473185413737</v>
      </c>
    </row>
    <row r="103" spans="1:25" x14ac:dyDescent="0.25">
      <c r="A103" s="38" t="s">
        <v>80</v>
      </c>
      <c r="B103" s="50">
        <v>1.3</v>
      </c>
      <c r="C103" s="50">
        <v>1.1000000000000001</v>
      </c>
      <c r="D103" s="50">
        <v>0.2</v>
      </c>
      <c r="E103" s="50">
        <v>0.2</v>
      </c>
      <c r="F103" s="50">
        <v>0.2</v>
      </c>
      <c r="G103" s="50">
        <v>0.1</v>
      </c>
      <c r="H103" s="50">
        <v>0.1</v>
      </c>
      <c r="I103" s="50">
        <v>6.0801249122032157E-2</v>
      </c>
      <c r="J103" s="50">
        <v>0.10042256243181233</v>
      </c>
      <c r="K103" s="50">
        <v>7.5418072020818377E-2</v>
      </c>
      <c r="L103" s="50">
        <v>0</v>
      </c>
      <c r="M103" s="50">
        <v>53.876792911001658</v>
      </c>
      <c r="N103" s="50">
        <v>57.391302564508742</v>
      </c>
      <c r="O103" s="50">
        <v>57.8</v>
      </c>
      <c r="P103" s="50">
        <v>60.1</v>
      </c>
      <c r="Q103" s="50">
        <v>13.9</v>
      </c>
      <c r="R103" s="50">
        <v>0</v>
      </c>
      <c r="S103" s="50">
        <v>0.2</v>
      </c>
      <c r="T103" s="50">
        <v>0.1</v>
      </c>
      <c r="U103" s="50">
        <v>0.73751209870724754</v>
      </c>
      <c r="V103" s="50">
        <v>0.7</v>
      </c>
      <c r="W103" s="218">
        <v>0.20424358980888715</v>
      </c>
      <c r="X103" s="218">
        <v>9.9206147858751426E-2</v>
      </c>
      <c r="Y103" s="218">
        <v>4.8990999783626234E-2</v>
      </c>
    </row>
    <row r="104" spans="1:25" ht="19.5" x14ac:dyDescent="0.25">
      <c r="A104" s="38" t="s">
        <v>170</v>
      </c>
      <c r="B104" s="50" t="s">
        <v>91</v>
      </c>
      <c r="C104" s="50">
        <v>0.2</v>
      </c>
      <c r="D104" s="50">
        <v>1.7</v>
      </c>
      <c r="E104" s="50">
        <v>0.3</v>
      </c>
      <c r="F104" s="50">
        <v>0.2</v>
      </c>
      <c r="G104" s="50" t="s">
        <v>91</v>
      </c>
      <c r="H104" s="50">
        <v>1</v>
      </c>
      <c r="I104" s="50">
        <v>0.99089759807156363</v>
      </c>
      <c r="J104" s="50">
        <v>3.0643773173652988</v>
      </c>
      <c r="K104" s="50">
        <v>3.6879437548565019</v>
      </c>
      <c r="L104" s="50">
        <v>0.1</v>
      </c>
      <c r="M104" s="50" t="s">
        <v>91</v>
      </c>
      <c r="N104" s="50">
        <v>7.621224154523586E-3</v>
      </c>
      <c r="O104" s="50">
        <v>0</v>
      </c>
      <c r="P104" s="50">
        <v>0.6</v>
      </c>
      <c r="Q104" s="50">
        <v>1.1000000000000001</v>
      </c>
      <c r="R104" s="50">
        <v>0.5</v>
      </c>
      <c r="S104" s="50">
        <v>2</v>
      </c>
      <c r="T104" s="50">
        <v>1.8</v>
      </c>
      <c r="U104" s="50">
        <v>1.4812520859765088</v>
      </c>
      <c r="V104" s="50">
        <v>1</v>
      </c>
      <c r="W104" s="218">
        <v>0.29686647646514286</v>
      </c>
      <c r="X104" s="218">
        <v>0.22298743339597182</v>
      </c>
      <c r="Y104" s="218">
        <v>0.32821627665522563</v>
      </c>
    </row>
    <row r="105" spans="1:25" ht="20.25" thickBot="1" x14ac:dyDescent="0.3">
      <c r="A105" s="114" t="s">
        <v>208</v>
      </c>
      <c r="B105" s="94" t="s">
        <v>91</v>
      </c>
      <c r="C105" s="94" t="s">
        <v>91</v>
      </c>
      <c r="D105" s="94" t="s">
        <v>91</v>
      </c>
      <c r="E105" s="94" t="s">
        <v>91</v>
      </c>
      <c r="F105" s="94" t="s">
        <v>91</v>
      </c>
      <c r="G105" s="94" t="s">
        <v>91</v>
      </c>
      <c r="H105" s="94">
        <v>12</v>
      </c>
      <c r="I105" s="94">
        <v>6.3146099181067505</v>
      </c>
      <c r="J105" s="94">
        <v>5.4467067126379796</v>
      </c>
      <c r="K105" s="94">
        <v>3.3887873300249498</v>
      </c>
      <c r="L105" s="94">
        <v>0.6</v>
      </c>
      <c r="M105" s="94">
        <v>2.7508579930132664E-2</v>
      </c>
      <c r="N105" s="94">
        <v>1.1545345408127055</v>
      </c>
      <c r="O105" s="94">
        <v>1.7</v>
      </c>
      <c r="P105" s="94">
        <v>0</v>
      </c>
      <c r="Q105" s="94">
        <v>0.1</v>
      </c>
      <c r="R105" s="94">
        <v>0.7</v>
      </c>
      <c r="S105" s="94">
        <v>1.4</v>
      </c>
      <c r="T105" s="94">
        <v>0.5</v>
      </c>
      <c r="U105" s="94">
        <v>0.84366987405171545</v>
      </c>
      <c r="V105" s="94">
        <v>0.5</v>
      </c>
      <c r="W105" s="94">
        <v>0.48026644360605003</v>
      </c>
      <c r="X105" s="94">
        <v>0.36063014267861648</v>
      </c>
      <c r="Y105" s="94">
        <v>0.34709985445974773</v>
      </c>
    </row>
    <row r="106" spans="1:25" x14ac:dyDescent="0.25">
      <c r="W106" s="225"/>
      <c r="X106" s="218"/>
    </row>
    <row r="108" spans="1:25" x14ac:dyDescent="0.25">
      <c r="S108" s="184"/>
    </row>
  </sheetData>
  <mergeCells count="2">
    <mergeCell ref="A2:Y2"/>
    <mergeCell ref="A3:Y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9">
    <tabColor rgb="FFC7E6A4"/>
  </sheetPr>
  <dimension ref="A1:Y107"/>
  <sheetViews>
    <sheetView zoomScale="90" zoomScaleNormal="90" workbookViewId="0">
      <pane ySplit="1" topLeftCell="A2" activePane="bottomLeft" state="frozen"/>
      <selection pane="bottomLeft" activeCell="L15" sqref="L15"/>
    </sheetView>
  </sheetViews>
  <sheetFormatPr defaultRowHeight="15" x14ac:dyDescent="0.25"/>
  <cols>
    <col min="1" max="1" width="21.140625" style="2" customWidth="1"/>
    <col min="2" max="21" width="9.140625" style="2" customWidth="1"/>
    <col min="22" max="22" width="9.140625" style="46"/>
    <col min="23" max="23" width="9.140625" style="2"/>
    <col min="24" max="25" width="9.140625" style="46"/>
    <col min="26" max="16384" width="9.140625" style="2"/>
  </cols>
  <sheetData>
    <row r="1" spans="1:25" ht="30" customHeight="1" x14ac:dyDescent="0.25"/>
    <row r="2" spans="1:25" ht="15" customHeight="1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107" t="s">
        <v>308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46"/>
      <c r="P4" s="46"/>
      <c r="Q4" s="46"/>
      <c r="R4" s="46"/>
      <c r="S4" s="46"/>
      <c r="T4" s="46"/>
    </row>
    <row r="5" spans="1:25" x14ac:dyDescent="0.25">
      <c r="A5" s="107" t="s">
        <v>309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46"/>
      <c r="P5" s="46"/>
      <c r="Q5" s="46"/>
      <c r="R5" s="46"/>
      <c r="S5" s="46"/>
      <c r="T5" s="46"/>
    </row>
    <row r="6" spans="1:25" ht="15.75" thickBot="1" x14ac:dyDescent="0.3">
      <c r="A6" s="111" t="s">
        <v>140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46"/>
      <c r="P6" s="46"/>
      <c r="Q6" s="46"/>
      <c r="R6" s="46"/>
      <c r="S6" s="46"/>
      <c r="T6" s="46"/>
    </row>
    <row r="7" spans="1:25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2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97" t="s">
        <v>0</v>
      </c>
      <c r="B8" s="212">
        <v>425954</v>
      </c>
      <c r="C8" s="212">
        <v>422176</v>
      </c>
      <c r="D8" s="212">
        <v>414676</v>
      </c>
      <c r="E8" s="212">
        <v>409775</v>
      </c>
      <c r="F8" s="98">
        <v>401425</v>
      </c>
      <c r="G8" s="98">
        <v>391121</v>
      </c>
      <c r="H8" s="248">
        <v>388939</v>
      </c>
      <c r="I8" s="248">
        <v>392849</v>
      </c>
      <c r="J8" s="248">
        <v>375804</v>
      </c>
      <c r="K8" s="248">
        <v>369237</v>
      </c>
      <c r="L8" s="98">
        <v>368915</v>
      </c>
      <c r="M8" s="98">
        <v>374746</v>
      </c>
      <c r="N8" s="98">
        <v>372620</v>
      </c>
      <c r="O8" s="98">
        <v>369015</v>
      </c>
      <c r="P8" s="98">
        <v>373905</v>
      </c>
      <c r="Q8" s="98">
        <v>379411</v>
      </c>
      <c r="R8" s="98">
        <v>370379</v>
      </c>
      <c r="S8" s="212">
        <v>359793</v>
      </c>
      <c r="T8" s="212">
        <v>347854</v>
      </c>
      <c r="U8" s="172">
        <v>348221</v>
      </c>
      <c r="V8" s="98">
        <v>346497</v>
      </c>
      <c r="W8" s="98">
        <v>340142</v>
      </c>
      <c r="X8" s="98">
        <v>340666</v>
      </c>
      <c r="Y8" s="98">
        <v>338900</v>
      </c>
    </row>
    <row r="9" spans="1:25" ht="18" x14ac:dyDescent="0.25">
      <c r="A9" s="37" t="s">
        <v>148</v>
      </c>
      <c r="B9" s="212">
        <v>228500</v>
      </c>
      <c r="C9" s="212">
        <v>224471</v>
      </c>
      <c r="D9" s="212">
        <v>219522</v>
      </c>
      <c r="E9" s="212">
        <v>215137</v>
      </c>
      <c r="F9" s="98">
        <v>210106</v>
      </c>
      <c r="G9" s="98">
        <v>206530</v>
      </c>
      <c r="H9" s="98">
        <v>206413</v>
      </c>
      <c r="I9" s="98">
        <v>209500</v>
      </c>
      <c r="J9" s="98">
        <v>201463</v>
      </c>
      <c r="K9" s="98">
        <v>197858</v>
      </c>
      <c r="L9" s="98">
        <v>197977</v>
      </c>
      <c r="M9" s="98">
        <v>198391</v>
      </c>
      <c r="N9" s="98">
        <v>194890</v>
      </c>
      <c r="O9" s="98">
        <v>194379</v>
      </c>
      <c r="P9" s="98">
        <v>195838</v>
      </c>
      <c r="Q9" s="98">
        <v>195346</v>
      </c>
      <c r="R9" s="98">
        <v>192184</v>
      </c>
      <c r="S9" s="212">
        <v>184965</v>
      </c>
      <c r="T9" s="212">
        <v>175219</v>
      </c>
      <c r="U9" s="172">
        <v>177343</v>
      </c>
      <c r="V9" s="98">
        <v>179332</v>
      </c>
      <c r="W9" s="98">
        <v>175381</v>
      </c>
      <c r="X9" s="98">
        <v>175288</v>
      </c>
      <c r="Y9" s="98">
        <v>173269</v>
      </c>
    </row>
    <row r="10" spans="1:25" x14ac:dyDescent="0.25">
      <c r="A10" s="38" t="s">
        <v>1</v>
      </c>
      <c r="B10" s="210">
        <v>984</v>
      </c>
      <c r="C10" s="210">
        <v>839</v>
      </c>
      <c r="D10" s="210">
        <v>875</v>
      </c>
      <c r="E10" s="210">
        <v>773</v>
      </c>
      <c r="F10" s="61">
        <v>681</v>
      </c>
      <c r="G10" s="61">
        <v>666</v>
      </c>
      <c r="H10" s="61">
        <v>702</v>
      </c>
      <c r="I10" s="61">
        <v>693</v>
      </c>
      <c r="J10" s="61">
        <v>737</v>
      </c>
      <c r="K10" s="61">
        <v>822</v>
      </c>
      <c r="L10" s="61">
        <v>823</v>
      </c>
      <c r="M10" s="61">
        <v>866</v>
      </c>
      <c r="N10" s="61">
        <v>916</v>
      </c>
      <c r="O10" s="61">
        <v>862</v>
      </c>
      <c r="P10" s="61">
        <v>861</v>
      </c>
      <c r="Q10" s="61">
        <v>1295</v>
      </c>
      <c r="R10" s="61">
        <v>1247</v>
      </c>
      <c r="S10" s="210">
        <v>1120</v>
      </c>
      <c r="T10" s="210">
        <v>932</v>
      </c>
      <c r="U10" s="173">
        <v>983</v>
      </c>
      <c r="V10" s="61">
        <v>919</v>
      </c>
      <c r="W10" s="61">
        <v>944</v>
      </c>
      <c r="X10" s="61">
        <v>780</v>
      </c>
      <c r="Y10" s="61">
        <v>764</v>
      </c>
    </row>
    <row r="11" spans="1:25" x14ac:dyDescent="0.25">
      <c r="A11" s="38" t="s">
        <v>2</v>
      </c>
      <c r="B11" s="210">
        <v>1539</v>
      </c>
      <c r="C11" s="210">
        <v>1449</v>
      </c>
      <c r="D11" s="210">
        <v>1197</v>
      </c>
      <c r="E11" s="210">
        <v>1321</v>
      </c>
      <c r="F11" s="61">
        <v>1117</v>
      </c>
      <c r="G11" s="61">
        <v>1188</v>
      </c>
      <c r="H11" s="61">
        <v>1056</v>
      </c>
      <c r="I11" s="61">
        <v>1027</v>
      </c>
      <c r="J11" s="61">
        <v>1053</v>
      </c>
      <c r="K11" s="61">
        <v>711</v>
      </c>
      <c r="L11" s="61">
        <v>313</v>
      </c>
      <c r="M11" s="61">
        <v>645</v>
      </c>
      <c r="N11" s="61">
        <v>627</v>
      </c>
      <c r="O11" s="61">
        <v>375</v>
      </c>
      <c r="P11" s="61">
        <v>615</v>
      </c>
      <c r="Q11" s="61">
        <v>396</v>
      </c>
      <c r="R11" s="61">
        <v>320</v>
      </c>
      <c r="S11" s="210">
        <v>356</v>
      </c>
      <c r="T11" s="210">
        <v>320</v>
      </c>
      <c r="U11" s="173">
        <v>283</v>
      </c>
      <c r="V11" s="61">
        <v>243</v>
      </c>
      <c r="W11" s="61">
        <v>201</v>
      </c>
      <c r="X11" s="61">
        <v>195</v>
      </c>
      <c r="Y11" s="61">
        <v>195</v>
      </c>
    </row>
    <row r="12" spans="1:25" x14ac:dyDescent="0.25">
      <c r="A12" s="38" t="s">
        <v>3</v>
      </c>
      <c r="B12" s="210">
        <v>2975</v>
      </c>
      <c r="C12" s="210">
        <v>2935</v>
      </c>
      <c r="D12" s="210">
        <v>2815</v>
      </c>
      <c r="E12" s="210">
        <v>2611</v>
      </c>
      <c r="F12" s="61">
        <v>2861</v>
      </c>
      <c r="G12" s="61">
        <v>2686</v>
      </c>
      <c r="H12" s="61">
        <v>2537</v>
      </c>
      <c r="I12" s="61">
        <v>2491</v>
      </c>
      <c r="J12" s="61">
        <v>2274</v>
      </c>
      <c r="K12" s="61">
        <v>1997</v>
      </c>
      <c r="L12" s="61">
        <v>1449</v>
      </c>
      <c r="M12" s="61">
        <v>1698</v>
      </c>
      <c r="N12" s="61">
        <v>1674</v>
      </c>
      <c r="O12" s="61">
        <v>1729</v>
      </c>
      <c r="P12" s="61">
        <v>2078</v>
      </c>
      <c r="Q12" s="61">
        <v>2243</v>
      </c>
      <c r="R12" s="61">
        <v>1947</v>
      </c>
      <c r="S12" s="210">
        <v>2014</v>
      </c>
      <c r="T12" s="210">
        <v>1892</v>
      </c>
      <c r="U12" s="173">
        <v>1936</v>
      </c>
      <c r="V12" s="61">
        <v>1856</v>
      </c>
      <c r="W12" s="61">
        <v>1604</v>
      </c>
      <c r="X12" s="61">
        <v>1671</v>
      </c>
      <c r="Y12" s="61">
        <v>1677</v>
      </c>
    </row>
    <row r="13" spans="1:25" x14ac:dyDescent="0.25">
      <c r="A13" s="38" t="s">
        <v>4</v>
      </c>
      <c r="B13" s="210">
        <v>6410</v>
      </c>
      <c r="C13" s="210">
        <v>6329</v>
      </c>
      <c r="D13" s="210">
        <v>6541</v>
      </c>
      <c r="E13" s="210">
        <v>6465</v>
      </c>
      <c r="F13" s="61">
        <v>6366</v>
      </c>
      <c r="G13" s="61">
        <v>7016</v>
      </c>
      <c r="H13" s="61">
        <v>6915</v>
      </c>
      <c r="I13" s="61">
        <v>6576</v>
      </c>
      <c r="J13" s="61">
        <v>6461</v>
      </c>
      <c r="K13" s="61">
        <v>6480</v>
      </c>
      <c r="L13" s="61">
        <v>5918</v>
      </c>
      <c r="M13" s="61">
        <v>6655</v>
      </c>
      <c r="N13" s="61">
        <v>6204</v>
      </c>
      <c r="O13" s="61">
        <v>6116</v>
      </c>
      <c r="P13" s="61">
        <v>6130</v>
      </c>
      <c r="Q13" s="61">
        <v>5987</v>
      </c>
      <c r="R13" s="61">
        <v>5763</v>
      </c>
      <c r="S13" s="210">
        <v>5969</v>
      </c>
      <c r="T13" s="210">
        <v>6145</v>
      </c>
      <c r="U13" s="173">
        <v>6065</v>
      </c>
      <c r="V13" s="61">
        <v>5790</v>
      </c>
      <c r="W13" s="61">
        <v>5730</v>
      </c>
      <c r="X13" s="61">
        <v>5740</v>
      </c>
      <c r="Y13" s="61">
        <v>5399</v>
      </c>
    </row>
    <row r="14" spans="1:25" x14ac:dyDescent="0.25">
      <c r="A14" s="38" t="s">
        <v>5</v>
      </c>
      <c r="B14" s="210">
        <v>944</v>
      </c>
      <c r="C14" s="210">
        <v>952</v>
      </c>
      <c r="D14" s="210">
        <v>955</v>
      </c>
      <c r="E14" s="210">
        <v>893</v>
      </c>
      <c r="F14" s="61">
        <v>798</v>
      </c>
      <c r="G14" s="61">
        <v>679</v>
      </c>
      <c r="H14" s="61">
        <v>571</v>
      </c>
      <c r="I14" s="61">
        <v>573</v>
      </c>
      <c r="J14" s="61">
        <v>491</v>
      </c>
      <c r="K14" s="61">
        <v>547</v>
      </c>
      <c r="L14" s="61">
        <v>526</v>
      </c>
      <c r="M14" s="61">
        <v>463</v>
      </c>
      <c r="N14" s="61">
        <v>648</v>
      </c>
      <c r="O14" s="61">
        <v>626</v>
      </c>
      <c r="P14" s="61">
        <v>685</v>
      </c>
      <c r="Q14" s="61">
        <v>473</v>
      </c>
      <c r="R14" s="61">
        <v>462</v>
      </c>
      <c r="S14" s="210">
        <v>404</v>
      </c>
      <c r="T14" s="210">
        <v>423</v>
      </c>
      <c r="U14" s="173">
        <v>450</v>
      </c>
      <c r="V14" s="61">
        <v>458</v>
      </c>
      <c r="W14" s="61">
        <v>432</v>
      </c>
      <c r="X14" s="61">
        <v>434</v>
      </c>
      <c r="Y14" s="61">
        <v>465</v>
      </c>
    </row>
    <row r="15" spans="1:25" x14ac:dyDescent="0.25">
      <c r="A15" s="38" t="s">
        <v>6</v>
      </c>
      <c r="B15" s="210">
        <v>5339</v>
      </c>
      <c r="C15" s="210">
        <v>5248</v>
      </c>
      <c r="D15" s="210">
        <v>5120</v>
      </c>
      <c r="E15" s="210">
        <v>5668</v>
      </c>
      <c r="F15" s="61">
        <v>4559</v>
      </c>
      <c r="G15" s="61">
        <v>4487</v>
      </c>
      <c r="H15" s="61">
        <v>4534</v>
      </c>
      <c r="I15" s="61">
        <v>4778</v>
      </c>
      <c r="J15" s="61">
        <v>4709</v>
      </c>
      <c r="K15" s="61">
        <v>4614</v>
      </c>
      <c r="L15" s="61">
        <v>4609</v>
      </c>
      <c r="M15" s="61">
        <v>4561</v>
      </c>
      <c r="N15" s="61">
        <v>4438</v>
      </c>
      <c r="O15" s="61">
        <v>4488</v>
      </c>
      <c r="P15" s="61">
        <v>4601</v>
      </c>
      <c r="Q15" s="61">
        <v>4271</v>
      </c>
      <c r="R15" s="61">
        <v>3789</v>
      </c>
      <c r="S15" s="210">
        <v>3055</v>
      </c>
      <c r="T15" s="210">
        <v>3023</v>
      </c>
      <c r="U15" s="173">
        <v>2844</v>
      </c>
      <c r="V15" s="61">
        <v>3015</v>
      </c>
      <c r="W15" s="61">
        <v>2667</v>
      </c>
      <c r="X15" s="61">
        <v>3040</v>
      </c>
      <c r="Y15" s="61">
        <v>3126</v>
      </c>
    </row>
    <row r="16" spans="1:25" x14ac:dyDescent="0.25">
      <c r="A16" s="38" t="s">
        <v>7</v>
      </c>
      <c r="B16" s="210">
        <v>141</v>
      </c>
      <c r="C16" s="210">
        <v>157</v>
      </c>
      <c r="D16" s="210">
        <v>159</v>
      </c>
      <c r="E16" s="210">
        <v>141</v>
      </c>
      <c r="F16" s="61">
        <v>100</v>
      </c>
      <c r="G16" s="61">
        <v>91</v>
      </c>
      <c r="H16" s="61">
        <v>79</v>
      </c>
      <c r="I16" s="61">
        <v>81</v>
      </c>
      <c r="J16" s="61">
        <v>83</v>
      </c>
      <c r="K16" s="61">
        <v>78</v>
      </c>
      <c r="L16" s="61">
        <v>69</v>
      </c>
      <c r="M16" s="61">
        <v>60</v>
      </c>
      <c r="N16" s="61">
        <v>74</v>
      </c>
      <c r="O16" s="61">
        <v>77</v>
      </c>
      <c r="P16" s="61">
        <v>70</v>
      </c>
      <c r="Q16" s="61">
        <v>66</v>
      </c>
      <c r="R16" s="61">
        <v>58</v>
      </c>
      <c r="S16" s="210">
        <v>56</v>
      </c>
      <c r="T16" s="210">
        <v>100</v>
      </c>
      <c r="U16" s="173">
        <v>85</v>
      </c>
      <c r="V16" s="61">
        <v>39</v>
      </c>
      <c r="W16" s="61">
        <v>34</v>
      </c>
      <c r="X16" s="61">
        <v>28</v>
      </c>
      <c r="Y16" s="61">
        <v>32</v>
      </c>
    </row>
    <row r="17" spans="1:25" x14ac:dyDescent="0.25">
      <c r="A17" s="38" t="s">
        <v>8</v>
      </c>
      <c r="B17" s="210">
        <v>1077</v>
      </c>
      <c r="C17" s="210">
        <v>1024</v>
      </c>
      <c r="D17" s="210">
        <v>977</v>
      </c>
      <c r="E17" s="210">
        <v>993</v>
      </c>
      <c r="F17" s="61">
        <v>867</v>
      </c>
      <c r="G17" s="61">
        <v>803</v>
      </c>
      <c r="H17" s="61">
        <v>1333</v>
      </c>
      <c r="I17" s="61">
        <v>1202</v>
      </c>
      <c r="J17" s="61">
        <v>1186</v>
      </c>
      <c r="K17" s="61">
        <v>1070</v>
      </c>
      <c r="L17" s="61">
        <v>1094</v>
      </c>
      <c r="M17" s="61">
        <v>1235</v>
      </c>
      <c r="N17" s="61">
        <v>1131</v>
      </c>
      <c r="O17" s="61">
        <v>1142</v>
      </c>
      <c r="P17" s="61">
        <v>1161</v>
      </c>
      <c r="Q17" s="61">
        <v>1135</v>
      </c>
      <c r="R17" s="61">
        <v>1032</v>
      </c>
      <c r="S17" s="210">
        <v>980</v>
      </c>
      <c r="T17" s="210">
        <v>1044</v>
      </c>
      <c r="U17" s="173">
        <v>951</v>
      </c>
      <c r="V17" s="61">
        <v>966</v>
      </c>
      <c r="W17" s="61">
        <v>938</v>
      </c>
      <c r="X17" s="61">
        <v>945</v>
      </c>
      <c r="Y17" s="61">
        <v>865</v>
      </c>
    </row>
    <row r="18" spans="1:25" x14ac:dyDescent="0.25">
      <c r="A18" s="38" t="s">
        <v>9</v>
      </c>
      <c r="B18" s="210">
        <v>187</v>
      </c>
      <c r="C18" s="210">
        <v>103</v>
      </c>
      <c r="D18" s="210">
        <v>89</v>
      </c>
      <c r="E18" s="210">
        <v>94</v>
      </c>
      <c r="F18" s="61">
        <v>99</v>
      </c>
      <c r="G18" s="61">
        <v>119</v>
      </c>
      <c r="H18" s="61">
        <v>164</v>
      </c>
      <c r="I18" s="61">
        <v>150</v>
      </c>
      <c r="J18" s="61">
        <v>156</v>
      </c>
      <c r="K18" s="61">
        <v>188</v>
      </c>
      <c r="L18" s="61">
        <v>166</v>
      </c>
      <c r="M18" s="61">
        <v>162</v>
      </c>
      <c r="N18" s="61">
        <v>191</v>
      </c>
      <c r="O18" s="61">
        <v>171</v>
      </c>
      <c r="P18" s="61">
        <v>218</v>
      </c>
      <c r="Q18" s="61">
        <v>431</v>
      </c>
      <c r="R18" s="61">
        <v>366</v>
      </c>
      <c r="S18" s="210">
        <v>331</v>
      </c>
      <c r="T18" s="210">
        <v>350</v>
      </c>
      <c r="U18" s="173">
        <v>363</v>
      </c>
      <c r="V18" s="61">
        <v>367</v>
      </c>
      <c r="W18" s="61">
        <v>361</v>
      </c>
      <c r="X18" s="61">
        <v>354</v>
      </c>
      <c r="Y18" s="61">
        <v>356</v>
      </c>
    </row>
    <row r="19" spans="1:25" x14ac:dyDescent="0.25">
      <c r="A19" s="38" t="s">
        <v>10</v>
      </c>
      <c r="B19" s="210">
        <v>42671</v>
      </c>
      <c r="C19" s="210">
        <v>41961</v>
      </c>
      <c r="D19" s="210">
        <v>39119</v>
      </c>
      <c r="E19" s="210">
        <v>41276</v>
      </c>
      <c r="F19" s="61">
        <v>40120</v>
      </c>
      <c r="G19" s="61">
        <v>39014</v>
      </c>
      <c r="H19" s="61">
        <v>39518</v>
      </c>
      <c r="I19" s="61">
        <v>37954</v>
      </c>
      <c r="J19" s="61">
        <v>36746</v>
      </c>
      <c r="K19" s="61">
        <v>37365</v>
      </c>
      <c r="L19" s="61">
        <v>37122</v>
      </c>
      <c r="M19" s="61">
        <v>37545</v>
      </c>
      <c r="N19" s="61">
        <v>37425</v>
      </c>
      <c r="O19" s="61">
        <v>37675</v>
      </c>
      <c r="P19" s="61">
        <v>38593</v>
      </c>
      <c r="Q19" s="61">
        <v>38767</v>
      </c>
      <c r="R19" s="61">
        <v>40415</v>
      </c>
      <c r="S19" s="210">
        <v>40252</v>
      </c>
      <c r="T19" s="210">
        <v>40667</v>
      </c>
      <c r="U19" s="173">
        <v>38408</v>
      </c>
      <c r="V19" s="61">
        <v>39770</v>
      </c>
      <c r="W19" s="61">
        <v>39736</v>
      </c>
      <c r="X19" s="61">
        <v>39162</v>
      </c>
      <c r="Y19" s="61">
        <v>38071</v>
      </c>
    </row>
    <row r="20" spans="1:25" x14ac:dyDescent="0.25">
      <c r="A20" s="38" t="s">
        <v>11</v>
      </c>
      <c r="B20" s="210">
        <v>901</v>
      </c>
      <c r="C20" s="210">
        <v>865</v>
      </c>
      <c r="D20" s="210">
        <v>876</v>
      </c>
      <c r="E20" s="210">
        <v>675</v>
      </c>
      <c r="F20" s="61">
        <v>519</v>
      </c>
      <c r="G20" s="61">
        <v>436</v>
      </c>
      <c r="H20" s="61">
        <v>519</v>
      </c>
      <c r="I20" s="61">
        <v>500</v>
      </c>
      <c r="J20" s="61">
        <v>473</v>
      </c>
      <c r="K20" s="61">
        <v>414</v>
      </c>
      <c r="L20" s="61">
        <v>386</v>
      </c>
      <c r="M20" s="61">
        <v>361</v>
      </c>
      <c r="N20" s="61">
        <v>348</v>
      </c>
      <c r="O20" s="61">
        <v>356</v>
      </c>
      <c r="P20" s="61">
        <v>314</v>
      </c>
      <c r="Q20" s="61">
        <v>394</v>
      </c>
      <c r="R20" s="61">
        <v>335</v>
      </c>
      <c r="S20" s="210">
        <v>352</v>
      </c>
      <c r="T20" s="210">
        <v>289</v>
      </c>
      <c r="U20" s="173">
        <v>362</v>
      </c>
      <c r="V20" s="61">
        <v>291</v>
      </c>
      <c r="W20" s="61">
        <v>275</v>
      </c>
      <c r="X20" s="61">
        <v>321</v>
      </c>
      <c r="Y20" s="61">
        <v>305</v>
      </c>
    </row>
    <row r="21" spans="1:25" x14ac:dyDescent="0.25">
      <c r="A21" s="38" t="s">
        <v>12</v>
      </c>
      <c r="B21" s="210">
        <v>1215</v>
      </c>
      <c r="C21" s="210">
        <v>1038</v>
      </c>
      <c r="D21" s="210">
        <v>1019</v>
      </c>
      <c r="E21" s="210">
        <v>1002</v>
      </c>
      <c r="F21" s="61">
        <v>996</v>
      </c>
      <c r="G21" s="61">
        <v>1207</v>
      </c>
      <c r="H21" s="61">
        <v>1389</v>
      </c>
      <c r="I21" s="61">
        <v>1481</v>
      </c>
      <c r="J21" s="61">
        <v>1489</v>
      </c>
      <c r="K21" s="61">
        <v>1154</v>
      </c>
      <c r="L21" s="61">
        <v>1038</v>
      </c>
      <c r="M21" s="61">
        <v>1020</v>
      </c>
      <c r="N21" s="61">
        <v>1158</v>
      </c>
      <c r="O21" s="61">
        <v>1141</v>
      </c>
      <c r="P21" s="61">
        <v>1125</v>
      </c>
      <c r="Q21" s="61">
        <v>1495</v>
      </c>
      <c r="R21" s="61">
        <v>1229</v>
      </c>
      <c r="S21" s="210">
        <v>1016</v>
      </c>
      <c r="T21" s="210">
        <v>984</v>
      </c>
      <c r="U21" s="173">
        <v>990</v>
      </c>
      <c r="V21" s="61">
        <v>931</v>
      </c>
      <c r="W21" s="61">
        <v>874</v>
      </c>
      <c r="X21" s="61">
        <v>886</v>
      </c>
      <c r="Y21" s="61">
        <v>815</v>
      </c>
    </row>
    <row r="22" spans="1:25" x14ac:dyDescent="0.25">
      <c r="A22" s="38" t="s">
        <v>13</v>
      </c>
      <c r="B22" s="210">
        <v>348</v>
      </c>
      <c r="C22" s="210">
        <v>304</v>
      </c>
      <c r="D22" s="210">
        <v>313</v>
      </c>
      <c r="E22" s="210">
        <v>439</v>
      </c>
      <c r="F22" s="61">
        <v>405</v>
      </c>
      <c r="G22" s="61">
        <v>358</v>
      </c>
      <c r="H22" s="61">
        <v>523</v>
      </c>
      <c r="I22" s="61">
        <v>507</v>
      </c>
      <c r="J22" s="61">
        <v>492</v>
      </c>
      <c r="K22" s="61">
        <v>479</v>
      </c>
      <c r="L22" s="61">
        <v>410</v>
      </c>
      <c r="M22" s="61">
        <v>420</v>
      </c>
      <c r="N22" s="61">
        <v>464</v>
      </c>
      <c r="O22" s="61">
        <v>381</v>
      </c>
      <c r="P22" s="61">
        <v>420</v>
      </c>
      <c r="Q22" s="61">
        <v>386</v>
      </c>
      <c r="R22" s="61">
        <v>422</v>
      </c>
      <c r="S22" s="210">
        <v>467</v>
      </c>
      <c r="T22" s="210">
        <v>501</v>
      </c>
      <c r="U22" s="173">
        <v>518</v>
      </c>
      <c r="V22" s="61">
        <v>523</v>
      </c>
      <c r="W22" s="61">
        <v>538</v>
      </c>
      <c r="X22" s="61">
        <v>578</v>
      </c>
      <c r="Y22" s="61">
        <v>479</v>
      </c>
    </row>
    <row r="23" spans="1:25" x14ac:dyDescent="0.25">
      <c r="A23" s="38" t="s">
        <v>14</v>
      </c>
      <c r="B23" s="210">
        <v>1044</v>
      </c>
      <c r="C23" s="210">
        <v>1095</v>
      </c>
      <c r="D23" s="210">
        <v>1149</v>
      </c>
      <c r="E23" s="210">
        <v>1004</v>
      </c>
      <c r="F23" s="61">
        <v>1021</v>
      </c>
      <c r="G23" s="61">
        <v>997</v>
      </c>
      <c r="H23" s="61">
        <v>884</v>
      </c>
      <c r="I23" s="61">
        <v>862</v>
      </c>
      <c r="J23" s="61">
        <v>760</v>
      </c>
      <c r="K23" s="61">
        <v>786</v>
      </c>
      <c r="L23" s="61">
        <v>638</v>
      </c>
      <c r="M23" s="61">
        <v>790</v>
      </c>
      <c r="N23" s="61">
        <v>703</v>
      </c>
      <c r="O23" s="61">
        <v>601</v>
      </c>
      <c r="P23" s="61">
        <v>540</v>
      </c>
      <c r="Q23" s="61">
        <v>592</v>
      </c>
      <c r="R23" s="61">
        <v>461</v>
      </c>
      <c r="S23" s="210">
        <v>527</v>
      </c>
      <c r="T23" s="210">
        <v>544</v>
      </c>
      <c r="U23" s="173">
        <v>448</v>
      </c>
      <c r="V23" s="61">
        <v>438</v>
      </c>
      <c r="W23" s="61">
        <v>435</v>
      </c>
      <c r="X23" s="61">
        <v>405</v>
      </c>
      <c r="Y23" s="61">
        <v>347</v>
      </c>
    </row>
    <row r="24" spans="1:25" x14ac:dyDescent="0.25">
      <c r="A24" s="38" t="s">
        <v>15</v>
      </c>
      <c r="B24" s="210">
        <v>2980</v>
      </c>
      <c r="C24" s="210">
        <v>3309</v>
      </c>
      <c r="D24" s="210">
        <v>3197</v>
      </c>
      <c r="E24" s="210">
        <v>3133</v>
      </c>
      <c r="F24" s="61">
        <v>3011</v>
      </c>
      <c r="G24" s="61">
        <v>3060</v>
      </c>
      <c r="H24" s="61">
        <v>2954</v>
      </c>
      <c r="I24" s="61">
        <v>3019</v>
      </c>
      <c r="J24" s="61">
        <v>2872</v>
      </c>
      <c r="K24" s="61">
        <v>2808</v>
      </c>
      <c r="L24" s="61">
        <v>2631</v>
      </c>
      <c r="M24" s="61">
        <v>2444</v>
      </c>
      <c r="N24" s="61">
        <v>2377</v>
      </c>
      <c r="O24" s="61">
        <v>2176</v>
      </c>
      <c r="P24" s="61">
        <v>2272</v>
      </c>
      <c r="Q24" s="61">
        <v>2471</v>
      </c>
      <c r="R24" s="61">
        <v>2392</v>
      </c>
      <c r="S24" s="210">
        <v>2115</v>
      </c>
      <c r="T24" s="210">
        <v>1815</v>
      </c>
      <c r="U24" s="173">
        <v>1739</v>
      </c>
      <c r="V24" s="61">
        <v>1577</v>
      </c>
      <c r="W24" s="61">
        <v>1384</v>
      </c>
      <c r="X24" s="61">
        <v>1362</v>
      </c>
      <c r="Y24" s="61">
        <v>1099</v>
      </c>
    </row>
    <row r="25" spans="1:25" x14ac:dyDescent="0.25">
      <c r="A25" s="38" t="s">
        <v>16</v>
      </c>
      <c r="B25" s="210">
        <v>3976</v>
      </c>
      <c r="C25" s="210">
        <v>3996</v>
      </c>
      <c r="D25" s="210">
        <v>3955</v>
      </c>
      <c r="E25" s="210">
        <v>4070</v>
      </c>
      <c r="F25" s="61">
        <v>4040</v>
      </c>
      <c r="G25" s="61">
        <v>3895</v>
      </c>
      <c r="H25" s="61">
        <v>3751</v>
      </c>
      <c r="I25" s="61">
        <v>3485</v>
      </c>
      <c r="J25" s="61">
        <v>3095</v>
      </c>
      <c r="K25" s="61">
        <v>3144</v>
      </c>
      <c r="L25" s="61">
        <v>2785</v>
      </c>
      <c r="M25" s="61">
        <v>2631</v>
      </c>
      <c r="N25" s="61">
        <v>2596</v>
      </c>
      <c r="O25" s="61">
        <v>2548</v>
      </c>
      <c r="P25" s="61">
        <v>2764</v>
      </c>
      <c r="Q25" s="61">
        <v>3014</v>
      </c>
      <c r="R25" s="61">
        <v>3058</v>
      </c>
      <c r="S25" s="210">
        <v>2992</v>
      </c>
      <c r="T25" s="210">
        <v>3174</v>
      </c>
      <c r="U25" s="173">
        <v>3357</v>
      </c>
      <c r="V25" s="61">
        <v>3274</v>
      </c>
      <c r="W25" s="61">
        <v>3692</v>
      </c>
      <c r="X25" s="61">
        <v>3885</v>
      </c>
      <c r="Y25" s="61">
        <v>3744</v>
      </c>
    </row>
    <row r="26" spans="1:25" x14ac:dyDescent="0.25">
      <c r="A26" s="38" t="s">
        <v>17</v>
      </c>
      <c r="B26" s="210">
        <v>3010</v>
      </c>
      <c r="C26" s="210">
        <v>3074</v>
      </c>
      <c r="D26" s="210">
        <v>2876</v>
      </c>
      <c r="E26" s="210">
        <v>2830</v>
      </c>
      <c r="F26" s="61">
        <v>2683</v>
      </c>
      <c r="G26" s="61">
        <v>2121</v>
      </c>
      <c r="H26" s="61">
        <v>2138</v>
      </c>
      <c r="I26" s="61">
        <v>2833</v>
      </c>
      <c r="J26" s="61">
        <v>2775</v>
      </c>
      <c r="K26" s="61">
        <v>2630</v>
      </c>
      <c r="L26" s="61">
        <v>2613</v>
      </c>
      <c r="M26" s="61">
        <v>2834</v>
      </c>
      <c r="N26" s="61">
        <v>2778</v>
      </c>
      <c r="O26" s="61">
        <v>2558</v>
      </c>
      <c r="P26" s="61">
        <v>2623</v>
      </c>
      <c r="Q26" s="61">
        <v>2736</v>
      </c>
      <c r="R26" s="61">
        <v>2773</v>
      </c>
      <c r="S26" s="210">
        <v>2651</v>
      </c>
      <c r="T26" s="210">
        <v>2561</v>
      </c>
      <c r="U26" s="173">
        <v>2481</v>
      </c>
      <c r="V26" s="61">
        <v>2314</v>
      </c>
      <c r="W26" s="61">
        <v>2421</v>
      </c>
      <c r="X26" s="61">
        <v>2398</v>
      </c>
      <c r="Y26" s="61">
        <v>2513</v>
      </c>
    </row>
    <row r="27" spans="1:25" x14ac:dyDescent="0.25">
      <c r="A27" s="38" t="s">
        <v>18</v>
      </c>
      <c r="B27" s="210">
        <v>152759</v>
      </c>
      <c r="C27" s="210">
        <v>149793</v>
      </c>
      <c r="D27" s="210">
        <v>148290</v>
      </c>
      <c r="E27" s="210">
        <v>141749</v>
      </c>
      <c r="F27" s="61">
        <v>139863</v>
      </c>
      <c r="G27" s="61">
        <v>137707</v>
      </c>
      <c r="H27" s="61">
        <v>136846</v>
      </c>
      <c r="I27" s="61">
        <v>141288</v>
      </c>
      <c r="J27" s="61">
        <v>135611</v>
      </c>
      <c r="K27" s="61">
        <v>132571</v>
      </c>
      <c r="L27" s="61">
        <v>135387</v>
      </c>
      <c r="M27" s="61">
        <v>134001</v>
      </c>
      <c r="N27" s="61">
        <v>131138</v>
      </c>
      <c r="O27" s="61">
        <v>131357</v>
      </c>
      <c r="P27" s="61">
        <v>130768</v>
      </c>
      <c r="Q27" s="61">
        <v>129194</v>
      </c>
      <c r="R27" s="61">
        <v>126115</v>
      </c>
      <c r="S27" s="210">
        <v>120308</v>
      </c>
      <c r="T27" s="210">
        <v>110455</v>
      </c>
      <c r="U27" s="173">
        <v>115080</v>
      </c>
      <c r="V27" s="61">
        <v>116561</v>
      </c>
      <c r="W27" s="61">
        <v>113115</v>
      </c>
      <c r="X27" s="61">
        <v>113104</v>
      </c>
      <c r="Y27" s="61">
        <v>113017</v>
      </c>
    </row>
    <row r="28" spans="1:25" ht="18" x14ac:dyDescent="0.25">
      <c r="A28" s="37" t="s">
        <v>118</v>
      </c>
      <c r="B28" s="212">
        <v>60224</v>
      </c>
      <c r="C28" s="212">
        <v>59131</v>
      </c>
      <c r="D28" s="212">
        <v>57933</v>
      </c>
      <c r="E28" s="212">
        <v>57534</v>
      </c>
      <c r="F28" s="98">
        <v>56771</v>
      </c>
      <c r="G28" s="98">
        <v>54532</v>
      </c>
      <c r="H28" s="98">
        <v>54618</v>
      </c>
      <c r="I28" s="98">
        <v>55567</v>
      </c>
      <c r="J28" s="98">
        <v>53263</v>
      </c>
      <c r="K28" s="98">
        <v>52110</v>
      </c>
      <c r="L28" s="98">
        <v>50989</v>
      </c>
      <c r="M28" s="98">
        <v>52200</v>
      </c>
      <c r="N28" s="98">
        <v>53688</v>
      </c>
      <c r="O28" s="98">
        <v>51840</v>
      </c>
      <c r="P28" s="98">
        <v>51975</v>
      </c>
      <c r="Q28" s="98">
        <v>51884</v>
      </c>
      <c r="R28" s="98">
        <v>49178</v>
      </c>
      <c r="S28" s="212">
        <v>48298</v>
      </c>
      <c r="T28" s="212">
        <v>46573</v>
      </c>
      <c r="U28" s="172">
        <v>46446</v>
      </c>
      <c r="V28" s="98">
        <v>44275</v>
      </c>
      <c r="W28" s="98">
        <v>43293</v>
      </c>
      <c r="X28" s="98">
        <v>43544</v>
      </c>
      <c r="Y28" s="98">
        <v>44626</v>
      </c>
    </row>
    <row r="29" spans="1:25" x14ac:dyDescent="0.25">
      <c r="A29" s="38" t="s">
        <v>19</v>
      </c>
      <c r="B29" s="210">
        <v>563</v>
      </c>
      <c r="C29" s="210">
        <v>575</v>
      </c>
      <c r="D29" s="210">
        <v>575</v>
      </c>
      <c r="E29" s="210">
        <v>562</v>
      </c>
      <c r="F29" s="61">
        <v>551</v>
      </c>
      <c r="G29" s="61">
        <v>564</v>
      </c>
      <c r="H29" s="61">
        <v>512</v>
      </c>
      <c r="I29" s="61">
        <v>498</v>
      </c>
      <c r="J29" s="61">
        <v>501</v>
      </c>
      <c r="K29" s="61">
        <v>453</v>
      </c>
      <c r="L29" s="61">
        <v>478</v>
      </c>
      <c r="M29" s="61">
        <v>464</v>
      </c>
      <c r="N29" s="61">
        <v>464</v>
      </c>
      <c r="O29" s="61">
        <v>469</v>
      </c>
      <c r="P29" s="61">
        <v>508</v>
      </c>
      <c r="Q29" s="61">
        <v>534</v>
      </c>
      <c r="R29" s="61">
        <v>542</v>
      </c>
      <c r="S29" s="210">
        <v>552</v>
      </c>
      <c r="T29" s="210">
        <v>542</v>
      </c>
      <c r="U29" s="173">
        <v>524</v>
      </c>
      <c r="V29" s="61">
        <v>503</v>
      </c>
      <c r="W29" s="61">
        <v>505</v>
      </c>
      <c r="X29" s="61">
        <v>483</v>
      </c>
      <c r="Y29" s="61">
        <v>469</v>
      </c>
    </row>
    <row r="30" spans="1:25" x14ac:dyDescent="0.25">
      <c r="A30" s="38" t="s">
        <v>20</v>
      </c>
      <c r="B30" s="210">
        <v>1025</v>
      </c>
      <c r="C30" s="210">
        <v>1060</v>
      </c>
      <c r="D30" s="210">
        <v>1151</v>
      </c>
      <c r="E30" s="210">
        <v>1094</v>
      </c>
      <c r="F30" s="61">
        <v>1297</v>
      </c>
      <c r="G30" s="61">
        <v>1162</v>
      </c>
      <c r="H30" s="61">
        <v>1166</v>
      </c>
      <c r="I30" s="61">
        <v>1235</v>
      </c>
      <c r="J30" s="61">
        <v>1289</v>
      </c>
      <c r="K30" s="61">
        <v>1155</v>
      </c>
      <c r="L30" s="61">
        <v>1105</v>
      </c>
      <c r="M30" s="61">
        <v>1025</v>
      </c>
      <c r="N30" s="61">
        <v>1067</v>
      </c>
      <c r="O30" s="61">
        <v>1059</v>
      </c>
      <c r="P30" s="61">
        <v>1232</v>
      </c>
      <c r="Q30" s="61">
        <v>1183</v>
      </c>
      <c r="R30" s="61">
        <v>1154</v>
      </c>
      <c r="S30" s="210">
        <v>949</v>
      </c>
      <c r="T30" s="210">
        <v>843</v>
      </c>
      <c r="U30" s="173">
        <v>822</v>
      </c>
      <c r="V30" s="61">
        <v>795</v>
      </c>
      <c r="W30" s="61">
        <v>787</v>
      </c>
      <c r="X30" s="61">
        <v>768</v>
      </c>
      <c r="Y30" s="61">
        <v>799</v>
      </c>
    </row>
    <row r="31" spans="1:25" x14ac:dyDescent="0.25">
      <c r="A31" s="38" t="s">
        <v>21</v>
      </c>
      <c r="B31" s="210">
        <v>744</v>
      </c>
      <c r="C31" s="210">
        <v>853</v>
      </c>
      <c r="D31" s="210">
        <v>830</v>
      </c>
      <c r="E31" s="210">
        <v>827</v>
      </c>
      <c r="F31" s="61">
        <v>850</v>
      </c>
      <c r="G31" s="61">
        <v>840</v>
      </c>
      <c r="H31" s="61">
        <v>2078</v>
      </c>
      <c r="I31" s="61">
        <v>2086</v>
      </c>
      <c r="J31" s="61">
        <v>1867</v>
      </c>
      <c r="K31" s="61">
        <v>898</v>
      </c>
      <c r="L31" s="61">
        <v>729</v>
      </c>
      <c r="M31" s="61">
        <v>681</v>
      </c>
      <c r="N31" s="61">
        <v>754</v>
      </c>
      <c r="O31" s="61">
        <v>769</v>
      </c>
      <c r="P31" s="61">
        <v>798</v>
      </c>
      <c r="Q31" s="61">
        <v>747</v>
      </c>
      <c r="R31" s="61">
        <v>720</v>
      </c>
      <c r="S31" s="210">
        <v>710</v>
      </c>
      <c r="T31" s="210">
        <v>678</v>
      </c>
      <c r="U31" s="173">
        <v>668</v>
      </c>
      <c r="V31" s="61">
        <v>686</v>
      </c>
      <c r="W31" s="61">
        <v>661</v>
      </c>
      <c r="X31" s="61">
        <v>708</v>
      </c>
      <c r="Y31" s="61">
        <v>707</v>
      </c>
    </row>
    <row r="32" spans="1:25" x14ac:dyDescent="0.25">
      <c r="A32" s="33" t="s">
        <v>61</v>
      </c>
      <c r="B32" s="210"/>
      <c r="C32" s="210"/>
      <c r="D32" s="210"/>
      <c r="E32" s="210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210"/>
      <c r="T32" s="210"/>
      <c r="U32" s="176"/>
      <c r="V32" s="61"/>
      <c r="W32" s="61"/>
      <c r="X32" s="61"/>
      <c r="Y32" s="61"/>
    </row>
    <row r="33" spans="1:25" x14ac:dyDescent="0.25">
      <c r="A33" s="51" t="s">
        <v>23</v>
      </c>
      <c r="B33" s="210">
        <v>11</v>
      </c>
      <c r="C33" s="210">
        <v>15</v>
      </c>
      <c r="D33" s="210">
        <v>12</v>
      </c>
      <c r="E33" s="210">
        <v>12</v>
      </c>
      <c r="F33" s="210">
        <v>13</v>
      </c>
      <c r="G33" s="61">
        <v>13</v>
      </c>
      <c r="H33" s="61">
        <v>13</v>
      </c>
      <c r="I33" s="61">
        <v>16</v>
      </c>
      <c r="J33" s="210">
        <v>16</v>
      </c>
      <c r="K33" s="61">
        <v>23</v>
      </c>
      <c r="L33" s="61">
        <v>23</v>
      </c>
      <c r="M33" s="61">
        <v>20</v>
      </c>
      <c r="N33" s="61">
        <v>23</v>
      </c>
      <c r="O33" s="61">
        <v>25</v>
      </c>
      <c r="P33" s="61">
        <v>26</v>
      </c>
      <c r="Q33" s="61">
        <v>27</v>
      </c>
      <c r="R33" s="61">
        <v>24</v>
      </c>
      <c r="S33" s="210">
        <v>20</v>
      </c>
      <c r="T33" s="210">
        <v>22</v>
      </c>
      <c r="U33" s="173">
        <v>18</v>
      </c>
      <c r="V33" s="61">
        <v>24</v>
      </c>
      <c r="W33" s="61">
        <v>23</v>
      </c>
      <c r="X33" s="61">
        <v>24</v>
      </c>
      <c r="Y33" s="61">
        <v>25</v>
      </c>
    </row>
    <row r="34" spans="1:25" ht="19.5" x14ac:dyDescent="0.25">
      <c r="A34" s="51" t="s">
        <v>89</v>
      </c>
      <c r="B34" s="210">
        <f>B31-B33</f>
        <v>733</v>
      </c>
      <c r="C34" s="210">
        <f>C31-C33</f>
        <v>838</v>
      </c>
      <c r="D34" s="210">
        <f>D31-D33</f>
        <v>818</v>
      </c>
      <c r="E34" s="210">
        <f>E31-E33</f>
        <v>815</v>
      </c>
      <c r="F34" s="210">
        <v>837</v>
      </c>
      <c r="G34" s="61">
        <v>827</v>
      </c>
      <c r="H34" s="61">
        <v>2065</v>
      </c>
      <c r="I34" s="61">
        <v>2070</v>
      </c>
      <c r="J34" s="61">
        <v>1851</v>
      </c>
      <c r="K34" s="61">
        <v>875</v>
      </c>
      <c r="L34" s="61">
        <v>706</v>
      </c>
      <c r="M34" s="61">
        <v>661</v>
      </c>
      <c r="N34" s="61">
        <v>731</v>
      </c>
      <c r="O34" s="61">
        <v>744</v>
      </c>
      <c r="P34" s="61">
        <v>772</v>
      </c>
      <c r="Q34" s="61">
        <v>720</v>
      </c>
      <c r="R34" s="61">
        <v>696</v>
      </c>
      <c r="S34" s="210">
        <v>690</v>
      </c>
      <c r="T34" s="210">
        <v>656</v>
      </c>
      <c r="U34" s="173">
        <v>650</v>
      </c>
      <c r="V34" s="61">
        <v>662</v>
      </c>
      <c r="W34" s="61">
        <v>638</v>
      </c>
      <c r="X34" s="61">
        <v>684</v>
      </c>
      <c r="Y34" s="61">
        <v>682</v>
      </c>
    </row>
    <row r="35" spans="1:25" x14ac:dyDescent="0.25">
      <c r="A35" s="38" t="s">
        <v>24</v>
      </c>
      <c r="B35" s="210">
        <v>288</v>
      </c>
      <c r="C35" s="210">
        <v>275</v>
      </c>
      <c r="D35" s="210">
        <v>263</v>
      </c>
      <c r="E35" s="210">
        <v>247</v>
      </c>
      <c r="F35" s="61">
        <v>308</v>
      </c>
      <c r="G35" s="61">
        <v>267</v>
      </c>
      <c r="H35" s="61">
        <v>339</v>
      </c>
      <c r="I35" s="61">
        <v>240</v>
      </c>
      <c r="J35" s="61">
        <v>337</v>
      </c>
      <c r="K35" s="61">
        <v>328</v>
      </c>
      <c r="L35" s="61">
        <v>327</v>
      </c>
      <c r="M35" s="61">
        <v>317</v>
      </c>
      <c r="N35" s="61">
        <v>332</v>
      </c>
      <c r="O35" s="61">
        <v>337</v>
      </c>
      <c r="P35" s="61">
        <v>368</v>
      </c>
      <c r="Q35" s="61">
        <v>403</v>
      </c>
      <c r="R35" s="61">
        <v>383</v>
      </c>
      <c r="S35" s="210">
        <v>339</v>
      </c>
      <c r="T35" s="210">
        <v>390</v>
      </c>
      <c r="U35" s="173">
        <v>438</v>
      </c>
      <c r="V35" s="61">
        <v>438</v>
      </c>
      <c r="W35" s="61">
        <v>494</v>
      </c>
      <c r="X35" s="61">
        <v>447</v>
      </c>
      <c r="Y35" s="61">
        <v>430</v>
      </c>
    </row>
    <row r="36" spans="1:25" x14ac:dyDescent="0.25">
      <c r="A36" s="38" t="s">
        <v>25</v>
      </c>
      <c r="B36" s="210">
        <v>941</v>
      </c>
      <c r="C36" s="210">
        <v>888</v>
      </c>
      <c r="D36" s="210">
        <v>877</v>
      </c>
      <c r="E36" s="210">
        <v>808</v>
      </c>
      <c r="F36" s="61">
        <v>771</v>
      </c>
      <c r="G36" s="61">
        <v>757</v>
      </c>
      <c r="H36" s="61">
        <v>731</v>
      </c>
      <c r="I36" s="61">
        <v>720</v>
      </c>
      <c r="J36" s="61">
        <v>629</v>
      </c>
      <c r="K36" s="61">
        <v>593</v>
      </c>
      <c r="L36" s="61">
        <v>624</v>
      </c>
      <c r="M36" s="61">
        <v>670</v>
      </c>
      <c r="N36" s="61">
        <v>673</v>
      </c>
      <c r="O36" s="61">
        <v>675</v>
      </c>
      <c r="P36" s="61">
        <v>680</v>
      </c>
      <c r="Q36" s="61">
        <v>720</v>
      </c>
      <c r="R36" s="61">
        <v>726</v>
      </c>
      <c r="S36" s="210">
        <v>693</v>
      </c>
      <c r="T36" s="210">
        <v>573</v>
      </c>
      <c r="U36" s="173">
        <v>652</v>
      </c>
      <c r="V36" s="61">
        <v>851</v>
      </c>
      <c r="W36" s="61">
        <v>887</v>
      </c>
      <c r="X36" s="61">
        <v>942</v>
      </c>
      <c r="Y36" s="61">
        <v>678</v>
      </c>
    </row>
    <row r="37" spans="1:25" x14ac:dyDescent="0.25">
      <c r="A37" s="38" t="s">
        <v>26</v>
      </c>
      <c r="B37" s="210">
        <v>2409</v>
      </c>
      <c r="C37" s="210">
        <v>2470</v>
      </c>
      <c r="D37" s="210">
        <v>2428</v>
      </c>
      <c r="E37" s="210">
        <v>2526</v>
      </c>
      <c r="F37" s="61">
        <v>2452</v>
      </c>
      <c r="G37" s="61">
        <v>2408</v>
      </c>
      <c r="H37" s="61">
        <v>2409</v>
      </c>
      <c r="I37" s="61">
        <v>2443</v>
      </c>
      <c r="J37" s="61">
        <v>2320</v>
      </c>
      <c r="K37" s="61">
        <v>2401</v>
      </c>
      <c r="L37" s="61">
        <v>2540</v>
      </c>
      <c r="M37" s="61">
        <v>2591</v>
      </c>
      <c r="N37" s="61">
        <v>2613</v>
      </c>
      <c r="O37" s="61">
        <v>2443</v>
      </c>
      <c r="P37" s="61">
        <v>2872</v>
      </c>
      <c r="Q37" s="61">
        <v>2840</v>
      </c>
      <c r="R37" s="61">
        <v>2805</v>
      </c>
      <c r="S37" s="210">
        <v>2798</v>
      </c>
      <c r="T37" s="210">
        <v>2784</v>
      </c>
      <c r="U37" s="173">
        <v>2735</v>
      </c>
      <c r="V37" s="61">
        <v>2377</v>
      </c>
      <c r="W37" s="61">
        <v>2690</v>
      </c>
      <c r="X37" s="61">
        <v>2597</v>
      </c>
      <c r="Y37" s="61">
        <v>2550</v>
      </c>
    </row>
    <row r="38" spans="1:25" x14ac:dyDescent="0.25">
      <c r="A38" s="38" t="s">
        <v>27</v>
      </c>
      <c r="B38" s="210">
        <v>1197</v>
      </c>
      <c r="C38" s="210">
        <v>1184</v>
      </c>
      <c r="D38" s="210">
        <v>1164</v>
      </c>
      <c r="E38" s="210">
        <v>1134</v>
      </c>
      <c r="F38" s="61">
        <v>1098</v>
      </c>
      <c r="G38" s="61">
        <v>1017</v>
      </c>
      <c r="H38" s="61">
        <v>977</v>
      </c>
      <c r="I38" s="61">
        <v>941</v>
      </c>
      <c r="J38" s="61">
        <v>947</v>
      </c>
      <c r="K38" s="61">
        <v>934</v>
      </c>
      <c r="L38" s="61">
        <v>940</v>
      </c>
      <c r="M38" s="61">
        <v>984</v>
      </c>
      <c r="N38" s="61">
        <v>1030</v>
      </c>
      <c r="O38" s="61">
        <v>1007</v>
      </c>
      <c r="P38" s="61">
        <v>1029</v>
      </c>
      <c r="Q38" s="61">
        <v>1023</v>
      </c>
      <c r="R38" s="61">
        <v>977</v>
      </c>
      <c r="S38" s="210">
        <v>923</v>
      </c>
      <c r="T38" s="210">
        <v>876</v>
      </c>
      <c r="U38" s="173">
        <v>873</v>
      </c>
      <c r="V38" s="61">
        <v>885</v>
      </c>
      <c r="W38" s="61">
        <v>896</v>
      </c>
      <c r="X38" s="61">
        <v>867</v>
      </c>
      <c r="Y38" s="61">
        <v>836</v>
      </c>
    </row>
    <row r="39" spans="1:25" x14ac:dyDescent="0.25">
      <c r="A39" s="38" t="s">
        <v>28</v>
      </c>
      <c r="B39" s="210">
        <v>703</v>
      </c>
      <c r="C39" s="210">
        <v>592</v>
      </c>
      <c r="D39" s="210">
        <v>635</v>
      </c>
      <c r="E39" s="210">
        <v>627</v>
      </c>
      <c r="F39" s="61">
        <v>598</v>
      </c>
      <c r="G39" s="61">
        <v>491</v>
      </c>
      <c r="H39" s="61">
        <v>467</v>
      </c>
      <c r="I39" s="61">
        <v>475</v>
      </c>
      <c r="J39" s="61">
        <v>486</v>
      </c>
      <c r="K39" s="61">
        <v>509</v>
      </c>
      <c r="L39" s="61">
        <v>511</v>
      </c>
      <c r="M39" s="61">
        <v>523</v>
      </c>
      <c r="N39" s="61">
        <v>573</v>
      </c>
      <c r="O39" s="61">
        <v>576</v>
      </c>
      <c r="P39" s="61">
        <v>626</v>
      </c>
      <c r="Q39" s="61">
        <v>837</v>
      </c>
      <c r="R39" s="61">
        <v>781</v>
      </c>
      <c r="S39" s="210">
        <v>793</v>
      </c>
      <c r="T39" s="210">
        <v>919</v>
      </c>
      <c r="U39" s="173">
        <v>793</v>
      </c>
      <c r="V39" s="61">
        <v>690</v>
      </c>
      <c r="W39" s="61">
        <v>584</v>
      </c>
      <c r="X39" s="61">
        <v>586</v>
      </c>
      <c r="Y39" s="61">
        <v>609</v>
      </c>
    </row>
    <row r="40" spans="1:25" x14ac:dyDescent="0.25">
      <c r="A40" s="38" t="s">
        <v>29</v>
      </c>
      <c r="B40" s="210">
        <v>223</v>
      </c>
      <c r="C40" s="210">
        <v>153</v>
      </c>
      <c r="D40" s="210">
        <v>208</v>
      </c>
      <c r="E40" s="210">
        <v>206</v>
      </c>
      <c r="F40" s="61">
        <v>206</v>
      </c>
      <c r="G40" s="61">
        <v>144</v>
      </c>
      <c r="H40" s="61">
        <v>201</v>
      </c>
      <c r="I40" s="61">
        <v>186</v>
      </c>
      <c r="J40" s="61">
        <v>166</v>
      </c>
      <c r="K40" s="61">
        <v>189</v>
      </c>
      <c r="L40" s="61">
        <v>180</v>
      </c>
      <c r="M40" s="61">
        <v>269</v>
      </c>
      <c r="N40" s="61">
        <v>679</v>
      </c>
      <c r="O40" s="61">
        <v>573</v>
      </c>
      <c r="P40" s="61">
        <v>545</v>
      </c>
      <c r="Q40" s="61">
        <v>641</v>
      </c>
      <c r="R40" s="61">
        <v>160</v>
      </c>
      <c r="S40" s="210">
        <v>156</v>
      </c>
      <c r="T40" s="210">
        <v>155</v>
      </c>
      <c r="U40" s="173">
        <v>121</v>
      </c>
      <c r="V40" s="61">
        <v>95</v>
      </c>
      <c r="W40" s="61">
        <v>109</v>
      </c>
      <c r="X40" s="61">
        <v>100</v>
      </c>
      <c r="Y40" s="61">
        <v>104</v>
      </c>
    </row>
    <row r="41" spans="1:25" x14ac:dyDescent="0.25">
      <c r="A41" s="38" t="s">
        <v>30</v>
      </c>
      <c r="B41" s="210">
        <v>52131</v>
      </c>
      <c r="C41" s="210">
        <v>51081</v>
      </c>
      <c r="D41" s="210">
        <v>49802</v>
      </c>
      <c r="E41" s="210">
        <v>49503</v>
      </c>
      <c r="F41" s="61">
        <v>48640</v>
      </c>
      <c r="G41" s="61">
        <v>46882</v>
      </c>
      <c r="H41" s="61">
        <v>45738</v>
      </c>
      <c r="I41" s="61">
        <v>46743</v>
      </c>
      <c r="J41" s="61">
        <v>44721</v>
      </c>
      <c r="K41" s="61">
        <v>44650</v>
      </c>
      <c r="L41" s="61">
        <v>43555</v>
      </c>
      <c r="M41" s="61">
        <v>44676</v>
      </c>
      <c r="N41" s="61">
        <v>45503</v>
      </c>
      <c r="O41" s="61">
        <v>43932</v>
      </c>
      <c r="P41" s="61">
        <v>43317</v>
      </c>
      <c r="Q41" s="61">
        <v>42956</v>
      </c>
      <c r="R41" s="61">
        <v>40930</v>
      </c>
      <c r="S41" s="210">
        <v>40385</v>
      </c>
      <c r="T41" s="210">
        <v>38813</v>
      </c>
      <c r="U41" s="173">
        <v>38820</v>
      </c>
      <c r="V41" s="61">
        <v>36955</v>
      </c>
      <c r="W41" s="61">
        <v>35680</v>
      </c>
      <c r="X41" s="61">
        <v>36046</v>
      </c>
      <c r="Y41" s="61">
        <v>37444</v>
      </c>
    </row>
    <row r="42" spans="1:25" x14ac:dyDescent="0.25">
      <c r="A42" s="37" t="s">
        <v>354</v>
      </c>
      <c r="B42" s="212">
        <f>B43+B44+B46+B47+B48+B49</f>
        <v>15055</v>
      </c>
      <c r="C42" s="212">
        <f>C43+C44+C46+C47+C48+C49</f>
        <v>14580</v>
      </c>
      <c r="D42" s="212">
        <v>13894</v>
      </c>
      <c r="E42" s="212">
        <v>13609</v>
      </c>
      <c r="F42" s="212">
        <v>13341</v>
      </c>
      <c r="G42" s="98">
        <v>13179</v>
      </c>
      <c r="H42" s="98">
        <v>13311</v>
      </c>
      <c r="I42" s="98">
        <v>14453</v>
      </c>
      <c r="J42" s="98">
        <v>12903</v>
      </c>
      <c r="K42" s="98">
        <v>12412</v>
      </c>
      <c r="L42" s="98">
        <v>12498</v>
      </c>
      <c r="M42" s="98">
        <v>12497</v>
      </c>
      <c r="N42" s="98">
        <v>11951</v>
      </c>
      <c r="O42" s="98">
        <v>11752</v>
      </c>
      <c r="P42" s="98">
        <v>14413</v>
      </c>
      <c r="Q42" s="98">
        <v>16647</v>
      </c>
      <c r="R42" s="98">
        <v>14485</v>
      </c>
      <c r="S42" s="212">
        <v>13688</v>
      </c>
      <c r="T42" s="212">
        <v>13607</v>
      </c>
      <c r="U42" s="172">
        <v>12912</v>
      </c>
      <c r="V42" s="98">
        <v>12770</v>
      </c>
      <c r="W42" s="98">
        <v>12733</v>
      </c>
      <c r="X42" s="98">
        <v>12656</v>
      </c>
      <c r="Y42" s="98">
        <v>12374</v>
      </c>
    </row>
    <row r="43" spans="1:25" x14ac:dyDescent="0.25">
      <c r="A43" s="38" t="s">
        <v>31</v>
      </c>
      <c r="B43" s="210">
        <v>87</v>
      </c>
      <c r="C43" s="210">
        <v>89</v>
      </c>
      <c r="D43" s="210">
        <v>99</v>
      </c>
      <c r="E43" s="210">
        <v>92</v>
      </c>
      <c r="F43" s="210">
        <v>92</v>
      </c>
      <c r="G43" s="61">
        <v>91</v>
      </c>
      <c r="H43" s="61">
        <v>183</v>
      </c>
      <c r="I43" s="61">
        <v>151</v>
      </c>
      <c r="J43" s="61">
        <v>130</v>
      </c>
      <c r="K43" s="61">
        <v>132</v>
      </c>
      <c r="L43" s="61">
        <v>130</v>
      </c>
      <c r="M43" s="61">
        <v>129</v>
      </c>
      <c r="N43" s="61">
        <v>128</v>
      </c>
      <c r="O43" s="61">
        <v>124</v>
      </c>
      <c r="P43" s="61">
        <v>115</v>
      </c>
      <c r="Q43" s="61">
        <v>134</v>
      </c>
      <c r="R43" s="61">
        <v>142</v>
      </c>
      <c r="S43" s="210">
        <v>144</v>
      </c>
      <c r="T43" s="210">
        <v>134</v>
      </c>
      <c r="U43" s="173">
        <v>110</v>
      </c>
      <c r="V43" s="61">
        <v>111</v>
      </c>
      <c r="W43" s="61">
        <v>101</v>
      </c>
      <c r="X43" s="61">
        <v>82</v>
      </c>
      <c r="Y43" s="61">
        <v>79</v>
      </c>
    </row>
    <row r="44" spans="1:25" x14ac:dyDescent="0.25">
      <c r="A44" s="38" t="s">
        <v>32</v>
      </c>
      <c r="B44" s="210">
        <v>126</v>
      </c>
      <c r="C44" s="210">
        <v>160</v>
      </c>
      <c r="D44" s="210">
        <v>153</v>
      </c>
      <c r="E44" s="210">
        <v>154</v>
      </c>
      <c r="F44" s="210">
        <v>153</v>
      </c>
      <c r="G44" s="61">
        <v>144</v>
      </c>
      <c r="H44" s="61">
        <v>151</v>
      </c>
      <c r="I44" s="61">
        <v>144</v>
      </c>
      <c r="J44" s="61">
        <v>144</v>
      </c>
      <c r="K44" s="61">
        <v>134</v>
      </c>
      <c r="L44" s="61">
        <v>135</v>
      </c>
      <c r="M44" s="61">
        <v>135</v>
      </c>
      <c r="N44" s="61">
        <v>122</v>
      </c>
      <c r="O44" s="61">
        <v>131</v>
      </c>
      <c r="P44" s="61">
        <v>147</v>
      </c>
      <c r="Q44" s="61">
        <v>142</v>
      </c>
      <c r="R44" s="61">
        <v>127</v>
      </c>
      <c r="S44" s="210">
        <v>109</v>
      </c>
      <c r="T44" s="210">
        <v>102</v>
      </c>
      <c r="U44" s="173">
        <v>107</v>
      </c>
      <c r="V44" s="61">
        <v>109</v>
      </c>
      <c r="W44" s="61">
        <v>121</v>
      </c>
      <c r="X44" s="61">
        <v>105</v>
      </c>
      <c r="Y44" s="61">
        <v>110</v>
      </c>
    </row>
    <row r="45" spans="1:25" x14ac:dyDescent="0.25">
      <c r="A45" s="38" t="s">
        <v>33</v>
      </c>
      <c r="B45" s="210"/>
      <c r="C45" s="210"/>
      <c r="D45" s="210"/>
      <c r="E45" s="210"/>
      <c r="F45" s="210"/>
      <c r="G45" s="61"/>
      <c r="H45" s="61"/>
      <c r="I45" s="61"/>
      <c r="J45" s="61"/>
      <c r="K45" s="61"/>
      <c r="L45" s="61"/>
      <c r="M45" s="61"/>
      <c r="N45" s="61"/>
      <c r="O45" s="61"/>
      <c r="P45" s="61">
        <v>641</v>
      </c>
      <c r="Q45" s="61">
        <v>782</v>
      </c>
      <c r="R45" s="61">
        <v>789</v>
      </c>
      <c r="S45" s="210">
        <v>930</v>
      </c>
      <c r="T45" s="210">
        <v>852</v>
      </c>
      <c r="U45" s="173">
        <v>919</v>
      </c>
      <c r="V45" s="61">
        <v>962</v>
      </c>
      <c r="W45" s="61">
        <v>990</v>
      </c>
      <c r="X45" s="61">
        <v>1077</v>
      </c>
      <c r="Y45" s="61">
        <v>1022</v>
      </c>
    </row>
    <row r="46" spans="1:25" x14ac:dyDescent="0.25">
      <c r="A46" s="38" t="s">
        <v>34</v>
      </c>
      <c r="B46" s="210">
        <v>3045</v>
      </c>
      <c r="C46" s="210">
        <v>2917</v>
      </c>
      <c r="D46" s="210">
        <v>3165</v>
      </c>
      <c r="E46" s="210">
        <v>3038</v>
      </c>
      <c r="F46" s="210">
        <v>2890</v>
      </c>
      <c r="G46" s="61">
        <v>2687</v>
      </c>
      <c r="H46" s="61">
        <v>2945</v>
      </c>
      <c r="I46" s="61">
        <v>2945</v>
      </c>
      <c r="J46" s="61">
        <v>2853</v>
      </c>
      <c r="K46" s="61">
        <v>2592</v>
      </c>
      <c r="L46" s="61">
        <v>2591</v>
      </c>
      <c r="M46" s="61">
        <v>2682</v>
      </c>
      <c r="N46" s="61">
        <v>3028</v>
      </c>
      <c r="O46" s="61">
        <v>2991</v>
      </c>
      <c r="P46" s="61">
        <v>3947</v>
      </c>
      <c r="Q46" s="61">
        <v>5467</v>
      </c>
      <c r="R46" s="61">
        <v>3790</v>
      </c>
      <c r="S46" s="210">
        <v>3570</v>
      </c>
      <c r="T46" s="210">
        <v>3350</v>
      </c>
      <c r="U46" s="173">
        <v>2848</v>
      </c>
      <c r="V46" s="61">
        <v>2919</v>
      </c>
      <c r="W46" s="61">
        <v>3158</v>
      </c>
      <c r="X46" s="61">
        <v>3028</v>
      </c>
      <c r="Y46" s="61">
        <v>3011</v>
      </c>
    </row>
    <row r="47" spans="1:25" x14ac:dyDescent="0.25">
      <c r="A47" s="38" t="s">
        <v>35</v>
      </c>
      <c r="B47" s="210">
        <v>909</v>
      </c>
      <c r="C47" s="210">
        <v>939</v>
      </c>
      <c r="D47" s="210">
        <v>912</v>
      </c>
      <c r="E47" s="210">
        <v>880</v>
      </c>
      <c r="F47" s="210">
        <v>834</v>
      </c>
      <c r="G47" s="61">
        <v>840</v>
      </c>
      <c r="H47" s="61">
        <v>745</v>
      </c>
      <c r="I47" s="61">
        <v>1086</v>
      </c>
      <c r="J47" s="61">
        <v>616</v>
      </c>
      <c r="K47" s="61">
        <v>525</v>
      </c>
      <c r="L47" s="61">
        <v>540</v>
      </c>
      <c r="M47" s="61">
        <v>502</v>
      </c>
      <c r="N47" s="61">
        <v>540</v>
      </c>
      <c r="O47" s="61">
        <v>557</v>
      </c>
      <c r="P47" s="61">
        <v>573</v>
      </c>
      <c r="Q47" s="61">
        <v>632</v>
      </c>
      <c r="R47" s="61">
        <v>502</v>
      </c>
      <c r="S47" s="210">
        <v>452</v>
      </c>
      <c r="T47" s="210">
        <v>480</v>
      </c>
      <c r="U47" s="173">
        <v>636</v>
      </c>
      <c r="V47" s="61">
        <v>513</v>
      </c>
      <c r="W47" s="61">
        <v>468</v>
      </c>
      <c r="X47" s="61">
        <v>483</v>
      </c>
      <c r="Y47" s="61">
        <v>511</v>
      </c>
    </row>
    <row r="48" spans="1:25" x14ac:dyDescent="0.25">
      <c r="A48" s="38" t="s">
        <v>36</v>
      </c>
      <c r="B48" s="210">
        <v>2393</v>
      </c>
      <c r="C48" s="210">
        <v>2578</v>
      </c>
      <c r="D48" s="210">
        <v>2391</v>
      </c>
      <c r="E48" s="210">
        <v>2370</v>
      </c>
      <c r="F48" s="210">
        <v>2194</v>
      </c>
      <c r="G48" s="61">
        <v>2082</v>
      </c>
      <c r="H48" s="61">
        <v>2001</v>
      </c>
      <c r="I48" s="61">
        <v>2380</v>
      </c>
      <c r="J48" s="61">
        <v>1753</v>
      </c>
      <c r="K48" s="61">
        <v>1871</v>
      </c>
      <c r="L48" s="61">
        <v>1874</v>
      </c>
      <c r="M48" s="61">
        <v>1805</v>
      </c>
      <c r="N48" s="61">
        <v>1655</v>
      </c>
      <c r="O48" s="61">
        <v>1612</v>
      </c>
      <c r="P48" s="61">
        <v>1714</v>
      </c>
      <c r="Q48" s="61">
        <v>2039</v>
      </c>
      <c r="R48" s="61">
        <v>2056</v>
      </c>
      <c r="S48" s="210">
        <v>1969</v>
      </c>
      <c r="T48" s="210">
        <v>1925</v>
      </c>
      <c r="U48" s="173">
        <v>1879</v>
      </c>
      <c r="V48" s="61">
        <v>1867</v>
      </c>
      <c r="W48" s="61">
        <v>1991</v>
      </c>
      <c r="X48" s="61">
        <v>1984</v>
      </c>
      <c r="Y48" s="61">
        <v>2044</v>
      </c>
    </row>
    <row r="49" spans="1:25" x14ac:dyDescent="0.25">
      <c r="A49" s="38" t="s">
        <v>37</v>
      </c>
      <c r="B49" s="210">
        <v>8495</v>
      </c>
      <c r="C49" s="210">
        <v>7897</v>
      </c>
      <c r="D49" s="210">
        <v>7174</v>
      </c>
      <c r="E49" s="210">
        <v>7075</v>
      </c>
      <c r="F49" s="210">
        <v>7178</v>
      </c>
      <c r="G49" s="61">
        <v>7335</v>
      </c>
      <c r="H49" s="61">
        <v>7286</v>
      </c>
      <c r="I49" s="61">
        <v>7747</v>
      </c>
      <c r="J49" s="61">
        <v>7407</v>
      </c>
      <c r="K49" s="61">
        <v>7158</v>
      </c>
      <c r="L49" s="61">
        <v>7228</v>
      </c>
      <c r="M49" s="61">
        <v>7244</v>
      </c>
      <c r="N49" s="61">
        <v>6478</v>
      </c>
      <c r="O49" s="61">
        <v>6337</v>
      </c>
      <c r="P49" s="61">
        <v>6782</v>
      </c>
      <c r="Q49" s="61">
        <v>6761</v>
      </c>
      <c r="R49" s="61">
        <v>6509</v>
      </c>
      <c r="S49" s="210">
        <v>5944</v>
      </c>
      <c r="T49" s="210">
        <v>6219</v>
      </c>
      <c r="U49" s="173">
        <v>5846</v>
      </c>
      <c r="V49" s="61">
        <v>5770</v>
      </c>
      <c r="W49" s="61">
        <v>5342</v>
      </c>
      <c r="X49" s="61">
        <v>5346</v>
      </c>
      <c r="Y49" s="61">
        <v>5060</v>
      </c>
    </row>
    <row r="50" spans="1:25" x14ac:dyDescent="0.25">
      <c r="A50" s="38" t="s">
        <v>38</v>
      </c>
      <c r="B50" s="210"/>
      <c r="C50" s="210"/>
      <c r="D50" s="210"/>
      <c r="E50" s="210"/>
      <c r="F50" s="210"/>
      <c r="G50" s="61"/>
      <c r="H50" s="61"/>
      <c r="I50" s="61"/>
      <c r="J50" s="61"/>
      <c r="K50" s="61"/>
      <c r="L50" s="61"/>
      <c r="M50" s="61"/>
      <c r="N50" s="61"/>
      <c r="O50" s="61"/>
      <c r="P50" s="61">
        <v>494</v>
      </c>
      <c r="Q50" s="61">
        <v>690</v>
      </c>
      <c r="R50" s="61">
        <v>570</v>
      </c>
      <c r="S50" s="210">
        <v>570</v>
      </c>
      <c r="T50" s="210">
        <v>545</v>
      </c>
      <c r="U50" s="173">
        <v>567</v>
      </c>
      <c r="V50" s="61">
        <v>519</v>
      </c>
      <c r="W50" s="61">
        <v>562</v>
      </c>
      <c r="X50" s="61">
        <v>551</v>
      </c>
      <c r="Y50" s="61">
        <v>537</v>
      </c>
    </row>
    <row r="51" spans="1:25" ht="18" x14ac:dyDescent="0.25">
      <c r="A51" s="37" t="s">
        <v>149</v>
      </c>
      <c r="B51" s="212">
        <v>2837</v>
      </c>
      <c r="C51" s="212">
        <v>2893</v>
      </c>
      <c r="D51" s="212">
        <v>2903</v>
      </c>
      <c r="E51" s="212">
        <v>2913</v>
      </c>
      <c r="F51" s="212">
        <v>2971</v>
      </c>
      <c r="G51" s="98">
        <v>2890</v>
      </c>
      <c r="H51" s="98">
        <v>3073</v>
      </c>
      <c r="I51" s="98">
        <v>3309</v>
      </c>
      <c r="J51" s="98">
        <v>3412</v>
      </c>
      <c r="K51" s="98">
        <v>3516</v>
      </c>
      <c r="L51" s="98">
        <v>3534</v>
      </c>
      <c r="M51" s="98">
        <v>5553</v>
      </c>
      <c r="N51" s="98">
        <v>4736</v>
      </c>
      <c r="O51" s="98">
        <v>3857</v>
      </c>
      <c r="P51" s="98">
        <v>4224</v>
      </c>
      <c r="Q51" s="98">
        <v>4982</v>
      </c>
      <c r="R51" s="98">
        <v>5085</v>
      </c>
      <c r="S51" s="212">
        <v>4507</v>
      </c>
      <c r="T51" s="212">
        <v>4303</v>
      </c>
      <c r="U51" s="172">
        <v>4140</v>
      </c>
      <c r="V51" s="98">
        <v>4146</v>
      </c>
      <c r="W51" s="98">
        <v>3966</v>
      </c>
      <c r="X51" s="98">
        <v>3827</v>
      </c>
      <c r="Y51" s="98">
        <v>3980</v>
      </c>
    </row>
    <row r="52" spans="1:25" x14ac:dyDescent="0.25">
      <c r="A52" s="38" t="s">
        <v>39</v>
      </c>
      <c r="B52" s="210">
        <v>926</v>
      </c>
      <c r="C52" s="210">
        <v>980</v>
      </c>
      <c r="D52" s="210">
        <v>981</v>
      </c>
      <c r="E52" s="210">
        <v>1008</v>
      </c>
      <c r="F52" s="210">
        <v>1029</v>
      </c>
      <c r="G52" s="61">
        <v>1030</v>
      </c>
      <c r="H52" s="61">
        <v>1053</v>
      </c>
      <c r="I52" s="61">
        <v>1054</v>
      </c>
      <c r="J52" s="61">
        <v>1017</v>
      </c>
      <c r="K52" s="61">
        <v>992</v>
      </c>
      <c r="L52" s="61">
        <v>994</v>
      </c>
      <c r="M52" s="61">
        <v>1009</v>
      </c>
      <c r="N52" s="61">
        <v>1026</v>
      </c>
      <c r="O52" s="61">
        <v>983</v>
      </c>
      <c r="P52" s="61">
        <v>972</v>
      </c>
      <c r="Q52" s="61">
        <v>1142</v>
      </c>
      <c r="R52" s="61">
        <v>1419</v>
      </c>
      <c r="S52" s="210">
        <v>1167</v>
      </c>
      <c r="T52" s="210">
        <v>1014</v>
      </c>
      <c r="U52" s="173">
        <v>1024</v>
      </c>
      <c r="V52" s="61">
        <v>1018</v>
      </c>
      <c r="W52" s="61">
        <v>799</v>
      </c>
      <c r="X52" s="61">
        <v>776</v>
      </c>
      <c r="Y52" s="61">
        <v>720</v>
      </c>
    </row>
    <row r="53" spans="1:25" x14ac:dyDescent="0.25">
      <c r="A53" s="38" t="s">
        <v>40</v>
      </c>
      <c r="B53" s="210" t="s">
        <v>91</v>
      </c>
      <c r="C53" s="210">
        <v>17</v>
      </c>
      <c r="D53" s="210">
        <v>16</v>
      </c>
      <c r="E53" s="210">
        <v>10</v>
      </c>
      <c r="F53" s="210">
        <v>17</v>
      </c>
      <c r="G53" s="61">
        <v>18</v>
      </c>
      <c r="H53" s="61">
        <v>20</v>
      </c>
      <c r="I53" s="61">
        <v>52</v>
      </c>
      <c r="J53" s="61">
        <v>57</v>
      </c>
      <c r="K53" s="61">
        <v>67</v>
      </c>
      <c r="L53" s="61">
        <v>63</v>
      </c>
      <c r="M53" s="61">
        <v>76</v>
      </c>
      <c r="N53" s="61">
        <v>87</v>
      </c>
      <c r="O53" s="61">
        <v>86</v>
      </c>
      <c r="P53" s="61">
        <v>86</v>
      </c>
      <c r="Q53" s="61">
        <v>247</v>
      </c>
      <c r="R53" s="61">
        <v>227</v>
      </c>
      <c r="S53" s="210">
        <v>166</v>
      </c>
      <c r="T53" s="210">
        <v>112</v>
      </c>
      <c r="U53" s="173">
        <v>112</v>
      </c>
      <c r="V53" s="61">
        <v>93</v>
      </c>
      <c r="W53" s="61">
        <v>109</v>
      </c>
      <c r="X53" s="61">
        <v>104</v>
      </c>
      <c r="Y53" s="61">
        <v>92</v>
      </c>
    </row>
    <row r="54" spans="1:25" ht="19.5" x14ac:dyDescent="0.25">
      <c r="A54" s="38" t="s">
        <v>176</v>
      </c>
      <c r="B54" s="210">
        <v>439</v>
      </c>
      <c r="C54" s="210">
        <v>471</v>
      </c>
      <c r="D54" s="210">
        <v>488</v>
      </c>
      <c r="E54" s="210">
        <v>495</v>
      </c>
      <c r="F54" s="210">
        <v>446</v>
      </c>
      <c r="G54" s="61">
        <v>424</v>
      </c>
      <c r="H54" s="61">
        <v>446</v>
      </c>
      <c r="I54" s="61">
        <v>471</v>
      </c>
      <c r="J54" s="61">
        <v>435</v>
      </c>
      <c r="K54" s="61">
        <v>492</v>
      </c>
      <c r="L54" s="61">
        <v>471</v>
      </c>
      <c r="M54" s="61">
        <v>496</v>
      </c>
      <c r="N54" s="61">
        <v>504</v>
      </c>
      <c r="O54" s="61">
        <v>572</v>
      </c>
      <c r="P54" s="61">
        <v>523</v>
      </c>
      <c r="Q54" s="61">
        <v>653</v>
      </c>
      <c r="R54" s="61">
        <v>776</v>
      </c>
      <c r="S54" s="210">
        <v>648</v>
      </c>
      <c r="T54" s="210">
        <v>650</v>
      </c>
      <c r="U54" s="173">
        <v>682</v>
      </c>
      <c r="V54" s="61">
        <v>699</v>
      </c>
      <c r="W54" s="61">
        <v>699</v>
      </c>
      <c r="X54" s="61">
        <v>560</v>
      </c>
      <c r="Y54" s="61">
        <v>758</v>
      </c>
    </row>
    <row r="55" spans="1:25" ht="19.5" x14ac:dyDescent="0.25">
      <c r="A55" s="38" t="s">
        <v>179</v>
      </c>
      <c r="B55" s="210">
        <v>201</v>
      </c>
      <c r="C55" s="210">
        <v>196</v>
      </c>
      <c r="D55" s="210">
        <v>209</v>
      </c>
      <c r="E55" s="210">
        <v>193</v>
      </c>
      <c r="F55" s="210">
        <v>187</v>
      </c>
      <c r="G55" s="61">
        <v>183</v>
      </c>
      <c r="H55" s="61">
        <v>184</v>
      </c>
      <c r="I55" s="61">
        <v>171</v>
      </c>
      <c r="J55" s="61">
        <v>170</v>
      </c>
      <c r="K55" s="61">
        <v>168</v>
      </c>
      <c r="L55" s="61">
        <v>156</v>
      </c>
      <c r="M55" s="61">
        <v>172</v>
      </c>
      <c r="N55" s="61">
        <v>170</v>
      </c>
      <c r="O55" s="61">
        <v>165</v>
      </c>
      <c r="P55" s="61">
        <v>259</v>
      </c>
      <c r="Q55" s="61">
        <v>283</v>
      </c>
      <c r="R55" s="61">
        <v>284</v>
      </c>
      <c r="S55" s="210">
        <v>286</v>
      </c>
      <c r="T55" s="210">
        <v>281</v>
      </c>
      <c r="U55" s="173">
        <v>283</v>
      </c>
      <c r="V55" s="61">
        <v>279</v>
      </c>
      <c r="W55" s="61">
        <v>277</v>
      </c>
      <c r="X55" s="61">
        <v>272</v>
      </c>
      <c r="Y55" s="61">
        <v>278</v>
      </c>
    </row>
    <row r="56" spans="1:25" ht="19.5" x14ac:dyDescent="0.25">
      <c r="A56" s="38" t="s">
        <v>183</v>
      </c>
      <c r="B56" s="210">
        <v>370</v>
      </c>
      <c r="C56" s="210">
        <v>361</v>
      </c>
      <c r="D56" s="210">
        <v>343</v>
      </c>
      <c r="E56" s="210">
        <v>340</v>
      </c>
      <c r="F56" s="210">
        <v>326</v>
      </c>
      <c r="G56" s="61">
        <v>312</v>
      </c>
      <c r="H56" s="61">
        <v>323</v>
      </c>
      <c r="I56" s="61">
        <v>397</v>
      </c>
      <c r="J56" s="61">
        <v>382</v>
      </c>
      <c r="K56" s="61">
        <v>373</v>
      </c>
      <c r="L56" s="61">
        <v>402</v>
      </c>
      <c r="M56" s="61">
        <v>406</v>
      </c>
      <c r="N56" s="61">
        <v>408</v>
      </c>
      <c r="O56" s="61">
        <v>406</v>
      </c>
      <c r="P56" s="61">
        <v>424</v>
      </c>
      <c r="Q56" s="61">
        <v>363</v>
      </c>
      <c r="R56" s="61">
        <v>351</v>
      </c>
      <c r="S56" s="210">
        <v>329</v>
      </c>
      <c r="T56" s="210">
        <v>351</v>
      </c>
      <c r="U56" s="173">
        <v>344</v>
      </c>
      <c r="V56" s="61">
        <v>307</v>
      </c>
      <c r="W56" s="61">
        <v>285</v>
      </c>
      <c r="X56" s="61">
        <v>302</v>
      </c>
      <c r="Y56" s="61">
        <v>290</v>
      </c>
    </row>
    <row r="57" spans="1:25" x14ac:dyDescent="0.25">
      <c r="A57" s="38" t="s">
        <v>44</v>
      </c>
      <c r="B57" s="210" t="s">
        <v>91</v>
      </c>
      <c r="C57" s="210" t="s">
        <v>91</v>
      </c>
      <c r="D57" s="210" t="s">
        <v>91</v>
      </c>
      <c r="E57" s="210" t="s">
        <v>91</v>
      </c>
      <c r="F57" s="210">
        <v>195</v>
      </c>
      <c r="G57" s="61">
        <v>176</v>
      </c>
      <c r="H57" s="61">
        <v>196</v>
      </c>
      <c r="I57" s="61">
        <v>239</v>
      </c>
      <c r="J57" s="61">
        <v>253</v>
      </c>
      <c r="K57" s="61">
        <v>286</v>
      </c>
      <c r="L57" s="61">
        <v>320</v>
      </c>
      <c r="M57" s="61">
        <v>514</v>
      </c>
      <c r="N57" s="61">
        <v>447</v>
      </c>
      <c r="O57" s="61">
        <v>480</v>
      </c>
      <c r="P57" s="61">
        <v>449</v>
      </c>
      <c r="Q57" s="61">
        <v>410</v>
      </c>
      <c r="R57" s="61">
        <v>352</v>
      </c>
      <c r="S57" s="210">
        <v>355</v>
      </c>
      <c r="T57" s="210">
        <v>268</v>
      </c>
      <c r="U57" s="173">
        <v>218</v>
      </c>
      <c r="V57" s="61">
        <v>237</v>
      </c>
      <c r="W57" s="61">
        <v>238</v>
      </c>
      <c r="X57" s="61">
        <v>235</v>
      </c>
      <c r="Y57" s="61">
        <v>273</v>
      </c>
    </row>
    <row r="58" spans="1:25" x14ac:dyDescent="0.25">
      <c r="A58" s="123" t="s">
        <v>45</v>
      </c>
      <c r="B58" s="210">
        <v>901</v>
      </c>
      <c r="C58" s="210">
        <v>868</v>
      </c>
      <c r="D58" s="210">
        <v>866</v>
      </c>
      <c r="E58" s="210">
        <v>867</v>
      </c>
      <c r="F58" s="210">
        <v>771</v>
      </c>
      <c r="G58" s="210">
        <v>747</v>
      </c>
      <c r="H58" s="210">
        <v>851</v>
      </c>
      <c r="I58" s="210">
        <v>925</v>
      </c>
      <c r="J58" s="210">
        <v>1098</v>
      </c>
      <c r="K58" s="210">
        <v>1138</v>
      </c>
      <c r="L58" s="210">
        <v>1128</v>
      </c>
      <c r="M58" s="210">
        <v>2880</v>
      </c>
      <c r="N58" s="210">
        <v>2094</v>
      </c>
      <c r="O58" s="210">
        <v>1165</v>
      </c>
      <c r="P58" s="210">
        <v>1511</v>
      </c>
      <c r="Q58" s="210">
        <v>1884</v>
      </c>
      <c r="R58" s="210">
        <v>1676</v>
      </c>
      <c r="S58" s="210">
        <v>1556</v>
      </c>
      <c r="T58" s="210">
        <v>1627</v>
      </c>
      <c r="U58" s="173">
        <v>1477</v>
      </c>
      <c r="V58" s="61">
        <v>1513</v>
      </c>
      <c r="W58" s="61">
        <v>1559</v>
      </c>
      <c r="X58" s="61">
        <v>1578</v>
      </c>
      <c r="Y58" s="61">
        <v>1569</v>
      </c>
    </row>
    <row r="59" spans="1:25" ht="18" x14ac:dyDescent="0.25">
      <c r="A59" s="36" t="s">
        <v>150</v>
      </c>
      <c r="B59" s="212">
        <v>58892</v>
      </c>
      <c r="C59" s="212">
        <v>59039</v>
      </c>
      <c r="D59" s="212">
        <v>58228</v>
      </c>
      <c r="E59" s="212">
        <v>57924</v>
      </c>
      <c r="F59" s="98">
        <v>57274</v>
      </c>
      <c r="G59" s="212">
        <v>55154</v>
      </c>
      <c r="H59" s="212">
        <v>53257</v>
      </c>
      <c r="I59" s="212">
        <v>52588</v>
      </c>
      <c r="J59" s="212">
        <v>50065</v>
      </c>
      <c r="K59" s="212">
        <v>49274</v>
      </c>
      <c r="L59" s="212">
        <v>50080</v>
      </c>
      <c r="M59" s="212">
        <v>51207</v>
      </c>
      <c r="N59" s="212">
        <v>52121</v>
      </c>
      <c r="O59" s="212">
        <v>51876</v>
      </c>
      <c r="P59" s="212">
        <v>51537</v>
      </c>
      <c r="Q59" s="212">
        <v>52144</v>
      </c>
      <c r="R59" s="212">
        <v>51950</v>
      </c>
      <c r="S59" s="212">
        <v>52495</v>
      </c>
      <c r="T59" s="212">
        <v>53249</v>
      </c>
      <c r="U59" s="172">
        <v>52992</v>
      </c>
      <c r="V59" s="98">
        <v>52424</v>
      </c>
      <c r="W59" s="98">
        <v>52110</v>
      </c>
      <c r="X59" s="98">
        <v>50953</v>
      </c>
      <c r="Y59" s="98">
        <v>51088</v>
      </c>
    </row>
    <row r="60" spans="1:25" x14ac:dyDescent="0.25">
      <c r="A60" s="38" t="s">
        <v>46</v>
      </c>
      <c r="B60" s="210">
        <v>4601</v>
      </c>
      <c r="C60" s="210">
        <v>4594</v>
      </c>
      <c r="D60" s="210">
        <v>4626</v>
      </c>
      <c r="E60" s="210">
        <v>4494</v>
      </c>
      <c r="F60" s="61">
        <v>4011</v>
      </c>
      <c r="G60" s="61">
        <v>3503</v>
      </c>
      <c r="H60" s="61">
        <v>3429</v>
      </c>
      <c r="I60" s="61">
        <v>3390</v>
      </c>
      <c r="J60" s="61">
        <v>3249</v>
      </c>
      <c r="K60" s="61">
        <v>3195</v>
      </c>
      <c r="L60" s="61">
        <v>3237</v>
      </c>
      <c r="M60" s="61">
        <v>3329</v>
      </c>
      <c r="N60" s="61">
        <v>3577</v>
      </c>
      <c r="O60" s="61">
        <v>3847</v>
      </c>
      <c r="P60" s="61">
        <v>3880</v>
      </c>
      <c r="Q60" s="61">
        <v>3877</v>
      </c>
      <c r="R60" s="61">
        <v>3835</v>
      </c>
      <c r="S60" s="210">
        <v>3664</v>
      </c>
      <c r="T60" s="210">
        <v>4190</v>
      </c>
      <c r="U60" s="173">
        <v>4053</v>
      </c>
      <c r="V60" s="61">
        <v>4374</v>
      </c>
      <c r="W60" s="61">
        <v>4770</v>
      </c>
      <c r="X60" s="61">
        <v>4196</v>
      </c>
      <c r="Y60" s="61">
        <v>4476</v>
      </c>
    </row>
    <row r="61" spans="1:25" x14ac:dyDescent="0.25">
      <c r="A61" s="38" t="s">
        <v>47</v>
      </c>
      <c r="B61" s="210">
        <v>1024</v>
      </c>
      <c r="C61" s="210">
        <v>1012</v>
      </c>
      <c r="D61" s="210">
        <v>998</v>
      </c>
      <c r="E61" s="210">
        <v>1171</v>
      </c>
      <c r="F61" s="61">
        <v>1135</v>
      </c>
      <c r="G61" s="61">
        <v>727</v>
      </c>
      <c r="H61" s="61">
        <v>188</v>
      </c>
      <c r="I61" s="61">
        <v>196</v>
      </c>
      <c r="J61" s="61">
        <v>125</v>
      </c>
      <c r="K61" s="61">
        <v>118</v>
      </c>
      <c r="L61" s="61">
        <v>106</v>
      </c>
      <c r="M61" s="61">
        <v>108</v>
      </c>
      <c r="N61" s="61">
        <v>101</v>
      </c>
      <c r="O61" s="61">
        <v>104</v>
      </c>
      <c r="P61" s="61">
        <v>117</v>
      </c>
      <c r="Q61" s="61">
        <v>107</v>
      </c>
      <c r="R61" s="61">
        <v>103</v>
      </c>
      <c r="S61" s="210">
        <v>102</v>
      </c>
      <c r="T61" s="210">
        <v>91</v>
      </c>
      <c r="U61" s="173">
        <v>79</v>
      </c>
      <c r="V61" s="61">
        <v>68</v>
      </c>
      <c r="W61" s="61">
        <v>76</v>
      </c>
      <c r="X61" s="61">
        <v>72</v>
      </c>
      <c r="Y61" s="61">
        <v>75</v>
      </c>
    </row>
    <row r="62" spans="1:25" x14ac:dyDescent="0.25">
      <c r="A62" s="38" t="s">
        <v>48</v>
      </c>
      <c r="B62" s="210">
        <v>711</v>
      </c>
      <c r="C62" s="210">
        <v>691</v>
      </c>
      <c r="D62" s="210">
        <v>671</v>
      </c>
      <c r="E62" s="210">
        <v>659</v>
      </c>
      <c r="F62" s="61">
        <v>673</v>
      </c>
      <c r="G62" s="61">
        <v>614</v>
      </c>
      <c r="H62" s="61">
        <v>601</v>
      </c>
      <c r="I62" s="61">
        <v>571</v>
      </c>
      <c r="J62" s="61">
        <v>583</v>
      </c>
      <c r="K62" s="61">
        <v>585</v>
      </c>
      <c r="L62" s="61">
        <v>564</v>
      </c>
      <c r="M62" s="61">
        <v>590</v>
      </c>
      <c r="N62" s="61">
        <v>562</v>
      </c>
      <c r="O62" s="61">
        <v>555</v>
      </c>
      <c r="P62" s="61">
        <v>550</v>
      </c>
      <c r="Q62" s="61">
        <v>574</v>
      </c>
      <c r="R62" s="61">
        <v>552</v>
      </c>
      <c r="S62" s="210">
        <v>502</v>
      </c>
      <c r="T62" s="210">
        <v>515</v>
      </c>
      <c r="U62" s="173">
        <v>395</v>
      </c>
      <c r="V62" s="61">
        <v>418</v>
      </c>
      <c r="W62" s="61">
        <v>479</v>
      </c>
      <c r="X62" s="61">
        <v>543</v>
      </c>
      <c r="Y62" s="61">
        <v>528</v>
      </c>
    </row>
    <row r="63" spans="1:25" x14ac:dyDescent="0.25">
      <c r="A63" s="38" t="s">
        <v>49</v>
      </c>
      <c r="B63" s="210">
        <v>7364</v>
      </c>
      <c r="C63" s="210">
        <v>7078</v>
      </c>
      <c r="D63" s="210">
        <v>6622</v>
      </c>
      <c r="E63" s="210">
        <v>6367</v>
      </c>
      <c r="F63" s="61">
        <v>6332</v>
      </c>
      <c r="G63" s="61">
        <v>6437</v>
      </c>
      <c r="H63" s="61">
        <v>6279</v>
      </c>
      <c r="I63" s="61">
        <v>6230</v>
      </c>
      <c r="J63" s="61">
        <v>6054</v>
      </c>
      <c r="K63" s="61">
        <v>6099</v>
      </c>
      <c r="L63" s="61">
        <v>6377</v>
      </c>
      <c r="M63" s="61">
        <v>6636</v>
      </c>
      <c r="N63" s="61">
        <v>6973</v>
      </c>
      <c r="O63" s="61">
        <v>6682</v>
      </c>
      <c r="P63" s="61">
        <v>6580</v>
      </c>
      <c r="Q63" s="61">
        <v>6796</v>
      </c>
      <c r="R63" s="61">
        <v>6685</v>
      </c>
      <c r="S63" s="210">
        <v>7142</v>
      </c>
      <c r="T63" s="210">
        <v>7335</v>
      </c>
      <c r="U63" s="173">
        <v>7092</v>
      </c>
      <c r="V63" s="61">
        <v>6969</v>
      </c>
      <c r="W63" s="61">
        <v>7028</v>
      </c>
      <c r="X63" s="61">
        <v>7419</v>
      </c>
      <c r="Y63" s="61">
        <v>7639</v>
      </c>
    </row>
    <row r="64" spans="1:25" x14ac:dyDescent="0.25">
      <c r="A64" s="38" t="s">
        <v>50</v>
      </c>
      <c r="B64" s="210">
        <v>1203</v>
      </c>
      <c r="C64" s="210">
        <v>1167</v>
      </c>
      <c r="D64" s="210">
        <v>1272</v>
      </c>
      <c r="E64" s="210">
        <v>1005</v>
      </c>
      <c r="F64" s="61">
        <v>1207</v>
      </c>
      <c r="G64" s="61">
        <v>1221</v>
      </c>
      <c r="H64" s="61">
        <v>1162</v>
      </c>
      <c r="I64" s="61">
        <v>708</v>
      </c>
      <c r="J64" s="61">
        <v>711</v>
      </c>
      <c r="K64" s="61">
        <v>669</v>
      </c>
      <c r="L64" s="61">
        <v>675</v>
      </c>
      <c r="M64" s="61">
        <v>973</v>
      </c>
      <c r="N64" s="61">
        <v>937</v>
      </c>
      <c r="O64" s="61">
        <v>1095</v>
      </c>
      <c r="P64" s="61">
        <v>1069</v>
      </c>
      <c r="Q64" s="61">
        <v>941</v>
      </c>
      <c r="R64" s="61">
        <v>1132</v>
      </c>
      <c r="S64" s="210">
        <v>1231</v>
      </c>
      <c r="T64" s="210">
        <v>1206</v>
      </c>
      <c r="U64" s="173">
        <v>1174</v>
      </c>
      <c r="V64" s="61">
        <v>1169</v>
      </c>
      <c r="W64" s="61">
        <v>1163</v>
      </c>
      <c r="X64" s="61">
        <v>1144</v>
      </c>
      <c r="Y64" s="61">
        <v>1109</v>
      </c>
    </row>
    <row r="65" spans="1:25" x14ac:dyDescent="0.25">
      <c r="A65" s="38" t="s">
        <v>51</v>
      </c>
      <c r="B65" s="210">
        <v>695</v>
      </c>
      <c r="C65" s="210">
        <v>685</v>
      </c>
      <c r="D65" s="210">
        <v>636</v>
      </c>
      <c r="E65" s="210">
        <v>627</v>
      </c>
      <c r="F65" s="61">
        <v>596</v>
      </c>
      <c r="G65" s="61">
        <v>522</v>
      </c>
      <c r="H65" s="61">
        <v>427</v>
      </c>
      <c r="I65" s="61">
        <v>341</v>
      </c>
      <c r="J65" s="61">
        <v>655</v>
      </c>
      <c r="K65" s="61">
        <v>574</v>
      </c>
      <c r="L65" s="61">
        <v>557</v>
      </c>
      <c r="M65" s="61">
        <v>565</v>
      </c>
      <c r="N65" s="61">
        <v>812</v>
      </c>
      <c r="O65" s="61">
        <v>733</v>
      </c>
      <c r="P65" s="61">
        <v>773</v>
      </c>
      <c r="Q65" s="61">
        <v>878</v>
      </c>
      <c r="R65" s="61">
        <v>1098</v>
      </c>
      <c r="S65" s="210">
        <v>1166</v>
      </c>
      <c r="T65" s="210">
        <v>1187</v>
      </c>
      <c r="U65" s="173">
        <v>963</v>
      </c>
      <c r="V65" s="61">
        <v>933</v>
      </c>
      <c r="W65" s="61">
        <v>1057</v>
      </c>
      <c r="X65" s="61">
        <v>839</v>
      </c>
      <c r="Y65" s="61">
        <v>736</v>
      </c>
    </row>
    <row r="66" spans="1:25" x14ac:dyDescent="0.25">
      <c r="A66" s="38" t="s">
        <v>52</v>
      </c>
      <c r="B66" s="210">
        <v>5452</v>
      </c>
      <c r="C66" s="210">
        <v>5587</v>
      </c>
      <c r="D66" s="210">
        <v>5722</v>
      </c>
      <c r="E66" s="210">
        <v>5799</v>
      </c>
      <c r="F66" s="61">
        <v>5754</v>
      </c>
      <c r="G66" s="61">
        <v>5701</v>
      </c>
      <c r="H66" s="61">
        <v>5175</v>
      </c>
      <c r="I66" s="61">
        <v>4823</v>
      </c>
      <c r="J66" s="61">
        <v>4588</v>
      </c>
      <c r="K66" s="61">
        <v>4624</v>
      </c>
      <c r="L66" s="61">
        <v>4788</v>
      </c>
      <c r="M66" s="61">
        <v>5043</v>
      </c>
      <c r="N66" s="61">
        <v>5303</v>
      </c>
      <c r="O66" s="61">
        <v>4959</v>
      </c>
      <c r="P66" s="61">
        <v>5259</v>
      </c>
      <c r="Q66" s="61">
        <v>5162</v>
      </c>
      <c r="R66" s="61">
        <v>4917</v>
      </c>
      <c r="S66" s="210">
        <v>4751</v>
      </c>
      <c r="T66" s="210">
        <v>4800</v>
      </c>
      <c r="U66" s="173">
        <v>4933</v>
      </c>
      <c r="V66" s="61">
        <v>4994</v>
      </c>
      <c r="W66" s="61">
        <v>5146</v>
      </c>
      <c r="X66" s="61">
        <v>5073</v>
      </c>
      <c r="Y66" s="61">
        <v>5063</v>
      </c>
    </row>
    <row r="67" spans="1:25" x14ac:dyDescent="0.25">
      <c r="A67" s="38" t="s">
        <v>53</v>
      </c>
      <c r="B67" s="210">
        <v>849</v>
      </c>
      <c r="C67" s="210">
        <v>828</v>
      </c>
      <c r="D67" s="210">
        <v>806</v>
      </c>
      <c r="E67" s="210">
        <v>833</v>
      </c>
      <c r="F67" s="61">
        <v>887</v>
      </c>
      <c r="G67" s="61">
        <v>857</v>
      </c>
      <c r="H67" s="61">
        <v>814</v>
      </c>
      <c r="I67" s="61">
        <v>888</v>
      </c>
      <c r="J67" s="61">
        <v>827</v>
      </c>
      <c r="K67" s="61">
        <v>793</v>
      </c>
      <c r="L67" s="61">
        <v>735</v>
      </c>
      <c r="M67" s="61">
        <v>785</v>
      </c>
      <c r="N67" s="61">
        <v>765</v>
      </c>
      <c r="O67" s="61">
        <v>660</v>
      </c>
      <c r="P67" s="61">
        <v>735</v>
      </c>
      <c r="Q67" s="61">
        <v>666</v>
      </c>
      <c r="R67" s="61">
        <v>645</v>
      </c>
      <c r="S67" s="210">
        <v>665</v>
      </c>
      <c r="T67" s="210">
        <v>664</v>
      </c>
      <c r="U67" s="173">
        <v>633</v>
      </c>
      <c r="V67" s="61">
        <v>589</v>
      </c>
      <c r="W67" s="61">
        <v>623</v>
      </c>
      <c r="X67" s="61">
        <v>612</v>
      </c>
      <c r="Y67" s="61">
        <v>567</v>
      </c>
    </row>
    <row r="68" spans="1:25" x14ac:dyDescent="0.25">
      <c r="A68" s="38" t="s">
        <v>135</v>
      </c>
      <c r="B68" s="210">
        <v>18370</v>
      </c>
      <c r="C68" s="210">
        <v>19438</v>
      </c>
      <c r="D68" s="210">
        <v>18950</v>
      </c>
      <c r="E68" s="210">
        <v>19254</v>
      </c>
      <c r="F68" s="61">
        <v>19686</v>
      </c>
      <c r="G68" s="61">
        <v>19576</v>
      </c>
      <c r="H68" s="61">
        <v>19567</v>
      </c>
      <c r="I68" s="61">
        <v>19492</v>
      </c>
      <c r="J68" s="61">
        <v>18591</v>
      </c>
      <c r="K68" s="61">
        <v>18012</v>
      </c>
      <c r="L68" s="61">
        <v>18506</v>
      </c>
      <c r="M68" s="61">
        <v>18363</v>
      </c>
      <c r="N68" s="61">
        <v>18460</v>
      </c>
      <c r="O68" s="61">
        <v>18667</v>
      </c>
      <c r="P68" s="61">
        <v>18099</v>
      </c>
      <c r="Q68" s="61">
        <v>18330</v>
      </c>
      <c r="R68" s="61">
        <v>18634</v>
      </c>
      <c r="S68" s="210">
        <v>18253</v>
      </c>
      <c r="T68" s="210">
        <v>18560</v>
      </c>
      <c r="U68" s="173">
        <v>19267</v>
      </c>
      <c r="V68" s="61">
        <v>19102</v>
      </c>
      <c r="W68" s="61">
        <v>19017</v>
      </c>
      <c r="X68" s="61">
        <v>18660</v>
      </c>
      <c r="Y68" s="61">
        <v>18438</v>
      </c>
    </row>
    <row r="69" spans="1:25" x14ac:dyDescent="0.25">
      <c r="A69" s="38" t="s">
        <v>54</v>
      </c>
      <c r="B69" s="210">
        <v>805</v>
      </c>
      <c r="C69" s="210">
        <v>562</v>
      </c>
      <c r="D69" s="210">
        <v>615</v>
      </c>
      <c r="E69" s="210">
        <v>591</v>
      </c>
      <c r="F69" s="61">
        <v>574</v>
      </c>
      <c r="G69" s="61">
        <v>511</v>
      </c>
      <c r="H69" s="61">
        <v>532</v>
      </c>
      <c r="I69" s="61">
        <v>566</v>
      </c>
      <c r="J69" s="61">
        <v>573</v>
      </c>
      <c r="K69" s="61">
        <v>570</v>
      </c>
      <c r="L69" s="61">
        <v>557</v>
      </c>
      <c r="M69" s="61">
        <v>524</v>
      </c>
      <c r="N69" s="61">
        <v>497</v>
      </c>
      <c r="O69" s="61">
        <v>421</v>
      </c>
      <c r="P69" s="61">
        <v>430</v>
      </c>
      <c r="Q69" s="61">
        <v>557</v>
      </c>
      <c r="R69" s="61">
        <v>932</v>
      </c>
      <c r="S69" s="210">
        <v>723</v>
      </c>
      <c r="T69" s="210">
        <v>543</v>
      </c>
      <c r="U69" s="173">
        <v>522</v>
      </c>
      <c r="V69" s="61">
        <v>479</v>
      </c>
      <c r="W69" s="61">
        <v>483</v>
      </c>
      <c r="X69" s="61">
        <v>481</v>
      </c>
      <c r="Y69" s="61">
        <v>480</v>
      </c>
    </row>
    <row r="70" spans="1:25" x14ac:dyDescent="0.25">
      <c r="A70" s="38" t="s">
        <v>55</v>
      </c>
      <c r="B70" s="210">
        <v>3312</v>
      </c>
      <c r="C70" s="210">
        <v>3138</v>
      </c>
      <c r="D70" s="210">
        <v>2911</v>
      </c>
      <c r="E70" s="210">
        <v>2856</v>
      </c>
      <c r="F70" s="61">
        <v>2904</v>
      </c>
      <c r="G70" s="61">
        <v>2927</v>
      </c>
      <c r="H70" s="61">
        <v>2990</v>
      </c>
      <c r="I70" s="61">
        <v>3119</v>
      </c>
      <c r="J70" s="61">
        <v>2770</v>
      </c>
      <c r="K70" s="61">
        <v>2755</v>
      </c>
      <c r="L70" s="61">
        <v>2936</v>
      </c>
      <c r="M70" s="61">
        <v>3087</v>
      </c>
      <c r="N70" s="61">
        <v>2979</v>
      </c>
      <c r="O70" s="61">
        <v>2649</v>
      </c>
      <c r="P70" s="61">
        <v>2732</v>
      </c>
      <c r="Q70" s="61">
        <v>2807</v>
      </c>
      <c r="R70" s="61">
        <v>2734</v>
      </c>
      <c r="S70" s="210">
        <v>2863</v>
      </c>
      <c r="T70" s="210">
        <v>2861</v>
      </c>
      <c r="U70" s="173">
        <v>2602</v>
      </c>
      <c r="V70" s="61">
        <v>2345</v>
      </c>
      <c r="W70" s="61">
        <v>2161</v>
      </c>
      <c r="X70" s="61">
        <v>2114</v>
      </c>
      <c r="Y70" s="61">
        <v>1998</v>
      </c>
    </row>
    <row r="71" spans="1:25" x14ac:dyDescent="0.25">
      <c r="A71" s="38" t="s">
        <v>56</v>
      </c>
      <c r="B71" s="210">
        <v>7987</v>
      </c>
      <c r="C71" s="210">
        <v>7711</v>
      </c>
      <c r="D71" s="210">
        <v>7948</v>
      </c>
      <c r="E71" s="210">
        <v>7456</v>
      </c>
      <c r="F71" s="61">
        <v>7114</v>
      </c>
      <c r="G71" s="61">
        <v>6899</v>
      </c>
      <c r="H71" s="61">
        <v>6566</v>
      </c>
      <c r="I71" s="61">
        <v>7246</v>
      </c>
      <c r="J71" s="61">
        <v>6376</v>
      </c>
      <c r="K71" s="61">
        <v>6378</v>
      </c>
      <c r="L71" s="61">
        <v>6140</v>
      </c>
      <c r="M71" s="61">
        <v>6509</v>
      </c>
      <c r="N71" s="61">
        <v>6508</v>
      </c>
      <c r="O71" s="61">
        <v>6656</v>
      </c>
      <c r="P71" s="61">
        <v>6486</v>
      </c>
      <c r="Q71" s="61">
        <v>6425</v>
      </c>
      <c r="R71" s="61">
        <v>5845</v>
      </c>
      <c r="S71" s="210">
        <v>6541</v>
      </c>
      <c r="T71" s="210">
        <v>6486</v>
      </c>
      <c r="U71" s="173">
        <v>6571</v>
      </c>
      <c r="V71" s="61">
        <v>6455</v>
      </c>
      <c r="W71" s="61">
        <v>5574</v>
      </c>
      <c r="X71" s="61">
        <v>5391</v>
      </c>
      <c r="Y71" s="61">
        <v>5552</v>
      </c>
    </row>
    <row r="72" spans="1:25" x14ac:dyDescent="0.25">
      <c r="A72" s="38" t="s">
        <v>57</v>
      </c>
      <c r="B72" s="210">
        <v>4159</v>
      </c>
      <c r="C72" s="210">
        <v>4043</v>
      </c>
      <c r="D72" s="210">
        <v>3885</v>
      </c>
      <c r="E72" s="210">
        <v>4226</v>
      </c>
      <c r="F72" s="61">
        <v>4024</v>
      </c>
      <c r="G72" s="61">
        <v>3224</v>
      </c>
      <c r="H72" s="61">
        <v>3205</v>
      </c>
      <c r="I72" s="61">
        <v>2820</v>
      </c>
      <c r="J72" s="61">
        <v>2663</v>
      </c>
      <c r="K72" s="61">
        <v>2653</v>
      </c>
      <c r="L72" s="61">
        <v>2569</v>
      </c>
      <c r="M72" s="61">
        <v>2542</v>
      </c>
      <c r="N72" s="61">
        <v>2406</v>
      </c>
      <c r="O72" s="61">
        <v>2545</v>
      </c>
      <c r="P72" s="61">
        <v>2581</v>
      </c>
      <c r="Q72" s="61">
        <v>2769</v>
      </c>
      <c r="R72" s="61">
        <v>2730</v>
      </c>
      <c r="S72" s="210">
        <v>2845</v>
      </c>
      <c r="T72" s="210">
        <v>2762</v>
      </c>
      <c r="U72" s="173">
        <v>2624</v>
      </c>
      <c r="V72" s="61">
        <v>2551</v>
      </c>
      <c r="W72" s="61">
        <v>2507</v>
      </c>
      <c r="X72" s="61">
        <v>2460</v>
      </c>
      <c r="Y72" s="61">
        <v>2463</v>
      </c>
    </row>
    <row r="73" spans="1:25" x14ac:dyDescent="0.25">
      <c r="A73" s="38" t="s">
        <v>58</v>
      </c>
      <c r="B73" s="210">
        <v>2360</v>
      </c>
      <c r="C73" s="210">
        <v>2505</v>
      </c>
      <c r="D73" s="210">
        <v>2566</v>
      </c>
      <c r="E73" s="210">
        <v>2586</v>
      </c>
      <c r="F73" s="61">
        <v>2377</v>
      </c>
      <c r="G73" s="61">
        <v>2435</v>
      </c>
      <c r="H73" s="61">
        <v>2322</v>
      </c>
      <c r="I73" s="61">
        <v>2198</v>
      </c>
      <c r="J73" s="61">
        <v>2300</v>
      </c>
      <c r="K73" s="61">
        <v>2249</v>
      </c>
      <c r="L73" s="61">
        <v>2333</v>
      </c>
      <c r="M73" s="61">
        <v>2153</v>
      </c>
      <c r="N73" s="61">
        <v>2241</v>
      </c>
      <c r="O73" s="61">
        <v>2303</v>
      </c>
      <c r="P73" s="61">
        <v>2246</v>
      </c>
      <c r="Q73" s="61">
        <v>2255</v>
      </c>
      <c r="R73" s="61">
        <v>2108</v>
      </c>
      <c r="S73" s="210">
        <v>2047</v>
      </c>
      <c r="T73" s="210">
        <v>2049</v>
      </c>
      <c r="U73" s="173">
        <v>2084</v>
      </c>
      <c r="V73" s="61">
        <v>1978</v>
      </c>
      <c r="W73" s="61">
        <v>2026</v>
      </c>
      <c r="X73" s="61">
        <v>1949</v>
      </c>
      <c r="Y73" s="61">
        <v>1964</v>
      </c>
    </row>
    <row r="74" spans="1:25" ht="18" x14ac:dyDescent="0.25">
      <c r="A74" s="37" t="s">
        <v>139</v>
      </c>
      <c r="B74" s="212">
        <v>21792</v>
      </c>
      <c r="C74" s="212">
        <v>22941</v>
      </c>
      <c r="D74" s="212">
        <v>23454</v>
      </c>
      <c r="E74" s="212">
        <v>23507</v>
      </c>
      <c r="F74" s="98">
        <v>22812</v>
      </c>
      <c r="G74" s="98">
        <v>21771</v>
      </c>
      <c r="H74" s="98">
        <v>22116</v>
      </c>
      <c r="I74" s="98">
        <v>21115</v>
      </c>
      <c r="J74" s="98">
        <v>20285</v>
      </c>
      <c r="K74" s="98">
        <v>20037</v>
      </c>
      <c r="L74" s="98">
        <v>20352</v>
      </c>
      <c r="M74" s="98">
        <v>21606</v>
      </c>
      <c r="N74" s="98">
        <v>21417</v>
      </c>
      <c r="O74" s="98">
        <v>21431</v>
      </c>
      <c r="P74" s="98">
        <v>22107</v>
      </c>
      <c r="Q74" s="98">
        <v>23491</v>
      </c>
      <c r="R74" s="98">
        <v>22874</v>
      </c>
      <c r="S74" s="212">
        <v>22727</v>
      </c>
      <c r="T74" s="212">
        <v>22119</v>
      </c>
      <c r="U74" s="172">
        <v>22162</v>
      </c>
      <c r="V74" s="98">
        <v>21446</v>
      </c>
      <c r="W74" s="98">
        <v>20958</v>
      </c>
      <c r="X74" s="98">
        <v>22546</v>
      </c>
      <c r="Y74" s="98">
        <v>21839</v>
      </c>
    </row>
    <row r="75" spans="1:25" x14ac:dyDescent="0.25">
      <c r="A75" s="38" t="s">
        <v>59</v>
      </c>
      <c r="B75" s="210">
        <v>768</v>
      </c>
      <c r="C75" s="210">
        <v>642</v>
      </c>
      <c r="D75" s="210">
        <v>614</v>
      </c>
      <c r="E75" s="210">
        <v>585</v>
      </c>
      <c r="F75" s="61">
        <v>598</v>
      </c>
      <c r="G75" s="61">
        <v>497</v>
      </c>
      <c r="H75" s="61">
        <v>458</v>
      </c>
      <c r="I75" s="61">
        <v>445</v>
      </c>
      <c r="J75" s="61">
        <v>420</v>
      </c>
      <c r="K75" s="61">
        <v>388</v>
      </c>
      <c r="L75" s="61">
        <v>367</v>
      </c>
      <c r="M75" s="61">
        <v>428</v>
      </c>
      <c r="N75" s="61">
        <v>422</v>
      </c>
      <c r="O75" s="61">
        <v>392</v>
      </c>
      <c r="P75" s="61">
        <v>381</v>
      </c>
      <c r="Q75" s="61">
        <v>437</v>
      </c>
      <c r="R75" s="61">
        <v>458</v>
      </c>
      <c r="S75" s="210">
        <v>406</v>
      </c>
      <c r="T75" s="210">
        <v>377</v>
      </c>
      <c r="U75" s="173">
        <v>393</v>
      </c>
      <c r="V75" s="61">
        <v>446</v>
      </c>
      <c r="W75" s="61">
        <v>450</v>
      </c>
      <c r="X75" s="61">
        <v>431</v>
      </c>
      <c r="Y75" s="61">
        <v>404</v>
      </c>
    </row>
    <row r="76" spans="1:25" x14ac:dyDescent="0.25">
      <c r="A76" s="38" t="s">
        <v>136</v>
      </c>
      <c r="B76" s="210">
        <v>12058</v>
      </c>
      <c r="C76" s="210">
        <v>11203</v>
      </c>
      <c r="D76" s="210">
        <v>11163</v>
      </c>
      <c r="E76" s="210">
        <v>11497</v>
      </c>
      <c r="F76" s="61">
        <v>11034</v>
      </c>
      <c r="G76" s="61">
        <v>10256</v>
      </c>
      <c r="H76" s="61">
        <v>10338</v>
      </c>
      <c r="I76" s="61">
        <v>9975</v>
      </c>
      <c r="J76" s="61">
        <v>9272</v>
      </c>
      <c r="K76" s="61">
        <v>9253</v>
      </c>
      <c r="L76" s="61">
        <v>9293</v>
      </c>
      <c r="M76" s="61">
        <v>9765</v>
      </c>
      <c r="N76" s="61">
        <v>9068</v>
      </c>
      <c r="O76" s="61">
        <v>8978</v>
      </c>
      <c r="P76" s="61">
        <v>9058</v>
      </c>
      <c r="Q76" s="61">
        <v>9731</v>
      </c>
      <c r="R76" s="61">
        <v>9655</v>
      </c>
      <c r="S76" s="210">
        <v>9305</v>
      </c>
      <c r="T76" s="210">
        <v>8877</v>
      </c>
      <c r="U76" s="173">
        <v>9184</v>
      </c>
      <c r="V76" s="61">
        <v>8877</v>
      </c>
      <c r="W76" s="61">
        <v>8732</v>
      </c>
      <c r="X76" s="61">
        <v>10211</v>
      </c>
      <c r="Y76" s="61">
        <v>9684</v>
      </c>
    </row>
    <row r="77" spans="1:25" x14ac:dyDescent="0.25">
      <c r="A77" s="38" t="s">
        <v>60</v>
      </c>
      <c r="B77" s="210">
        <v>2626</v>
      </c>
      <c r="C77" s="210">
        <v>2621</v>
      </c>
      <c r="D77" s="210">
        <v>3086</v>
      </c>
      <c r="E77" s="210">
        <v>3159</v>
      </c>
      <c r="F77" s="61">
        <v>3216</v>
      </c>
      <c r="G77" s="61">
        <v>3423</v>
      </c>
      <c r="H77" s="61">
        <v>3718</v>
      </c>
      <c r="I77" s="61">
        <v>4211</v>
      </c>
      <c r="J77" s="61">
        <v>4472</v>
      </c>
      <c r="K77" s="61">
        <v>4258</v>
      </c>
      <c r="L77" s="61">
        <v>4494</v>
      </c>
      <c r="M77" s="61">
        <v>4717</v>
      </c>
      <c r="N77" s="61">
        <v>4864</v>
      </c>
      <c r="O77" s="61">
        <v>4870</v>
      </c>
      <c r="P77" s="61">
        <v>5505</v>
      </c>
      <c r="Q77" s="61">
        <v>6196</v>
      </c>
      <c r="R77" s="61">
        <v>6080</v>
      </c>
      <c r="S77" s="210">
        <v>5868</v>
      </c>
      <c r="T77" s="210">
        <v>5536</v>
      </c>
      <c r="U77" s="173">
        <v>5419</v>
      </c>
      <c r="V77" s="61">
        <v>5148</v>
      </c>
      <c r="W77" s="61">
        <v>4843</v>
      </c>
      <c r="X77" s="61">
        <v>4942</v>
      </c>
      <c r="Y77" s="61">
        <v>4787</v>
      </c>
    </row>
    <row r="78" spans="1:25" x14ac:dyDescent="0.25">
      <c r="A78" s="96" t="s">
        <v>61</v>
      </c>
      <c r="B78" s="210"/>
      <c r="C78" s="210"/>
      <c r="D78" s="210"/>
      <c r="E78" s="210"/>
      <c r="F78" s="210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210"/>
      <c r="T78" s="210"/>
      <c r="U78" s="173"/>
      <c r="V78" s="61"/>
      <c r="W78" s="61"/>
      <c r="X78" s="61"/>
      <c r="Y78" s="61"/>
    </row>
    <row r="79" spans="1:25" ht="19.5" x14ac:dyDescent="0.25">
      <c r="A79" s="33" t="s">
        <v>172</v>
      </c>
      <c r="B79" s="210">
        <v>645</v>
      </c>
      <c r="C79" s="210">
        <v>728</v>
      </c>
      <c r="D79" s="210">
        <v>1015</v>
      </c>
      <c r="E79" s="210">
        <v>1315</v>
      </c>
      <c r="F79" s="61">
        <v>1394</v>
      </c>
      <c r="G79" s="61">
        <v>1488</v>
      </c>
      <c r="H79" s="61">
        <v>1411</v>
      </c>
      <c r="I79" s="61">
        <v>1812</v>
      </c>
      <c r="J79" s="61">
        <v>1716</v>
      </c>
      <c r="K79" s="61">
        <v>1730</v>
      </c>
      <c r="L79" s="61">
        <v>1263</v>
      </c>
      <c r="M79" s="61">
        <v>1413</v>
      </c>
      <c r="N79" s="61">
        <v>1269</v>
      </c>
      <c r="O79" s="61">
        <v>1262</v>
      </c>
      <c r="P79" s="61">
        <v>1591</v>
      </c>
      <c r="Q79" s="61">
        <v>1573</v>
      </c>
      <c r="R79" s="61">
        <v>1404</v>
      </c>
      <c r="S79" s="210">
        <v>1201</v>
      </c>
      <c r="T79" s="210">
        <v>1094</v>
      </c>
      <c r="U79" s="173">
        <v>1105</v>
      </c>
      <c r="V79" s="61">
        <v>1158</v>
      </c>
      <c r="W79" s="61">
        <v>733</v>
      </c>
      <c r="X79" s="61">
        <v>748</v>
      </c>
      <c r="Y79" s="61">
        <v>800</v>
      </c>
    </row>
    <row r="80" spans="1:25" ht="19.5" x14ac:dyDescent="0.25">
      <c r="A80" s="33" t="s">
        <v>163</v>
      </c>
      <c r="B80" s="210">
        <v>44</v>
      </c>
      <c r="C80" s="210">
        <v>29</v>
      </c>
      <c r="D80" s="210">
        <v>59</v>
      </c>
      <c r="E80" s="210">
        <v>56</v>
      </c>
      <c r="F80" s="61">
        <v>41</v>
      </c>
      <c r="G80" s="61">
        <v>47</v>
      </c>
      <c r="H80" s="61">
        <v>65</v>
      </c>
      <c r="I80" s="61">
        <v>58</v>
      </c>
      <c r="J80" s="61">
        <v>45</v>
      </c>
      <c r="K80" s="61">
        <v>3</v>
      </c>
      <c r="L80" s="61">
        <v>11</v>
      </c>
      <c r="M80" s="61">
        <v>27</v>
      </c>
      <c r="N80" s="61">
        <v>45</v>
      </c>
      <c r="O80" s="61">
        <v>49</v>
      </c>
      <c r="P80" s="61">
        <v>52</v>
      </c>
      <c r="Q80" s="61">
        <v>55</v>
      </c>
      <c r="R80" s="61">
        <v>59</v>
      </c>
      <c r="S80" s="210">
        <v>62</v>
      </c>
      <c r="T80" s="210">
        <v>69</v>
      </c>
      <c r="U80" s="173">
        <v>68</v>
      </c>
      <c r="V80" s="61">
        <v>65</v>
      </c>
      <c r="W80" s="61">
        <v>64</v>
      </c>
      <c r="X80" s="61">
        <v>68</v>
      </c>
      <c r="Y80" s="61">
        <v>77</v>
      </c>
    </row>
    <row r="81" spans="1:25" ht="19.5" x14ac:dyDescent="0.25">
      <c r="A81" s="33" t="s">
        <v>83</v>
      </c>
      <c r="B81" s="210">
        <f>B77-B79-B80</f>
        <v>1937</v>
      </c>
      <c r="C81" s="210">
        <f>C77-C79-C80</f>
        <v>1864</v>
      </c>
      <c r="D81" s="210">
        <f>D77-D79-D80</f>
        <v>2012</v>
      </c>
      <c r="E81" s="210">
        <f>E77-E79-E80</f>
        <v>1788</v>
      </c>
      <c r="F81" s="210">
        <v>1781</v>
      </c>
      <c r="G81" s="61">
        <v>1888</v>
      </c>
      <c r="H81" s="61">
        <v>2245</v>
      </c>
      <c r="I81" s="61">
        <v>2341</v>
      </c>
      <c r="J81" s="61">
        <f>J77-J79-J80</f>
        <v>2711</v>
      </c>
      <c r="K81" s="61">
        <f>K77-K79-K80</f>
        <v>2525</v>
      </c>
      <c r="L81" s="61">
        <v>3220</v>
      </c>
      <c r="M81" s="61">
        <v>3277</v>
      </c>
      <c r="N81" s="61">
        <v>3550</v>
      </c>
      <c r="O81" s="61">
        <v>3559</v>
      </c>
      <c r="P81" s="61">
        <v>3862</v>
      </c>
      <c r="Q81" s="61">
        <v>4568</v>
      </c>
      <c r="R81" s="61">
        <v>4617</v>
      </c>
      <c r="S81" s="210">
        <v>4605</v>
      </c>
      <c r="T81" s="210">
        <v>4373</v>
      </c>
      <c r="U81" s="173">
        <v>4246</v>
      </c>
      <c r="V81" s="61">
        <v>3925</v>
      </c>
      <c r="W81" s="61">
        <v>4046</v>
      </c>
      <c r="X81" s="61">
        <v>4126</v>
      </c>
      <c r="Y81" s="61">
        <v>3910</v>
      </c>
    </row>
    <row r="82" spans="1:25" x14ac:dyDescent="0.25">
      <c r="A82" s="38" t="s">
        <v>63</v>
      </c>
      <c r="B82" s="210">
        <v>6340</v>
      </c>
      <c r="C82" s="210">
        <v>8475</v>
      </c>
      <c r="D82" s="210">
        <v>8591</v>
      </c>
      <c r="E82" s="210">
        <v>8266</v>
      </c>
      <c r="F82" s="61">
        <v>7964</v>
      </c>
      <c r="G82" s="61">
        <v>7595</v>
      </c>
      <c r="H82" s="61">
        <v>7602</v>
      </c>
      <c r="I82" s="61">
        <v>6484</v>
      </c>
      <c r="J82" s="61">
        <v>6121</v>
      </c>
      <c r="K82" s="61">
        <v>6138</v>
      </c>
      <c r="L82" s="61">
        <v>6198</v>
      </c>
      <c r="M82" s="61">
        <v>6696</v>
      </c>
      <c r="N82" s="61">
        <v>7063</v>
      </c>
      <c r="O82" s="61">
        <v>7191</v>
      </c>
      <c r="P82" s="61">
        <v>7163</v>
      </c>
      <c r="Q82" s="61">
        <v>7127</v>
      </c>
      <c r="R82" s="61">
        <v>6681</v>
      </c>
      <c r="S82" s="210">
        <v>7148</v>
      </c>
      <c r="T82" s="210">
        <v>7329</v>
      </c>
      <c r="U82" s="173">
        <v>7166</v>
      </c>
      <c r="V82" s="61">
        <v>6975</v>
      </c>
      <c r="W82" s="61">
        <v>6933</v>
      </c>
      <c r="X82" s="61">
        <v>6962</v>
      </c>
      <c r="Y82" s="61">
        <v>6964</v>
      </c>
    </row>
    <row r="83" spans="1:25" ht="18" x14ac:dyDescent="0.25">
      <c r="A83" s="37" t="s">
        <v>97</v>
      </c>
      <c r="B83" s="212">
        <v>30745</v>
      </c>
      <c r="C83" s="212">
        <v>31200</v>
      </c>
      <c r="D83" s="212">
        <v>30530</v>
      </c>
      <c r="E83" s="212">
        <v>30727</v>
      </c>
      <c r="F83" s="98">
        <v>29996</v>
      </c>
      <c r="G83" s="98">
        <v>29340</v>
      </c>
      <c r="H83" s="98">
        <v>28546</v>
      </c>
      <c r="I83" s="98">
        <v>28408</v>
      </c>
      <c r="J83" s="98">
        <v>26820</v>
      </c>
      <c r="K83" s="98">
        <v>26917</v>
      </c>
      <c r="L83" s="98">
        <v>26392</v>
      </c>
      <c r="M83" s="98">
        <v>25929</v>
      </c>
      <c r="N83" s="98">
        <v>26333</v>
      </c>
      <c r="O83" s="98">
        <v>26216</v>
      </c>
      <c r="P83" s="98">
        <v>26238</v>
      </c>
      <c r="Q83" s="98">
        <v>26585</v>
      </c>
      <c r="R83" s="98">
        <v>26571</v>
      </c>
      <c r="S83" s="212">
        <v>25676</v>
      </c>
      <c r="T83" s="212">
        <v>25441</v>
      </c>
      <c r="U83" s="172">
        <v>25034</v>
      </c>
      <c r="V83" s="98">
        <v>25249</v>
      </c>
      <c r="W83" s="98">
        <v>25031</v>
      </c>
      <c r="X83" s="98">
        <v>24958</v>
      </c>
      <c r="Y83" s="98">
        <v>25193</v>
      </c>
    </row>
    <row r="84" spans="1:25" x14ac:dyDescent="0.25">
      <c r="A84" s="38" t="s">
        <v>193</v>
      </c>
      <c r="B84" s="210">
        <v>64</v>
      </c>
      <c r="C84" s="210">
        <v>46</v>
      </c>
      <c r="D84" s="210">
        <v>52</v>
      </c>
      <c r="E84" s="210">
        <v>69</v>
      </c>
      <c r="F84" s="61">
        <v>69</v>
      </c>
      <c r="G84" s="61">
        <v>71</v>
      </c>
      <c r="H84" s="61">
        <v>73</v>
      </c>
      <c r="I84" s="61">
        <v>98</v>
      </c>
      <c r="J84" s="61">
        <v>90</v>
      </c>
      <c r="K84" s="61">
        <v>84</v>
      </c>
      <c r="L84" s="61">
        <v>89</v>
      </c>
      <c r="M84" s="61">
        <v>105</v>
      </c>
      <c r="N84" s="61">
        <v>124</v>
      </c>
      <c r="O84" s="61">
        <v>122</v>
      </c>
      <c r="P84" s="61">
        <v>106</v>
      </c>
      <c r="Q84" s="61">
        <v>74</v>
      </c>
      <c r="R84" s="61">
        <v>78</v>
      </c>
      <c r="S84" s="210">
        <v>73</v>
      </c>
      <c r="T84" s="210">
        <v>75</v>
      </c>
      <c r="U84" s="173">
        <v>64</v>
      </c>
      <c r="V84" s="61">
        <v>80</v>
      </c>
      <c r="W84" s="61">
        <v>78</v>
      </c>
      <c r="X84" s="61">
        <v>76</v>
      </c>
      <c r="Y84" s="61">
        <v>62</v>
      </c>
    </row>
    <row r="85" spans="1:25" x14ac:dyDescent="0.25">
      <c r="A85" s="38" t="s">
        <v>66</v>
      </c>
      <c r="B85" s="210">
        <v>127</v>
      </c>
      <c r="C85" s="210">
        <v>132</v>
      </c>
      <c r="D85" s="210">
        <v>150</v>
      </c>
      <c r="E85" s="210">
        <v>152</v>
      </c>
      <c r="F85" s="61">
        <v>153</v>
      </c>
      <c r="G85" s="61">
        <v>157</v>
      </c>
      <c r="H85" s="61">
        <v>154</v>
      </c>
      <c r="I85" s="61">
        <v>148</v>
      </c>
      <c r="J85" s="61">
        <v>147</v>
      </c>
      <c r="K85" s="61">
        <v>133</v>
      </c>
      <c r="L85" s="61">
        <v>144</v>
      </c>
      <c r="M85" s="61">
        <v>141</v>
      </c>
      <c r="N85" s="61">
        <v>157</v>
      </c>
      <c r="O85" s="61">
        <v>167</v>
      </c>
      <c r="P85" s="61">
        <v>172</v>
      </c>
      <c r="Q85" s="61">
        <v>173</v>
      </c>
      <c r="R85" s="61">
        <v>166</v>
      </c>
      <c r="S85" s="210">
        <v>155</v>
      </c>
      <c r="T85" s="210">
        <v>146</v>
      </c>
      <c r="U85" s="173">
        <v>147</v>
      </c>
      <c r="V85" s="61">
        <v>141</v>
      </c>
      <c r="W85" s="61">
        <v>139</v>
      </c>
      <c r="X85" s="61">
        <v>148</v>
      </c>
      <c r="Y85" s="61">
        <v>139</v>
      </c>
    </row>
    <row r="86" spans="1:25" x14ac:dyDescent="0.25">
      <c r="A86" s="38" t="s">
        <v>67</v>
      </c>
      <c r="B86" s="210">
        <v>70</v>
      </c>
      <c r="C86" s="210">
        <v>67</v>
      </c>
      <c r="D86" s="210">
        <v>62</v>
      </c>
      <c r="E86" s="210">
        <v>65</v>
      </c>
      <c r="F86" s="61">
        <v>64</v>
      </c>
      <c r="G86" s="61">
        <v>217</v>
      </c>
      <c r="H86" s="61">
        <v>111</v>
      </c>
      <c r="I86" s="61">
        <v>127</v>
      </c>
      <c r="J86" s="61">
        <v>133</v>
      </c>
      <c r="K86" s="61">
        <v>128</v>
      </c>
      <c r="L86" s="61">
        <v>109</v>
      </c>
      <c r="M86" s="61">
        <v>98</v>
      </c>
      <c r="N86" s="61">
        <v>256</v>
      </c>
      <c r="O86" s="61">
        <v>198</v>
      </c>
      <c r="P86" s="61">
        <v>183</v>
      </c>
      <c r="Q86" s="61">
        <v>197</v>
      </c>
      <c r="R86" s="61">
        <v>215</v>
      </c>
      <c r="S86" s="210">
        <v>221</v>
      </c>
      <c r="T86" s="210">
        <v>79</v>
      </c>
      <c r="U86" s="173">
        <v>80</v>
      </c>
      <c r="V86" s="61">
        <v>83</v>
      </c>
      <c r="W86" s="61">
        <v>80</v>
      </c>
      <c r="X86" s="61">
        <v>82</v>
      </c>
      <c r="Y86" s="61">
        <v>74</v>
      </c>
    </row>
    <row r="87" spans="1:25" x14ac:dyDescent="0.25">
      <c r="A87" s="38" t="s">
        <v>68</v>
      </c>
      <c r="B87" s="210">
        <v>1698</v>
      </c>
      <c r="C87" s="210">
        <v>1544</v>
      </c>
      <c r="D87" s="210">
        <v>1442</v>
      </c>
      <c r="E87" s="210">
        <v>1382</v>
      </c>
      <c r="F87" s="61">
        <v>1304</v>
      </c>
      <c r="G87" s="61">
        <v>1196</v>
      </c>
      <c r="H87" s="61">
        <v>1349</v>
      </c>
      <c r="I87" s="61">
        <v>1402</v>
      </c>
      <c r="J87" s="61">
        <v>1149</v>
      </c>
      <c r="K87" s="61">
        <v>1069</v>
      </c>
      <c r="L87" s="61">
        <v>1070</v>
      </c>
      <c r="M87" s="61">
        <v>1231</v>
      </c>
      <c r="N87" s="61">
        <v>1711</v>
      </c>
      <c r="O87" s="61">
        <v>1804</v>
      </c>
      <c r="P87" s="61">
        <v>1801</v>
      </c>
      <c r="Q87" s="61">
        <v>1752</v>
      </c>
      <c r="R87" s="61">
        <v>1448</v>
      </c>
      <c r="S87" s="210">
        <v>1377</v>
      </c>
      <c r="T87" s="210">
        <v>1377</v>
      </c>
      <c r="U87" s="173">
        <v>1369</v>
      </c>
      <c r="V87" s="61">
        <v>1517</v>
      </c>
      <c r="W87" s="61">
        <v>1533</v>
      </c>
      <c r="X87" s="61">
        <v>1590</v>
      </c>
      <c r="Y87" s="61">
        <v>1641</v>
      </c>
    </row>
    <row r="88" spans="1:25" x14ac:dyDescent="0.25">
      <c r="A88" s="38" t="s">
        <v>70</v>
      </c>
      <c r="B88" s="210">
        <v>3916</v>
      </c>
      <c r="C88" s="210">
        <v>4075</v>
      </c>
      <c r="D88" s="210">
        <v>3919</v>
      </c>
      <c r="E88" s="210">
        <v>3882</v>
      </c>
      <c r="F88" s="61">
        <v>3785</v>
      </c>
      <c r="G88" s="61">
        <v>3693</v>
      </c>
      <c r="H88" s="61">
        <v>3706</v>
      </c>
      <c r="I88" s="61">
        <v>3845</v>
      </c>
      <c r="J88" s="61">
        <v>3730</v>
      </c>
      <c r="K88" s="61">
        <v>3606</v>
      </c>
      <c r="L88" s="61">
        <v>3791</v>
      </c>
      <c r="M88" s="61">
        <v>3933</v>
      </c>
      <c r="N88" s="61">
        <v>3842</v>
      </c>
      <c r="O88" s="61">
        <v>4115</v>
      </c>
      <c r="P88" s="61">
        <v>4353</v>
      </c>
      <c r="Q88" s="61">
        <v>4510</v>
      </c>
      <c r="R88" s="61">
        <v>4503</v>
      </c>
      <c r="S88" s="210">
        <v>4132</v>
      </c>
      <c r="T88" s="210">
        <v>4325</v>
      </c>
      <c r="U88" s="173">
        <v>4291</v>
      </c>
      <c r="V88" s="61">
        <v>4260</v>
      </c>
      <c r="W88" s="61">
        <v>4308</v>
      </c>
      <c r="X88" s="61">
        <v>4322</v>
      </c>
      <c r="Y88" s="61">
        <v>4633</v>
      </c>
    </row>
    <row r="89" spans="1:25" x14ac:dyDescent="0.25">
      <c r="A89" s="38" t="s">
        <v>71</v>
      </c>
      <c r="B89" s="210">
        <v>3085</v>
      </c>
      <c r="C89" s="210">
        <v>3205</v>
      </c>
      <c r="D89" s="210">
        <v>3124</v>
      </c>
      <c r="E89" s="210">
        <v>3038</v>
      </c>
      <c r="F89" s="61">
        <v>2973</v>
      </c>
      <c r="G89" s="61">
        <v>2887</v>
      </c>
      <c r="H89" s="61">
        <v>2724</v>
      </c>
      <c r="I89" s="61">
        <v>2964</v>
      </c>
      <c r="J89" s="61">
        <v>2883</v>
      </c>
      <c r="K89" s="61">
        <v>2949</v>
      </c>
      <c r="L89" s="61">
        <v>2692</v>
      </c>
      <c r="M89" s="61">
        <v>2519</v>
      </c>
      <c r="N89" s="61">
        <v>2840</v>
      </c>
      <c r="O89" s="61">
        <v>2449</v>
      </c>
      <c r="P89" s="61">
        <v>2296</v>
      </c>
      <c r="Q89" s="61">
        <v>2089</v>
      </c>
      <c r="R89" s="61">
        <v>1991</v>
      </c>
      <c r="S89" s="210">
        <v>1957</v>
      </c>
      <c r="T89" s="210">
        <v>1934</v>
      </c>
      <c r="U89" s="173">
        <v>1801</v>
      </c>
      <c r="V89" s="61">
        <v>1841</v>
      </c>
      <c r="W89" s="61">
        <v>1807</v>
      </c>
      <c r="X89" s="61">
        <v>1863</v>
      </c>
      <c r="Y89" s="61">
        <v>1827</v>
      </c>
    </row>
    <row r="90" spans="1:25" x14ac:dyDescent="0.25">
      <c r="A90" s="38" t="s">
        <v>72</v>
      </c>
      <c r="B90" s="210">
        <v>1158</v>
      </c>
      <c r="C90" s="210">
        <v>1027</v>
      </c>
      <c r="D90" s="210">
        <v>988</v>
      </c>
      <c r="E90" s="210">
        <v>860</v>
      </c>
      <c r="F90" s="61">
        <v>832</v>
      </c>
      <c r="G90" s="61">
        <v>793</v>
      </c>
      <c r="H90" s="61">
        <v>852</v>
      </c>
      <c r="I90" s="61">
        <v>850</v>
      </c>
      <c r="J90" s="61">
        <v>771</v>
      </c>
      <c r="K90" s="61">
        <v>798</v>
      </c>
      <c r="L90" s="61">
        <v>804</v>
      </c>
      <c r="M90" s="61">
        <v>811</v>
      </c>
      <c r="N90" s="61">
        <v>695</v>
      </c>
      <c r="O90" s="61">
        <v>808</v>
      </c>
      <c r="P90" s="61">
        <v>989</v>
      </c>
      <c r="Q90" s="61">
        <v>1028</v>
      </c>
      <c r="R90" s="61">
        <v>1108</v>
      </c>
      <c r="S90" s="210">
        <v>979</v>
      </c>
      <c r="T90" s="210">
        <v>867</v>
      </c>
      <c r="U90" s="173">
        <v>804</v>
      </c>
      <c r="V90" s="61">
        <v>858</v>
      </c>
      <c r="W90" s="61">
        <v>960</v>
      </c>
      <c r="X90" s="61">
        <v>897</v>
      </c>
      <c r="Y90" s="61">
        <v>937</v>
      </c>
    </row>
    <row r="91" spans="1:25" x14ac:dyDescent="0.25">
      <c r="A91" s="38" t="s">
        <v>132</v>
      </c>
      <c r="B91" s="210">
        <v>12605</v>
      </c>
      <c r="C91" s="210">
        <v>12721</v>
      </c>
      <c r="D91" s="210">
        <v>12539</v>
      </c>
      <c r="E91" s="210">
        <v>12917</v>
      </c>
      <c r="F91" s="61">
        <v>12477</v>
      </c>
      <c r="G91" s="61">
        <v>12182</v>
      </c>
      <c r="H91" s="61">
        <v>11679</v>
      </c>
      <c r="I91" s="61">
        <v>11414</v>
      </c>
      <c r="J91" s="61">
        <v>10784</v>
      </c>
      <c r="K91" s="61">
        <v>10841</v>
      </c>
      <c r="L91" s="61">
        <v>10769</v>
      </c>
      <c r="M91" s="61">
        <v>10278</v>
      </c>
      <c r="N91" s="61">
        <v>10229</v>
      </c>
      <c r="O91" s="61">
        <v>10134</v>
      </c>
      <c r="P91" s="61">
        <v>10151</v>
      </c>
      <c r="Q91" s="61">
        <v>10165</v>
      </c>
      <c r="R91" s="61">
        <v>10035</v>
      </c>
      <c r="S91" s="210">
        <v>10209</v>
      </c>
      <c r="T91" s="210">
        <v>10204</v>
      </c>
      <c r="U91" s="173">
        <v>10115</v>
      </c>
      <c r="V91" s="61">
        <v>10039</v>
      </c>
      <c r="W91" s="61">
        <v>9711</v>
      </c>
      <c r="X91" s="61">
        <v>9520</v>
      </c>
      <c r="Y91" s="61">
        <v>9299</v>
      </c>
    </row>
    <row r="92" spans="1:25" x14ac:dyDescent="0.25">
      <c r="A92" s="38" t="s">
        <v>73</v>
      </c>
      <c r="B92" s="210">
        <v>3524</v>
      </c>
      <c r="C92" s="210">
        <v>3705</v>
      </c>
      <c r="D92" s="210">
        <v>3710</v>
      </c>
      <c r="E92" s="210">
        <v>3877</v>
      </c>
      <c r="F92" s="61">
        <v>3814</v>
      </c>
      <c r="G92" s="61">
        <v>3658</v>
      </c>
      <c r="H92" s="61">
        <v>3439</v>
      </c>
      <c r="I92" s="61">
        <v>2895</v>
      </c>
      <c r="J92" s="61">
        <v>2858</v>
      </c>
      <c r="K92" s="61">
        <v>2773</v>
      </c>
      <c r="L92" s="61">
        <v>2550</v>
      </c>
      <c r="M92" s="61">
        <v>2367</v>
      </c>
      <c r="N92" s="61">
        <v>2151</v>
      </c>
      <c r="O92" s="61">
        <v>2035</v>
      </c>
      <c r="P92" s="61">
        <v>1864</v>
      </c>
      <c r="Q92" s="61">
        <v>1980</v>
      </c>
      <c r="R92" s="61">
        <v>1956</v>
      </c>
      <c r="S92" s="210">
        <v>1932</v>
      </c>
      <c r="T92" s="210">
        <v>1842</v>
      </c>
      <c r="U92" s="173">
        <v>1972</v>
      </c>
      <c r="V92" s="61">
        <v>1889</v>
      </c>
      <c r="W92" s="61">
        <v>1870</v>
      </c>
      <c r="X92" s="61">
        <v>1879</v>
      </c>
      <c r="Y92" s="61">
        <v>2129</v>
      </c>
    </row>
    <row r="93" spans="1:25" x14ac:dyDescent="0.25">
      <c r="A93" s="38" t="s">
        <v>74</v>
      </c>
      <c r="B93" s="210">
        <v>4498</v>
      </c>
      <c r="C93" s="210">
        <v>4678</v>
      </c>
      <c r="D93" s="210">
        <v>4544</v>
      </c>
      <c r="E93" s="210">
        <v>4485</v>
      </c>
      <c r="F93" s="61">
        <v>4525</v>
      </c>
      <c r="G93" s="61">
        <v>4486</v>
      </c>
      <c r="H93" s="61">
        <v>4459</v>
      </c>
      <c r="I93" s="61">
        <v>4665</v>
      </c>
      <c r="J93" s="61">
        <v>4275</v>
      </c>
      <c r="K93" s="61">
        <v>4536</v>
      </c>
      <c r="L93" s="61">
        <v>4374</v>
      </c>
      <c r="M93" s="61">
        <v>4446</v>
      </c>
      <c r="N93" s="61">
        <v>4328</v>
      </c>
      <c r="O93" s="61">
        <v>4384</v>
      </c>
      <c r="P93" s="61">
        <v>4323</v>
      </c>
      <c r="Q93" s="61">
        <v>4617</v>
      </c>
      <c r="R93" s="61">
        <v>5071</v>
      </c>
      <c r="S93" s="210">
        <v>4641</v>
      </c>
      <c r="T93" s="210">
        <v>4592</v>
      </c>
      <c r="U93" s="173">
        <v>4391</v>
      </c>
      <c r="V93" s="61">
        <v>4541</v>
      </c>
      <c r="W93" s="61">
        <v>4545</v>
      </c>
      <c r="X93" s="61">
        <v>4581</v>
      </c>
      <c r="Y93" s="61">
        <v>4452</v>
      </c>
    </row>
    <row r="94" spans="1:25" ht="18" x14ac:dyDescent="0.25">
      <c r="A94" s="37" t="s">
        <v>106</v>
      </c>
      <c r="B94" s="212">
        <v>7909</v>
      </c>
      <c r="C94" s="212">
        <v>7921</v>
      </c>
      <c r="D94" s="212">
        <v>8212</v>
      </c>
      <c r="E94" s="212">
        <v>8424</v>
      </c>
      <c r="F94" s="98">
        <v>8154</v>
      </c>
      <c r="G94" s="98">
        <v>7725</v>
      </c>
      <c r="H94" s="98">
        <v>7605</v>
      </c>
      <c r="I94" s="98">
        <v>7909</v>
      </c>
      <c r="J94" s="98">
        <v>7593</v>
      </c>
      <c r="K94" s="98">
        <v>7113</v>
      </c>
      <c r="L94" s="98">
        <v>7093</v>
      </c>
      <c r="M94" s="98">
        <v>7363</v>
      </c>
      <c r="N94" s="98">
        <v>7484</v>
      </c>
      <c r="O94" s="98">
        <v>7664</v>
      </c>
      <c r="P94" s="98">
        <v>7573</v>
      </c>
      <c r="Q94" s="98">
        <v>8332</v>
      </c>
      <c r="R94" s="98">
        <v>8052</v>
      </c>
      <c r="S94" s="212">
        <v>7437</v>
      </c>
      <c r="T94" s="212">
        <v>7343</v>
      </c>
      <c r="U94" s="172">
        <v>7192</v>
      </c>
      <c r="V94" s="98">
        <v>6855</v>
      </c>
      <c r="W94" s="98">
        <v>6670</v>
      </c>
      <c r="X94" s="98">
        <v>6894</v>
      </c>
      <c r="Y94" s="98">
        <v>6531</v>
      </c>
    </row>
    <row r="95" spans="1:25" x14ac:dyDescent="0.25">
      <c r="A95" s="38" t="s">
        <v>65</v>
      </c>
      <c r="B95" s="210">
        <v>848</v>
      </c>
      <c r="C95" s="210">
        <v>817</v>
      </c>
      <c r="D95" s="210">
        <v>878</v>
      </c>
      <c r="E95" s="210">
        <v>894</v>
      </c>
      <c r="F95" s="61">
        <v>927</v>
      </c>
      <c r="G95" s="61">
        <v>897</v>
      </c>
      <c r="H95" s="61">
        <v>671</v>
      </c>
      <c r="I95" s="61">
        <v>671</v>
      </c>
      <c r="J95" s="61">
        <v>650</v>
      </c>
      <c r="K95" s="61">
        <v>604</v>
      </c>
      <c r="L95" s="61">
        <v>556</v>
      </c>
      <c r="M95" s="61">
        <v>602</v>
      </c>
      <c r="N95" s="61">
        <v>673</v>
      </c>
      <c r="O95" s="61">
        <v>640</v>
      </c>
      <c r="P95" s="61">
        <v>626</v>
      </c>
      <c r="Q95" s="61">
        <v>686</v>
      </c>
      <c r="R95" s="61">
        <v>647</v>
      </c>
      <c r="S95" s="210">
        <v>594</v>
      </c>
      <c r="T95" s="210">
        <v>564</v>
      </c>
      <c r="U95" s="173">
        <v>600</v>
      </c>
      <c r="V95" s="61">
        <v>613</v>
      </c>
      <c r="W95" s="61">
        <v>587</v>
      </c>
      <c r="X95" s="61">
        <v>521</v>
      </c>
      <c r="Y95" s="61">
        <v>522</v>
      </c>
    </row>
    <row r="96" spans="1:25" x14ac:dyDescent="0.25">
      <c r="A96" s="38" t="s">
        <v>75</v>
      </c>
      <c r="B96" s="210">
        <v>1396</v>
      </c>
      <c r="C96" s="210">
        <v>1396</v>
      </c>
      <c r="D96" s="210">
        <v>1433</v>
      </c>
      <c r="E96" s="210">
        <v>1359</v>
      </c>
      <c r="F96" s="61">
        <v>1382</v>
      </c>
      <c r="G96" s="61">
        <v>1338</v>
      </c>
      <c r="H96" s="61">
        <v>1307</v>
      </c>
      <c r="I96" s="61">
        <v>1388</v>
      </c>
      <c r="J96" s="61">
        <v>1284</v>
      </c>
      <c r="K96" s="61">
        <v>1179</v>
      </c>
      <c r="L96" s="61">
        <v>1176</v>
      </c>
      <c r="M96" s="61">
        <v>1279</v>
      </c>
      <c r="N96" s="61">
        <v>1252</v>
      </c>
      <c r="O96" s="61">
        <v>1254</v>
      </c>
      <c r="P96" s="61">
        <v>1304</v>
      </c>
      <c r="Q96" s="61">
        <v>1183</v>
      </c>
      <c r="R96" s="61">
        <v>1260</v>
      </c>
      <c r="S96" s="210">
        <v>1163</v>
      </c>
      <c r="T96" s="210">
        <v>1156</v>
      </c>
      <c r="U96" s="173">
        <v>1192</v>
      </c>
      <c r="V96" s="61">
        <v>1181</v>
      </c>
      <c r="W96" s="61">
        <v>1160</v>
      </c>
      <c r="X96" s="61">
        <v>1528</v>
      </c>
      <c r="Y96" s="61">
        <v>1393</v>
      </c>
    </row>
    <row r="97" spans="1:25" x14ac:dyDescent="0.25">
      <c r="A97" s="38" t="s">
        <v>69</v>
      </c>
      <c r="B97" s="210">
        <v>315</v>
      </c>
      <c r="C97" s="210">
        <v>323</v>
      </c>
      <c r="D97" s="210">
        <v>351</v>
      </c>
      <c r="E97" s="210">
        <v>347</v>
      </c>
      <c r="F97" s="61">
        <v>341</v>
      </c>
      <c r="G97" s="61">
        <v>234</v>
      </c>
      <c r="H97" s="61">
        <v>302</v>
      </c>
      <c r="I97" s="61">
        <v>248</v>
      </c>
      <c r="J97" s="61">
        <v>229</v>
      </c>
      <c r="K97" s="61">
        <v>176</v>
      </c>
      <c r="L97" s="61">
        <v>181</v>
      </c>
      <c r="M97" s="61">
        <v>162</v>
      </c>
      <c r="N97" s="61">
        <v>158</v>
      </c>
      <c r="O97" s="61">
        <v>161</v>
      </c>
      <c r="P97" s="61">
        <v>246</v>
      </c>
      <c r="Q97" s="61">
        <v>234</v>
      </c>
      <c r="R97" s="61">
        <v>223</v>
      </c>
      <c r="S97" s="210">
        <v>244</v>
      </c>
      <c r="T97" s="210">
        <v>238</v>
      </c>
      <c r="U97" s="173">
        <v>217</v>
      </c>
      <c r="V97" s="61">
        <v>202</v>
      </c>
      <c r="W97" s="61">
        <v>196</v>
      </c>
      <c r="X97" s="61">
        <v>219</v>
      </c>
      <c r="Y97" s="61">
        <v>209</v>
      </c>
    </row>
    <row r="98" spans="1:25" x14ac:dyDescent="0.25">
      <c r="A98" s="38" t="s">
        <v>76</v>
      </c>
      <c r="B98" s="210">
        <v>437</v>
      </c>
      <c r="C98" s="210">
        <v>432</v>
      </c>
      <c r="D98" s="210">
        <v>397</v>
      </c>
      <c r="E98" s="210">
        <v>619</v>
      </c>
      <c r="F98" s="61">
        <v>474</v>
      </c>
      <c r="G98" s="61">
        <v>503</v>
      </c>
      <c r="H98" s="61">
        <v>580</v>
      </c>
      <c r="I98" s="61">
        <v>554</v>
      </c>
      <c r="J98" s="61">
        <v>540</v>
      </c>
      <c r="K98" s="61">
        <v>558</v>
      </c>
      <c r="L98" s="61">
        <v>519</v>
      </c>
      <c r="M98" s="61">
        <v>521</v>
      </c>
      <c r="N98" s="61">
        <v>518</v>
      </c>
      <c r="O98" s="61">
        <v>520</v>
      </c>
      <c r="P98" s="61">
        <v>629</v>
      </c>
      <c r="Q98" s="61">
        <v>652</v>
      </c>
      <c r="R98" s="61">
        <v>660</v>
      </c>
      <c r="S98" s="210">
        <v>556</v>
      </c>
      <c r="T98" s="210">
        <v>517</v>
      </c>
      <c r="U98" s="173">
        <v>477</v>
      </c>
      <c r="V98" s="61">
        <v>397</v>
      </c>
      <c r="W98" s="61">
        <v>412</v>
      </c>
      <c r="X98" s="61">
        <v>389</v>
      </c>
      <c r="Y98" s="61">
        <v>363</v>
      </c>
    </row>
    <row r="99" spans="1:25" x14ac:dyDescent="0.25">
      <c r="A99" s="38" t="s">
        <v>77</v>
      </c>
      <c r="B99" s="210">
        <v>2740</v>
      </c>
      <c r="C99" s="210">
        <v>2758</v>
      </c>
      <c r="D99" s="210">
        <v>2846</v>
      </c>
      <c r="E99" s="210">
        <v>2970</v>
      </c>
      <c r="F99" s="61">
        <v>2867</v>
      </c>
      <c r="G99" s="61">
        <v>2851</v>
      </c>
      <c r="H99" s="61">
        <v>2886</v>
      </c>
      <c r="I99" s="61">
        <v>3017</v>
      </c>
      <c r="J99" s="61">
        <v>2898</v>
      </c>
      <c r="K99" s="61">
        <v>2540</v>
      </c>
      <c r="L99" s="61">
        <v>2533</v>
      </c>
      <c r="M99" s="61">
        <v>2503</v>
      </c>
      <c r="N99" s="61">
        <v>2629</v>
      </c>
      <c r="O99" s="61">
        <v>2630</v>
      </c>
      <c r="P99" s="61">
        <v>2399</v>
      </c>
      <c r="Q99" s="61">
        <v>2871</v>
      </c>
      <c r="R99" s="61">
        <v>2683</v>
      </c>
      <c r="S99" s="210">
        <v>2548</v>
      </c>
      <c r="T99" s="210">
        <v>2534</v>
      </c>
      <c r="U99" s="173">
        <v>2480</v>
      </c>
      <c r="V99" s="61">
        <v>2346</v>
      </c>
      <c r="W99" s="61">
        <v>2250</v>
      </c>
      <c r="X99" s="61">
        <v>2230</v>
      </c>
      <c r="Y99" s="61">
        <v>2027</v>
      </c>
    </row>
    <row r="100" spans="1:25" x14ac:dyDescent="0.25">
      <c r="A100" s="38" t="s">
        <v>137</v>
      </c>
      <c r="B100" s="210">
        <v>927</v>
      </c>
      <c r="C100" s="210">
        <v>928</v>
      </c>
      <c r="D100" s="210">
        <v>970</v>
      </c>
      <c r="E100" s="210">
        <v>976</v>
      </c>
      <c r="F100" s="61">
        <v>911</v>
      </c>
      <c r="G100" s="61">
        <v>833</v>
      </c>
      <c r="H100" s="61">
        <v>773</v>
      </c>
      <c r="I100" s="61">
        <v>1010</v>
      </c>
      <c r="J100" s="61">
        <v>980</v>
      </c>
      <c r="K100" s="61">
        <v>961</v>
      </c>
      <c r="L100" s="61">
        <v>936</v>
      </c>
      <c r="M100" s="61">
        <v>995</v>
      </c>
      <c r="N100" s="61">
        <v>996</v>
      </c>
      <c r="O100" s="61">
        <v>961</v>
      </c>
      <c r="P100" s="61">
        <v>1058</v>
      </c>
      <c r="Q100" s="61">
        <v>1342</v>
      </c>
      <c r="R100" s="61">
        <v>1198</v>
      </c>
      <c r="S100" s="210">
        <v>1095</v>
      </c>
      <c r="T100" s="210">
        <v>1222</v>
      </c>
      <c r="U100" s="173">
        <v>1167</v>
      </c>
      <c r="V100" s="61">
        <v>1089</v>
      </c>
      <c r="W100" s="61">
        <v>1115</v>
      </c>
      <c r="X100" s="61">
        <v>990</v>
      </c>
      <c r="Y100" s="61">
        <v>971</v>
      </c>
    </row>
    <row r="101" spans="1:25" x14ac:dyDescent="0.25">
      <c r="A101" s="38" t="s">
        <v>78</v>
      </c>
      <c r="B101" s="210">
        <v>440</v>
      </c>
      <c r="C101" s="210">
        <v>423</v>
      </c>
      <c r="D101" s="210">
        <v>449</v>
      </c>
      <c r="E101" s="210">
        <v>452</v>
      </c>
      <c r="F101" s="61">
        <v>441</v>
      </c>
      <c r="G101" s="61">
        <v>353</v>
      </c>
      <c r="H101" s="61">
        <v>363</v>
      </c>
      <c r="I101" s="61">
        <v>347</v>
      </c>
      <c r="J101" s="61">
        <v>366</v>
      </c>
      <c r="K101" s="61">
        <v>411</v>
      </c>
      <c r="L101" s="61">
        <v>396</v>
      </c>
      <c r="M101" s="61">
        <v>415</v>
      </c>
      <c r="N101" s="61">
        <v>457</v>
      </c>
      <c r="O101" s="61">
        <v>693</v>
      </c>
      <c r="P101" s="61">
        <v>367</v>
      </c>
      <c r="Q101" s="61">
        <v>367</v>
      </c>
      <c r="R101" s="210">
        <v>407</v>
      </c>
      <c r="S101" s="210">
        <v>298</v>
      </c>
      <c r="T101" s="210">
        <v>288</v>
      </c>
      <c r="U101" s="173">
        <v>275</v>
      </c>
      <c r="V101" s="61">
        <v>241</v>
      </c>
      <c r="W101" s="61">
        <v>279</v>
      </c>
      <c r="X101" s="61">
        <v>332</v>
      </c>
      <c r="Y101" s="61">
        <v>363</v>
      </c>
    </row>
    <row r="102" spans="1:25" x14ac:dyDescent="0.25">
      <c r="A102" s="38" t="s">
        <v>79</v>
      </c>
      <c r="B102" s="210">
        <v>307</v>
      </c>
      <c r="C102" s="210">
        <v>312</v>
      </c>
      <c r="D102" s="210">
        <v>314</v>
      </c>
      <c r="E102" s="210">
        <v>289</v>
      </c>
      <c r="F102" s="61">
        <v>287</v>
      </c>
      <c r="G102" s="61">
        <v>287</v>
      </c>
      <c r="H102" s="61">
        <v>296</v>
      </c>
      <c r="I102" s="61">
        <v>280</v>
      </c>
      <c r="J102" s="61">
        <v>280</v>
      </c>
      <c r="K102" s="61">
        <v>284</v>
      </c>
      <c r="L102" s="61">
        <v>285</v>
      </c>
      <c r="M102" s="61">
        <v>310</v>
      </c>
      <c r="N102" s="61">
        <v>241</v>
      </c>
      <c r="O102" s="61">
        <v>234</v>
      </c>
      <c r="P102" s="210">
        <v>355</v>
      </c>
      <c r="Q102" s="210">
        <v>353</v>
      </c>
      <c r="R102" s="210">
        <v>376</v>
      </c>
      <c r="S102" s="210">
        <v>361</v>
      </c>
      <c r="T102" s="210">
        <v>306</v>
      </c>
      <c r="U102" s="173">
        <v>302</v>
      </c>
      <c r="V102" s="61">
        <v>304</v>
      </c>
      <c r="W102" s="61">
        <v>289</v>
      </c>
      <c r="X102" s="61">
        <v>287</v>
      </c>
      <c r="Y102" s="61">
        <v>264</v>
      </c>
    </row>
    <row r="103" spans="1:25" x14ac:dyDescent="0.25">
      <c r="A103" s="38" t="s">
        <v>80</v>
      </c>
      <c r="B103" s="210">
        <v>426</v>
      </c>
      <c r="C103" s="210">
        <v>463</v>
      </c>
      <c r="D103" s="210">
        <v>505</v>
      </c>
      <c r="E103" s="210">
        <v>454</v>
      </c>
      <c r="F103" s="61">
        <v>463</v>
      </c>
      <c r="G103" s="61">
        <v>370</v>
      </c>
      <c r="H103" s="61">
        <v>370</v>
      </c>
      <c r="I103" s="61">
        <v>346</v>
      </c>
      <c r="J103" s="61">
        <v>321</v>
      </c>
      <c r="K103" s="61">
        <v>350</v>
      </c>
      <c r="L103" s="61">
        <v>467</v>
      </c>
      <c r="M103" s="61">
        <v>363</v>
      </c>
      <c r="N103" s="61">
        <v>347</v>
      </c>
      <c r="O103" s="61">
        <v>357</v>
      </c>
      <c r="P103" s="61">
        <v>391</v>
      </c>
      <c r="Q103" s="61">
        <v>460</v>
      </c>
      <c r="R103" s="61">
        <v>447</v>
      </c>
      <c r="S103" s="210">
        <v>449</v>
      </c>
      <c r="T103" s="210">
        <v>389</v>
      </c>
      <c r="U103" s="173">
        <v>355</v>
      </c>
      <c r="V103" s="61">
        <v>351</v>
      </c>
      <c r="W103" s="61">
        <v>318</v>
      </c>
      <c r="X103" s="61">
        <v>336</v>
      </c>
      <c r="Y103" s="61">
        <v>356</v>
      </c>
    </row>
    <row r="104" spans="1:25" ht="19.5" x14ac:dyDescent="0.25">
      <c r="A104" s="38" t="s">
        <v>187</v>
      </c>
      <c r="B104" s="210">
        <v>40</v>
      </c>
      <c r="C104" s="210">
        <v>37</v>
      </c>
      <c r="D104" s="210">
        <v>38</v>
      </c>
      <c r="E104" s="210">
        <v>35</v>
      </c>
      <c r="F104" s="61">
        <v>32</v>
      </c>
      <c r="G104" s="61">
        <v>34</v>
      </c>
      <c r="H104" s="61">
        <v>37</v>
      </c>
      <c r="I104" s="61">
        <v>30</v>
      </c>
      <c r="J104" s="61">
        <v>27</v>
      </c>
      <c r="K104" s="61">
        <v>33</v>
      </c>
      <c r="L104" s="61">
        <v>33</v>
      </c>
      <c r="M104" s="61">
        <v>202</v>
      </c>
      <c r="N104" s="61">
        <v>202</v>
      </c>
      <c r="O104" s="210" t="s">
        <v>217</v>
      </c>
      <c r="P104" s="61" t="s">
        <v>217</v>
      </c>
      <c r="Q104" s="61" t="s">
        <v>217</v>
      </c>
      <c r="R104" s="61" t="s">
        <v>217</v>
      </c>
      <c r="S104" s="210" t="s">
        <v>217</v>
      </c>
      <c r="T104" s="210" t="s">
        <v>217</v>
      </c>
      <c r="U104" s="210" t="s">
        <v>217</v>
      </c>
      <c r="V104" s="61" t="s">
        <v>217</v>
      </c>
      <c r="W104" s="61" t="s">
        <v>217</v>
      </c>
      <c r="X104" s="61" t="s">
        <v>217</v>
      </c>
      <c r="Y104" s="61" t="s">
        <v>217</v>
      </c>
    </row>
    <row r="105" spans="1:25" x14ac:dyDescent="0.25">
      <c r="A105" s="123" t="s">
        <v>82</v>
      </c>
      <c r="B105" s="210">
        <v>33</v>
      </c>
      <c r="C105" s="210">
        <v>32</v>
      </c>
      <c r="D105" s="210">
        <v>31</v>
      </c>
      <c r="E105" s="210">
        <v>29</v>
      </c>
      <c r="F105" s="210">
        <v>29</v>
      </c>
      <c r="G105" s="210">
        <v>25</v>
      </c>
      <c r="H105" s="210">
        <v>20</v>
      </c>
      <c r="I105" s="210">
        <v>18</v>
      </c>
      <c r="J105" s="210">
        <v>18</v>
      </c>
      <c r="K105" s="210">
        <v>17</v>
      </c>
      <c r="L105" s="210">
        <v>11</v>
      </c>
      <c r="M105" s="210">
        <v>11</v>
      </c>
      <c r="N105" s="210">
        <v>11</v>
      </c>
      <c r="O105" s="210" t="s">
        <v>217</v>
      </c>
      <c r="P105" s="210" t="s">
        <v>217</v>
      </c>
      <c r="Q105" s="210" t="s">
        <v>217</v>
      </c>
      <c r="R105" s="210" t="s">
        <v>217</v>
      </c>
      <c r="S105" s="210" t="s">
        <v>217</v>
      </c>
      <c r="T105" s="210" t="s">
        <v>217</v>
      </c>
      <c r="U105" s="210" t="s">
        <v>217</v>
      </c>
      <c r="V105" s="61" t="s">
        <v>217</v>
      </c>
      <c r="W105" s="61" t="s">
        <v>217</v>
      </c>
      <c r="X105" s="61" t="s">
        <v>217</v>
      </c>
      <c r="Y105" s="61" t="s">
        <v>217</v>
      </c>
    </row>
    <row r="106" spans="1:25" ht="21" customHeight="1" x14ac:dyDescent="0.25">
      <c r="A106" s="123" t="s">
        <v>224</v>
      </c>
      <c r="B106" s="123"/>
      <c r="C106" s="123"/>
      <c r="D106" s="123"/>
      <c r="E106" s="123"/>
      <c r="F106" s="123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46"/>
      <c r="T106" s="34"/>
    </row>
    <row r="107" spans="1:25" ht="20.2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0">
    <tabColor rgb="FFC7E6A4"/>
  </sheetPr>
  <dimension ref="A1:Y107"/>
  <sheetViews>
    <sheetView zoomScale="90" zoomScaleNormal="90" workbookViewId="0">
      <pane ySplit="7" topLeftCell="A8" activePane="bottomLeft" state="frozen"/>
      <selection sqref="A1:T1"/>
      <selection pane="bottomLeft" activeCell="J16" sqref="J16"/>
    </sheetView>
  </sheetViews>
  <sheetFormatPr defaultRowHeight="15" x14ac:dyDescent="0.25"/>
  <cols>
    <col min="1" max="1" width="18.28515625" style="2" customWidth="1"/>
    <col min="2" max="11" width="9.140625" style="2" customWidth="1"/>
    <col min="12" max="12" width="10.140625" style="2" customWidth="1"/>
    <col min="13" max="19" width="9.140625" style="2" customWidth="1"/>
    <col min="20" max="20" width="9.140625" style="10" customWidth="1"/>
    <col min="21" max="21" width="9.140625" style="2" customWidth="1"/>
    <col min="22" max="23" width="9.140625" style="2"/>
    <col min="24" max="24" width="9.140625" style="46"/>
    <col min="25" max="25" width="9.140625" style="236"/>
    <col min="26" max="16384" width="9.140625" style="2"/>
  </cols>
  <sheetData>
    <row r="1" spans="1:25" ht="30" customHeight="1" x14ac:dyDescent="0.25"/>
    <row r="2" spans="1:25" ht="15" customHeight="1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107" t="s">
        <v>310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46"/>
      <c r="R4" s="46"/>
      <c r="S4" s="46"/>
      <c r="T4" s="102"/>
    </row>
    <row r="5" spans="1:25" x14ac:dyDescent="0.25">
      <c r="A5" s="107" t="s">
        <v>311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46"/>
      <c r="P5" s="46"/>
      <c r="Q5" s="46"/>
      <c r="R5" s="46"/>
      <c r="S5" s="46"/>
      <c r="T5" s="102"/>
    </row>
    <row r="6" spans="1:25" ht="15.75" thickBot="1" x14ac:dyDescent="0.3">
      <c r="A6" s="111" t="s">
        <v>140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5" ht="15.75" thickBot="1" x14ac:dyDescent="0.3">
      <c r="A7" s="8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11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2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97" t="s">
        <v>0</v>
      </c>
      <c r="B8" s="65">
        <v>75184</v>
      </c>
      <c r="C8" s="57">
        <v>75416</v>
      </c>
      <c r="D8" s="57">
        <v>74599</v>
      </c>
      <c r="E8" s="57">
        <v>71729</v>
      </c>
      <c r="F8" s="65">
        <v>69963</v>
      </c>
      <c r="G8" s="65">
        <v>65982</v>
      </c>
      <c r="H8" s="77">
        <v>66031</v>
      </c>
      <c r="I8" s="57">
        <v>64569</v>
      </c>
      <c r="J8" s="57">
        <v>60218</v>
      </c>
      <c r="K8" s="77">
        <v>60045</v>
      </c>
      <c r="L8" s="65">
        <v>59276</v>
      </c>
      <c r="M8" s="65">
        <v>61562</v>
      </c>
      <c r="N8" s="65">
        <v>58905</v>
      </c>
      <c r="O8" s="65">
        <v>61401</v>
      </c>
      <c r="P8" s="65">
        <v>63168</v>
      </c>
      <c r="Q8" s="65">
        <v>62805</v>
      </c>
      <c r="R8" s="65">
        <v>60441</v>
      </c>
      <c r="S8" s="57">
        <v>59690</v>
      </c>
      <c r="T8" s="161">
        <v>57722</v>
      </c>
      <c r="U8" s="172">
        <v>58681</v>
      </c>
      <c r="V8" s="98">
        <v>59557</v>
      </c>
      <c r="W8" s="98">
        <v>60474</v>
      </c>
      <c r="X8" s="98">
        <v>61369</v>
      </c>
      <c r="Y8" s="98">
        <v>62155</v>
      </c>
    </row>
    <row r="9" spans="1:25" ht="18" x14ac:dyDescent="0.25">
      <c r="A9" s="37" t="s">
        <v>148</v>
      </c>
      <c r="B9" s="65">
        <v>37515</v>
      </c>
      <c r="C9" s="57">
        <v>37299</v>
      </c>
      <c r="D9" s="57">
        <v>37403</v>
      </c>
      <c r="E9" s="57">
        <v>36150</v>
      </c>
      <c r="F9" s="65">
        <v>35872</v>
      </c>
      <c r="G9" s="65">
        <v>33125</v>
      </c>
      <c r="H9" s="65">
        <v>34090</v>
      </c>
      <c r="I9" s="57">
        <v>33753</v>
      </c>
      <c r="J9" s="57">
        <v>32017</v>
      </c>
      <c r="K9" s="65">
        <v>32293</v>
      </c>
      <c r="L9" s="65">
        <v>32301</v>
      </c>
      <c r="M9" s="65">
        <v>31991</v>
      </c>
      <c r="N9" s="65">
        <v>29746</v>
      </c>
      <c r="O9" s="65">
        <v>30714</v>
      </c>
      <c r="P9" s="65">
        <v>32712</v>
      </c>
      <c r="Q9" s="65">
        <v>32636</v>
      </c>
      <c r="R9" s="65">
        <v>31045</v>
      </c>
      <c r="S9" s="57">
        <v>30025</v>
      </c>
      <c r="T9" s="161">
        <v>29073</v>
      </c>
      <c r="U9" s="172">
        <v>29233</v>
      </c>
      <c r="V9" s="98">
        <v>30474</v>
      </c>
      <c r="W9" s="98">
        <v>31966</v>
      </c>
      <c r="X9" s="98">
        <v>32556</v>
      </c>
      <c r="Y9" s="98">
        <v>32482</v>
      </c>
    </row>
    <row r="10" spans="1:25" x14ac:dyDescent="0.25">
      <c r="A10" s="38" t="s">
        <v>1</v>
      </c>
      <c r="B10" s="62">
        <v>268</v>
      </c>
      <c r="C10" s="48">
        <v>243</v>
      </c>
      <c r="D10" s="48">
        <v>278</v>
      </c>
      <c r="E10" s="48">
        <v>213</v>
      </c>
      <c r="F10" s="62">
        <v>176</v>
      </c>
      <c r="G10" s="62">
        <v>184</v>
      </c>
      <c r="H10" s="62">
        <v>158</v>
      </c>
      <c r="I10" s="48">
        <v>162</v>
      </c>
      <c r="J10" s="48">
        <v>119</v>
      </c>
      <c r="K10" s="62">
        <v>61</v>
      </c>
      <c r="L10" s="62">
        <v>65</v>
      </c>
      <c r="M10" s="62">
        <v>68</v>
      </c>
      <c r="N10" s="62">
        <v>69</v>
      </c>
      <c r="O10" s="62">
        <v>74</v>
      </c>
      <c r="P10" s="62">
        <v>99</v>
      </c>
      <c r="Q10" s="62">
        <v>84</v>
      </c>
      <c r="R10" s="62">
        <v>76</v>
      </c>
      <c r="S10" s="48">
        <v>85</v>
      </c>
      <c r="T10" s="78">
        <v>100</v>
      </c>
      <c r="U10" s="173">
        <v>104</v>
      </c>
      <c r="V10" s="61">
        <v>116</v>
      </c>
      <c r="W10" s="61">
        <v>76</v>
      </c>
      <c r="X10" s="61">
        <v>129</v>
      </c>
      <c r="Y10" s="61">
        <v>55</v>
      </c>
    </row>
    <row r="11" spans="1:25" x14ac:dyDescent="0.25">
      <c r="A11" s="38" t="s">
        <v>2</v>
      </c>
      <c r="B11" s="62">
        <v>241</v>
      </c>
      <c r="C11" s="48">
        <v>228</v>
      </c>
      <c r="D11" s="48">
        <v>128</v>
      </c>
      <c r="E11" s="48">
        <v>180</v>
      </c>
      <c r="F11" s="62">
        <v>190</v>
      </c>
      <c r="G11" s="62">
        <v>215</v>
      </c>
      <c r="H11" s="62">
        <v>203</v>
      </c>
      <c r="I11" s="48">
        <v>295</v>
      </c>
      <c r="J11" s="48">
        <v>351</v>
      </c>
      <c r="K11" s="62">
        <v>251</v>
      </c>
      <c r="L11" s="62">
        <v>172</v>
      </c>
      <c r="M11" s="62">
        <v>190</v>
      </c>
      <c r="N11" s="62">
        <v>125</v>
      </c>
      <c r="O11" s="62">
        <v>95</v>
      </c>
      <c r="P11" s="62">
        <v>111</v>
      </c>
      <c r="Q11" s="62">
        <v>88</v>
      </c>
      <c r="R11" s="62">
        <v>103</v>
      </c>
      <c r="S11" s="48">
        <v>120</v>
      </c>
      <c r="T11" s="78">
        <v>106</v>
      </c>
      <c r="U11" s="173">
        <v>87</v>
      </c>
      <c r="V11" s="61">
        <v>84</v>
      </c>
      <c r="W11" s="61">
        <v>62</v>
      </c>
      <c r="X11" s="61">
        <v>55</v>
      </c>
      <c r="Y11" s="61">
        <v>56</v>
      </c>
    </row>
    <row r="12" spans="1:25" x14ac:dyDescent="0.25">
      <c r="A12" s="38" t="s">
        <v>3</v>
      </c>
      <c r="B12" s="62">
        <v>486</v>
      </c>
      <c r="C12" s="48">
        <v>483</v>
      </c>
      <c r="D12" s="48">
        <v>451</v>
      </c>
      <c r="E12" s="48">
        <v>421</v>
      </c>
      <c r="F12" s="62">
        <v>466</v>
      </c>
      <c r="G12" s="62">
        <v>394</v>
      </c>
      <c r="H12" s="62">
        <v>445</v>
      </c>
      <c r="I12" s="48">
        <v>423</v>
      </c>
      <c r="J12" s="48">
        <v>529</v>
      </c>
      <c r="K12" s="62">
        <v>464</v>
      </c>
      <c r="L12" s="62">
        <v>373</v>
      </c>
      <c r="M12" s="62">
        <v>393</v>
      </c>
      <c r="N12" s="62">
        <v>416</v>
      </c>
      <c r="O12" s="62">
        <v>460</v>
      </c>
      <c r="P12" s="62">
        <v>658</v>
      </c>
      <c r="Q12" s="62">
        <v>623</v>
      </c>
      <c r="R12" s="62">
        <v>612</v>
      </c>
      <c r="S12" s="48">
        <v>626</v>
      </c>
      <c r="T12" s="78">
        <v>541</v>
      </c>
      <c r="U12" s="173">
        <v>609</v>
      </c>
      <c r="V12" s="61">
        <v>527</v>
      </c>
      <c r="W12" s="61">
        <v>452</v>
      </c>
      <c r="X12" s="61">
        <v>429</v>
      </c>
      <c r="Y12" s="61">
        <v>486</v>
      </c>
    </row>
    <row r="13" spans="1:25" x14ac:dyDescent="0.25">
      <c r="A13" s="38" t="s">
        <v>4</v>
      </c>
      <c r="B13" s="62">
        <v>889</v>
      </c>
      <c r="C13" s="48">
        <v>848</v>
      </c>
      <c r="D13" s="48">
        <v>1535</v>
      </c>
      <c r="E13" s="48">
        <v>1525</v>
      </c>
      <c r="F13" s="62">
        <v>1528</v>
      </c>
      <c r="G13" s="62">
        <v>1396</v>
      </c>
      <c r="H13" s="62">
        <v>1452</v>
      </c>
      <c r="I13" s="48">
        <v>1597</v>
      </c>
      <c r="J13" s="48">
        <v>1489</v>
      </c>
      <c r="K13" s="62">
        <v>1450</v>
      </c>
      <c r="L13" s="62">
        <v>1431</v>
      </c>
      <c r="M13" s="62">
        <v>1375</v>
      </c>
      <c r="N13" s="62">
        <v>1089</v>
      </c>
      <c r="O13" s="62">
        <v>1087</v>
      </c>
      <c r="P13" s="62">
        <v>1047</v>
      </c>
      <c r="Q13" s="62">
        <v>945</v>
      </c>
      <c r="R13" s="62">
        <v>1077</v>
      </c>
      <c r="S13" s="48">
        <v>1059</v>
      </c>
      <c r="T13" s="78">
        <v>1073</v>
      </c>
      <c r="U13" s="173">
        <v>1075</v>
      </c>
      <c r="V13" s="61">
        <v>1526</v>
      </c>
      <c r="W13" s="61">
        <v>2006</v>
      </c>
      <c r="X13" s="61">
        <v>2134</v>
      </c>
      <c r="Y13" s="61">
        <v>1918</v>
      </c>
    </row>
    <row r="14" spans="1:25" x14ac:dyDescent="0.25">
      <c r="A14" s="38" t="s">
        <v>5</v>
      </c>
      <c r="B14" s="62">
        <v>106</v>
      </c>
      <c r="C14" s="48">
        <v>107</v>
      </c>
      <c r="D14" s="48">
        <v>100</v>
      </c>
      <c r="E14" s="48">
        <v>110</v>
      </c>
      <c r="F14" s="62">
        <v>116</v>
      </c>
      <c r="G14" s="62">
        <v>95</v>
      </c>
      <c r="H14" s="62">
        <v>95</v>
      </c>
      <c r="I14" s="48">
        <v>85</v>
      </c>
      <c r="J14" s="48">
        <v>81</v>
      </c>
      <c r="K14" s="62">
        <v>82</v>
      </c>
      <c r="L14" s="62">
        <v>69</v>
      </c>
      <c r="M14" s="62">
        <v>47</v>
      </c>
      <c r="N14" s="62">
        <v>63</v>
      </c>
      <c r="O14" s="62">
        <v>60</v>
      </c>
      <c r="P14" s="62">
        <v>39</v>
      </c>
      <c r="Q14" s="62">
        <v>37</v>
      </c>
      <c r="R14" s="62">
        <v>33</v>
      </c>
      <c r="S14" s="48">
        <v>34</v>
      </c>
      <c r="T14" s="78">
        <v>44</v>
      </c>
      <c r="U14" s="173">
        <v>35</v>
      </c>
      <c r="V14" s="61">
        <v>26</v>
      </c>
      <c r="W14" s="61">
        <v>25</v>
      </c>
      <c r="X14" s="61" t="s">
        <v>217</v>
      </c>
      <c r="Y14" s="61" t="s">
        <v>217</v>
      </c>
    </row>
    <row r="15" spans="1:25" x14ac:dyDescent="0.25">
      <c r="A15" s="38" t="s">
        <v>6</v>
      </c>
      <c r="B15" s="62">
        <v>825</v>
      </c>
      <c r="C15" s="62">
        <v>816</v>
      </c>
      <c r="D15" s="48">
        <v>870</v>
      </c>
      <c r="E15" s="48">
        <v>1053</v>
      </c>
      <c r="F15" s="62">
        <v>842</v>
      </c>
      <c r="G15" s="62">
        <v>817</v>
      </c>
      <c r="H15" s="62">
        <v>811</v>
      </c>
      <c r="I15" s="48">
        <v>838</v>
      </c>
      <c r="J15" s="48">
        <v>810</v>
      </c>
      <c r="K15" s="62">
        <v>824</v>
      </c>
      <c r="L15" s="62">
        <v>846</v>
      </c>
      <c r="M15" s="62">
        <v>928</v>
      </c>
      <c r="N15" s="62">
        <v>888</v>
      </c>
      <c r="O15" s="62">
        <v>856</v>
      </c>
      <c r="P15" s="62">
        <v>834</v>
      </c>
      <c r="Q15" s="62">
        <v>851</v>
      </c>
      <c r="R15" s="62">
        <v>789</v>
      </c>
      <c r="S15" s="48">
        <v>744</v>
      </c>
      <c r="T15" s="78">
        <v>721</v>
      </c>
      <c r="U15" s="173">
        <v>599</v>
      </c>
      <c r="V15" s="61">
        <v>566</v>
      </c>
      <c r="W15" s="61">
        <v>611</v>
      </c>
      <c r="X15" s="61">
        <v>857</v>
      </c>
      <c r="Y15" s="61">
        <v>811</v>
      </c>
    </row>
    <row r="16" spans="1:25" x14ac:dyDescent="0.25">
      <c r="A16" s="38" t="s">
        <v>7</v>
      </c>
      <c r="B16" s="62">
        <v>27</v>
      </c>
      <c r="C16" s="62">
        <v>14</v>
      </c>
      <c r="D16" s="48">
        <v>11</v>
      </c>
      <c r="E16" s="48">
        <v>10</v>
      </c>
      <c r="F16" s="62">
        <v>13</v>
      </c>
      <c r="G16" s="62">
        <v>9</v>
      </c>
      <c r="H16" s="62">
        <v>12</v>
      </c>
      <c r="I16" s="48">
        <v>10</v>
      </c>
      <c r="J16" s="48">
        <v>10</v>
      </c>
      <c r="K16" s="62">
        <v>8</v>
      </c>
      <c r="L16" s="62">
        <v>6</v>
      </c>
      <c r="M16" s="62">
        <v>9</v>
      </c>
      <c r="N16" s="62">
        <v>5</v>
      </c>
      <c r="O16" s="62">
        <v>5</v>
      </c>
      <c r="P16" s="62">
        <v>7</v>
      </c>
      <c r="Q16" s="62">
        <v>6</v>
      </c>
      <c r="R16" s="62">
        <v>4</v>
      </c>
      <c r="S16" s="48">
        <v>3</v>
      </c>
      <c r="T16" s="78">
        <v>5</v>
      </c>
      <c r="U16" s="173">
        <v>1</v>
      </c>
      <c r="V16" s="61">
        <v>1</v>
      </c>
      <c r="W16" s="61">
        <v>1</v>
      </c>
      <c r="X16" s="61" t="s">
        <v>217</v>
      </c>
      <c r="Y16" s="61" t="s">
        <v>217</v>
      </c>
    </row>
    <row r="17" spans="1:25" x14ac:dyDescent="0.25">
      <c r="A17" s="38" t="s">
        <v>8</v>
      </c>
      <c r="B17" s="62">
        <v>219</v>
      </c>
      <c r="C17" s="62">
        <v>197</v>
      </c>
      <c r="D17" s="48">
        <v>164</v>
      </c>
      <c r="E17" s="48">
        <v>157</v>
      </c>
      <c r="F17" s="62">
        <v>153</v>
      </c>
      <c r="G17" s="62">
        <v>150</v>
      </c>
      <c r="H17" s="62">
        <v>370</v>
      </c>
      <c r="I17" s="48">
        <v>333</v>
      </c>
      <c r="J17" s="48">
        <v>309</v>
      </c>
      <c r="K17" s="62">
        <v>311</v>
      </c>
      <c r="L17" s="62">
        <v>248</v>
      </c>
      <c r="M17" s="62">
        <v>238</v>
      </c>
      <c r="N17" s="62">
        <v>244</v>
      </c>
      <c r="O17" s="62">
        <v>228</v>
      </c>
      <c r="P17" s="62">
        <v>280</v>
      </c>
      <c r="Q17" s="62">
        <v>183</v>
      </c>
      <c r="R17" s="62">
        <v>214</v>
      </c>
      <c r="S17" s="48">
        <v>173</v>
      </c>
      <c r="T17" s="78">
        <v>178</v>
      </c>
      <c r="U17" s="173">
        <v>189</v>
      </c>
      <c r="V17" s="61">
        <v>162</v>
      </c>
      <c r="W17" s="61">
        <v>156</v>
      </c>
      <c r="X17" s="61">
        <v>166</v>
      </c>
      <c r="Y17" s="61">
        <v>162</v>
      </c>
    </row>
    <row r="18" spans="1:25" x14ac:dyDescent="0.25">
      <c r="A18" s="38" t="s">
        <v>9</v>
      </c>
      <c r="B18" s="62">
        <v>82</v>
      </c>
      <c r="C18" s="62">
        <v>34</v>
      </c>
      <c r="D18" s="48">
        <v>68</v>
      </c>
      <c r="E18" s="48">
        <v>70</v>
      </c>
      <c r="F18" s="62">
        <v>73</v>
      </c>
      <c r="G18" s="62">
        <v>46</v>
      </c>
      <c r="H18" s="62">
        <v>44</v>
      </c>
      <c r="I18" s="48">
        <v>29</v>
      </c>
      <c r="J18" s="48">
        <v>28</v>
      </c>
      <c r="K18" s="62">
        <v>28</v>
      </c>
      <c r="L18" s="62">
        <v>26</v>
      </c>
      <c r="M18" s="62">
        <v>24</v>
      </c>
      <c r="N18" s="62">
        <v>23</v>
      </c>
      <c r="O18" s="62">
        <v>57</v>
      </c>
      <c r="P18" s="62">
        <v>41</v>
      </c>
      <c r="Q18" s="62">
        <v>35</v>
      </c>
      <c r="R18" s="62">
        <v>28</v>
      </c>
      <c r="S18" s="48">
        <v>30</v>
      </c>
      <c r="T18" s="78">
        <v>33</v>
      </c>
      <c r="U18" s="173">
        <v>41</v>
      </c>
      <c r="V18" s="61">
        <v>35</v>
      </c>
      <c r="W18" s="61">
        <v>35</v>
      </c>
      <c r="X18" s="61">
        <v>41</v>
      </c>
      <c r="Y18" s="61">
        <v>43</v>
      </c>
    </row>
    <row r="19" spans="1:25" x14ac:dyDescent="0.25">
      <c r="A19" s="38" t="s">
        <v>10</v>
      </c>
      <c r="B19" s="62">
        <v>11172</v>
      </c>
      <c r="C19" s="62">
        <v>10814</v>
      </c>
      <c r="D19" s="48">
        <v>10153</v>
      </c>
      <c r="E19" s="48">
        <v>10673</v>
      </c>
      <c r="F19" s="62">
        <v>9591</v>
      </c>
      <c r="G19" s="62">
        <v>8700</v>
      </c>
      <c r="H19" s="62">
        <v>9378</v>
      </c>
      <c r="I19" s="48">
        <v>9584</v>
      </c>
      <c r="J19" s="48">
        <v>8772</v>
      </c>
      <c r="K19" s="62">
        <v>8626</v>
      </c>
      <c r="L19" s="62">
        <v>8222</v>
      </c>
      <c r="M19" s="62">
        <v>8593</v>
      </c>
      <c r="N19" s="62">
        <v>8314</v>
      </c>
      <c r="O19" s="62">
        <v>8496</v>
      </c>
      <c r="P19" s="62">
        <v>8456</v>
      </c>
      <c r="Q19" s="62">
        <v>8362</v>
      </c>
      <c r="R19" s="62">
        <v>7237</v>
      </c>
      <c r="S19" s="48">
        <v>7242</v>
      </c>
      <c r="T19" s="78">
        <v>7504</v>
      </c>
      <c r="U19" s="173">
        <v>7095</v>
      </c>
      <c r="V19" s="61">
        <v>8029</v>
      </c>
      <c r="W19" s="61">
        <v>7777</v>
      </c>
      <c r="X19" s="61">
        <v>7936</v>
      </c>
      <c r="Y19" s="61">
        <v>8128</v>
      </c>
    </row>
    <row r="20" spans="1:25" x14ac:dyDescent="0.25">
      <c r="A20" s="38" t="s">
        <v>11</v>
      </c>
      <c r="B20" s="62">
        <v>299</v>
      </c>
      <c r="C20" s="62">
        <v>290</v>
      </c>
      <c r="D20" s="48">
        <v>282</v>
      </c>
      <c r="E20" s="48">
        <v>227</v>
      </c>
      <c r="F20" s="62">
        <v>180</v>
      </c>
      <c r="G20" s="62">
        <v>155</v>
      </c>
      <c r="H20" s="62">
        <v>153</v>
      </c>
      <c r="I20" s="48">
        <v>135</v>
      </c>
      <c r="J20" s="48">
        <v>138</v>
      </c>
      <c r="K20" s="62">
        <v>125</v>
      </c>
      <c r="L20" s="62">
        <v>112</v>
      </c>
      <c r="M20" s="62">
        <v>155</v>
      </c>
      <c r="N20" s="62">
        <v>168</v>
      </c>
      <c r="O20" s="62">
        <v>125</v>
      </c>
      <c r="P20" s="62">
        <v>99</v>
      </c>
      <c r="Q20" s="62">
        <v>234</v>
      </c>
      <c r="R20" s="62">
        <v>263</v>
      </c>
      <c r="S20" s="48">
        <v>232</v>
      </c>
      <c r="T20" s="78">
        <v>233</v>
      </c>
      <c r="U20" s="173">
        <v>257</v>
      </c>
      <c r="V20" s="61">
        <v>252</v>
      </c>
      <c r="W20" s="61">
        <v>245</v>
      </c>
      <c r="X20" s="61">
        <v>258</v>
      </c>
      <c r="Y20" s="61">
        <v>268</v>
      </c>
    </row>
    <row r="21" spans="1:25" x14ac:dyDescent="0.25">
      <c r="A21" s="38" t="s">
        <v>12</v>
      </c>
      <c r="B21" s="62">
        <v>164</v>
      </c>
      <c r="C21" s="62">
        <v>158</v>
      </c>
      <c r="D21" s="48">
        <v>170</v>
      </c>
      <c r="E21" s="48">
        <v>128</v>
      </c>
      <c r="F21" s="62">
        <v>122</v>
      </c>
      <c r="G21" s="62">
        <v>120</v>
      </c>
      <c r="H21" s="62">
        <v>116</v>
      </c>
      <c r="I21" s="48">
        <v>124</v>
      </c>
      <c r="J21" s="48">
        <v>109</v>
      </c>
      <c r="K21" s="62">
        <v>84</v>
      </c>
      <c r="L21" s="62">
        <v>69</v>
      </c>
      <c r="M21" s="62">
        <v>110</v>
      </c>
      <c r="N21" s="62">
        <v>121</v>
      </c>
      <c r="O21" s="62">
        <v>113</v>
      </c>
      <c r="P21" s="62">
        <v>84</v>
      </c>
      <c r="Q21" s="62">
        <v>75</v>
      </c>
      <c r="R21" s="62">
        <v>57</v>
      </c>
      <c r="S21" s="48">
        <v>58</v>
      </c>
      <c r="T21" s="78">
        <v>73</v>
      </c>
      <c r="U21" s="173">
        <v>101</v>
      </c>
      <c r="V21" s="61">
        <v>70</v>
      </c>
      <c r="W21" s="61">
        <v>57</v>
      </c>
      <c r="X21" s="61">
        <v>67</v>
      </c>
      <c r="Y21" s="61">
        <v>118</v>
      </c>
    </row>
    <row r="22" spans="1:25" x14ac:dyDescent="0.25">
      <c r="A22" s="38" t="s">
        <v>13</v>
      </c>
      <c r="B22" s="62">
        <v>92</v>
      </c>
      <c r="C22" s="62">
        <v>101</v>
      </c>
      <c r="D22" s="48">
        <v>107</v>
      </c>
      <c r="E22" s="48">
        <v>123</v>
      </c>
      <c r="F22" s="62">
        <v>118</v>
      </c>
      <c r="G22" s="62">
        <v>89</v>
      </c>
      <c r="H22" s="62">
        <v>103</v>
      </c>
      <c r="I22" s="48">
        <v>109</v>
      </c>
      <c r="J22" s="48">
        <v>103</v>
      </c>
      <c r="K22" s="62">
        <v>101</v>
      </c>
      <c r="L22" s="62">
        <v>111</v>
      </c>
      <c r="M22" s="62">
        <v>100</v>
      </c>
      <c r="N22" s="62">
        <v>88</v>
      </c>
      <c r="O22" s="62">
        <v>78</v>
      </c>
      <c r="P22" s="62">
        <v>81</v>
      </c>
      <c r="Q22" s="62">
        <v>86</v>
      </c>
      <c r="R22" s="62">
        <v>96</v>
      </c>
      <c r="S22" s="48">
        <v>156</v>
      </c>
      <c r="T22" s="78">
        <v>105</v>
      </c>
      <c r="U22" s="173">
        <v>109</v>
      </c>
      <c r="V22" s="61">
        <v>105</v>
      </c>
      <c r="W22" s="61">
        <v>105</v>
      </c>
      <c r="X22" s="61">
        <v>107</v>
      </c>
      <c r="Y22" s="61">
        <v>110</v>
      </c>
    </row>
    <row r="23" spans="1:25" x14ac:dyDescent="0.25">
      <c r="A23" s="38" t="s">
        <v>14</v>
      </c>
      <c r="B23" s="62">
        <v>245</v>
      </c>
      <c r="C23" s="62">
        <v>256</v>
      </c>
      <c r="D23" s="48">
        <v>237</v>
      </c>
      <c r="E23" s="48">
        <v>202</v>
      </c>
      <c r="F23" s="62">
        <v>215</v>
      </c>
      <c r="G23" s="62">
        <v>187</v>
      </c>
      <c r="H23" s="62">
        <v>174</v>
      </c>
      <c r="I23" s="48">
        <v>185</v>
      </c>
      <c r="J23" s="48">
        <v>141</v>
      </c>
      <c r="K23" s="62">
        <v>135</v>
      </c>
      <c r="L23" s="62">
        <v>133</v>
      </c>
      <c r="M23" s="62">
        <v>102</v>
      </c>
      <c r="N23" s="62">
        <v>125</v>
      </c>
      <c r="O23" s="62">
        <v>155</v>
      </c>
      <c r="P23" s="62">
        <v>120</v>
      </c>
      <c r="Q23" s="62">
        <v>106</v>
      </c>
      <c r="R23" s="62">
        <v>87</v>
      </c>
      <c r="S23" s="48">
        <v>121</v>
      </c>
      <c r="T23" s="78">
        <v>95</v>
      </c>
      <c r="U23" s="173">
        <v>86</v>
      </c>
      <c r="V23" s="61">
        <v>68</v>
      </c>
      <c r="W23" s="61">
        <v>63</v>
      </c>
      <c r="X23" s="61">
        <v>53</v>
      </c>
      <c r="Y23" s="61">
        <v>69</v>
      </c>
    </row>
    <row r="24" spans="1:25" x14ac:dyDescent="0.25">
      <c r="A24" s="38" t="s">
        <v>15</v>
      </c>
      <c r="B24" s="62">
        <v>543</v>
      </c>
      <c r="C24" s="62">
        <v>588</v>
      </c>
      <c r="D24" s="48">
        <v>589</v>
      </c>
      <c r="E24" s="48">
        <v>561</v>
      </c>
      <c r="F24" s="62">
        <v>483</v>
      </c>
      <c r="G24" s="62">
        <v>456</v>
      </c>
      <c r="H24" s="62">
        <v>489</v>
      </c>
      <c r="I24" s="48">
        <v>436</v>
      </c>
      <c r="J24" s="48">
        <v>440</v>
      </c>
      <c r="K24" s="62">
        <v>361</v>
      </c>
      <c r="L24" s="62">
        <v>311</v>
      </c>
      <c r="M24" s="62">
        <v>293</v>
      </c>
      <c r="N24" s="62">
        <v>287</v>
      </c>
      <c r="O24" s="62">
        <v>259</v>
      </c>
      <c r="P24" s="62">
        <v>251</v>
      </c>
      <c r="Q24" s="62">
        <v>295</v>
      </c>
      <c r="R24" s="62">
        <v>237</v>
      </c>
      <c r="S24" s="48">
        <v>208</v>
      </c>
      <c r="T24" s="78">
        <v>197</v>
      </c>
      <c r="U24" s="173">
        <v>206</v>
      </c>
      <c r="V24" s="61">
        <v>201</v>
      </c>
      <c r="W24" s="61">
        <v>196</v>
      </c>
      <c r="X24" s="61">
        <v>142</v>
      </c>
      <c r="Y24" s="61">
        <v>125</v>
      </c>
    </row>
    <row r="25" spans="1:25" x14ac:dyDescent="0.25">
      <c r="A25" s="38" t="s">
        <v>16</v>
      </c>
      <c r="B25" s="62">
        <v>452</v>
      </c>
      <c r="C25" s="62">
        <v>436</v>
      </c>
      <c r="D25" s="48">
        <v>252</v>
      </c>
      <c r="E25" s="48">
        <v>258</v>
      </c>
      <c r="F25" s="62">
        <v>286</v>
      </c>
      <c r="G25" s="62">
        <v>281</v>
      </c>
      <c r="H25" s="62">
        <v>357</v>
      </c>
      <c r="I25" s="48">
        <v>253</v>
      </c>
      <c r="J25" s="48">
        <v>139</v>
      </c>
      <c r="K25" s="62">
        <v>139</v>
      </c>
      <c r="L25" s="62">
        <v>123</v>
      </c>
      <c r="M25" s="62">
        <v>111</v>
      </c>
      <c r="N25" s="62">
        <v>77</v>
      </c>
      <c r="O25" s="62">
        <v>114</v>
      </c>
      <c r="P25" s="62">
        <v>302</v>
      </c>
      <c r="Q25" s="62">
        <v>268</v>
      </c>
      <c r="R25" s="62">
        <v>271</v>
      </c>
      <c r="S25" s="48">
        <v>234</v>
      </c>
      <c r="T25" s="78">
        <v>114</v>
      </c>
      <c r="U25" s="173">
        <v>236</v>
      </c>
      <c r="V25" s="61">
        <v>216</v>
      </c>
      <c r="W25" s="61">
        <v>241</v>
      </c>
      <c r="X25" s="61">
        <v>334</v>
      </c>
      <c r="Y25" s="61">
        <v>252</v>
      </c>
    </row>
    <row r="26" spans="1:25" x14ac:dyDescent="0.25">
      <c r="A26" s="38" t="s">
        <v>17</v>
      </c>
      <c r="B26" s="62">
        <v>766</v>
      </c>
      <c r="C26" s="62">
        <v>788</v>
      </c>
      <c r="D26" s="48">
        <v>409</v>
      </c>
      <c r="E26" s="48">
        <v>382</v>
      </c>
      <c r="F26" s="62">
        <v>379</v>
      </c>
      <c r="G26" s="62">
        <v>364</v>
      </c>
      <c r="H26" s="62">
        <v>409</v>
      </c>
      <c r="I26" s="48">
        <v>388</v>
      </c>
      <c r="J26" s="48">
        <v>407</v>
      </c>
      <c r="K26" s="62">
        <v>373</v>
      </c>
      <c r="L26" s="62">
        <v>426</v>
      </c>
      <c r="M26" s="62">
        <v>425</v>
      </c>
      <c r="N26" s="62">
        <v>401</v>
      </c>
      <c r="O26" s="62">
        <v>399</v>
      </c>
      <c r="P26" s="62">
        <v>399</v>
      </c>
      <c r="Q26" s="62">
        <v>422</v>
      </c>
      <c r="R26" s="62">
        <v>413</v>
      </c>
      <c r="S26" s="48">
        <v>391</v>
      </c>
      <c r="T26" s="78">
        <v>372</v>
      </c>
      <c r="U26" s="173">
        <v>457</v>
      </c>
      <c r="V26" s="61">
        <v>407</v>
      </c>
      <c r="W26" s="61">
        <v>421</v>
      </c>
      <c r="X26" s="61">
        <v>417</v>
      </c>
      <c r="Y26" s="61">
        <v>435</v>
      </c>
    </row>
    <row r="27" spans="1:25" x14ac:dyDescent="0.25">
      <c r="A27" s="38" t="s">
        <v>18</v>
      </c>
      <c r="B27" s="62">
        <v>20639</v>
      </c>
      <c r="C27" s="62">
        <v>20898</v>
      </c>
      <c r="D27" s="48">
        <v>21599</v>
      </c>
      <c r="E27" s="48">
        <v>19857</v>
      </c>
      <c r="F27" s="62">
        <v>20941</v>
      </c>
      <c r="G27" s="62">
        <v>19467</v>
      </c>
      <c r="H27" s="62">
        <v>19321</v>
      </c>
      <c r="I27" s="48">
        <v>18767</v>
      </c>
      <c r="J27" s="48">
        <v>18042</v>
      </c>
      <c r="K27" s="62">
        <v>18870</v>
      </c>
      <c r="L27" s="62">
        <v>19558</v>
      </c>
      <c r="M27" s="62">
        <v>18830</v>
      </c>
      <c r="N27" s="62">
        <v>17243</v>
      </c>
      <c r="O27" s="62">
        <v>18053</v>
      </c>
      <c r="P27" s="62">
        <v>19804</v>
      </c>
      <c r="Q27" s="62">
        <v>19936</v>
      </c>
      <c r="R27" s="62">
        <v>19448</v>
      </c>
      <c r="S27" s="48">
        <v>18509</v>
      </c>
      <c r="T27" s="78">
        <v>17579</v>
      </c>
      <c r="U27" s="173">
        <v>17946</v>
      </c>
      <c r="V27" s="61">
        <v>18083</v>
      </c>
      <c r="W27" s="61">
        <v>19437</v>
      </c>
      <c r="X27" s="61">
        <v>19395</v>
      </c>
      <c r="Y27" s="61">
        <v>19422</v>
      </c>
    </row>
    <row r="28" spans="1:25" ht="18" x14ac:dyDescent="0.25">
      <c r="A28" s="37" t="s">
        <v>118</v>
      </c>
      <c r="B28" s="65">
        <v>9140</v>
      </c>
      <c r="C28" s="57">
        <v>9112</v>
      </c>
      <c r="D28" s="57">
        <v>8976</v>
      </c>
      <c r="E28" s="57">
        <v>8284</v>
      </c>
      <c r="F28" s="65">
        <v>7738</v>
      </c>
      <c r="G28" s="65">
        <v>7671</v>
      </c>
      <c r="H28" s="65">
        <v>7193</v>
      </c>
      <c r="I28" s="65">
        <v>7337</v>
      </c>
      <c r="J28" s="57">
        <v>7019</v>
      </c>
      <c r="K28" s="65">
        <v>7054</v>
      </c>
      <c r="L28" s="65">
        <v>7015</v>
      </c>
      <c r="M28" s="65">
        <v>6452</v>
      </c>
      <c r="N28" s="65">
        <v>5967</v>
      </c>
      <c r="O28" s="65">
        <v>6503</v>
      </c>
      <c r="P28" s="65">
        <v>6386</v>
      </c>
      <c r="Q28" s="65">
        <v>6858</v>
      </c>
      <c r="R28" s="65">
        <v>6274</v>
      </c>
      <c r="S28" s="57">
        <v>6260</v>
      </c>
      <c r="T28" s="161">
        <v>5854</v>
      </c>
      <c r="U28" s="172">
        <v>6101</v>
      </c>
      <c r="V28" s="98">
        <v>5898</v>
      </c>
      <c r="W28" s="98">
        <v>5850</v>
      </c>
      <c r="X28" s="98">
        <v>5608</v>
      </c>
      <c r="Y28" s="98">
        <v>5584</v>
      </c>
    </row>
    <row r="29" spans="1:25" x14ac:dyDescent="0.25">
      <c r="A29" s="38" t="s">
        <v>19</v>
      </c>
      <c r="B29" s="62">
        <v>265</v>
      </c>
      <c r="C29" s="48">
        <v>261</v>
      </c>
      <c r="D29" s="48">
        <v>283</v>
      </c>
      <c r="E29" s="48">
        <v>243</v>
      </c>
      <c r="F29" s="62">
        <v>247</v>
      </c>
      <c r="G29" s="62">
        <v>207</v>
      </c>
      <c r="H29" s="62">
        <v>204</v>
      </c>
      <c r="I29" s="62">
        <v>195</v>
      </c>
      <c r="J29" s="48">
        <v>196</v>
      </c>
      <c r="K29" s="62">
        <v>194</v>
      </c>
      <c r="L29" s="62">
        <v>206</v>
      </c>
      <c r="M29" s="62">
        <v>205</v>
      </c>
      <c r="N29" s="62">
        <v>201</v>
      </c>
      <c r="O29" s="62">
        <v>196</v>
      </c>
      <c r="P29" s="62">
        <v>176</v>
      </c>
      <c r="Q29" s="62">
        <v>279</v>
      </c>
      <c r="R29" s="62">
        <v>287</v>
      </c>
      <c r="S29" s="48">
        <v>276</v>
      </c>
      <c r="T29" s="78">
        <v>254</v>
      </c>
      <c r="U29" s="173">
        <v>265</v>
      </c>
      <c r="V29" s="61">
        <v>253</v>
      </c>
      <c r="W29" s="61">
        <v>219</v>
      </c>
      <c r="X29" s="61">
        <v>172</v>
      </c>
      <c r="Y29" s="61">
        <v>158</v>
      </c>
    </row>
    <row r="30" spans="1:25" x14ac:dyDescent="0.25">
      <c r="A30" s="38" t="s">
        <v>20</v>
      </c>
      <c r="B30" s="62">
        <v>378</v>
      </c>
      <c r="C30" s="48">
        <v>360</v>
      </c>
      <c r="D30" s="48">
        <v>376</v>
      </c>
      <c r="E30" s="48">
        <v>278</v>
      </c>
      <c r="F30" s="62">
        <v>248</v>
      </c>
      <c r="G30" s="62">
        <v>265</v>
      </c>
      <c r="H30" s="62">
        <v>217</v>
      </c>
      <c r="I30" s="62">
        <v>224</v>
      </c>
      <c r="J30" s="48">
        <v>198</v>
      </c>
      <c r="K30" s="62">
        <v>224</v>
      </c>
      <c r="L30" s="62">
        <v>200</v>
      </c>
      <c r="M30" s="62">
        <v>195</v>
      </c>
      <c r="N30" s="62">
        <v>174</v>
      </c>
      <c r="O30" s="62">
        <v>263</v>
      </c>
      <c r="P30" s="62">
        <v>254</v>
      </c>
      <c r="Q30" s="62">
        <v>258</v>
      </c>
      <c r="R30" s="62">
        <v>249</v>
      </c>
      <c r="S30" s="48">
        <v>255</v>
      </c>
      <c r="T30" s="78">
        <v>225</v>
      </c>
      <c r="U30" s="173">
        <v>221</v>
      </c>
      <c r="V30" s="61">
        <v>221</v>
      </c>
      <c r="W30" s="61">
        <v>215</v>
      </c>
      <c r="X30" s="61">
        <v>230</v>
      </c>
      <c r="Y30" s="61">
        <v>253</v>
      </c>
    </row>
    <row r="31" spans="1:25" x14ac:dyDescent="0.25">
      <c r="A31" s="38" t="s">
        <v>21</v>
      </c>
      <c r="B31" s="62">
        <v>168</v>
      </c>
      <c r="C31" s="48">
        <v>181</v>
      </c>
      <c r="D31" s="48">
        <v>183</v>
      </c>
      <c r="E31" s="48">
        <v>177</v>
      </c>
      <c r="F31" s="62">
        <v>174</v>
      </c>
      <c r="G31" s="62">
        <v>171</v>
      </c>
      <c r="H31" s="62">
        <v>174</v>
      </c>
      <c r="I31" s="62">
        <v>123</v>
      </c>
      <c r="J31" s="48">
        <v>275</v>
      </c>
      <c r="K31" s="62">
        <v>122</v>
      </c>
      <c r="L31" s="62">
        <v>86</v>
      </c>
      <c r="M31" s="62">
        <v>92</v>
      </c>
      <c r="N31" s="62">
        <v>97</v>
      </c>
      <c r="O31" s="62">
        <v>92</v>
      </c>
      <c r="P31" s="62">
        <v>94</v>
      </c>
      <c r="Q31" s="62">
        <v>78</v>
      </c>
      <c r="R31" s="62">
        <v>89</v>
      </c>
      <c r="S31" s="48">
        <v>84</v>
      </c>
      <c r="T31" s="78">
        <v>77</v>
      </c>
      <c r="U31" s="173">
        <v>88</v>
      </c>
      <c r="V31" s="61">
        <v>73</v>
      </c>
      <c r="W31" s="61">
        <v>74</v>
      </c>
      <c r="X31" s="61">
        <v>69</v>
      </c>
      <c r="Y31" s="61">
        <v>68</v>
      </c>
    </row>
    <row r="32" spans="1:25" x14ac:dyDescent="0.25">
      <c r="A32" s="33" t="s">
        <v>61</v>
      </c>
      <c r="B32" s="48"/>
      <c r="C32" s="48"/>
      <c r="D32" s="48"/>
      <c r="E32" s="48"/>
      <c r="F32" s="48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91"/>
      <c r="T32" s="91"/>
      <c r="U32" s="173"/>
      <c r="V32" s="61"/>
      <c r="W32" s="61"/>
      <c r="X32" s="61"/>
      <c r="Y32" s="61"/>
    </row>
    <row r="33" spans="1:25" ht="12.75" customHeight="1" x14ac:dyDescent="0.25">
      <c r="A33" s="51" t="s">
        <v>23</v>
      </c>
      <c r="B33" s="48">
        <v>5</v>
      </c>
      <c r="C33" s="48">
        <v>1</v>
      </c>
      <c r="D33" s="48">
        <v>4</v>
      </c>
      <c r="E33" s="48">
        <v>3</v>
      </c>
      <c r="F33" s="48">
        <v>5</v>
      </c>
      <c r="G33" s="62">
        <v>5</v>
      </c>
      <c r="H33" s="62">
        <v>5</v>
      </c>
      <c r="I33" s="62">
        <v>3</v>
      </c>
      <c r="J33" s="48">
        <v>4</v>
      </c>
      <c r="K33" s="62">
        <v>5</v>
      </c>
      <c r="L33" s="62">
        <v>4</v>
      </c>
      <c r="M33" s="62">
        <v>2</v>
      </c>
      <c r="N33" s="62">
        <v>3</v>
      </c>
      <c r="O33" s="62">
        <v>3</v>
      </c>
      <c r="P33" s="62">
        <v>4</v>
      </c>
      <c r="Q33" s="62">
        <v>4</v>
      </c>
      <c r="R33" s="62">
        <v>3</v>
      </c>
      <c r="S33" s="48" t="s">
        <v>91</v>
      </c>
      <c r="T33" s="78" t="s">
        <v>91</v>
      </c>
      <c r="U33" s="78" t="s">
        <v>91</v>
      </c>
      <c r="V33" s="61" t="s">
        <v>358</v>
      </c>
      <c r="W33" s="61" t="s">
        <v>91</v>
      </c>
      <c r="X33" s="61" t="s">
        <v>217</v>
      </c>
      <c r="Y33" s="61" t="s">
        <v>217</v>
      </c>
    </row>
    <row r="34" spans="1:25" ht="19.5" x14ac:dyDescent="0.25">
      <c r="A34" s="51" t="s">
        <v>112</v>
      </c>
      <c r="B34" s="48">
        <v>163</v>
      </c>
      <c r="C34" s="48">
        <v>180</v>
      </c>
      <c r="D34" s="48">
        <v>179</v>
      </c>
      <c r="E34" s="48">
        <v>174</v>
      </c>
      <c r="F34" s="48">
        <v>169</v>
      </c>
      <c r="G34" s="62">
        <v>166</v>
      </c>
      <c r="H34" s="62">
        <v>169</v>
      </c>
      <c r="I34" s="62">
        <v>120</v>
      </c>
      <c r="J34" s="62">
        <v>271</v>
      </c>
      <c r="K34" s="62">
        <v>117</v>
      </c>
      <c r="L34" s="62">
        <v>82</v>
      </c>
      <c r="M34" s="62">
        <v>90</v>
      </c>
      <c r="N34" s="62">
        <v>94</v>
      </c>
      <c r="O34" s="62">
        <v>89</v>
      </c>
      <c r="P34" s="62">
        <v>90</v>
      </c>
      <c r="Q34" s="62">
        <v>74</v>
      </c>
      <c r="R34" s="62">
        <v>86</v>
      </c>
      <c r="S34" s="48">
        <v>84</v>
      </c>
      <c r="T34" s="78">
        <v>77</v>
      </c>
      <c r="U34" s="173">
        <v>88</v>
      </c>
      <c r="V34" s="61">
        <v>73</v>
      </c>
      <c r="W34" s="61">
        <v>74</v>
      </c>
      <c r="X34" s="61" t="s">
        <v>217</v>
      </c>
      <c r="Y34" s="61" t="s">
        <v>217</v>
      </c>
    </row>
    <row r="35" spans="1:25" x14ac:dyDescent="0.25">
      <c r="A35" s="38" t="s">
        <v>24</v>
      </c>
      <c r="B35" s="62">
        <v>30</v>
      </c>
      <c r="C35" s="48">
        <v>30</v>
      </c>
      <c r="D35" s="48">
        <v>33</v>
      </c>
      <c r="E35" s="48">
        <v>29</v>
      </c>
      <c r="F35" s="62">
        <v>56</v>
      </c>
      <c r="G35" s="62">
        <v>49</v>
      </c>
      <c r="H35" s="62">
        <v>22</v>
      </c>
      <c r="I35" s="62">
        <v>46</v>
      </c>
      <c r="J35" s="48">
        <v>24</v>
      </c>
      <c r="K35" s="62">
        <v>21</v>
      </c>
      <c r="L35" s="62">
        <v>60</v>
      </c>
      <c r="M35" s="62">
        <v>46</v>
      </c>
      <c r="N35" s="62">
        <v>34</v>
      </c>
      <c r="O35" s="62">
        <v>45</v>
      </c>
      <c r="P35" s="62">
        <v>14</v>
      </c>
      <c r="Q35" s="62">
        <v>21</v>
      </c>
      <c r="R35" s="62">
        <v>22</v>
      </c>
      <c r="S35" s="48">
        <v>16</v>
      </c>
      <c r="T35" s="78">
        <v>26</v>
      </c>
      <c r="U35" s="173">
        <v>18</v>
      </c>
      <c r="V35" s="61">
        <v>13</v>
      </c>
      <c r="W35" s="61">
        <v>18</v>
      </c>
      <c r="X35" s="61" t="s">
        <v>217</v>
      </c>
      <c r="Y35" s="61" t="s">
        <v>217</v>
      </c>
    </row>
    <row r="36" spans="1:25" x14ac:dyDescent="0.25">
      <c r="A36" s="38" t="s">
        <v>25</v>
      </c>
      <c r="B36" s="62">
        <v>223</v>
      </c>
      <c r="C36" s="48">
        <v>208</v>
      </c>
      <c r="D36" s="48">
        <v>216</v>
      </c>
      <c r="E36" s="48">
        <v>191</v>
      </c>
      <c r="F36" s="62">
        <v>179</v>
      </c>
      <c r="G36" s="62">
        <v>173</v>
      </c>
      <c r="H36" s="62">
        <v>151</v>
      </c>
      <c r="I36" s="62">
        <v>132</v>
      </c>
      <c r="J36" s="48">
        <v>133</v>
      </c>
      <c r="K36" s="62">
        <v>132</v>
      </c>
      <c r="L36" s="62">
        <v>116</v>
      </c>
      <c r="M36" s="62">
        <v>166</v>
      </c>
      <c r="N36" s="62">
        <v>141</v>
      </c>
      <c r="O36" s="62">
        <v>131</v>
      </c>
      <c r="P36" s="62">
        <v>108</v>
      </c>
      <c r="Q36" s="62">
        <v>80</v>
      </c>
      <c r="R36" s="62">
        <v>101</v>
      </c>
      <c r="S36" s="48">
        <v>66</v>
      </c>
      <c r="T36" s="78">
        <v>95</v>
      </c>
      <c r="U36" s="173">
        <v>63</v>
      </c>
      <c r="V36" s="61">
        <v>61</v>
      </c>
      <c r="W36" s="61">
        <v>83</v>
      </c>
      <c r="X36" s="61">
        <v>104</v>
      </c>
      <c r="Y36" s="61">
        <v>84</v>
      </c>
    </row>
    <row r="37" spans="1:25" x14ac:dyDescent="0.25">
      <c r="A37" s="38" t="s">
        <v>26</v>
      </c>
      <c r="B37" s="62">
        <v>318</v>
      </c>
      <c r="C37" s="48">
        <v>324</v>
      </c>
      <c r="D37" s="48">
        <v>306</v>
      </c>
      <c r="E37" s="48">
        <v>420</v>
      </c>
      <c r="F37" s="62">
        <v>388</v>
      </c>
      <c r="G37" s="62">
        <v>378</v>
      </c>
      <c r="H37" s="62">
        <v>382</v>
      </c>
      <c r="I37" s="62">
        <v>417</v>
      </c>
      <c r="J37" s="48">
        <v>333</v>
      </c>
      <c r="K37" s="62">
        <v>330</v>
      </c>
      <c r="L37" s="62">
        <v>318</v>
      </c>
      <c r="M37" s="62">
        <v>318</v>
      </c>
      <c r="N37" s="62">
        <v>318</v>
      </c>
      <c r="O37" s="62">
        <v>273</v>
      </c>
      <c r="P37" s="62">
        <v>411</v>
      </c>
      <c r="Q37" s="62">
        <v>390</v>
      </c>
      <c r="R37" s="62">
        <v>394</v>
      </c>
      <c r="S37" s="48">
        <v>384</v>
      </c>
      <c r="T37" s="78">
        <v>369</v>
      </c>
      <c r="U37" s="173">
        <v>438</v>
      </c>
      <c r="V37" s="61">
        <v>281</v>
      </c>
      <c r="W37" s="61">
        <v>334</v>
      </c>
      <c r="X37" s="61">
        <v>276</v>
      </c>
      <c r="Y37" s="61">
        <v>285</v>
      </c>
    </row>
    <row r="38" spans="1:25" x14ac:dyDescent="0.25">
      <c r="A38" s="38" t="s">
        <v>27</v>
      </c>
      <c r="B38" s="62">
        <v>378</v>
      </c>
      <c r="C38" s="48">
        <v>416</v>
      </c>
      <c r="D38" s="48">
        <v>386</v>
      </c>
      <c r="E38" s="48">
        <v>372</v>
      </c>
      <c r="F38" s="62">
        <v>376</v>
      </c>
      <c r="G38" s="62">
        <v>393</v>
      </c>
      <c r="H38" s="62">
        <v>381</v>
      </c>
      <c r="I38" s="62">
        <v>363</v>
      </c>
      <c r="J38" s="48">
        <v>348</v>
      </c>
      <c r="K38" s="62">
        <v>348</v>
      </c>
      <c r="L38" s="62">
        <v>354</v>
      </c>
      <c r="M38" s="62">
        <v>320</v>
      </c>
      <c r="N38" s="62">
        <v>333</v>
      </c>
      <c r="O38" s="62">
        <v>330</v>
      </c>
      <c r="P38" s="62">
        <v>323</v>
      </c>
      <c r="Q38" s="62">
        <v>310</v>
      </c>
      <c r="R38" s="62">
        <v>281</v>
      </c>
      <c r="S38" s="48">
        <v>240</v>
      </c>
      <c r="T38" s="78">
        <v>267</v>
      </c>
      <c r="U38" s="173">
        <v>255</v>
      </c>
      <c r="V38" s="61">
        <v>217</v>
      </c>
      <c r="W38" s="61">
        <v>235</v>
      </c>
      <c r="X38" s="61">
        <v>215</v>
      </c>
      <c r="Y38" s="61">
        <v>241</v>
      </c>
    </row>
    <row r="39" spans="1:25" x14ac:dyDescent="0.25">
      <c r="A39" s="38" t="s">
        <v>28</v>
      </c>
      <c r="B39" s="62">
        <v>126</v>
      </c>
      <c r="C39" s="48">
        <v>109</v>
      </c>
      <c r="D39" s="48">
        <v>87</v>
      </c>
      <c r="E39" s="48">
        <v>97</v>
      </c>
      <c r="F39" s="62">
        <v>79</v>
      </c>
      <c r="G39" s="62">
        <v>88</v>
      </c>
      <c r="H39" s="62">
        <v>111</v>
      </c>
      <c r="I39" s="62">
        <v>95</v>
      </c>
      <c r="J39" s="48">
        <v>54</v>
      </c>
      <c r="K39" s="62">
        <v>76</v>
      </c>
      <c r="L39" s="62">
        <v>71</v>
      </c>
      <c r="M39" s="62">
        <v>76</v>
      </c>
      <c r="N39" s="62">
        <v>112</v>
      </c>
      <c r="O39" s="62">
        <v>87</v>
      </c>
      <c r="P39" s="62">
        <v>125</v>
      </c>
      <c r="Q39" s="62">
        <v>232</v>
      </c>
      <c r="R39" s="62">
        <v>245</v>
      </c>
      <c r="S39" s="48">
        <v>314</v>
      </c>
      <c r="T39" s="78">
        <v>296</v>
      </c>
      <c r="U39" s="173">
        <v>264</v>
      </c>
      <c r="V39" s="61">
        <v>234</v>
      </c>
      <c r="W39" s="61">
        <v>191</v>
      </c>
      <c r="X39" s="61">
        <v>167</v>
      </c>
      <c r="Y39" s="61">
        <v>158</v>
      </c>
    </row>
    <row r="40" spans="1:25" x14ac:dyDescent="0.25">
      <c r="A40" s="38" t="s">
        <v>29</v>
      </c>
      <c r="B40" s="62">
        <v>63</v>
      </c>
      <c r="C40" s="48">
        <v>51</v>
      </c>
      <c r="D40" s="48">
        <v>55</v>
      </c>
      <c r="E40" s="48">
        <v>51</v>
      </c>
      <c r="F40" s="62">
        <v>48</v>
      </c>
      <c r="G40" s="62">
        <v>49</v>
      </c>
      <c r="H40" s="62">
        <v>34</v>
      </c>
      <c r="I40" s="62">
        <v>39</v>
      </c>
      <c r="J40" s="48">
        <v>32</v>
      </c>
      <c r="K40" s="62">
        <v>40</v>
      </c>
      <c r="L40" s="62">
        <v>55</v>
      </c>
      <c r="M40" s="62">
        <v>33</v>
      </c>
      <c r="N40" s="62">
        <v>29</v>
      </c>
      <c r="O40" s="62">
        <v>23</v>
      </c>
      <c r="P40" s="62">
        <v>29</v>
      </c>
      <c r="Q40" s="62">
        <v>106</v>
      </c>
      <c r="R40" s="62">
        <v>26</v>
      </c>
      <c r="S40" s="48">
        <v>24</v>
      </c>
      <c r="T40" s="78">
        <v>23</v>
      </c>
      <c r="U40" s="173">
        <v>24</v>
      </c>
      <c r="V40" s="61">
        <v>25</v>
      </c>
      <c r="W40" s="61">
        <v>10</v>
      </c>
      <c r="X40" s="61" t="s">
        <v>217</v>
      </c>
      <c r="Y40" s="61" t="s">
        <v>217</v>
      </c>
    </row>
    <row r="41" spans="1:25" x14ac:dyDescent="0.25">
      <c r="A41" s="38" t="s">
        <v>30</v>
      </c>
      <c r="B41" s="62">
        <v>7191</v>
      </c>
      <c r="C41" s="48">
        <v>7172</v>
      </c>
      <c r="D41" s="48">
        <v>7051</v>
      </c>
      <c r="E41" s="48">
        <v>6426</v>
      </c>
      <c r="F41" s="62">
        <v>5943</v>
      </c>
      <c r="G41" s="62">
        <v>5898</v>
      </c>
      <c r="H41" s="62">
        <v>5517</v>
      </c>
      <c r="I41" s="62">
        <v>5703</v>
      </c>
      <c r="J41" s="48">
        <v>5426</v>
      </c>
      <c r="K41" s="62">
        <v>5567</v>
      </c>
      <c r="L41" s="62">
        <v>5549</v>
      </c>
      <c r="M41" s="62">
        <v>5001</v>
      </c>
      <c r="N41" s="62">
        <v>4528</v>
      </c>
      <c r="O41" s="62">
        <v>5063</v>
      </c>
      <c r="P41" s="62">
        <v>4852</v>
      </c>
      <c r="Q41" s="62">
        <v>5104</v>
      </c>
      <c r="R41" s="62">
        <v>4580</v>
      </c>
      <c r="S41" s="48">
        <v>4601</v>
      </c>
      <c r="T41" s="78">
        <v>4222</v>
      </c>
      <c r="U41" s="173">
        <v>4465</v>
      </c>
      <c r="V41" s="61">
        <v>4520</v>
      </c>
      <c r="W41" s="61">
        <v>4471</v>
      </c>
      <c r="X41" s="61">
        <v>4339</v>
      </c>
      <c r="Y41" s="61">
        <v>4299</v>
      </c>
    </row>
    <row r="42" spans="1:25" ht="18" x14ac:dyDescent="0.25">
      <c r="A42" s="37" t="s">
        <v>379</v>
      </c>
      <c r="B42" s="57">
        <v>3263</v>
      </c>
      <c r="C42" s="57">
        <v>3308</v>
      </c>
      <c r="D42" s="57">
        <v>3006</v>
      </c>
      <c r="E42" s="57">
        <v>2832</v>
      </c>
      <c r="F42" s="57">
        <v>2755</v>
      </c>
      <c r="G42" s="65">
        <v>2618</v>
      </c>
      <c r="H42" s="65">
        <v>2609</v>
      </c>
      <c r="I42" s="65">
        <v>2902</v>
      </c>
      <c r="J42" s="65">
        <v>2244</v>
      </c>
      <c r="K42" s="65">
        <v>2340</v>
      </c>
      <c r="L42" s="65">
        <v>2111</v>
      </c>
      <c r="M42" s="65">
        <v>1973</v>
      </c>
      <c r="N42" s="65">
        <v>1604</v>
      </c>
      <c r="O42" s="65">
        <v>1763</v>
      </c>
      <c r="P42" s="65">
        <v>1800</v>
      </c>
      <c r="Q42" s="65">
        <v>1735</v>
      </c>
      <c r="R42" s="65">
        <v>1746</v>
      </c>
      <c r="S42" s="57">
        <v>1745</v>
      </c>
      <c r="T42" s="161">
        <v>1684</v>
      </c>
      <c r="U42" s="172">
        <v>1880</v>
      </c>
      <c r="V42" s="98">
        <v>2033</v>
      </c>
      <c r="W42" s="98">
        <v>1896</v>
      </c>
      <c r="X42" s="98">
        <v>1926</v>
      </c>
      <c r="Y42" s="98">
        <v>2154</v>
      </c>
    </row>
    <row r="43" spans="1:25" x14ac:dyDescent="0.25">
      <c r="A43" s="38" t="s">
        <v>31</v>
      </c>
      <c r="B43" s="48">
        <v>10</v>
      </c>
      <c r="C43" s="48">
        <v>11</v>
      </c>
      <c r="D43" s="48">
        <v>7</v>
      </c>
      <c r="E43" s="48">
        <v>3</v>
      </c>
      <c r="F43" s="48">
        <v>5</v>
      </c>
      <c r="G43" s="62">
        <v>1</v>
      </c>
      <c r="H43" s="62">
        <v>24</v>
      </c>
      <c r="I43" s="62">
        <v>55</v>
      </c>
      <c r="J43" s="62">
        <v>63</v>
      </c>
      <c r="K43" s="62">
        <v>59</v>
      </c>
      <c r="L43" s="62">
        <v>58</v>
      </c>
      <c r="M43" s="62">
        <v>61</v>
      </c>
      <c r="N43" s="62">
        <v>49</v>
      </c>
      <c r="O43" s="62">
        <v>81</v>
      </c>
      <c r="P43" s="62">
        <v>84</v>
      </c>
      <c r="Q43" s="62">
        <v>34</v>
      </c>
      <c r="R43" s="62">
        <v>23</v>
      </c>
      <c r="S43" s="48">
        <v>24</v>
      </c>
      <c r="T43" s="78">
        <v>23</v>
      </c>
      <c r="U43" s="173">
        <v>12</v>
      </c>
      <c r="V43" s="61">
        <v>9</v>
      </c>
      <c r="W43" s="61">
        <v>17</v>
      </c>
      <c r="X43" s="61" t="s">
        <v>217</v>
      </c>
      <c r="Y43" s="61" t="s">
        <v>217</v>
      </c>
    </row>
    <row r="44" spans="1:25" x14ac:dyDescent="0.25">
      <c r="A44" s="38" t="s">
        <v>32</v>
      </c>
      <c r="B44" s="48">
        <v>16</v>
      </c>
      <c r="C44" s="48">
        <v>15</v>
      </c>
      <c r="D44" s="48">
        <v>32</v>
      </c>
      <c r="E44" s="48">
        <v>16</v>
      </c>
      <c r="F44" s="48">
        <v>15</v>
      </c>
      <c r="G44" s="62">
        <v>14</v>
      </c>
      <c r="H44" s="62">
        <v>17</v>
      </c>
      <c r="I44" s="62">
        <v>12</v>
      </c>
      <c r="J44" s="62">
        <v>10</v>
      </c>
      <c r="K44" s="62">
        <v>11</v>
      </c>
      <c r="L44" s="62">
        <v>10</v>
      </c>
      <c r="M44" s="62">
        <v>13</v>
      </c>
      <c r="N44" s="62">
        <v>9</v>
      </c>
      <c r="O44" s="62">
        <v>6</v>
      </c>
      <c r="P44" s="62">
        <v>6</v>
      </c>
      <c r="Q44" s="62">
        <v>3</v>
      </c>
      <c r="R44" s="62">
        <v>4</v>
      </c>
      <c r="S44" s="48">
        <v>4</v>
      </c>
      <c r="T44" s="78">
        <v>3</v>
      </c>
      <c r="U44" s="173">
        <v>3</v>
      </c>
      <c r="V44" s="61">
        <v>3</v>
      </c>
      <c r="W44" s="61">
        <v>3</v>
      </c>
      <c r="X44" s="61" t="s">
        <v>358</v>
      </c>
      <c r="Y44" s="61">
        <v>27</v>
      </c>
    </row>
    <row r="45" spans="1:25" x14ac:dyDescent="0.25">
      <c r="A45" s="38" t="s">
        <v>33</v>
      </c>
      <c r="B45" s="48"/>
      <c r="C45" s="48"/>
      <c r="D45" s="48"/>
      <c r="E45" s="48"/>
      <c r="F45" s="48"/>
      <c r="G45" s="62"/>
      <c r="H45" s="62"/>
      <c r="I45" s="62"/>
      <c r="J45" s="62"/>
      <c r="K45" s="62"/>
      <c r="L45" s="62"/>
      <c r="M45" s="62"/>
      <c r="N45" s="62"/>
      <c r="O45" s="62"/>
      <c r="P45" s="62">
        <v>123</v>
      </c>
      <c r="Q45" s="62">
        <v>184</v>
      </c>
      <c r="R45" s="62">
        <v>235</v>
      </c>
      <c r="S45" s="48">
        <v>176</v>
      </c>
      <c r="T45" s="78">
        <v>154</v>
      </c>
      <c r="U45" s="173">
        <v>163</v>
      </c>
      <c r="V45" s="61">
        <v>173</v>
      </c>
      <c r="W45" s="61">
        <v>152</v>
      </c>
      <c r="X45" s="61">
        <v>152</v>
      </c>
      <c r="Y45" s="61">
        <v>163</v>
      </c>
    </row>
    <row r="46" spans="1:25" x14ac:dyDescent="0.25">
      <c r="A46" s="38" t="s">
        <v>34</v>
      </c>
      <c r="B46" s="48">
        <v>786</v>
      </c>
      <c r="C46" s="48">
        <v>781</v>
      </c>
      <c r="D46" s="48">
        <v>878</v>
      </c>
      <c r="E46" s="48">
        <v>907</v>
      </c>
      <c r="F46" s="48">
        <v>836</v>
      </c>
      <c r="G46" s="62">
        <v>649</v>
      </c>
      <c r="H46" s="62">
        <v>666</v>
      </c>
      <c r="I46" s="62">
        <v>677</v>
      </c>
      <c r="J46" s="62">
        <v>584</v>
      </c>
      <c r="K46" s="62">
        <v>629</v>
      </c>
      <c r="L46" s="62">
        <v>594</v>
      </c>
      <c r="M46" s="62">
        <v>504</v>
      </c>
      <c r="N46" s="62">
        <v>513</v>
      </c>
      <c r="O46" s="62">
        <v>655</v>
      </c>
      <c r="P46" s="62">
        <v>510</v>
      </c>
      <c r="Q46" s="62">
        <v>532</v>
      </c>
      <c r="R46" s="62">
        <v>589</v>
      </c>
      <c r="S46" s="48">
        <v>569</v>
      </c>
      <c r="T46" s="78">
        <v>523</v>
      </c>
      <c r="U46" s="173">
        <v>501</v>
      </c>
      <c r="V46" s="61">
        <v>514</v>
      </c>
      <c r="W46" s="61">
        <v>498</v>
      </c>
      <c r="X46" s="61">
        <v>483</v>
      </c>
      <c r="Y46" s="61">
        <v>580</v>
      </c>
    </row>
    <row r="47" spans="1:25" x14ac:dyDescent="0.25">
      <c r="A47" s="38" t="s">
        <v>35</v>
      </c>
      <c r="B47" s="48">
        <v>269</v>
      </c>
      <c r="C47" s="48">
        <v>282</v>
      </c>
      <c r="D47" s="48">
        <v>271</v>
      </c>
      <c r="E47" s="48">
        <v>285</v>
      </c>
      <c r="F47" s="48">
        <v>265</v>
      </c>
      <c r="G47" s="62">
        <v>255</v>
      </c>
      <c r="H47" s="62">
        <v>237</v>
      </c>
      <c r="I47" s="62">
        <v>380</v>
      </c>
      <c r="J47" s="62">
        <v>159</v>
      </c>
      <c r="K47" s="62">
        <v>157</v>
      </c>
      <c r="L47" s="62">
        <v>179</v>
      </c>
      <c r="M47" s="62">
        <v>136</v>
      </c>
      <c r="N47" s="62">
        <v>157</v>
      </c>
      <c r="O47" s="62">
        <v>166</v>
      </c>
      <c r="P47" s="62">
        <v>144</v>
      </c>
      <c r="Q47" s="62">
        <v>127</v>
      </c>
      <c r="R47" s="62">
        <v>60</v>
      </c>
      <c r="S47" s="48">
        <v>62</v>
      </c>
      <c r="T47" s="78">
        <v>28</v>
      </c>
      <c r="U47" s="173">
        <v>30</v>
      </c>
      <c r="V47" s="61">
        <v>25</v>
      </c>
      <c r="W47" s="61">
        <v>13</v>
      </c>
      <c r="X47" s="61" t="s">
        <v>217</v>
      </c>
      <c r="Y47" s="61">
        <v>61</v>
      </c>
    </row>
    <row r="48" spans="1:25" x14ac:dyDescent="0.25">
      <c r="A48" s="38" t="s">
        <v>36</v>
      </c>
      <c r="B48" s="48">
        <v>498</v>
      </c>
      <c r="C48" s="48">
        <v>500</v>
      </c>
      <c r="D48" s="48">
        <v>433</v>
      </c>
      <c r="E48" s="48">
        <v>400</v>
      </c>
      <c r="F48" s="48">
        <v>350</v>
      </c>
      <c r="G48" s="62">
        <v>332</v>
      </c>
      <c r="H48" s="62">
        <v>298</v>
      </c>
      <c r="I48" s="62">
        <v>398</v>
      </c>
      <c r="J48" s="62">
        <v>233</v>
      </c>
      <c r="K48" s="62">
        <v>218</v>
      </c>
      <c r="L48" s="62">
        <v>280</v>
      </c>
      <c r="M48" s="62">
        <v>278</v>
      </c>
      <c r="N48" s="62">
        <v>234</v>
      </c>
      <c r="O48" s="62">
        <v>220</v>
      </c>
      <c r="P48" s="62">
        <v>267</v>
      </c>
      <c r="Q48" s="62">
        <v>214</v>
      </c>
      <c r="R48" s="62">
        <v>164</v>
      </c>
      <c r="S48" s="48">
        <v>164</v>
      </c>
      <c r="T48" s="78">
        <v>157</v>
      </c>
      <c r="U48" s="173">
        <v>147</v>
      </c>
      <c r="V48" s="61">
        <v>160</v>
      </c>
      <c r="W48" s="61">
        <v>200</v>
      </c>
      <c r="X48" s="61">
        <v>210</v>
      </c>
      <c r="Y48" s="61">
        <v>213</v>
      </c>
    </row>
    <row r="49" spans="1:25" x14ac:dyDescent="0.25">
      <c r="A49" s="38" t="s">
        <v>37</v>
      </c>
      <c r="B49" s="48">
        <v>1684</v>
      </c>
      <c r="C49" s="48">
        <v>1719</v>
      </c>
      <c r="D49" s="48">
        <v>1385</v>
      </c>
      <c r="E49" s="48">
        <v>1221</v>
      </c>
      <c r="F49" s="48">
        <v>1284</v>
      </c>
      <c r="G49" s="62">
        <v>1367</v>
      </c>
      <c r="H49" s="62">
        <v>1367</v>
      </c>
      <c r="I49" s="62">
        <v>1380</v>
      </c>
      <c r="J49" s="62">
        <v>1195</v>
      </c>
      <c r="K49" s="62">
        <v>1266</v>
      </c>
      <c r="L49" s="62">
        <v>990</v>
      </c>
      <c r="M49" s="62">
        <v>981</v>
      </c>
      <c r="N49" s="62">
        <v>642</v>
      </c>
      <c r="O49" s="62">
        <v>635</v>
      </c>
      <c r="P49" s="62">
        <v>606</v>
      </c>
      <c r="Q49" s="62">
        <v>506</v>
      </c>
      <c r="R49" s="62">
        <v>565</v>
      </c>
      <c r="S49" s="48">
        <v>633</v>
      </c>
      <c r="T49" s="78">
        <v>679</v>
      </c>
      <c r="U49" s="173">
        <v>919</v>
      </c>
      <c r="V49" s="61">
        <v>1050</v>
      </c>
      <c r="W49" s="61">
        <v>909</v>
      </c>
      <c r="X49" s="61">
        <v>940</v>
      </c>
      <c r="Y49" s="61">
        <v>1018</v>
      </c>
    </row>
    <row r="50" spans="1:25" x14ac:dyDescent="0.25">
      <c r="A50" s="38" t="s">
        <v>38</v>
      </c>
      <c r="B50" s="48"/>
      <c r="C50" s="48"/>
      <c r="D50" s="48"/>
      <c r="E50" s="48"/>
      <c r="F50" s="48"/>
      <c r="G50" s="62"/>
      <c r="H50" s="62"/>
      <c r="I50" s="62"/>
      <c r="J50" s="62"/>
      <c r="K50" s="62"/>
      <c r="L50" s="62"/>
      <c r="M50" s="62"/>
      <c r="N50" s="62"/>
      <c r="O50" s="62"/>
      <c r="P50" s="62">
        <v>60</v>
      </c>
      <c r="Q50" s="62">
        <v>135</v>
      </c>
      <c r="R50" s="62">
        <v>106</v>
      </c>
      <c r="S50" s="48">
        <v>113</v>
      </c>
      <c r="T50" s="78">
        <v>117</v>
      </c>
      <c r="U50" s="173">
        <v>105</v>
      </c>
      <c r="V50" s="61">
        <v>99</v>
      </c>
      <c r="W50" s="61">
        <v>104</v>
      </c>
      <c r="X50" s="61">
        <v>119</v>
      </c>
      <c r="Y50" s="61" t="s">
        <v>217</v>
      </c>
    </row>
    <row r="51" spans="1:25" ht="18" x14ac:dyDescent="0.25">
      <c r="A51" s="37" t="s">
        <v>149</v>
      </c>
      <c r="B51" s="57">
        <f>B52+B54+B55+B56+B58</f>
        <v>473</v>
      </c>
      <c r="C51" s="57">
        <f>C52+C54+C55+C56+C58</f>
        <v>571</v>
      </c>
      <c r="D51" s="57">
        <v>570</v>
      </c>
      <c r="E51" s="57">
        <v>576</v>
      </c>
      <c r="F51" s="57">
        <v>591</v>
      </c>
      <c r="G51" s="65">
        <v>631</v>
      </c>
      <c r="H51" s="65">
        <v>653</v>
      </c>
      <c r="I51" s="65">
        <v>620</v>
      </c>
      <c r="J51" s="65">
        <v>504</v>
      </c>
      <c r="K51" s="65">
        <v>492</v>
      </c>
      <c r="L51" s="65">
        <v>521</v>
      </c>
      <c r="M51" s="65">
        <v>568</v>
      </c>
      <c r="N51" s="65">
        <v>461</v>
      </c>
      <c r="O51" s="65">
        <v>563</v>
      </c>
      <c r="P51" s="65">
        <v>555</v>
      </c>
      <c r="Q51" s="65">
        <v>553</v>
      </c>
      <c r="R51" s="65">
        <v>510</v>
      </c>
      <c r="S51" s="57">
        <v>506</v>
      </c>
      <c r="T51" s="161">
        <v>639</v>
      </c>
      <c r="U51" s="172">
        <v>591</v>
      </c>
      <c r="V51" s="98">
        <v>510</v>
      </c>
      <c r="W51" s="98">
        <v>585</v>
      </c>
      <c r="X51" s="98">
        <v>548</v>
      </c>
      <c r="Y51" s="98">
        <v>555</v>
      </c>
    </row>
    <row r="52" spans="1:25" x14ac:dyDescent="0.25">
      <c r="A52" s="38" t="s">
        <v>39</v>
      </c>
      <c r="B52" s="48">
        <v>220</v>
      </c>
      <c r="C52" s="48">
        <v>263</v>
      </c>
      <c r="D52" s="48">
        <v>248</v>
      </c>
      <c r="E52" s="48">
        <v>201</v>
      </c>
      <c r="F52" s="48">
        <v>230</v>
      </c>
      <c r="G52" s="62">
        <v>251</v>
      </c>
      <c r="H52" s="62">
        <v>271</v>
      </c>
      <c r="I52" s="62">
        <v>220</v>
      </c>
      <c r="J52" s="62">
        <v>111</v>
      </c>
      <c r="K52" s="62">
        <v>140</v>
      </c>
      <c r="L52" s="62">
        <v>116</v>
      </c>
      <c r="M52" s="62">
        <v>132</v>
      </c>
      <c r="N52" s="62">
        <v>121</v>
      </c>
      <c r="O52" s="62">
        <v>123</v>
      </c>
      <c r="P52" s="62">
        <v>132</v>
      </c>
      <c r="Q52" s="62">
        <v>117</v>
      </c>
      <c r="R52" s="62">
        <v>103</v>
      </c>
      <c r="S52" s="48">
        <v>103</v>
      </c>
      <c r="T52" s="78">
        <v>209</v>
      </c>
      <c r="U52" s="173">
        <v>117</v>
      </c>
      <c r="V52" s="61">
        <v>66</v>
      </c>
      <c r="W52" s="61">
        <v>125</v>
      </c>
      <c r="X52" s="61">
        <v>119</v>
      </c>
      <c r="Y52" s="61">
        <v>109</v>
      </c>
    </row>
    <row r="53" spans="1:25" x14ac:dyDescent="0.25">
      <c r="A53" s="38" t="s">
        <v>40</v>
      </c>
      <c r="B53" s="48" t="s">
        <v>91</v>
      </c>
      <c r="C53" s="48" t="s">
        <v>91</v>
      </c>
      <c r="D53" s="48" t="s">
        <v>91</v>
      </c>
      <c r="E53" s="48" t="s">
        <v>91</v>
      </c>
      <c r="F53" s="48" t="s">
        <v>91</v>
      </c>
      <c r="G53" s="62" t="s">
        <v>91</v>
      </c>
      <c r="H53" s="62" t="s">
        <v>91</v>
      </c>
      <c r="I53" s="62">
        <v>9</v>
      </c>
      <c r="J53" s="62">
        <v>9</v>
      </c>
      <c r="K53" s="62">
        <v>8</v>
      </c>
      <c r="L53" s="62">
        <v>12</v>
      </c>
      <c r="M53" s="62">
        <v>13</v>
      </c>
      <c r="N53" s="62">
        <v>13</v>
      </c>
      <c r="O53" s="62">
        <v>15</v>
      </c>
      <c r="P53" s="62">
        <v>11</v>
      </c>
      <c r="Q53" s="62">
        <v>12</v>
      </c>
      <c r="R53" s="62">
        <v>12</v>
      </c>
      <c r="S53" s="48">
        <v>9</v>
      </c>
      <c r="T53" s="78">
        <v>12</v>
      </c>
      <c r="U53" s="173">
        <v>2</v>
      </c>
      <c r="V53" s="61">
        <v>5</v>
      </c>
      <c r="W53" s="61">
        <v>11</v>
      </c>
      <c r="X53" s="61" t="s">
        <v>217</v>
      </c>
      <c r="Y53" s="61">
        <v>32</v>
      </c>
    </row>
    <row r="54" spans="1:25" ht="19.5" x14ac:dyDescent="0.25">
      <c r="A54" s="38" t="s">
        <v>176</v>
      </c>
      <c r="B54" s="48">
        <v>75</v>
      </c>
      <c r="C54" s="48">
        <v>80</v>
      </c>
      <c r="D54" s="48">
        <v>61</v>
      </c>
      <c r="E54" s="48">
        <v>62</v>
      </c>
      <c r="F54" s="48">
        <v>48</v>
      </c>
      <c r="G54" s="62">
        <v>49</v>
      </c>
      <c r="H54" s="62">
        <v>51</v>
      </c>
      <c r="I54" s="62">
        <v>58</v>
      </c>
      <c r="J54" s="62">
        <v>49</v>
      </c>
      <c r="K54" s="62">
        <v>48</v>
      </c>
      <c r="L54" s="62">
        <v>44</v>
      </c>
      <c r="M54" s="62">
        <v>48</v>
      </c>
      <c r="N54" s="62">
        <v>44</v>
      </c>
      <c r="O54" s="62">
        <v>31</v>
      </c>
      <c r="P54" s="62">
        <v>54</v>
      </c>
      <c r="Q54" s="62">
        <v>54</v>
      </c>
      <c r="R54" s="62">
        <v>53</v>
      </c>
      <c r="S54" s="48">
        <v>72</v>
      </c>
      <c r="T54" s="78">
        <v>60</v>
      </c>
      <c r="U54" s="173">
        <v>70</v>
      </c>
      <c r="V54" s="61">
        <v>64</v>
      </c>
      <c r="W54" s="61">
        <v>85</v>
      </c>
      <c r="X54" s="61">
        <v>81</v>
      </c>
      <c r="Y54" s="61">
        <v>108</v>
      </c>
    </row>
    <row r="55" spans="1:25" ht="19.5" x14ac:dyDescent="0.25">
      <c r="A55" s="38" t="s">
        <v>179</v>
      </c>
      <c r="B55" s="48">
        <v>4</v>
      </c>
      <c r="C55" s="48">
        <v>7</v>
      </c>
      <c r="D55" s="48">
        <v>5</v>
      </c>
      <c r="E55" s="48">
        <v>12</v>
      </c>
      <c r="F55" s="48">
        <v>10</v>
      </c>
      <c r="G55" s="62">
        <v>9</v>
      </c>
      <c r="H55" s="62">
        <v>10</v>
      </c>
      <c r="I55" s="62">
        <v>10</v>
      </c>
      <c r="J55" s="62">
        <v>9</v>
      </c>
      <c r="K55" s="62">
        <v>7</v>
      </c>
      <c r="L55" s="62">
        <v>7</v>
      </c>
      <c r="M55" s="62">
        <v>7</v>
      </c>
      <c r="N55" s="62">
        <v>9</v>
      </c>
      <c r="O55" s="62">
        <v>19</v>
      </c>
      <c r="P55" s="62">
        <v>51</v>
      </c>
      <c r="Q55" s="62">
        <v>52</v>
      </c>
      <c r="R55" s="62">
        <v>50</v>
      </c>
      <c r="S55" s="48">
        <v>49</v>
      </c>
      <c r="T55" s="78">
        <v>49</v>
      </c>
      <c r="U55" s="173">
        <v>70</v>
      </c>
      <c r="V55" s="61">
        <v>74</v>
      </c>
      <c r="W55" s="61">
        <v>76</v>
      </c>
      <c r="X55" s="61">
        <v>78</v>
      </c>
      <c r="Y55" s="61">
        <v>82</v>
      </c>
    </row>
    <row r="56" spans="1:25" ht="19.5" x14ac:dyDescent="0.25">
      <c r="A56" s="38" t="s">
        <v>183</v>
      </c>
      <c r="B56" s="48">
        <v>35</v>
      </c>
      <c r="C56" s="48">
        <v>31</v>
      </c>
      <c r="D56" s="48">
        <v>24</v>
      </c>
      <c r="E56" s="48">
        <v>22</v>
      </c>
      <c r="F56" s="48">
        <v>21</v>
      </c>
      <c r="G56" s="62">
        <v>19</v>
      </c>
      <c r="H56" s="62">
        <v>19</v>
      </c>
      <c r="I56" s="62">
        <v>34</v>
      </c>
      <c r="J56" s="62">
        <v>74</v>
      </c>
      <c r="K56" s="62">
        <v>35</v>
      </c>
      <c r="L56" s="62">
        <v>36</v>
      </c>
      <c r="M56" s="62">
        <v>39</v>
      </c>
      <c r="N56" s="62">
        <v>26</v>
      </c>
      <c r="O56" s="62">
        <v>40</v>
      </c>
      <c r="P56" s="62">
        <v>41</v>
      </c>
      <c r="Q56" s="62">
        <v>40</v>
      </c>
      <c r="R56" s="62">
        <v>26</v>
      </c>
      <c r="S56" s="48">
        <v>24</v>
      </c>
      <c r="T56" s="78">
        <v>29</v>
      </c>
      <c r="U56" s="173">
        <v>26</v>
      </c>
      <c r="V56" s="61">
        <v>21</v>
      </c>
      <c r="W56" s="61">
        <v>22</v>
      </c>
      <c r="X56" s="61">
        <v>15</v>
      </c>
      <c r="Y56" s="61">
        <v>19</v>
      </c>
    </row>
    <row r="57" spans="1:25" x14ac:dyDescent="0.25">
      <c r="A57" s="123" t="s">
        <v>44</v>
      </c>
      <c r="B57" s="48" t="s">
        <v>91</v>
      </c>
      <c r="C57" s="48" t="s">
        <v>91</v>
      </c>
      <c r="D57" s="48" t="s">
        <v>91</v>
      </c>
      <c r="E57" s="48" t="s">
        <v>91</v>
      </c>
      <c r="F57" s="48">
        <v>24</v>
      </c>
      <c r="G57" s="48">
        <v>25</v>
      </c>
      <c r="H57" s="48">
        <v>25</v>
      </c>
      <c r="I57" s="48">
        <v>31</v>
      </c>
      <c r="J57" s="48">
        <v>21</v>
      </c>
      <c r="K57" s="48">
        <v>16</v>
      </c>
      <c r="L57" s="48">
        <v>26</v>
      </c>
      <c r="M57" s="48">
        <v>31</v>
      </c>
      <c r="N57" s="48">
        <v>42</v>
      </c>
      <c r="O57" s="48">
        <v>77</v>
      </c>
      <c r="P57" s="48">
        <v>64</v>
      </c>
      <c r="Q57" s="48">
        <v>58</v>
      </c>
      <c r="R57" s="48">
        <v>38</v>
      </c>
      <c r="S57" s="48">
        <v>23</v>
      </c>
      <c r="T57" s="78">
        <v>32</v>
      </c>
      <c r="U57" s="173">
        <v>23</v>
      </c>
      <c r="V57" s="61">
        <v>25</v>
      </c>
      <c r="W57" s="61">
        <v>14</v>
      </c>
      <c r="X57" s="61" t="s">
        <v>217</v>
      </c>
      <c r="Y57" s="61">
        <v>10</v>
      </c>
    </row>
    <row r="58" spans="1:25" x14ac:dyDescent="0.25">
      <c r="A58" s="123" t="s">
        <v>45</v>
      </c>
      <c r="B58" s="48">
        <v>139</v>
      </c>
      <c r="C58" s="48">
        <v>190</v>
      </c>
      <c r="D58" s="48">
        <v>232</v>
      </c>
      <c r="E58" s="48">
        <v>279</v>
      </c>
      <c r="F58" s="48">
        <v>258</v>
      </c>
      <c r="G58" s="48">
        <v>278</v>
      </c>
      <c r="H58" s="48">
        <v>277</v>
      </c>
      <c r="I58" s="48">
        <v>258</v>
      </c>
      <c r="J58" s="48">
        <v>231</v>
      </c>
      <c r="K58" s="48">
        <v>238</v>
      </c>
      <c r="L58" s="48">
        <v>280</v>
      </c>
      <c r="M58" s="48">
        <v>298</v>
      </c>
      <c r="N58" s="48">
        <v>206</v>
      </c>
      <c r="O58" s="48">
        <v>258</v>
      </c>
      <c r="P58" s="48">
        <v>202</v>
      </c>
      <c r="Q58" s="48">
        <v>220</v>
      </c>
      <c r="R58" s="48">
        <v>228</v>
      </c>
      <c r="S58" s="48">
        <v>226</v>
      </c>
      <c r="T58" s="78">
        <v>248</v>
      </c>
      <c r="U58" s="173">
        <v>283</v>
      </c>
      <c r="V58" s="61">
        <v>255</v>
      </c>
      <c r="W58" s="61">
        <v>252</v>
      </c>
      <c r="X58" s="61">
        <v>236</v>
      </c>
      <c r="Y58" s="61">
        <v>227</v>
      </c>
    </row>
    <row r="59" spans="1:25" ht="18" x14ac:dyDescent="0.25">
      <c r="A59" s="36" t="s">
        <v>150</v>
      </c>
      <c r="B59" s="57">
        <v>10228</v>
      </c>
      <c r="C59" s="57">
        <v>10261</v>
      </c>
      <c r="D59" s="57">
        <v>9923</v>
      </c>
      <c r="E59" s="57">
        <v>9575</v>
      </c>
      <c r="F59" s="65">
        <v>9771</v>
      </c>
      <c r="G59" s="57">
        <v>9175</v>
      </c>
      <c r="H59" s="57">
        <v>8888</v>
      </c>
      <c r="I59" s="57">
        <v>8030</v>
      </c>
      <c r="J59" s="57">
        <v>7791</v>
      </c>
      <c r="K59" s="57">
        <v>7094</v>
      </c>
      <c r="L59" s="57">
        <v>6669</v>
      </c>
      <c r="M59" s="57">
        <v>8967</v>
      </c>
      <c r="N59" s="57">
        <v>9614</v>
      </c>
      <c r="O59" s="57">
        <v>9653</v>
      </c>
      <c r="P59" s="57">
        <v>9488</v>
      </c>
      <c r="Q59" s="57">
        <v>8757</v>
      </c>
      <c r="R59" s="57">
        <v>8611</v>
      </c>
      <c r="S59" s="57">
        <v>9155</v>
      </c>
      <c r="T59" s="161">
        <v>9185</v>
      </c>
      <c r="U59" s="172">
        <v>9331</v>
      </c>
      <c r="V59" s="98">
        <v>8209</v>
      </c>
      <c r="W59" s="98">
        <v>8174</v>
      </c>
      <c r="X59" s="98">
        <v>8579</v>
      </c>
      <c r="Y59" s="98">
        <v>8964</v>
      </c>
    </row>
    <row r="60" spans="1:25" x14ac:dyDescent="0.25">
      <c r="A60" s="38" t="s">
        <v>46</v>
      </c>
      <c r="B60" s="48">
        <v>953</v>
      </c>
      <c r="C60" s="48">
        <v>894</v>
      </c>
      <c r="D60" s="48">
        <v>904</v>
      </c>
      <c r="E60" s="48">
        <v>853</v>
      </c>
      <c r="F60" s="62">
        <v>836</v>
      </c>
      <c r="G60" s="62">
        <v>793</v>
      </c>
      <c r="H60" s="62">
        <v>656</v>
      </c>
      <c r="I60" s="48">
        <v>698</v>
      </c>
      <c r="J60" s="48">
        <v>602</v>
      </c>
      <c r="K60" s="62">
        <v>549</v>
      </c>
      <c r="L60" s="62">
        <v>502</v>
      </c>
      <c r="M60" s="62">
        <v>542</v>
      </c>
      <c r="N60" s="62">
        <v>486</v>
      </c>
      <c r="O60" s="62">
        <v>451</v>
      </c>
      <c r="P60" s="62">
        <v>507</v>
      </c>
      <c r="Q60" s="62">
        <v>506</v>
      </c>
      <c r="R60" s="62">
        <v>454</v>
      </c>
      <c r="S60" s="48">
        <v>461</v>
      </c>
      <c r="T60" s="78">
        <v>483</v>
      </c>
      <c r="U60" s="173">
        <v>541</v>
      </c>
      <c r="V60" s="61">
        <v>564</v>
      </c>
      <c r="W60" s="61">
        <v>632</v>
      </c>
      <c r="X60" s="61">
        <v>545</v>
      </c>
      <c r="Y60" s="61">
        <v>645</v>
      </c>
    </row>
    <row r="61" spans="1:25" x14ac:dyDescent="0.25">
      <c r="A61" s="38" t="s">
        <v>47</v>
      </c>
      <c r="B61" s="48">
        <v>82</v>
      </c>
      <c r="C61" s="48">
        <v>89</v>
      </c>
      <c r="D61" s="48">
        <v>90</v>
      </c>
      <c r="E61" s="48">
        <v>109</v>
      </c>
      <c r="F61" s="62">
        <v>60</v>
      </c>
      <c r="G61" s="62">
        <v>51</v>
      </c>
      <c r="H61" s="62">
        <v>71</v>
      </c>
      <c r="I61" s="48">
        <v>61</v>
      </c>
      <c r="J61" s="48">
        <v>13</v>
      </c>
      <c r="K61" s="62">
        <v>11</v>
      </c>
      <c r="L61" s="62">
        <v>15</v>
      </c>
      <c r="M61" s="62">
        <v>27</v>
      </c>
      <c r="N61" s="62">
        <v>18</v>
      </c>
      <c r="O61" s="62">
        <v>15</v>
      </c>
      <c r="P61" s="62">
        <v>89</v>
      </c>
      <c r="Q61" s="62">
        <v>51</v>
      </c>
      <c r="R61" s="62">
        <v>136</v>
      </c>
      <c r="S61" s="48">
        <v>46</v>
      </c>
      <c r="T61" s="78">
        <v>108</v>
      </c>
      <c r="U61" s="173">
        <v>71</v>
      </c>
      <c r="V61" s="61">
        <v>26</v>
      </c>
      <c r="W61" s="61">
        <v>46</v>
      </c>
      <c r="X61" s="61" t="s">
        <v>217</v>
      </c>
      <c r="Y61" s="61" t="s">
        <v>217</v>
      </c>
    </row>
    <row r="62" spans="1:25" x14ac:dyDescent="0.25">
      <c r="A62" s="38" t="s">
        <v>48</v>
      </c>
      <c r="B62" s="48">
        <v>77</v>
      </c>
      <c r="C62" s="48">
        <v>71</v>
      </c>
      <c r="D62" s="48">
        <v>76</v>
      </c>
      <c r="E62" s="48">
        <v>61</v>
      </c>
      <c r="F62" s="62">
        <v>64</v>
      </c>
      <c r="G62" s="62">
        <v>59</v>
      </c>
      <c r="H62" s="62">
        <v>57</v>
      </c>
      <c r="I62" s="48">
        <v>60</v>
      </c>
      <c r="J62" s="48">
        <v>66</v>
      </c>
      <c r="K62" s="62">
        <v>58</v>
      </c>
      <c r="L62" s="62">
        <v>59</v>
      </c>
      <c r="M62" s="62">
        <v>60</v>
      </c>
      <c r="N62" s="62">
        <v>53</v>
      </c>
      <c r="O62" s="62">
        <v>59</v>
      </c>
      <c r="P62" s="62">
        <v>58</v>
      </c>
      <c r="Q62" s="62">
        <v>56</v>
      </c>
      <c r="R62" s="62">
        <v>101</v>
      </c>
      <c r="S62" s="48">
        <v>103</v>
      </c>
      <c r="T62" s="78">
        <v>46</v>
      </c>
      <c r="U62" s="173">
        <v>51</v>
      </c>
      <c r="V62" s="61">
        <v>34</v>
      </c>
      <c r="W62" s="61">
        <v>151</v>
      </c>
      <c r="X62" s="61" t="s">
        <v>217</v>
      </c>
      <c r="Y62" s="61">
        <v>73</v>
      </c>
    </row>
    <row r="63" spans="1:25" x14ac:dyDescent="0.25">
      <c r="A63" s="38" t="s">
        <v>49</v>
      </c>
      <c r="B63" s="48">
        <v>1686</v>
      </c>
      <c r="C63" s="48">
        <v>1613</v>
      </c>
      <c r="D63" s="48">
        <v>1469</v>
      </c>
      <c r="E63" s="48">
        <v>1399</v>
      </c>
      <c r="F63" s="62">
        <v>1408</v>
      </c>
      <c r="G63" s="62">
        <v>1353</v>
      </c>
      <c r="H63" s="62">
        <v>1289</v>
      </c>
      <c r="I63" s="48">
        <v>1154</v>
      </c>
      <c r="J63" s="48">
        <v>1117</v>
      </c>
      <c r="K63" s="62">
        <v>1058</v>
      </c>
      <c r="L63" s="62">
        <v>1119</v>
      </c>
      <c r="M63" s="62">
        <v>954</v>
      </c>
      <c r="N63" s="62">
        <v>1031</v>
      </c>
      <c r="O63" s="62">
        <v>1092</v>
      </c>
      <c r="P63" s="62">
        <v>1053</v>
      </c>
      <c r="Q63" s="62">
        <v>1385</v>
      </c>
      <c r="R63" s="62">
        <v>1318</v>
      </c>
      <c r="S63" s="48">
        <v>1496</v>
      </c>
      <c r="T63" s="78">
        <v>1552</v>
      </c>
      <c r="U63" s="173">
        <v>1394</v>
      </c>
      <c r="V63" s="61">
        <v>963</v>
      </c>
      <c r="W63" s="61">
        <v>1010</v>
      </c>
      <c r="X63" s="61">
        <v>1432</v>
      </c>
      <c r="Y63" s="61">
        <v>1475</v>
      </c>
    </row>
    <row r="64" spans="1:25" x14ac:dyDescent="0.25">
      <c r="A64" s="38" t="s">
        <v>50</v>
      </c>
      <c r="B64" s="48">
        <v>429</v>
      </c>
      <c r="C64" s="48">
        <v>462</v>
      </c>
      <c r="D64" s="48">
        <v>312</v>
      </c>
      <c r="E64" s="48">
        <v>220</v>
      </c>
      <c r="F64" s="62">
        <v>270</v>
      </c>
      <c r="G64" s="62">
        <v>243</v>
      </c>
      <c r="H64" s="62">
        <v>212</v>
      </c>
      <c r="I64" s="48">
        <v>102</v>
      </c>
      <c r="J64" s="48">
        <v>149</v>
      </c>
      <c r="K64" s="62">
        <v>189</v>
      </c>
      <c r="L64" s="62">
        <v>204</v>
      </c>
      <c r="M64" s="62">
        <v>343</v>
      </c>
      <c r="N64" s="62">
        <v>238</v>
      </c>
      <c r="O64" s="62">
        <v>122</v>
      </c>
      <c r="P64" s="62">
        <v>190</v>
      </c>
      <c r="Q64" s="62">
        <v>191</v>
      </c>
      <c r="R64" s="62">
        <v>207</v>
      </c>
      <c r="S64" s="48">
        <v>182</v>
      </c>
      <c r="T64" s="78">
        <v>157</v>
      </c>
      <c r="U64" s="173">
        <v>304</v>
      </c>
      <c r="V64" s="61">
        <v>171</v>
      </c>
      <c r="W64" s="61">
        <v>129</v>
      </c>
      <c r="X64" s="61">
        <v>141</v>
      </c>
      <c r="Y64" s="61">
        <v>142</v>
      </c>
    </row>
    <row r="65" spans="1:25" x14ac:dyDescent="0.25">
      <c r="A65" s="38" t="s">
        <v>51</v>
      </c>
      <c r="B65" s="48">
        <v>220</v>
      </c>
      <c r="C65" s="48">
        <v>210</v>
      </c>
      <c r="D65" s="48">
        <v>201</v>
      </c>
      <c r="E65" s="48">
        <v>185</v>
      </c>
      <c r="F65" s="62">
        <v>182</v>
      </c>
      <c r="G65" s="62">
        <v>160</v>
      </c>
      <c r="H65" s="62">
        <v>132</v>
      </c>
      <c r="I65" s="48">
        <v>105</v>
      </c>
      <c r="J65" s="48">
        <v>127</v>
      </c>
      <c r="K65" s="62">
        <v>111</v>
      </c>
      <c r="L65" s="62">
        <v>94</v>
      </c>
      <c r="M65" s="62">
        <v>110</v>
      </c>
      <c r="N65" s="62">
        <v>158</v>
      </c>
      <c r="O65" s="62">
        <v>191</v>
      </c>
      <c r="P65" s="62">
        <v>191</v>
      </c>
      <c r="Q65" s="62">
        <v>151</v>
      </c>
      <c r="R65" s="62">
        <v>127</v>
      </c>
      <c r="S65" s="48">
        <v>148</v>
      </c>
      <c r="T65" s="78">
        <v>180</v>
      </c>
      <c r="U65" s="173">
        <v>129</v>
      </c>
      <c r="V65" s="61">
        <v>118</v>
      </c>
      <c r="W65" s="61">
        <v>121</v>
      </c>
      <c r="X65" s="61">
        <v>90</v>
      </c>
      <c r="Y65" s="61">
        <v>88</v>
      </c>
    </row>
    <row r="66" spans="1:25" x14ac:dyDescent="0.25">
      <c r="A66" s="38" t="s">
        <v>52</v>
      </c>
      <c r="B66" s="48">
        <v>723</v>
      </c>
      <c r="C66" s="48">
        <v>955</v>
      </c>
      <c r="D66" s="48">
        <v>955</v>
      </c>
      <c r="E66" s="48">
        <v>820</v>
      </c>
      <c r="F66" s="48">
        <v>777</v>
      </c>
      <c r="G66" s="62">
        <v>718</v>
      </c>
      <c r="H66" s="62">
        <v>718</v>
      </c>
      <c r="I66" s="48">
        <v>638</v>
      </c>
      <c r="J66" s="48">
        <v>914</v>
      </c>
      <c r="K66" s="62">
        <v>871</v>
      </c>
      <c r="L66" s="62">
        <v>875</v>
      </c>
      <c r="M66" s="62">
        <v>885</v>
      </c>
      <c r="N66" s="62">
        <v>1007</v>
      </c>
      <c r="O66" s="62">
        <v>1101</v>
      </c>
      <c r="P66" s="62">
        <v>1276</v>
      </c>
      <c r="Q66" s="62">
        <v>1561</v>
      </c>
      <c r="R66" s="62">
        <v>1531</v>
      </c>
      <c r="S66" s="48">
        <v>1592</v>
      </c>
      <c r="T66" s="78">
        <v>1686</v>
      </c>
      <c r="U66" s="173">
        <v>1784</v>
      </c>
      <c r="V66" s="61">
        <v>1618</v>
      </c>
      <c r="W66" s="61">
        <v>1533</v>
      </c>
      <c r="X66" s="61">
        <v>1480</v>
      </c>
      <c r="Y66" s="61">
        <v>1610</v>
      </c>
    </row>
    <row r="67" spans="1:25" x14ac:dyDescent="0.25">
      <c r="A67" s="38" t="s">
        <v>53</v>
      </c>
      <c r="B67" s="48">
        <v>232</v>
      </c>
      <c r="C67" s="48">
        <v>236</v>
      </c>
      <c r="D67" s="48">
        <v>282</v>
      </c>
      <c r="E67" s="48">
        <v>270</v>
      </c>
      <c r="F67" s="62">
        <v>268</v>
      </c>
      <c r="G67" s="62">
        <v>248</v>
      </c>
      <c r="H67" s="62">
        <v>249</v>
      </c>
      <c r="I67" s="48">
        <v>272</v>
      </c>
      <c r="J67" s="48">
        <v>239</v>
      </c>
      <c r="K67" s="62">
        <v>198</v>
      </c>
      <c r="L67" s="62">
        <v>267</v>
      </c>
      <c r="M67" s="62">
        <v>311</v>
      </c>
      <c r="N67" s="62">
        <v>317</v>
      </c>
      <c r="O67" s="62">
        <v>256</v>
      </c>
      <c r="P67" s="62">
        <v>266</v>
      </c>
      <c r="Q67" s="62">
        <v>242</v>
      </c>
      <c r="R67" s="62">
        <v>232</v>
      </c>
      <c r="S67" s="48">
        <v>306</v>
      </c>
      <c r="T67" s="78">
        <v>267</v>
      </c>
      <c r="U67" s="173">
        <v>142</v>
      </c>
      <c r="V67" s="61">
        <v>161</v>
      </c>
      <c r="W67" s="61">
        <v>211</v>
      </c>
      <c r="X67" s="61">
        <v>191</v>
      </c>
      <c r="Y67" s="61">
        <v>177</v>
      </c>
    </row>
    <row r="68" spans="1:25" x14ac:dyDescent="0.25">
      <c r="A68" s="38" t="s">
        <v>135</v>
      </c>
      <c r="B68" s="48">
        <v>2608</v>
      </c>
      <c r="C68" s="48">
        <v>2501</v>
      </c>
      <c r="D68" s="48">
        <v>2480</v>
      </c>
      <c r="E68" s="48">
        <v>2453</v>
      </c>
      <c r="F68" s="62">
        <v>2705</v>
      </c>
      <c r="G68" s="62">
        <v>2735</v>
      </c>
      <c r="H68" s="62">
        <v>2771</v>
      </c>
      <c r="I68" s="48">
        <v>2389</v>
      </c>
      <c r="J68" s="48">
        <v>2269</v>
      </c>
      <c r="K68" s="62">
        <v>1862</v>
      </c>
      <c r="L68" s="62">
        <v>1731</v>
      </c>
      <c r="M68" s="62">
        <v>1727</v>
      </c>
      <c r="N68" s="62">
        <v>1996</v>
      </c>
      <c r="O68" s="62">
        <v>2067</v>
      </c>
      <c r="P68" s="62">
        <v>1808</v>
      </c>
      <c r="Q68" s="62">
        <v>1722</v>
      </c>
      <c r="R68" s="62">
        <v>1990</v>
      </c>
      <c r="S68" s="48">
        <v>1993</v>
      </c>
      <c r="T68" s="78">
        <v>2016</v>
      </c>
      <c r="U68" s="173">
        <v>2311</v>
      </c>
      <c r="V68" s="61">
        <v>2048</v>
      </c>
      <c r="W68" s="61">
        <v>1776</v>
      </c>
      <c r="X68" s="61">
        <v>1989</v>
      </c>
      <c r="Y68" s="61">
        <v>1936</v>
      </c>
    </row>
    <row r="69" spans="1:25" x14ac:dyDescent="0.25">
      <c r="A69" s="38" t="s">
        <v>54</v>
      </c>
      <c r="B69" s="48">
        <v>127</v>
      </c>
      <c r="C69" s="48">
        <v>81</v>
      </c>
      <c r="D69" s="48">
        <v>90</v>
      </c>
      <c r="E69" s="48">
        <v>91</v>
      </c>
      <c r="F69" s="62">
        <v>94</v>
      </c>
      <c r="G69" s="62">
        <v>81</v>
      </c>
      <c r="H69" s="62">
        <v>67</v>
      </c>
      <c r="I69" s="48">
        <v>111</v>
      </c>
      <c r="J69" s="48">
        <v>92</v>
      </c>
      <c r="K69" s="62">
        <v>90</v>
      </c>
      <c r="L69" s="62">
        <v>77</v>
      </c>
      <c r="M69" s="62">
        <v>80</v>
      </c>
      <c r="N69" s="62">
        <v>83</v>
      </c>
      <c r="O69" s="62">
        <v>92</v>
      </c>
      <c r="P69" s="62">
        <v>90</v>
      </c>
      <c r="Q69" s="62">
        <v>110</v>
      </c>
      <c r="R69" s="62">
        <v>167</v>
      </c>
      <c r="S69" s="48">
        <v>289</v>
      </c>
      <c r="T69" s="78">
        <v>116</v>
      </c>
      <c r="U69" s="173">
        <v>113</v>
      </c>
      <c r="V69" s="61">
        <v>97</v>
      </c>
      <c r="W69" s="61">
        <v>89</v>
      </c>
      <c r="X69" s="61">
        <v>92</v>
      </c>
      <c r="Y69" s="61" t="s">
        <v>217</v>
      </c>
    </row>
    <row r="70" spans="1:25" x14ac:dyDescent="0.25">
      <c r="A70" s="38" t="s">
        <v>55</v>
      </c>
      <c r="B70" s="48">
        <v>252</v>
      </c>
      <c r="C70" s="48">
        <v>243</v>
      </c>
      <c r="D70" s="48">
        <v>258</v>
      </c>
      <c r="E70" s="48">
        <v>290</v>
      </c>
      <c r="F70" s="62">
        <v>301</v>
      </c>
      <c r="G70" s="62">
        <v>315</v>
      </c>
      <c r="H70" s="62">
        <v>292</v>
      </c>
      <c r="I70" s="48">
        <v>353</v>
      </c>
      <c r="J70" s="48">
        <v>315</v>
      </c>
      <c r="K70" s="62">
        <v>291</v>
      </c>
      <c r="L70" s="62">
        <v>291</v>
      </c>
      <c r="M70" s="62">
        <v>272</v>
      </c>
      <c r="N70" s="62">
        <v>243</v>
      </c>
      <c r="O70" s="62">
        <v>231</v>
      </c>
      <c r="P70" s="62">
        <v>191</v>
      </c>
      <c r="Q70" s="62">
        <v>173</v>
      </c>
      <c r="R70" s="62">
        <v>130</v>
      </c>
      <c r="S70" s="48">
        <v>154</v>
      </c>
      <c r="T70" s="78">
        <v>144</v>
      </c>
      <c r="U70" s="173">
        <v>164</v>
      </c>
      <c r="V70" s="61">
        <v>157</v>
      </c>
      <c r="W70" s="61">
        <v>122</v>
      </c>
      <c r="X70" s="61">
        <v>118</v>
      </c>
      <c r="Y70" s="61">
        <v>184</v>
      </c>
    </row>
    <row r="71" spans="1:25" x14ac:dyDescent="0.25">
      <c r="A71" s="38" t="s">
        <v>56</v>
      </c>
      <c r="B71" s="48">
        <v>1839</v>
      </c>
      <c r="C71" s="48">
        <v>1867</v>
      </c>
      <c r="D71" s="48">
        <v>1828</v>
      </c>
      <c r="E71" s="48">
        <v>1614</v>
      </c>
      <c r="F71" s="62">
        <v>1638</v>
      </c>
      <c r="G71" s="62">
        <v>1443</v>
      </c>
      <c r="H71" s="62">
        <v>1433</v>
      </c>
      <c r="I71" s="48">
        <v>1152</v>
      </c>
      <c r="J71" s="48">
        <v>1055</v>
      </c>
      <c r="K71" s="62">
        <v>1027</v>
      </c>
      <c r="L71" s="62">
        <v>698</v>
      </c>
      <c r="M71" s="62">
        <v>765</v>
      </c>
      <c r="N71" s="62">
        <v>1035</v>
      </c>
      <c r="O71" s="62">
        <v>931</v>
      </c>
      <c r="P71" s="62">
        <v>885</v>
      </c>
      <c r="Q71" s="62">
        <v>990</v>
      </c>
      <c r="R71" s="62">
        <v>828</v>
      </c>
      <c r="S71" s="48">
        <v>879</v>
      </c>
      <c r="T71" s="78">
        <v>784</v>
      </c>
      <c r="U71" s="173">
        <v>639</v>
      </c>
      <c r="V71" s="61">
        <v>651</v>
      </c>
      <c r="W71" s="61">
        <v>609</v>
      </c>
      <c r="X71" s="61">
        <v>703</v>
      </c>
      <c r="Y71" s="61">
        <v>863</v>
      </c>
    </row>
    <row r="72" spans="1:25" x14ac:dyDescent="0.25">
      <c r="A72" s="38" t="s">
        <v>57</v>
      </c>
      <c r="B72" s="48">
        <v>750</v>
      </c>
      <c r="C72" s="48">
        <v>798</v>
      </c>
      <c r="D72" s="48">
        <v>773</v>
      </c>
      <c r="E72" s="48">
        <v>1014</v>
      </c>
      <c r="F72" s="62">
        <v>977</v>
      </c>
      <c r="G72" s="62">
        <v>796</v>
      </c>
      <c r="H72" s="62">
        <v>770</v>
      </c>
      <c r="I72" s="48">
        <v>775</v>
      </c>
      <c r="J72" s="48">
        <v>686</v>
      </c>
      <c r="K72" s="62">
        <v>589</v>
      </c>
      <c r="L72" s="62">
        <v>547</v>
      </c>
      <c r="M72" s="62">
        <v>496</v>
      </c>
      <c r="N72" s="62">
        <v>528</v>
      </c>
      <c r="O72" s="62">
        <v>583</v>
      </c>
      <c r="P72" s="62">
        <v>491</v>
      </c>
      <c r="Q72" s="62">
        <v>616</v>
      </c>
      <c r="R72" s="62">
        <v>480</v>
      </c>
      <c r="S72" s="48">
        <v>532</v>
      </c>
      <c r="T72" s="78">
        <v>609</v>
      </c>
      <c r="U72" s="173">
        <v>653</v>
      </c>
      <c r="V72" s="61">
        <v>612</v>
      </c>
      <c r="W72" s="61">
        <v>718</v>
      </c>
      <c r="X72" s="61">
        <v>675</v>
      </c>
      <c r="Y72" s="61">
        <v>770</v>
      </c>
    </row>
    <row r="73" spans="1:25" x14ac:dyDescent="0.25">
      <c r="A73" s="38" t="s">
        <v>58</v>
      </c>
      <c r="B73" s="48">
        <v>250</v>
      </c>
      <c r="C73" s="48">
        <v>241</v>
      </c>
      <c r="D73" s="48">
        <v>205</v>
      </c>
      <c r="E73" s="48">
        <v>196</v>
      </c>
      <c r="F73" s="62">
        <v>191</v>
      </c>
      <c r="G73" s="62">
        <v>180</v>
      </c>
      <c r="H73" s="62">
        <v>171</v>
      </c>
      <c r="I73" s="48">
        <v>160</v>
      </c>
      <c r="J73" s="48">
        <v>147</v>
      </c>
      <c r="K73" s="62">
        <v>190</v>
      </c>
      <c r="L73" s="62">
        <v>190</v>
      </c>
      <c r="M73" s="62">
        <v>2395</v>
      </c>
      <c r="N73" s="62">
        <v>2421</v>
      </c>
      <c r="O73" s="62">
        <v>2462</v>
      </c>
      <c r="P73" s="62">
        <v>2393</v>
      </c>
      <c r="Q73" s="62">
        <v>1003</v>
      </c>
      <c r="R73" s="62">
        <v>910</v>
      </c>
      <c r="S73" s="48">
        <v>974</v>
      </c>
      <c r="T73" s="78">
        <v>1037</v>
      </c>
      <c r="U73" s="173">
        <v>1035</v>
      </c>
      <c r="V73" s="61">
        <v>989</v>
      </c>
      <c r="W73" s="61">
        <v>1027</v>
      </c>
      <c r="X73" s="61">
        <v>1004</v>
      </c>
      <c r="Y73" s="61">
        <v>882</v>
      </c>
    </row>
    <row r="74" spans="1:25" ht="18" x14ac:dyDescent="0.25">
      <c r="A74" s="37" t="s">
        <v>131</v>
      </c>
      <c r="B74" s="65">
        <v>7028</v>
      </c>
      <c r="C74" s="57">
        <v>7188</v>
      </c>
      <c r="D74" s="57">
        <v>7079</v>
      </c>
      <c r="E74" s="57">
        <v>6787</v>
      </c>
      <c r="F74" s="65">
        <v>5727</v>
      </c>
      <c r="G74" s="65">
        <v>5349</v>
      </c>
      <c r="H74" s="65">
        <v>5548</v>
      </c>
      <c r="I74" s="57">
        <v>5439</v>
      </c>
      <c r="J74" s="57">
        <v>4379</v>
      </c>
      <c r="K74" s="65">
        <v>4337</v>
      </c>
      <c r="L74" s="65">
        <v>3990</v>
      </c>
      <c r="M74" s="65">
        <v>4066</v>
      </c>
      <c r="N74" s="65">
        <v>4399</v>
      </c>
      <c r="O74" s="65">
        <v>4370</v>
      </c>
      <c r="P74" s="65">
        <v>4189</v>
      </c>
      <c r="Q74" s="65">
        <v>4159</v>
      </c>
      <c r="R74" s="65">
        <v>4356</v>
      </c>
      <c r="S74" s="57">
        <v>4025</v>
      </c>
      <c r="T74" s="161">
        <v>3684</v>
      </c>
      <c r="U74" s="172">
        <v>3764</v>
      </c>
      <c r="V74" s="98">
        <v>3996</v>
      </c>
      <c r="W74" s="98">
        <v>3877</v>
      </c>
      <c r="X74" s="98">
        <v>4046</v>
      </c>
      <c r="Y74" s="98">
        <v>4209</v>
      </c>
    </row>
    <row r="75" spans="1:25" x14ac:dyDescent="0.25">
      <c r="A75" s="38" t="s">
        <v>59</v>
      </c>
      <c r="B75" s="62">
        <v>449</v>
      </c>
      <c r="C75" s="48">
        <v>349</v>
      </c>
      <c r="D75" s="48">
        <v>340</v>
      </c>
      <c r="E75" s="48">
        <v>329</v>
      </c>
      <c r="F75" s="62">
        <v>318</v>
      </c>
      <c r="G75" s="62">
        <v>195</v>
      </c>
      <c r="H75" s="62">
        <v>166</v>
      </c>
      <c r="I75" s="48">
        <v>92</v>
      </c>
      <c r="J75" s="48">
        <v>120</v>
      </c>
      <c r="K75" s="62">
        <v>114</v>
      </c>
      <c r="L75" s="62">
        <v>97</v>
      </c>
      <c r="M75" s="62">
        <v>100</v>
      </c>
      <c r="N75" s="62">
        <v>94</v>
      </c>
      <c r="O75" s="62">
        <v>92</v>
      </c>
      <c r="P75" s="62">
        <v>82</v>
      </c>
      <c r="Q75" s="62">
        <v>81</v>
      </c>
      <c r="R75" s="62">
        <v>71</v>
      </c>
      <c r="S75" s="48">
        <v>70</v>
      </c>
      <c r="T75" s="78">
        <v>60</v>
      </c>
      <c r="U75" s="173">
        <v>60</v>
      </c>
      <c r="V75" s="61">
        <v>51</v>
      </c>
      <c r="W75" s="61">
        <v>54</v>
      </c>
      <c r="X75" s="61">
        <v>59</v>
      </c>
      <c r="Y75" s="61">
        <v>59</v>
      </c>
    </row>
    <row r="76" spans="1:25" x14ac:dyDescent="0.25">
      <c r="A76" s="38" t="s">
        <v>136</v>
      </c>
      <c r="B76" s="62">
        <v>3658</v>
      </c>
      <c r="C76" s="48">
        <v>3382</v>
      </c>
      <c r="D76" s="48">
        <v>3295</v>
      </c>
      <c r="E76" s="48">
        <v>3324</v>
      </c>
      <c r="F76" s="62">
        <v>2781</v>
      </c>
      <c r="G76" s="62">
        <v>2711</v>
      </c>
      <c r="H76" s="62">
        <v>2707</v>
      </c>
      <c r="I76" s="48">
        <v>2701</v>
      </c>
      <c r="J76" s="48">
        <v>2292</v>
      </c>
      <c r="K76" s="62">
        <v>2072</v>
      </c>
      <c r="L76" s="62">
        <v>1832</v>
      </c>
      <c r="M76" s="62">
        <v>1847</v>
      </c>
      <c r="N76" s="62">
        <v>2143</v>
      </c>
      <c r="O76" s="62">
        <v>2080</v>
      </c>
      <c r="P76" s="62">
        <v>1950</v>
      </c>
      <c r="Q76" s="62">
        <v>2090</v>
      </c>
      <c r="R76" s="62">
        <v>1997</v>
      </c>
      <c r="S76" s="48">
        <v>1848</v>
      </c>
      <c r="T76" s="78">
        <v>1821</v>
      </c>
      <c r="U76" s="173">
        <v>1874</v>
      </c>
      <c r="V76" s="61">
        <v>2089</v>
      </c>
      <c r="W76" s="61">
        <v>1961</v>
      </c>
      <c r="X76" s="61">
        <v>1968</v>
      </c>
      <c r="Y76" s="61">
        <v>1851</v>
      </c>
    </row>
    <row r="77" spans="1:25" x14ac:dyDescent="0.25">
      <c r="A77" s="38" t="s">
        <v>60</v>
      </c>
      <c r="B77" s="62">
        <v>735</v>
      </c>
      <c r="C77" s="48">
        <v>740</v>
      </c>
      <c r="D77" s="48">
        <v>731</v>
      </c>
      <c r="E77" s="48">
        <v>699</v>
      </c>
      <c r="F77" s="62">
        <v>634</v>
      </c>
      <c r="G77" s="62">
        <v>676</v>
      </c>
      <c r="H77" s="62">
        <v>908</v>
      </c>
      <c r="I77" s="48">
        <v>1149</v>
      </c>
      <c r="J77" s="48">
        <v>692</v>
      </c>
      <c r="K77" s="62">
        <v>907</v>
      </c>
      <c r="L77" s="62">
        <v>741</v>
      </c>
      <c r="M77" s="62">
        <v>694</v>
      </c>
      <c r="N77" s="62">
        <v>711</v>
      </c>
      <c r="O77" s="62">
        <v>840</v>
      </c>
      <c r="P77" s="62">
        <v>821</v>
      </c>
      <c r="Q77" s="62">
        <v>886</v>
      </c>
      <c r="R77" s="62">
        <v>819</v>
      </c>
      <c r="S77" s="48">
        <v>727</v>
      </c>
      <c r="T77" s="78">
        <v>638</v>
      </c>
      <c r="U77" s="173">
        <v>661</v>
      </c>
      <c r="V77" s="61">
        <v>570</v>
      </c>
      <c r="W77" s="61">
        <v>620</v>
      </c>
      <c r="X77" s="61">
        <v>696</v>
      </c>
      <c r="Y77" s="61">
        <v>901</v>
      </c>
    </row>
    <row r="78" spans="1:25" x14ac:dyDescent="0.25">
      <c r="A78" s="96" t="s">
        <v>61</v>
      </c>
      <c r="B78" s="48"/>
      <c r="C78" s="48"/>
      <c r="D78" s="48"/>
      <c r="E78" s="48"/>
      <c r="F78" s="48"/>
      <c r="G78" s="62"/>
      <c r="H78" s="62"/>
      <c r="I78" s="48"/>
      <c r="J78" s="48"/>
      <c r="K78" s="62"/>
      <c r="L78" s="62"/>
      <c r="M78" s="62"/>
      <c r="N78" s="62"/>
      <c r="O78" s="62"/>
      <c r="P78" s="62"/>
      <c r="Q78" s="62"/>
      <c r="R78" s="62"/>
      <c r="S78" s="91"/>
      <c r="T78" s="91"/>
      <c r="U78" s="173"/>
      <c r="V78" s="61"/>
      <c r="W78" s="61"/>
      <c r="X78" s="61"/>
      <c r="Y78" s="61"/>
    </row>
    <row r="79" spans="1:25" ht="29.25" x14ac:dyDescent="0.25">
      <c r="A79" s="33" t="s">
        <v>172</v>
      </c>
      <c r="B79" s="48">
        <v>194</v>
      </c>
      <c r="C79" s="48">
        <v>206</v>
      </c>
      <c r="D79" s="48">
        <v>185</v>
      </c>
      <c r="E79" s="48">
        <v>244</v>
      </c>
      <c r="F79" s="48">
        <v>245</v>
      </c>
      <c r="G79" s="62">
        <v>279</v>
      </c>
      <c r="H79" s="62">
        <v>236</v>
      </c>
      <c r="I79" s="48">
        <v>395</v>
      </c>
      <c r="J79" s="48">
        <v>323</v>
      </c>
      <c r="K79" s="62">
        <v>300</v>
      </c>
      <c r="L79" s="62">
        <v>253</v>
      </c>
      <c r="M79" s="62">
        <v>155</v>
      </c>
      <c r="N79" s="62">
        <v>110</v>
      </c>
      <c r="O79" s="62">
        <v>187</v>
      </c>
      <c r="P79" s="62">
        <v>147</v>
      </c>
      <c r="Q79" s="62">
        <v>149</v>
      </c>
      <c r="R79" s="62">
        <v>156</v>
      </c>
      <c r="S79" s="48">
        <v>154</v>
      </c>
      <c r="T79" s="78">
        <v>111</v>
      </c>
      <c r="U79" s="173">
        <v>132</v>
      </c>
      <c r="V79" s="61">
        <v>73</v>
      </c>
      <c r="W79" s="61">
        <v>61</v>
      </c>
      <c r="X79" s="61" t="s">
        <v>217</v>
      </c>
      <c r="Y79" s="61">
        <v>196</v>
      </c>
    </row>
    <row r="80" spans="1:25" ht="19.5" x14ac:dyDescent="0.25">
      <c r="A80" s="33" t="s">
        <v>163</v>
      </c>
      <c r="B80" s="48">
        <v>11</v>
      </c>
      <c r="C80" s="48">
        <v>4</v>
      </c>
      <c r="D80" s="48">
        <v>5</v>
      </c>
      <c r="E80" s="48">
        <v>3</v>
      </c>
      <c r="F80" s="48">
        <v>2</v>
      </c>
      <c r="G80" s="62">
        <v>2</v>
      </c>
      <c r="H80" s="62">
        <v>2</v>
      </c>
      <c r="I80" s="48" t="s">
        <v>91</v>
      </c>
      <c r="J80" s="48" t="s">
        <v>91</v>
      </c>
      <c r="K80" s="62" t="s">
        <v>91</v>
      </c>
      <c r="L80" s="62" t="s">
        <v>91</v>
      </c>
      <c r="M80" s="62">
        <v>1</v>
      </c>
      <c r="N80" s="62">
        <v>1</v>
      </c>
      <c r="O80" s="62" t="s">
        <v>91</v>
      </c>
      <c r="P80" s="62" t="s">
        <v>186</v>
      </c>
      <c r="Q80" s="62">
        <v>1</v>
      </c>
      <c r="R80" s="62">
        <v>1</v>
      </c>
      <c r="S80" s="48">
        <v>1</v>
      </c>
      <c r="T80" s="78">
        <v>4</v>
      </c>
      <c r="U80" s="173">
        <v>5</v>
      </c>
      <c r="V80" s="61">
        <v>26</v>
      </c>
      <c r="W80" s="61">
        <v>31</v>
      </c>
      <c r="X80" s="61" t="s">
        <v>217</v>
      </c>
      <c r="Y80" s="61">
        <v>6</v>
      </c>
    </row>
    <row r="81" spans="1:25" ht="24" customHeight="1" x14ac:dyDescent="0.25">
      <c r="A81" s="33" t="s">
        <v>380</v>
      </c>
      <c r="B81" s="48">
        <f>B79-B80</f>
        <v>183</v>
      </c>
      <c r="C81" s="48">
        <v>202</v>
      </c>
      <c r="D81" s="48">
        <f>D77-D79-D80</f>
        <v>541</v>
      </c>
      <c r="E81" s="48">
        <f>E77-E79-E80</f>
        <v>452</v>
      </c>
      <c r="F81" s="48">
        <v>387</v>
      </c>
      <c r="G81" s="62">
        <v>395</v>
      </c>
      <c r="H81" s="62">
        <v>670</v>
      </c>
      <c r="I81" s="62">
        <v>754</v>
      </c>
      <c r="J81" s="62">
        <v>369</v>
      </c>
      <c r="K81" s="62">
        <v>607</v>
      </c>
      <c r="L81" s="62">
        <v>488</v>
      </c>
      <c r="M81" s="62">
        <v>538</v>
      </c>
      <c r="N81" s="62">
        <v>600</v>
      </c>
      <c r="O81" s="62">
        <v>653</v>
      </c>
      <c r="P81" s="62">
        <v>674</v>
      </c>
      <c r="Q81" s="62">
        <v>736</v>
      </c>
      <c r="R81" s="62">
        <v>662</v>
      </c>
      <c r="S81" s="48">
        <v>572</v>
      </c>
      <c r="T81" s="78">
        <v>523</v>
      </c>
      <c r="U81" s="173">
        <v>524</v>
      </c>
      <c r="V81" s="61">
        <v>471</v>
      </c>
      <c r="W81" s="61">
        <v>528</v>
      </c>
      <c r="X81" s="61">
        <v>610</v>
      </c>
      <c r="Y81" s="61">
        <v>699</v>
      </c>
    </row>
    <row r="82" spans="1:25" x14ac:dyDescent="0.25">
      <c r="A82" s="38" t="s">
        <v>63</v>
      </c>
      <c r="B82" s="48">
        <v>2186</v>
      </c>
      <c r="C82" s="48">
        <v>2717</v>
      </c>
      <c r="D82" s="48">
        <v>2713</v>
      </c>
      <c r="E82" s="48">
        <v>2435</v>
      </c>
      <c r="F82" s="78">
        <v>1994</v>
      </c>
      <c r="G82" s="62">
        <v>1767</v>
      </c>
      <c r="H82" s="62">
        <v>1767</v>
      </c>
      <c r="I82" s="62">
        <v>1497</v>
      </c>
      <c r="J82" s="62">
        <v>1275</v>
      </c>
      <c r="K82" s="62">
        <v>1244</v>
      </c>
      <c r="L82" s="62">
        <v>1320</v>
      </c>
      <c r="M82" s="62">
        <v>1425</v>
      </c>
      <c r="N82" s="62">
        <v>1451</v>
      </c>
      <c r="O82" s="62">
        <v>1358</v>
      </c>
      <c r="P82" s="62">
        <v>1336</v>
      </c>
      <c r="Q82" s="62">
        <v>1102</v>
      </c>
      <c r="R82" s="62">
        <v>1469</v>
      </c>
      <c r="S82" s="48">
        <v>1380</v>
      </c>
      <c r="T82" s="78">
        <v>1165</v>
      </c>
      <c r="U82" s="173">
        <v>1169</v>
      </c>
      <c r="V82" s="61">
        <v>1286</v>
      </c>
      <c r="W82" s="61">
        <v>1242</v>
      </c>
      <c r="X82" s="61">
        <v>1323</v>
      </c>
      <c r="Y82" s="61">
        <v>1398</v>
      </c>
    </row>
    <row r="83" spans="1:25" ht="18" x14ac:dyDescent="0.25">
      <c r="A83" s="37" t="s">
        <v>121</v>
      </c>
      <c r="B83" s="57">
        <v>5351</v>
      </c>
      <c r="C83" s="65">
        <v>5397</v>
      </c>
      <c r="D83" s="57">
        <v>5390</v>
      </c>
      <c r="E83" s="57">
        <v>5285</v>
      </c>
      <c r="F83" s="57">
        <v>5195</v>
      </c>
      <c r="G83" s="65">
        <v>5106</v>
      </c>
      <c r="H83" s="65">
        <v>4829</v>
      </c>
      <c r="I83" s="65">
        <v>4480</v>
      </c>
      <c r="J83" s="57">
        <v>4325</v>
      </c>
      <c r="K83" s="65">
        <v>4531</v>
      </c>
      <c r="L83" s="65">
        <v>4746</v>
      </c>
      <c r="M83" s="65">
        <v>5400</v>
      </c>
      <c r="N83" s="65">
        <v>5005</v>
      </c>
      <c r="O83" s="65">
        <v>5599</v>
      </c>
      <c r="P83" s="65">
        <v>5875</v>
      </c>
      <c r="Q83" s="65">
        <v>6097</v>
      </c>
      <c r="R83" s="65">
        <v>5982</v>
      </c>
      <c r="S83" s="57">
        <v>6056</v>
      </c>
      <c r="T83" s="161">
        <v>5764</v>
      </c>
      <c r="U83" s="172">
        <v>5902</v>
      </c>
      <c r="V83" s="98">
        <v>6538</v>
      </c>
      <c r="W83" s="98">
        <v>6308</v>
      </c>
      <c r="X83" s="98">
        <v>6239</v>
      </c>
      <c r="Y83" s="98">
        <v>6418</v>
      </c>
    </row>
    <row r="84" spans="1:25" x14ac:dyDescent="0.25">
      <c r="A84" s="38" t="s">
        <v>193</v>
      </c>
      <c r="B84" s="62">
        <v>2</v>
      </c>
      <c r="C84" s="62">
        <v>6</v>
      </c>
      <c r="D84" s="48">
        <v>2</v>
      </c>
      <c r="E84" s="48">
        <v>6</v>
      </c>
      <c r="F84" s="48">
        <v>8</v>
      </c>
      <c r="G84" s="62">
        <v>4</v>
      </c>
      <c r="H84" s="62">
        <v>13</v>
      </c>
      <c r="I84" s="62">
        <v>3</v>
      </c>
      <c r="J84" s="48">
        <v>1</v>
      </c>
      <c r="K84" s="62">
        <v>1</v>
      </c>
      <c r="L84" s="62">
        <v>1</v>
      </c>
      <c r="M84" s="62">
        <v>2</v>
      </c>
      <c r="N84" s="62">
        <v>1</v>
      </c>
      <c r="O84" s="62">
        <v>3</v>
      </c>
      <c r="P84" s="62">
        <v>2</v>
      </c>
      <c r="Q84" s="62">
        <v>1</v>
      </c>
      <c r="R84" s="62">
        <v>3</v>
      </c>
      <c r="S84" s="48">
        <v>3</v>
      </c>
      <c r="T84" s="78">
        <v>2</v>
      </c>
      <c r="U84" s="173" t="s">
        <v>91</v>
      </c>
      <c r="V84" s="173" t="s">
        <v>91</v>
      </c>
      <c r="W84" s="173" t="s">
        <v>91</v>
      </c>
      <c r="X84" s="61" t="s">
        <v>217</v>
      </c>
      <c r="Y84" s="61" t="s">
        <v>217</v>
      </c>
    </row>
    <row r="85" spans="1:25" x14ac:dyDescent="0.25">
      <c r="A85" s="38" t="s">
        <v>66</v>
      </c>
      <c r="B85" s="62">
        <v>33</v>
      </c>
      <c r="C85" s="62">
        <v>40</v>
      </c>
      <c r="D85" s="48">
        <v>41</v>
      </c>
      <c r="E85" s="48">
        <v>35</v>
      </c>
      <c r="F85" s="48">
        <v>29</v>
      </c>
      <c r="G85" s="62">
        <v>27</v>
      </c>
      <c r="H85" s="62">
        <v>30</v>
      </c>
      <c r="I85" s="62">
        <v>28</v>
      </c>
      <c r="J85" s="48">
        <v>26</v>
      </c>
      <c r="K85" s="62">
        <v>37</v>
      </c>
      <c r="L85" s="62">
        <v>40</v>
      </c>
      <c r="M85" s="62">
        <v>39</v>
      </c>
      <c r="N85" s="62">
        <v>34</v>
      </c>
      <c r="O85" s="62">
        <v>26</v>
      </c>
      <c r="P85" s="62">
        <v>28</v>
      </c>
      <c r="Q85" s="62">
        <v>16</v>
      </c>
      <c r="R85" s="62">
        <v>16</v>
      </c>
      <c r="S85" s="48">
        <v>19</v>
      </c>
      <c r="T85" s="78">
        <v>19</v>
      </c>
      <c r="U85" s="173">
        <v>28</v>
      </c>
      <c r="V85" s="61">
        <v>27</v>
      </c>
      <c r="W85" s="61">
        <v>18</v>
      </c>
      <c r="X85" s="61">
        <v>19</v>
      </c>
      <c r="Y85" s="61">
        <v>16</v>
      </c>
    </row>
    <row r="86" spans="1:25" x14ac:dyDescent="0.25">
      <c r="A86" s="38" t="s">
        <v>67</v>
      </c>
      <c r="B86" s="62">
        <v>15</v>
      </c>
      <c r="C86" s="62">
        <v>1</v>
      </c>
      <c r="D86" s="48">
        <v>1</v>
      </c>
      <c r="E86" s="48">
        <v>1</v>
      </c>
      <c r="F86" s="48">
        <v>1</v>
      </c>
      <c r="G86" s="62">
        <v>1</v>
      </c>
      <c r="H86" s="62">
        <v>31</v>
      </c>
      <c r="I86" s="62">
        <v>15</v>
      </c>
      <c r="J86" s="48">
        <v>13</v>
      </c>
      <c r="K86" s="62" t="s">
        <v>91</v>
      </c>
      <c r="L86" s="62" t="s">
        <v>91</v>
      </c>
      <c r="M86" s="62" t="s">
        <v>91</v>
      </c>
      <c r="N86" s="62" t="s">
        <v>91</v>
      </c>
      <c r="O86" s="62">
        <v>6</v>
      </c>
      <c r="P86" s="62">
        <v>18</v>
      </c>
      <c r="Q86" s="62">
        <v>2</v>
      </c>
      <c r="R86" s="62">
        <v>3</v>
      </c>
      <c r="S86" s="48">
        <v>2</v>
      </c>
      <c r="T86" s="78">
        <v>1</v>
      </c>
      <c r="U86" s="173">
        <v>1</v>
      </c>
      <c r="V86" s="61">
        <v>1</v>
      </c>
      <c r="W86" s="61">
        <v>1</v>
      </c>
      <c r="X86" s="61" t="s">
        <v>217</v>
      </c>
      <c r="Y86" s="61" t="s">
        <v>217</v>
      </c>
    </row>
    <row r="87" spans="1:25" x14ac:dyDescent="0.25">
      <c r="A87" s="38" t="s">
        <v>68</v>
      </c>
      <c r="B87" s="62">
        <v>455</v>
      </c>
      <c r="C87" s="62">
        <v>284</v>
      </c>
      <c r="D87" s="48">
        <v>273</v>
      </c>
      <c r="E87" s="48">
        <v>327</v>
      </c>
      <c r="F87" s="48">
        <v>340</v>
      </c>
      <c r="G87" s="62">
        <v>347</v>
      </c>
      <c r="H87" s="62">
        <v>284</v>
      </c>
      <c r="I87" s="62">
        <v>261</v>
      </c>
      <c r="J87" s="48">
        <v>167</v>
      </c>
      <c r="K87" s="62">
        <v>244</v>
      </c>
      <c r="L87" s="62">
        <v>233</v>
      </c>
      <c r="M87" s="62">
        <v>260</v>
      </c>
      <c r="N87" s="62">
        <v>229</v>
      </c>
      <c r="O87" s="62">
        <v>329</v>
      </c>
      <c r="P87" s="62">
        <v>348</v>
      </c>
      <c r="Q87" s="62">
        <v>332</v>
      </c>
      <c r="R87" s="62">
        <v>291</v>
      </c>
      <c r="S87" s="48">
        <v>264</v>
      </c>
      <c r="T87" s="78">
        <v>242</v>
      </c>
      <c r="U87" s="173">
        <v>264</v>
      </c>
      <c r="V87" s="61">
        <v>307</v>
      </c>
      <c r="W87" s="61">
        <v>330</v>
      </c>
      <c r="X87" s="61">
        <v>327</v>
      </c>
      <c r="Y87" s="61">
        <v>339</v>
      </c>
    </row>
    <row r="88" spans="1:25" x14ac:dyDescent="0.25">
      <c r="A88" s="38" t="s">
        <v>70</v>
      </c>
      <c r="B88" s="48">
        <v>721</v>
      </c>
      <c r="C88" s="48">
        <v>849</v>
      </c>
      <c r="D88" s="48">
        <v>800</v>
      </c>
      <c r="E88" s="48">
        <v>806</v>
      </c>
      <c r="F88" s="48">
        <v>811</v>
      </c>
      <c r="G88" s="62">
        <v>830</v>
      </c>
      <c r="H88" s="62">
        <v>646</v>
      </c>
      <c r="I88" s="62">
        <v>684</v>
      </c>
      <c r="J88" s="48">
        <v>555</v>
      </c>
      <c r="K88" s="62">
        <v>650</v>
      </c>
      <c r="L88" s="62">
        <v>677</v>
      </c>
      <c r="M88" s="62">
        <v>804</v>
      </c>
      <c r="N88" s="62">
        <v>514</v>
      </c>
      <c r="O88" s="62">
        <v>827</v>
      </c>
      <c r="P88" s="62">
        <v>900</v>
      </c>
      <c r="Q88" s="62">
        <v>735</v>
      </c>
      <c r="R88" s="62">
        <v>763</v>
      </c>
      <c r="S88" s="48">
        <v>681</v>
      </c>
      <c r="T88" s="78">
        <v>654</v>
      </c>
      <c r="U88" s="173">
        <v>712</v>
      </c>
      <c r="V88" s="61">
        <v>1332</v>
      </c>
      <c r="W88" s="61">
        <v>1269</v>
      </c>
      <c r="X88" s="61">
        <v>1296</v>
      </c>
      <c r="Y88" s="61">
        <v>1282</v>
      </c>
    </row>
    <row r="89" spans="1:25" x14ac:dyDescent="0.25">
      <c r="A89" s="38" t="s">
        <v>71</v>
      </c>
      <c r="B89" s="48">
        <v>602</v>
      </c>
      <c r="C89" s="48">
        <v>589</v>
      </c>
      <c r="D89" s="48">
        <v>625</v>
      </c>
      <c r="E89" s="48">
        <v>578</v>
      </c>
      <c r="F89" s="48">
        <v>499</v>
      </c>
      <c r="G89" s="62">
        <v>519</v>
      </c>
      <c r="H89" s="62">
        <v>473</v>
      </c>
      <c r="I89" s="62">
        <v>405</v>
      </c>
      <c r="J89" s="48">
        <v>402</v>
      </c>
      <c r="K89" s="62">
        <v>428</v>
      </c>
      <c r="L89" s="62">
        <v>717</v>
      </c>
      <c r="M89" s="62">
        <v>918</v>
      </c>
      <c r="N89" s="62">
        <v>873</v>
      </c>
      <c r="O89" s="62">
        <v>916</v>
      </c>
      <c r="P89" s="62">
        <v>919</v>
      </c>
      <c r="Q89" s="62">
        <v>955</v>
      </c>
      <c r="R89" s="62">
        <v>934</v>
      </c>
      <c r="S89" s="48">
        <v>1058</v>
      </c>
      <c r="T89" s="78">
        <v>943</v>
      </c>
      <c r="U89" s="173">
        <v>922</v>
      </c>
      <c r="V89" s="61">
        <v>921</v>
      </c>
      <c r="W89" s="61">
        <v>902</v>
      </c>
      <c r="X89" s="61">
        <v>862</v>
      </c>
      <c r="Y89" s="61">
        <v>836</v>
      </c>
    </row>
    <row r="90" spans="1:25" x14ac:dyDescent="0.25">
      <c r="A90" s="38" t="s">
        <v>72</v>
      </c>
      <c r="B90" s="48">
        <v>137</v>
      </c>
      <c r="C90" s="48">
        <v>140</v>
      </c>
      <c r="D90" s="48">
        <v>144</v>
      </c>
      <c r="E90" s="48">
        <v>124</v>
      </c>
      <c r="F90" s="48">
        <v>155</v>
      </c>
      <c r="G90" s="62">
        <v>150</v>
      </c>
      <c r="H90" s="62">
        <v>162</v>
      </c>
      <c r="I90" s="62">
        <v>147</v>
      </c>
      <c r="J90" s="48">
        <v>126</v>
      </c>
      <c r="K90" s="62">
        <v>101</v>
      </c>
      <c r="L90" s="62">
        <v>73</v>
      </c>
      <c r="M90" s="62">
        <v>44</v>
      </c>
      <c r="N90" s="62">
        <v>73</v>
      </c>
      <c r="O90" s="62">
        <v>77</v>
      </c>
      <c r="P90" s="62">
        <v>99</v>
      </c>
      <c r="Q90" s="62">
        <v>163</v>
      </c>
      <c r="R90" s="62">
        <v>153</v>
      </c>
      <c r="S90" s="48">
        <v>153</v>
      </c>
      <c r="T90" s="78">
        <v>151</v>
      </c>
      <c r="U90" s="173">
        <v>162</v>
      </c>
      <c r="V90" s="61">
        <v>147</v>
      </c>
      <c r="W90" s="61">
        <v>146</v>
      </c>
      <c r="X90" s="61">
        <v>161</v>
      </c>
      <c r="Y90" s="61">
        <v>146</v>
      </c>
    </row>
    <row r="91" spans="1:25" x14ac:dyDescent="0.25">
      <c r="A91" s="38" t="s">
        <v>132</v>
      </c>
      <c r="B91" s="48">
        <v>2372</v>
      </c>
      <c r="C91" s="48">
        <v>2352</v>
      </c>
      <c r="D91" s="48">
        <v>2353</v>
      </c>
      <c r="E91" s="48">
        <v>2302</v>
      </c>
      <c r="F91" s="48">
        <v>2197</v>
      </c>
      <c r="G91" s="62">
        <v>2194</v>
      </c>
      <c r="H91" s="62">
        <v>2151</v>
      </c>
      <c r="I91" s="62">
        <v>2125</v>
      </c>
      <c r="J91" s="48">
        <v>1986</v>
      </c>
      <c r="K91" s="62">
        <v>2056</v>
      </c>
      <c r="L91" s="62">
        <v>2047</v>
      </c>
      <c r="M91" s="62">
        <v>2403</v>
      </c>
      <c r="N91" s="62">
        <v>2444</v>
      </c>
      <c r="O91" s="62">
        <v>2507</v>
      </c>
      <c r="P91" s="62">
        <v>2572</v>
      </c>
      <c r="Q91" s="62">
        <v>2497</v>
      </c>
      <c r="R91" s="62">
        <v>2475</v>
      </c>
      <c r="S91" s="48">
        <v>2651</v>
      </c>
      <c r="T91" s="78">
        <v>2501</v>
      </c>
      <c r="U91" s="173">
        <v>2582</v>
      </c>
      <c r="V91" s="61">
        <v>2548</v>
      </c>
      <c r="W91" s="61">
        <v>2468</v>
      </c>
      <c r="X91" s="61">
        <v>2422</v>
      </c>
      <c r="Y91" s="61">
        <v>2439</v>
      </c>
    </row>
    <row r="92" spans="1:25" x14ac:dyDescent="0.25">
      <c r="A92" s="38" t="s">
        <v>73</v>
      </c>
      <c r="B92" s="48">
        <v>624</v>
      </c>
      <c r="C92" s="48">
        <v>729</v>
      </c>
      <c r="D92" s="48">
        <v>727</v>
      </c>
      <c r="E92" s="48">
        <v>715</v>
      </c>
      <c r="F92" s="48">
        <v>718</v>
      </c>
      <c r="G92" s="62">
        <v>572</v>
      </c>
      <c r="H92" s="62">
        <v>544</v>
      </c>
      <c r="I92" s="62">
        <v>342</v>
      </c>
      <c r="J92" s="48">
        <v>339</v>
      </c>
      <c r="K92" s="62">
        <v>322</v>
      </c>
      <c r="L92" s="62">
        <v>293</v>
      </c>
      <c r="M92" s="62">
        <v>281</v>
      </c>
      <c r="N92" s="62">
        <v>269</v>
      </c>
      <c r="O92" s="62">
        <v>282</v>
      </c>
      <c r="P92" s="62">
        <v>247</v>
      </c>
      <c r="Q92" s="62">
        <v>319</v>
      </c>
      <c r="R92" s="62">
        <v>310</v>
      </c>
      <c r="S92" s="48">
        <v>285</v>
      </c>
      <c r="T92" s="78">
        <v>269</v>
      </c>
      <c r="U92" s="173">
        <v>250</v>
      </c>
      <c r="V92" s="61">
        <v>228</v>
      </c>
      <c r="W92" s="61">
        <v>210</v>
      </c>
      <c r="X92" s="61">
        <v>221</v>
      </c>
      <c r="Y92" s="61">
        <v>193</v>
      </c>
    </row>
    <row r="93" spans="1:25" x14ac:dyDescent="0.25">
      <c r="A93" s="38" t="s">
        <v>74</v>
      </c>
      <c r="B93" s="48">
        <v>390</v>
      </c>
      <c r="C93" s="48">
        <v>407</v>
      </c>
      <c r="D93" s="48">
        <v>424</v>
      </c>
      <c r="E93" s="48">
        <v>391</v>
      </c>
      <c r="F93" s="48">
        <v>437</v>
      </c>
      <c r="G93" s="62">
        <v>462</v>
      </c>
      <c r="H93" s="62">
        <v>495</v>
      </c>
      <c r="I93" s="62">
        <v>470</v>
      </c>
      <c r="J93" s="48">
        <v>710</v>
      </c>
      <c r="K93" s="62">
        <v>692</v>
      </c>
      <c r="L93" s="62">
        <v>665</v>
      </c>
      <c r="M93" s="62">
        <v>649</v>
      </c>
      <c r="N93" s="62">
        <v>568</v>
      </c>
      <c r="O93" s="62">
        <v>626</v>
      </c>
      <c r="P93" s="62">
        <v>742</v>
      </c>
      <c r="Q93" s="62">
        <v>1077</v>
      </c>
      <c r="R93" s="62">
        <v>1034</v>
      </c>
      <c r="S93" s="48">
        <v>940</v>
      </c>
      <c r="T93" s="78">
        <v>982</v>
      </c>
      <c r="U93" s="173">
        <v>981</v>
      </c>
      <c r="V93" s="61">
        <v>1027</v>
      </c>
      <c r="W93" s="61">
        <v>964</v>
      </c>
      <c r="X93" s="61">
        <v>928</v>
      </c>
      <c r="Y93" s="61">
        <v>1162</v>
      </c>
    </row>
    <row r="94" spans="1:25" ht="18" x14ac:dyDescent="0.25">
      <c r="A94" s="37" t="s">
        <v>106</v>
      </c>
      <c r="B94" s="57">
        <v>2186</v>
      </c>
      <c r="C94" s="57">
        <v>2280</v>
      </c>
      <c r="D94" s="57">
        <v>2252</v>
      </c>
      <c r="E94" s="57">
        <v>2240</v>
      </c>
      <c r="F94" s="57">
        <v>2314</v>
      </c>
      <c r="G94" s="65">
        <v>2307</v>
      </c>
      <c r="H94" s="65">
        <v>2221</v>
      </c>
      <c r="I94" s="57">
        <v>2008</v>
      </c>
      <c r="J94" s="57">
        <v>1939</v>
      </c>
      <c r="K94" s="65">
        <v>1904</v>
      </c>
      <c r="L94" s="65">
        <v>1923</v>
      </c>
      <c r="M94" s="65">
        <v>2145</v>
      </c>
      <c r="N94" s="65">
        <v>2109</v>
      </c>
      <c r="O94" s="65">
        <v>2236</v>
      </c>
      <c r="P94" s="65">
        <v>2163</v>
      </c>
      <c r="Q94" s="65">
        <v>2010</v>
      </c>
      <c r="R94" s="65">
        <v>1917</v>
      </c>
      <c r="S94" s="57">
        <v>1918</v>
      </c>
      <c r="T94" s="161">
        <v>1839</v>
      </c>
      <c r="U94" s="172">
        <v>1879</v>
      </c>
      <c r="V94" s="98">
        <v>1899</v>
      </c>
      <c r="W94" s="98">
        <v>1818</v>
      </c>
      <c r="X94" s="98">
        <v>1867</v>
      </c>
      <c r="Y94" s="98">
        <v>1789</v>
      </c>
    </row>
    <row r="95" spans="1:25" x14ac:dyDescent="0.25">
      <c r="A95" s="38" t="s">
        <v>65</v>
      </c>
      <c r="B95" s="62">
        <v>67</v>
      </c>
      <c r="C95" s="62">
        <v>81</v>
      </c>
      <c r="D95" s="48">
        <v>46</v>
      </c>
      <c r="E95" s="48">
        <v>45</v>
      </c>
      <c r="F95" s="48">
        <v>43</v>
      </c>
      <c r="G95" s="62">
        <v>53</v>
      </c>
      <c r="H95" s="62">
        <v>75</v>
      </c>
      <c r="I95" s="62">
        <v>78</v>
      </c>
      <c r="J95" s="48">
        <v>76</v>
      </c>
      <c r="K95" s="62">
        <v>71</v>
      </c>
      <c r="L95" s="62">
        <v>64</v>
      </c>
      <c r="M95" s="62">
        <v>72</v>
      </c>
      <c r="N95" s="62">
        <v>72</v>
      </c>
      <c r="O95" s="62">
        <v>85</v>
      </c>
      <c r="P95" s="62">
        <v>143</v>
      </c>
      <c r="Q95" s="62">
        <v>136</v>
      </c>
      <c r="R95" s="62">
        <v>135</v>
      </c>
      <c r="S95" s="48">
        <v>141</v>
      </c>
      <c r="T95" s="78">
        <v>171</v>
      </c>
      <c r="U95" s="173">
        <v>180</v>
      </c>
      <c r="V95" s="61">
        <v>178</v>
      </c>
      <c r="W95" s="61">
        <v>168</v>
      </c>
      <c r="X95" s="61">
        <v>159</v>
      </c>
      <c r="Y95" s="61">
        <v>130</v>
      </c>
    </row>
    <row r="96" spans="1:25" x14ac:dyDescent="0.25">
      <c r="A96" s="38" t="s">
        <v>75</v>
      </c>
      <c r="B96" s="48">
        <v>435</v>
      </c>
      <c r="C96" s="48">
        <v>460</v>
      </c>
      <c r="D96" s="48">
        <v>452</v>
      </c>
      <c r="E96" s="48">
        <v>438</v>
      </c>
      <c r="F96" s="48">
        <v>466</v>
      </c>
      <c r="G96" s="62">
        <v>430</v>
      </c>
      <c r="H96" s="62">
        <v>409</v>
      </c>
      <c r="I96" s="48">
        <v>415</v>
      </c>
      <c r="J96" s="48">
        <v>357</v>
      </c>
      <c r="K96" s="62">
        <v>411</v>
      </c>
      <c r="L96" s="62">
        <v>431</v>
      </c>
      <c r="M96" s="62">
        <v>453</v>
      </c>
      <c r="N96" s="62">
        <v>450</v>
      </c>
      <c r="O96" s="62">
        <v>457</v>
      </c>
      <c r="P96" s="62">
        <v>425</v>
      </c>
      <c r="Q96" s="62">
        <v>413</v>
      </c>
      <c r="R96" s="62">
        <v>415</v>
      </c>
      <c r="S96" s="48">
        <v>410</v>
      </c>
      <c r="T96" s="78">
        <v>416</v>
      </c>
      <c r="U96" s="173">
        <v>392</v>
      </c>
      <c r="V96" s="61">
        <v>408</v>
      </c>
      <c r="W96" s="61">
        <v>449</v>
      </c>
      <c r="X96" s="61">
        <v>430</v>
      </c>
      <c r="Y96" s="61">
        <v>435</v>
      </c>
    </row>
    <row r="97" spans="1:25" x14ac:dyDescent="0.25">
      <c r="A97" s="38" t="s">
        <v>69</v>
      </c>
      <c r="B97" s="62">
        <v>63</v>
      </c>
      <c r="C97" s="48">
        <v>76</v>
      </c>
      <c r="D97" s="48">
        <v>70</v>
      </c>
      <c r="E97" s="48">
        <v>70</v>
      </c>
      <c r="F97" s="48">
        <v>71</v>
      </c>
      <c r="G97" s="62">
        <v>63</v>
      </c>
      <c r="H97" s="62">
        <v>89</v>
      </c>
      <c r="I97" s="62">
        <v>62</v>
      </c>
      <c r="J97" s="48">
        <v>58</v>
      </c>
      <c r="K97" s="62">
        <v>49</v>
      </c>
      <c r="L97" s="62">
        <v>38</v>
      </c>
      <c r="M97" s="62">
        <v>28</v>
      </c>
      <c r="N97" s="62">
        <v>35</v>
      </c>
      <c r="O97" s="62">
        <v>30</v>
      </c>
      <c r="P97" s="62">
        <v>37</v>
      </c>
      <c r="Q97" s="62">
        <v>38</v>
      </c>
      <c r="R97" s="62">
        <v>28</v>
      </c>
      <c r="S97" s="48">
        <v>27</v>
      </c>
      <c r="T97" s="78">
        <v>31</v>
      </c>
      <c r="U97" s="173">
        <v>28</v>
      </c>
      <c r="V97" s="61">
        <v>33</v>
      </c>
      <c r="W97" s="61">
        <v>39</v>
      </c>
      <c r="X97" s="61">
        <v>39</v>
      </c>
      <c r="Y97" s="61">
        <v>45</v>
      </c>
    </row>
    <row r="98" spans="1:25" x14ac:dyDescent="0.25">
      <c r="A98" s="38" t="s">
        <v>76</v>
      </c>
      <c r="B98" s="48">
        <v>173</v>
      </c>
      <c r="C98" s="48">
        <v>189</v>
      </c>
      <c r="D98" s="48">
        <v>181</v>
      </c>
      <c r="E98" s="48">
        <v>276</v>
      </c>
      <c r="F98" s="48">
        <v>286</v>
      </c>
      <c r="G98" s="62">
        <v>291</v>
      </c>
      <c r="H98" s="62">
        <v>267</v>
      </c>
      <c r="I98" s="48">
        <v>238</v>
      </c>
      <c r="J98" s="48">
        <v>208</v>
      </c>
      <c r="K98" s="62">
        <v>219</v>
      </c>
      <c r="L98" s="62">
        <v>215</v>
      </c>
      <c r="M98" s="62">
        <v>218</v>
      </c>
      <c r="N98" s="62">
        <v>224</v>
      </c>
      <c r="O98" s="62">
        <v>208</v>
      </c>
      <c r="P98" s="62">
        <v>210</v>
      </c>
      <c r="Q98" s="62">
        <v>221</v>
      </c>
      <c r="R98" s="62">
        <v>196</v>
      </c>
      <c r="S98" s="48">
        <v>150</v>
      </c>
      <c r="T98" s="78">
        <v>147</v>
      </c>
      <c r="U98" s="173">
        <v>128</v>
      </c>
      <c r="V98" s="61">
        <v>131</v>
      </c>
      <c r="W98" s="61">
        <v>106</v>
      </c>
      <c r="X98" s="61">
        <v>112</v>
      </c>
      <c r="Y98" s="61">
        <v>114</v>
      </c>
    </row>
    <row r="99" spans="1:25" x14ac:dyDescent="0.25">
      <c r="A99" s="38" t="s">
        <v>77</v>
      </c>
      <c r="B99" s="48">
        <v>964</v>
      </c>
      <c r="C99" s="48">
        <v>988</v>
      </c>
      <c r="D99" s="48">
        <v>981</v>
      </c>
      <c r="E99" s="48">
        <v>868</v>
      </c>
      <c r="F99" s="48">
        <v>931</v>
      </c>
      <c r="G99" s="62">
        <v>920</v>
      </c>
      <c r="H99" s="62">
        <v>858</v>
      </c>
      <c r="I99" s="48">
        <v>673</v>
      </c>
      <c r="J99" s="48">
        <v>684</v>
      </c>
      <c r="K99" s="62">
        <v>633</v>
      </c>
      <c r="L99" s="62">
        <v>702</v>
      </c>
      <c r="M99" s="62">
        <v>744</v>
      </c>
      <c r="N99" s="62">
        <v>745</v>
      </c>
      <c r="O99" s="62">
        <v>858</v>
      </c>
      <c r="P99" s="62">
        <v>831</v>
      </c>
      <c r="Q99" s="62">
        <v>725</v>
      </c>
      <c r="R99" s="62">
        <v>718</v>
      </c>
      <c r="S99" s="48">
        <v>759</v>
      </c>
      <c r="T99" s="78">
        <v>666</v>
      </c>
      <c r="U99" s="173">
        <v>731</v>
      </c>
      <c r="V99" s="61">
        <v>736</v>
      </c>
      <c r="W99" s="61">
        <v>700</v>
      </c>
      <c r="X99" s="61">
        <v>765</v>
      </c>
      <c r="Y99" s="61">
        <v>738</v>
      </c>
    </row>
    <row r="100" spans="1:25" x14ac:dyDescent="0.25">
      <c r="A100" s="38" t="s">
        <v>137</v>
      </c>
      <c r="B100" s="48">
        <v>169</v>
      </c>
      <c r="C100" s="48">
        <v>170</v>
      </c>
      <c r="D100" s="48">
        <v>184</v>
      </c>
      <c r="E100" s="48">
        <v>170</v>
      </c>
      <c r="F100" s="48">
        <v>143</v>
      </c>
      <c r="G100" s="62">
        <v>148</v>
      </c>
      <c r="H100" s="62">
        <v>115</v>
      </c>
      <c r="I100" s="48">
        <v>129</v>
      </c>
      <c r="J100" s="48">
        <v>186</v>
      </c>
      <c r="K100" s="62">
        <v>174</v>
      </c>
      <c r="L100" s="62">
        <v>115</v>
      </c>
      <c r="M100" s="62">
        <v>178</v>
      </c>
      <c r="N100" s="62">
        <v>152</v>
      </c>
      <c r="O100" s="62">
        <v>187</v>
      </c>
      <c r="P100" s="62">
        <v>173</v>
      </c>
      <c r="Q100" s="62">
        <v>199</v>
      </c>
      <c r="R100" s="62">
        <v>168</v>
      </c>
      <c r="S100" s="48">
        <v>182</v>
      </c>
      <c r="T100" s="78">
        <v>159</v>
      </c>
      <c r="U100" s="173">
        <v>164</v>
      </c>
      <c r="V100" s="61">
        <v>173</v>
      </c>
      <c r="W100" s="61">
        <v>145</v>
      </c>
      <c r="X100" s="61">
        <v>145</v>
      </c>
      <c r="Y100" s="61">
        <v>139</v>
      </c>
    </row>
    <row r="101" spans="1:25" x14ac:dyDescent="0.25">
      <c r="A101" s="38" t="s">
        <v>78</v>
      </c>
      <c r="B101" s="48">
        <v>165</v>
      </c>
      <c r="C101" s="48">
        <v>155</v>
      </c>
      <c r="D101" s="48">
        <v>158</v>
      </c>
      <c r="E101" s="48">
        <v>129</v>
      </c>
      <c r="F101" s="48">
        <v>118</v>
      </c>
      <c r="G101" s="62">
        <v>192</v>
      </c>
      <c r="H101" s="62">
        <v>121</v>
      </c>
      <c r="I101" s="48">
        <v>116</v>
      </c>
      <c r="J101" s="48">
        <v>109</v>
      </c>
      <c r="K101" s="62">
        <v>104</v>
      </c>
      <c r="L101" s="62">
        <v>133</v>
      </c>
      <c r="M101" s="62">
        <v>125</v>
      </c>
      <c r="N101" s="62">
        <v>134</v>
      </c>
      <c r="O101" s="62">
        <v>142</v>
      </c>
      <c r="P101" s="62">
        <v>99</v>
      </c>
      <c r="Q101" s="62">
        <v>83</v>
      </c>
      <c r="R101" s="62">
        <v>80</v>
      </c>
      <c r="S101" s="48">
        <v>80</v>
      </c>
      <c r="T101" s="78">
        <v>78</v>
      </c>
      <c r="U101" s="173">
        <v>67</v>
      </c>
      <c r="V101" s="61">
        <v>68</v>
      </c>
      <c r="W101" s="61">
        <v>62</v>
      </c>
      <c r="X101" s="61">
        <v>73</v>
      </c>
      <c r="Y101" s="61">
        <v>57</v>
      </c>
    </row>
    <row r="102" spans="1:25" x14ac:dyDescent="0.25">
      <c r="A102" s="38" t="s">
        <v>79</v>
      </c>
      <c r="B102" s="48">
        <v>51</v>
      </c>
      <c r="C102" s="48">
        <v>67</v>
      </c>
      <c r="D102" s="48">
        <v>65</v>
      </c>
      <c r="E102" s="48">
        <v>78</v>
      </c>
      <c r="F102" s="48">
        <v>80</v>
      </c>
      <c r="G102" s="62">
        <v>82</v>
      </c>
      <c r="H102" s="62">
        <v>91</v>
      </c>
      <c r="I102" s="48">
        <v>86</v>
      </c>
      <c r="J102" s="48">
        <v>79</v>
      </c>
      <c r="K102" s="62">
        <v>83</v>
      </c>
      <c r="L102" s="62">
        <v>85</v>
      </c>
      <c r="M102" s="62">
        <v>122</v>
      </c>
      <c r="N102" s="62">
        <v>113</v>
      </c>
      <c r="O102" s="62">
        <v>112</v>
      </c>
      <c r="P102" s="62">
        <v>98</v>
      </c>
      <c r="Q102" s="62">
        <v>110</v>
      </c>
      <c r="R102" s="62">
        <v>83</v>
      </c>
      <c r="S102" s="48">
        <v>83</v>
      </c>
      <c r="T102" s="78">
        <v>73</v>
      </c>
      <c r="U102" s="173">
        <v>74</v>
      </c>
      <c r="V102" s="61">
        <v>56</v>
      </c>
      <c r="W102" s="61">
        <v>52</v>
      </c>
      <c r="X102" s="61">
        <v>47</v>
      </c>
      <c r="Y102" s="61">
        <v>46</v>
      </c>
    </row>
    <row r="103" spans="1:25" x14ac:dyDescent="0.25">
      <c r="A103" s="38" t="s">
        <v>80</v>
      </c>
      <c r="B103" s="48">
        <v>81</v>
      </c>
      <c r="C103" s="48">
        <v>78</v>
      </c>
      <c r="D103" s="48">
        <v>98</v>
      </c>
      <c r="E103" s="48">
        <v>154</v>
      </c>
      <c r="F103" s="48">
        <v>159</v>
      </c>
      <c r="G103" s="48">
        <v>112</v>
      </c>
      <c r="H103" s="48">
        <v>184</v>
      </c>
      <c r="I103" s="48">
        <v>193</v>
      </c>
      <c r="J103" s="48">
        <v>167</v>
      </c>
      <c r="K103" s="62">
        <v>147</v>
      </c>
      <c r="L103" s="48">
        <v>132</v>
      </c>
      <c r="M103" s="48">
        <v>152</v>
      </c>
      <c r="N103" s="48">
        <v>141</v>
      </c>
      <c r="O103" s="48">
        <v>146</v>
      </c>
      <c r="P103" s="48">
        <v>140</v>
      </c>
      <c r="Q103" s="48">
        <v>79</v>
      </c>
      <c r="R103" s="48">
        <v>86</v>
      </c>
      <c r="S103" s="48">
        <v>79</v>
      </c>
      <c r="T103" s="78">
        <v>89</v>
      </c>
      <c r="U103" s="173">
        <v>110</v>
      </c>
      <c r="V103" s="61">
        <v>109</v>
      </c>
      <c r="W103" s="61">
        <v>91</v>
      </c>
      <c r="X103" s="61">
        <v>90</v>
      </c>
      <c r="Y103" s="61">
        <v>78</v>
      </c>
    </row>
    <row r="104" spans="1:25" ht="19.5" x14ac:dyDescent="0.25">
      <c r="A104" s="38" t="s">
        <v>187</v>
      </c>
      <c r="B104" s="48">
        <v>9</v>
      </c>
      <c r="C104" s="48">
        <v>10</v>
      </c>
      <c r="D104" s="48">
        <v>14</v>
      </c>
      <c r="E104" s="48">
        <v>9</v>
      </c>
      <c r="F104" s="48">
        <v>13</v>
      </c>
      <c r="G104" s="48">
        <v>12</v>
      </c>
      <c r="H104" s="48">
        <v>9</v>
      </c>
      <c r="I104" s="48">
        <v>16</v>
      </c>
      <c r="J104" s="48">
        <v>13</v>
      </c>
      <c r="K104" s="62">
        <v>7</v>
      </c>
      <c r="L104" s="48">
        <v>7</v>
      </c>
      <c r="M104" s="48">
        <v>51</v>
      </c>
      <c r="N104" s="48">
        <v>41</v>
      </c>
      <c r="O104" s="48" t="s">
        <v>217</v>
      </c>
      <c r="P104" s="48" t="s">
        <v>217</v>
      </c>
      <c r="Q104" s="48" t="s">
        <v>217</v>
      </c>
      <c r="R104" s="48" t="s">
        <v>217</v>
      </c>
      <c r="S104" s="48" t="s">
        <v>217</v>
      </c>
      <c r="T104" s="78" t="s">
        <v>217</v>
      </c>
      <c r="U104" s="78" t="s">
        <v>217</v>
      </c>
      <c r="V104" s="78" t="s">
        <v>217</v>
      </c>
      <c r="W104" s="61" t="s">
        <v>217</v>
      </c>
      <c r="X104" s="61" t="s">
        <v>217</v>
      </c>
      <c r="Y104" s="61" t="s">
        <v>217</v>
      </c>
    </row>
    <row r="105" spans="1:25" ht="19.5" x14ac:dyDescent="0.25">
      <c r="A105" s="123" t="s">
        <v>82</v>
      </c>
      <c r="B105" s="48">
        <v>9</v>
      </c>
      <c r="C105" s="48">
        <v>6</v>
      </c>
      <c r="D105" s="48">
        <v>3</v>
      </c>
      <c r="E105" s="48">
        <v>3</v>
      </c>
      <c r="F105" s="48">
        <v>4</v>
      </c>
      <c r="G105" s="48">
        <v>4</v>
      </c>
      <c r="H105" s="48">
        <v>3</v>
      </c>
      <c r="I105" s="48">
        <v>2</v>
      </c>
      <c r="J105" s="48">
        <v>2</v>
      </c>
      <c r="K105" s="48">
        <v>6</v>
      </c>
      <c r="L105" s="48">
        <v>1</v>
      </c>
      <c r="M105" s="48">
        <v>2</v>
      </c>
      <c r="N105" s="48">
        <v>2</v>
      </c>
      <c r="O105" s="48" t="s">
        <v>217</v>
      </c>
      <c r="P105" s="48" t="s">
        <v>217</v>
      </c>
      <c r="Q105" s="48" t="s">
        <v>217</v>
      </c>
      <c r="R105" s="48" t="s">
        <v>217</v>
      </c>
      <c r="S105" s="48" t="s">
        <v>217</v>
      </c>
      <c r="T105" s="78" t="s">
        <v>217</v>
      </c>
      <c r="U105" s="78" t="s">
        <v>217</v>
      </c>
      <c r="V105" s="78" t="s">
        <v>217</v>
      </c>
      <c r="W105" s="61" t="s">
        <v>217</v>
      </c>
      <c r="X105" s="61" t="s">
        <v>217</v>
      </c>
      <c r="Y105" s="61" t="s">
        <v>217</v>
      </c>
    </row>
    <row r="106" spans="1:25" ht="20.25" customHeight="1" x14ac:dyDescent="0.25">
      <c r="A106" s="266" t="s">
        <v>209</v>
      </c>
      <c r="B106" s="266"/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102"/>
      <c r="T106" s="102"/>
    </row>
    <row r="107" spans="1:25" ht="1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249"/>
    </row>
  </sheetData>
  <mergeCells count="4">
    <mergeCell ref="A106:R106"/>
    <mergeCell ref="A107:W107"/>
    <mergeCell ref="A2:Y2"/>
    <mergeCell ref="A3:Y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1">
    <tabColor rgb="FFC7E6A4"/>
  </sheetPr>
  <dimension ref="A1:Y107"/>
  <sheetViews>
    <sheetView zoomScale="90" zoomScaleNormal="90" workbookViewId="0">
      <pane ySplit="7" topLeftCell="A8" activePane="bottomLeft" state="frozen"/>
      <selection sqref="A1:T1"/>
      <selection pane="bottomLeft" activeCell="L11" sqref="L11"/>
    </sheetView>
  </sheetViews>
  <sheetFormatPr defaultRowHeight="15" x14ac:dyDescent="0.25"/>
  <cols>
    <col min="1" max="1" width="18.140625" style="2" customWidth="1"/>
    <col min="2" max="11" width="9.140625" style="2" customWidth="1"/>
    <col min="12" max="12" width="8.42578125" style="2" customWidth="1"/>
    <col min="13" max="19" width="9.140625" style="2" customWidth="1"/>
    <col min="20" max="20" width="9.140625" style="10" customWidth="1"/>
    <col min="21" max="21" width="9.140625" style="2" customWidth="1"/>
    <col min="22" max="22" width="9.140625" style="2"/>
    <col min="23" max="25" width="9.140625" style="46"/>
    <col min="26" max="16384" width="9.140625" style="2"/>
  </cols>
  <sheetData>
    <row r="1" spans="1:25" ht="30" customHeight="1" x14ac:dyDescent="0.25"/>
    <row r="2" spans="1:25" ht="15" customHeight="1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107" t="s">
        <v>310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5" x14ac:dyDescent="0.25">
      <c r="A5" s="107" t="s">
        <v>312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111" t="s">
        <v>140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5" ht="15.75" thickBot="1" x14ac:dyDescent="0.3">
      <c r="A7" s="11"/>
      <c r="B7" s="8">
        <v>2000</v>
      </c>
      <c r="C7" s="8">
        <v>2001</v>
      </c>
      <c r="D7" s="8">
        <v>2002</v>
      </c>
      <c r="E7" s="8">
        <v>2003</v>
      </c>
      <c r="F7" s="8">
        <v>2004</v>
      </c>
      <c r="G7" s="8">
        <v>2005</v>
      </c>
      <c r="H7" s="8">
        <v>2006</v>
      </c>
      <c r="I7" s="11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11">
        <v>2017</v>
      </c>
      <c r="T7" s="11">
        <v>2018</v>
      </c>
      <c r="U7" s="11">
        <v>2019</v>
      </c>
      <c r="V7" s="11">
        <v>2020</v>
      </c>
      <c r="W7" s="11">
        <v>2021</v>
      </c>
      <c r="X7" s="11">
        <v>2022</v>
      </c>
      <c r="Y7" s="232">
        <v>2023</v>
      </c>
    </row>
    <row r="8" spans="1:25" ht="21.75" customHeight="1" x14ac:dyDescent="0.25">
      <c r="A8" s="97" t="s">
        <v>0</v>
      </c>
      <c r="B8" s="65">
        <v>240506</v>
      </c>
      <c r="C8" s="57">
        <v>238933</v>
      </c>
      <c r="D8" s="57">
        <v>232636</v>
      </c>
      <c r="E8" s="57">
        <v>229214</v>
      </c>
      <c r="F8" s="65">
        <v>223356</v>
      </c>
      <c r="G8" s="65">
        <v>215555</v>
      </c>
      <c r="H8" s="77">
        <v>213579</v>
      </c>
      <c r="I8" s="57">
        <v>208052</v>
      </c>
      <c r="J8" s="77">
        <v>194769</v>
      </c>
      <c r="K8" s="77">
        <v>186995</v>
      </c>
      <c r="L8" s="65">
        <v>183713</v>
      </c>
      <c r="M8" s="57">
        <v>178494</v>
      </c>
      <c r="N8" s="57">
        <v>175790</v>
      </c>
      <c r="O8" s="57">
        <v>175365</v>
      </c>
      <c r="P8" s="57">
        <v>173554</v>
      </c>
      <c r="Q8" s="57">
        <v>174056</v>
      </c>
      <c r="R8" s="57">
        <v>171915</v>
      </c>
      <c r="S8" s="57">
        <v>170347</v>
      </c>
      <c r="T8" s="161">
        <v>160591</v>
      </c>
      <c r="U8" s="172">
        <v>160864</v>
      </c>
      <c r="V8" s="98">
        <v>158298</v>
      </c>
      <c r="W8" s="98">
        <v>152066</v>
      </c>
      <c r="X8" s="98">
        <v>154750</v>
      </c>
      <c r="Y8" s="212">
        <v>155084</v>
      </c>
    </row>
    <row r="9" spans="1:25" ht="18" x14ac:dyDescent="0.25">
      <c r="A9" s="37" t="s">
        <v>148</v>
      </c>
      <c r="B9" s="65">
        <v>119307</v>
      </c>
      <c r="C9" s="57">
        <v>119579</v>
      </c>
      <c r="D9" s="57">
        <v>112105</v>
      </c>
      <c r="E9" s="57">
        <v>110207</v>
      </c>
      <c r="F9" s="65">
        <v>105857</v>
      </c>
      <c r="G9" s="65">
        <v>102319</v>
      </c>
      <c r="H9" s="65">
        <v>102961</v>
      </c>
      <c r="I9" s="57">
        <v>102652</v>
      </c>
      <c r="J9" s="65">
        <v>96040</v>
      </c>
      <c r="K9" s="65">
        <v>91874</v>
      </c>
      <c r="L9" s="65">
        <v>89116</v>
      </c>
      <c r="M9" s="57">
        <v>88602</v>
      </c>
      <c r="N9" s="57">
        <v>86301</v>
      </c>
      <c r="O9" s="57">
        <v>86485</v>
      </c>
      <c r="P9" s="57">
        <v>86349</v>
      </c>
      <c r="Q9" s="57">
        <v>86741</v>
      </c>
      <c r="R9" s="57">
        <v>86171</v>
      </c>
      <c r="S9" s="57">
        <v>84570</v>
      </c>
      <c r="T9" s="161">
        <v>75578</v>
      </c>
      <c r="U9" s="172">
        <v>76201</v>
      </c>
      <c r="V9" s="98">
        <v>75329</v>
      </c>
      <c r="W9" s="98">
        <v>71222</v>
      </c>
      <c r="X9" s="98">
        <v>72797</v>
      </c>
      <c r="Y9" s="212">
        <v>73447</v>
      </c>
    </row>
    <row r="10" spans="1:25" x14ac:dyDescent="0.25">
      <c r="A10" s="38" t="s">
        <v>1</v>
      </c>
      <c r="B10" s="62">
        <v>342</v>
      </c>
      <c r="C10" s="48">
        <v>273</v>
      </c>
      <c r="D10" s="48">
        <v>238</v>
      </c>
      <c r="E10" s="48">
        <v>214</v>
      </c>
      <c r="F10" s="62">
        <v>212</v>
      </c>
      <c r="G10" s="62">
        <v>197</v>
      </c>
      <c r="H10" s="62">
        <v>192</v>
      </c>
      <c r="I10" s="48">
        <v>215</v>
      </c>
      <c r="J10" s="62">
        <v>166</v>
      </c>
      <c r="K10" s="62">
        <v>195</v>
      </c>
      <c r="L10" s="62">
        <v>195</v>
      </c>
      <c r="M10" s="48">
        <v>188</v>
      </c>
      <c r="N10" s="48">
        <v>174</v>
      </c>
      <c r="O10" s="48">
        <v>200</v>
      </c>
      <c r="P10" s="48">
        <v>192</v>
      </c>
      <c r="Q10" s="48">
        <v>137</v>
      </c>
      <c r="R10" s="48">
        <v>144</v>
      </c>
      <c r="S10" s="48">
        <v>190</v>
      </c>
      <c r="T10" s="78">
        <v>197</v>
      </c>
      <c r="U10" s="173">
        <v>206</v>
      </c>
      <c r="V10" s="61">
        <v>176</v>
      </c>
      <c r="W10" s="61">
        <v>198</v>
      </c>
      <c r="X10" s="61">
        <v>446</v>
      </c>
      <c r="Y10" s="210">
        <v>386</v>
      </c>
    </row>
    <row r="11" spans="1:25" x14ac:dyDescent="0.25">
      <c r="A11" s="38" t="s">
        <v>2</v>
      </c>
      <c r="B11" s="62">
        <v>519</v>
      </c>
      <c r="C11" s="48">
        <v>551</v>
      </c>
      <c r="D11" s="48">
        <v>426</v>
      </c>
      <c r="E11" s="48">
        <v>453</v>
      </c>
      <c r="F11" s="62">
        <v>356</v>
      </c>
      <c r="G11" s="62">
        <v>354</v>
      </c>
      <c r="H11" s="62">
        <v>350</v>
      </c>
      <c r="I11" s="48">
        <v>364</v>
      </c>
      <c r="J11" s="62">
        <v>370</v>
      </c>
      <c r="K11" s="62">
        <v>219</v>
      </c>
      <c r="L11" s="62">
        <v>170</v>
      </c>
      <c r="M11" s="48">
        <v>199</v>
      </c>
      <c r="N11" s="48">
        <v>113</v>
      </c>
      <c r="O11" s="48">
        <v>114</v>
      </c>
      <c r="P11" s="48">
        <v>114</v>
      </c>
      <c r="Q11" s="48">
        <v>226</v>
      </c>
      <c r="R11" s="48">
        <v>114</v>
      </c>
      <c r="S11" s="48">
        <v>108</v>
      </c>
      <c r="T11" s="78">
        <v>152</v>
      </c>
      <c r="U11" s="173">
        <v>114</v>
      </c>
      <c r="V11" s="61">
        <v>85</v>
      </c>
      <c r="W11" s="61">
        <v>73</v>
      </c>
      <c r="X11" s="61">
        <v>84</v>
      </c>
      <c r="Y11" s="210">
        <v>71</v>
      </c>
    </row>
    <row r="12" spans="1:25" x14ac:dyDescent="0.25">
      <c r="A12" s="38" t="s">
        <v>3</v>
      </c>
      <c r="B12" s="62">
        <v>3909</v>
      </c>
      <c r="C12" s="48">
        <v>3688</v>
      </c>
      <c r="D12" s="48">
        <v>3611</v>
      </c>
      <c r="E12" s="48">
        <v>3361</v>
      </c>
      <c r="F12" s="62">
        <v>3389</v>
      </c>
      <c r="G12" s="62">
        <v>3031</v>
      </c>
      <c r="H12" s="62">
        <v>2899</v>
      </c>
      <c r="I12" s="48">
        <v>2843</v>
      </c>
      <c r="J12" s="62">
        <v>2661</v>
      </c>
      <c r="K12" s="62">
        <v>2427</v>
      </c>
      <c r="L12" s="62">
        <v>1743</v>
      </c>
      <c r="M12" s="48">
        <v>1758</v>
      </c>
      <c r="N12" s="48">
        <v>1732</v>
      </c>
      <c r="O12" s="48">
        <v>1684</v>
      </c>
      <c r="P12" s="48">
        <v>1862</v>
      </c>
      <c r="Q12" s="48">
        <v>1848</v>
      </c>
      <c r="R12" s="48">
        <v>1875</v>
      </c>
      <c r="S12" s="48">
        <v>1729</v>
      </c>
      <c r="T12" s="78">
        <v>1736</v>
      </c>
      <c r="U12" s="173">
        <v>1634</v>
      </c>
      <c r="V12" s="61">
        <v>1461</v>
      </c>
      <c r="W12" s="61">
        <v>1408</v>
      </c>
      <c r="X12" s="61">
        <v>1367</v>
      </c>
      <c r="Y12" s="210">
        <v>1401</v>
      </c>
    </row>
    <row r="13" spans="1:25" x14ac:dyDescent="0.25">
      <c r="A13" s="38" t="s">
        <v>4</v>
      </c>
      <c r="B13" s="62">
        <v>4491</v>
      </c>
      <c r="C13" s="48">
        <v>4397</v>
      </c>
      <c r="D13" s="48">
        <v>4335</v>
      </c>
      <c r="E13" s="48">
        <v>4227</v>
      </c>
      <c r="F13" s="62">
        <v>4136</v>
      </c>
      <c r="G13" s="62">
        <v>3744</v>
      </c>
      <c r="H13" s="62">
        <v>3947</v>
      </c>
      <c r="I13" s="48">
        <v>4958</v>
      </c>
      <c r="J13" s="62">
        <v>4721</v>
      </c>
      <c r="K13" s="62">
        <v>4267</v>
      </c>
      <c r="L13" s="62">
        <v>3703</v>
      </c>
      <c r="M13" s="48">
        <v>3942</v>
      </c>
      <c r="N13" s="48">
        <v>2122</v>
      </c>
      <c r="O13" s="48">
        <v>1997</v>
      </c>
      <c r="P13" s="48">
        <v>1972</v>
      </c>
      <c r="Q13" s="48">
        <v>1888</v>
      </c>
      <c r="R13" s="48">
        <v>1817</v>
      </c>
      <c r="S13" s="48">
        <v>1882</v>
      </c>
      <c r="T13" s="78">
        <v>1879</v>
      </c>
      <c r="U13" s="173">
        <v>2201</v>
      </c>
      <c r="V13" s="61">
        <v>1256</v>
      </c>
      <c r="W13" s="61">
        <v>1536</v>
      </c>
      <c r="X13" s="61">
        <v>1580</v>
      </c>
      <c r="Y13" s="210">
        <v>1248</v>
      </c>
    </row>
    <row r="14" spans="1:25" x14ac:dyDescent="0.25">
      <c r="A14" s="38" t="s">
        <v>5</v>
      </c>
      <c r="B14" s="62">
        <v>184</v>
      </c>
      <c r="C14" s="48">
        <v>198</v>
      </c>
      <c r="D14" s="48">
        <v>190</v>
      </c>
      <c r="E14" s="48">
        <v>129</v>
      </c>
      <c r="F14" s="62">
        <v>144</v>
      </c>
      <c r="G14" s="62">
        <v>140</v>
      </c>
      <c r="H14" s="62">
        <v>103</v>
      </c>
      <c r="I14" s="48">
        <v>99</v>
      </c>
      <c r="J14" s="62">
        <v>70</v>
      </c>
      <c r="K14" s="62">
        <v>58</v>
      </c>
      <c r="L14" s="62">
        <v>78</v>
      </c>
      <c r="M14" s="48">
        <v>91</v>
      </c>
      <c r="N14" s="48">
        <v>78</v>
      </c>
      <c r="O14" s="48">
        <v>70</v>
      </c>
      <c r="P14" s="48">
        <v>57</v>
      </c>
      <c r="Q14" s="48">
        <v>60</v>
      </c>
      <c r="R14" s="48">
        <v>63</v>
      </c>
      <c r="S14" s="48">
        <v>87</v>
      </c>
      <c r="T14" s="78">
        <v>105</v>
      </c>
      <c r="U14" s="173">
        <v>107</v>
      </c>
      <c r="V14" s="61">
        <v>99</v>
      </c>
      <c r="W14" s="61">
        <v>108</v>
      </c>
      <c r="X14" s="61">
        <v>81</v>
      </c>
      <c r="Y14" s="210">
        <v>63</v>
      </c>
    </row>
    <row r="15" spans="1:25" x14ac:dyDescent="0.25">
      <c r="A15" s="38" t="s">
        <v>6</v>
      </c>
      <c r="B15" s="62">
        <v>2843</v>
      </c>
      <c r="C15" s="48">
        <v>2832</v>
      </c>
      <c r="D15" s="48">
        <v>3017</v>
      </c>
      <c r="E15" s="61">
        <v>3643</v>
      </c>
      <c r="F15" s="62">
        <v>2642</v>
      </c>
      <c r="G15" s="62">
        <v>2467</v>
      </c>
      <c r="H15" s="62">
        <v>2505</v>
      </c>
      <c r="I15" s="48">
        <v>2498</v>
      </c>
      <c r="J15" s="62">
        <v>2309</v>
      </c>
      <c r="K15" s="62">
        <v>2252</v>
      </c>
      <c r="L15" s="62">
        <v>2278</v>
      </c>
      <c r="M15" s="48">
        <v>2475</v>
      </c>
      <c r="N15" s="48">
        <v>2472</v>
      </c>
      <c r="O15" s="48">
        <v>2458</v>
      </c>
      <c r="P15" s="48">
        <v>2413</v>
      </c>
      <c r="Q15" s="48">
        <v>2365</v>
      </c>
      <c r="R15" s="48">
        <v>2858</v>
      </c>
      <c r="S15" s="48">
        <v>3068</v>
      </c>
      <c r="T15" s="78">
        <v>2881</v>
      </c>
      <c r="U15" s="173">
        <v>2529</v>
      </c>
      <c r="V15" s="61">
        <v>1952</v>
      </c>
      <c r="W15" s="61">
        <v>2001</v>
      </c>
      <c r="X15" s="61">
        <v>2254</v>
      </c>
      <c r="Y15" s="210">
        <v>1531</v>
      </c>
    </row>
    <row r="16" spans="1:25" x14ac:dyDescent="0.25">
      <c r="A16" s="38" t="s">
        <v>7</v>
      </c>
      <c r="B16" s="62">
        <v>76</v>
      </c>
      <c r="C16" s="48">
        <v>101</v>
      </c>
      <c r="D16" s="48">
        <v>34</v>
      </c>
      <c r="E16" s="48">
        <v>29</v>
      </c>
      <c r="F16" s="62">
        <v>19</v>
      </c>
      <c r="G16" s="62">
        <v>20</v>
      </c>
      <c r="H16" s="62">
        <v>19</v>
      </c>
      <c r="I16" s="48">
        <v>18</v>
      </c>
      <c r="J16" s="62">
        <v>27</v>
      </c>
      <c r="K16" s="62">
        <v>21</v>
      </c>
      <c r="L16" s="62">
        <v>17</v>
      </c>
      <c r="M16" s="48">
        <v>10</v>
      </c>
      <c r="N16" s="48">
        <v>12</v>
      </c>
      <c r="O16" s="48">
        <v>13</v>
      </c>
      <c r="P16" s="48">
        <v>7</v>
      </c>
      <c r="Q16" s="48">
        <v>10</v>
      </c>
      <c r="R16" s="48">
        <v>9</v>
      </c>
      <c r="S16" s="48">
        <v>11</v>
      </c>
      <c r="T16" s="78">
        <v>4</v>
      </c>
      <c r="U16" s="173">
        <v>5</v>
      </c>
      <c r="V16" s="61">
        <v>4</v>
      </c>
      <c r="W16" s="61">
        <v>3</v>
      </c>
      <c r="X16" s="61" t="s">
        <v>217</v>
      </c>
      <c r="Y16" s="210" t="s">
        <v>217</v>
      </c>
    </row>
    <row r="17" spans="1:25" x14ac:dyDescent="0.25">
      <c r="A17" s="38" t="s">
        <v>8</v>
      </c>
      <c r="B17" s="62">
        <v>485</v>
      </c>
      <c r="C17" s="48">
        <v>506</v>
      </c>
      <c r="D17" s="48">
        <v>505</v>
      </c>
      <c r="E17" s="48">
        <v>477</v>
      </c>
      <c r="F17" s="62">
        <v>454</v>
      </c>
      <c r="G17" s="62">
        <v>460</v>
      </c>
      <c r="H17" s="62">
        <v>1417</v>
      </c>
      <c r="I17" s="48">
        <v>1510</v>
      </c>
      <c r="J17" s="62">
        <v>1274</v>
      </c>
      <c r="K17" s="62">
        <v>1152</v>
      </c>
      <c r="L17" s="62">
        <v>1189</v>
      </c>
      <c r="M17" s="48">
        <v>1243</v>
      </c>
      <c r="N17" s="48">
        <v>1233</v>
      </c>
      <c r="O17" s="48">
        <v>1222</v>
      </c>
      <c r="P17" s="48">
        <v>908</v>
      </c>
      <c r="Q17" s="48">
        <v>956</v>
      </c>
      <c r="R17" s="48">
        <v>1032</v>
      </c>
      <c r="S17" s="48">
        <v>1035</v>
      </c>
      <c r="T17" s="78">
        <v>749</v>
      </c>
      <c r="U17" s="173">
        <v>711</v>
      </c>
      <c r="V17" s="61">
        <v>646</v>
      </c>
      <c r="W17" s="61">
        <v>633</v>
      </c>
      <c r="X17" s="61">
        <v>639</v>
      </c>
      <c r="Y17" s="210">
        <v>595</v>
      </c>
    </row>
    <row r="18" spans="1:25" x14ac:dyDescent="0.25">
      <c r="A18" s="38" t="s">
        <v>9</v>
      </c>
      <c r="B18" s="62">
        <v>175</v>
      </c>
      <c r="C18" s="48">
        <v>121</v>
      </c>
      <c r="D18" s="48">
        <v>129</v>
      </c>
      <c r="E18" s="48">
        <v>132</v>
      </c>
      <c r="F18" s="62">
        <v>129</v>
      </c>
      <c r="G18" s="62">
        <v>158</v>
      </c>
      <c r="H18" s="62">
        <v>116</v>
      </c>
      <c r="I18" s="48">
        <v>127</v>
      </c>
      <c r="J18" s="62">
        <v>124</v>
      </c>
      <c r="K18" s="62">
        <v>123</v>
      </c>
      <c r="L18" s="62">
        <v>99</v>
      </c>
      <c r="M18" s="48">
        <v>104</v>
      </c>
      <c r="N18" s="48">
        <v>118</v>
      </c>
      <c r="O18" s="48">
        <v>118</v>
      </c>
      <c r="P18" s="48">
        <v>144</v>
      </c>
      <c r="Q18" s="48">
        <v>176</v>
      </c>
      <c r="R18" s="48">
        <v>164</v>
      </c>
      <c r="S18" s="48">
        <v>147</v>
      </c>
      <c r="T18" s="78">
        <v>146</v>
      </c>
      <c r="U18" s="173">
        <v>144</v>
      </c>
      <c r="V18" s="61">
        <v>137</v>
      </c>
      <c r="W18" s="61">
        <v>122</v>
      </c>
      <c r="X18" s="61">
        <v>103</v>
      </c>
      <c r="Y18" s="210" t="s">
        <v>217</v>
      </c>
    </row>
    <row r="19" spans="1:25" x14ac:dyDescent="0.25">
      <c r="A19" s="38" t="s">
        <v>10</v>
      </c>
      <c r="B19" s="62">
        <v>29678</v>
      </c>
      <c r="C19" s="48">
        <v>31221</v>
      </c>
      <c r="D19" s="48">
        <v>25528</v>
      </c>
      <c r="E19" s="48">
        <v>27287</v>
      </c>
      <c r="F19" s="62">
        <v>24973</v>
      </c>
      <c r="G19" s="62">
        <v>24328</v>
      </c>
      <c r="H19" s="62">
        <v>24491</v>
      </c>
      <c r="I19" s="48">
        <v>23376</v>
      </c>
      <c r="J19" s="62">
        <v>22201</v>
      </c>
      <c r="K19" s="62">
        <v>21683</v>
      </c>
      <c r="L19" s="62">
        <v>22166</v>
      </c>
      <c r="M19" s="48">
        <v>22569</v>
      </c>
      <c r="N19" s="48">
        <v>22538</v>
      </c>
      <c r="O19" s="48">
        <v>21793</v>
      </c>
      <c r="P19" s="48">
        <v>22059</v>
      </c>
      <c r="Q19" s="48">
        <v>19754</v>
      </c>
      <c r="R19" s="48">
        <v>22236</v>
      </c>
      <c r="S19" s="48">
        <v>21750</v>
      </c>
      <c r="T19" s="78">
        <v>21419</v>
      </c>
      <c r="U19" s="173">
        <v>20794</v>
      </c>
      <c r="V19" s="61">
        <v>22652</v>
      </c>
      <c r="W19" s="61">
        <v>20171</v>
      </c>
      <c r="X19" s="61">
        <v>20613</v>
      </c>
      <c r="Y19" s="210">
        <v>20239</v>
      </c>
    </row>
    <row r="20" spans="1:25" x14ac:dyDescent="0.25">
      <c r="A20" s="38" t="s">
        <v>11</v>
      </c>
      <c r="B20" s="62">
        <v>536</v>
      </c>
      <c r="C20" s="48">
        <v>539</v>
      </c>
      <c r="D20" s="48">
        <v>575</v>
      </c>
      <c r="E20" s="48">
        <v>449</v>
      </c>
      <c r="F20" s="62">
        <v>433</v>
      </c>
      <c r="G20" s="62">
        <v>233</v>
      </c>
      <c r="H20" s="62">
        <v>277</v>
      </c>
      <c r="I20" s="48">
        <v>265</v>
      </c>
      <c r="J20" s="62">
        <v>220</v>
      </c>
      <c r="K20" s="62">
        <v>212</v>
      </c>
      <c r="L20" s="62">
        <v>236</v>
      </c>
      <c r="M20" s="48">
        <v>254</v>
      </c>
      <c r="N20" s="48">
        <v>234</v>
      </c>
      <c r="O20" s="48">
        <v>134</v>
      </c>
      <c r="P20" s="48">
        <v>205</v>
      </c>
      <c r="Q20" s="48">
        <v>202</v>
      </c>
      <c r="R20" s="48">
        <v>193</v>
      </c>
      <c r="S20" s="48">
        <v>170</v>
      </c>
      <c r="T20" s="78">
        <v>134</v>
      </c>
      <c r="U20" s="173">
        <v>127</v>
      </c>
      <c r="V20" s="61">
        <v>129</v>
      </c>
      <c r="W20" s="61">
        <v>121</v>
      </c>
      <c r="X20" s="61" t="s">
        <v>217</v>
      </c>
      <c r="Y20" s="210">
        <v>151</v>
      </c>
    </row>
    <row r="21" spans="1:25" x14ac:dyDescent="0.25">
      <c r="A21" s="38" t="s">
        <v>12</v>
      </c>
      <c r="B21" s="62">
        <v>1545</v>
      </c>
      <c r="C21" s="48">
        <v>1393</v>
      </c>
      <c r="D21" s="48">
        <v>1360</v>
      </c>
      <c r="E21" s="48">
        <v>1291</v>
      </c>
      <c r="F21" s="62">
        <v>1269</v>
      </c>
      <c r="G21" s="62">
        <v>1379</v>
      </c>
      <c r="H21" s="62">
        <v>1362</v>
      </c>
      <c r="I21" s="48">
        <v>1409</v>
      </c>
      <c r="J21" s="62">
        <v>1422</v>
      </c>
      <c r="K21" s="62">
        <v>1241</v>
      </c>
      <c r="L21" s="62">
        <v>908</v>
      </c>
      <c r="M21" s="48">
        <v>834</v>
      </c>
      <c r="N21" s="48">
        <v>852</v>
      </c>
      <c r="O21" s="48">
        <v>909</v>
      </c>
      <c r="P21" s="48">
        <v>1015</v>
      </c>
      <c r="Q21" s="48">
        <v>1199</v>
      </c>
      <c r="R21" s="48">
        <v>1127</v>
      </c>
      <c r="S21" s="48">
        <v>1071</v>
      </c>
      <c r="T21" s="78">
        <v>1112</v>
      </c>
      <c r="U21" s="173">
        <v>1046</v>
      </c>
      <c r="V21" s="61">
        <v>1050</v>
      </c>
      <c r="W21" s="61">
        <v>995</v>
      </c>
      <c r="X21" s="61">
        <v>1021</v>
      </c>
      <c r="Y21" s="210">
        <v>1001</v>
      </c>
    </row>
    <row r="22" spans="1:25" x14ac:dyDescent="0.25">
      <c r="A22" s="38" t="s">
        <v>13</v>
      </c>
      <c r="B22" s="62">
        <v>442</v>
      </c>
      <c r="C22" s="48">
        <v>473</v>
      </c>
      <c r="D22" s="48">
        <v>341</v>
      </c>
      <c r="E22" s="48">
        <v>325</v>
      </c>
      <c r="F22" s="62">
        <v>329</v>
      </c>
      <c r="G22" s="62">
        <v>325</v>
      </c>
      <c r="H22" s="62">
        <v>348</v>
      </c>
      <c r="I22" s="48">
        <v>326</v>
      </c>
      <c r="J22" s="62">
        <v>275</v>
      </c>
      <c r="K22" s="62">
        <v>200</v>
      </c>
      <c r="L22" s="62">
        <v>195</v>
      </c>
      <c r="M22" s="48">
        <v>160</v>
      </c>
      <c r="N22" s="48">
        <v>180</v>
      </c>
      <c r="O22" s="48">
        <v>192</v>
      </c>
      <c r="P22" s="48">
        <v>195</v>
      </c>
      <c r="Q22" s="48">
        <v>169</v>
      </c>
      <c r="R22" s="48">
        <v>161</v>
      </c>
      <c r="S22" s="48">
        <v>189</v>
      </c>
      <c r="T22" s="78">
        <v>186</v>
      </c>
      <c r="U22" s="173">
        <v>188</v>
      </c>
      <c r="V22" s="61">
        <v>195</v>
      </c>
      <c r="W22" s="61">
        <v>194</v>
      </c>
      <c r="X22" s="61">
        <v>195</v>
      </c>
      <c r="Y22" s="210">
        <v>176</v>
      </c>
    </row>
    <row r="23" spans="1:25" x14ac:dyDescent="0.25">
      <c r="A23" s="38" t="s">
        <v>14</v>
      </c>
      <c r="B23" s="62">
        <v>987</v>
      </c>
      <c r="C23" s="48">
        <v>1046</v>
      </c>
      <c r="D23" s="48">
        <v>1099</v>
      </c>
      <c r="E23" s="48">
        <v>1008</v>
      </c>
      <c r="F23" s="62">
        <v>979</v>
      </c>
      <c r="G23" s="62">
        <v>955</v>
      </c>
      <c r="H23" s="62">
        <v>679</v>
      </c>
      <c r="I23" s="48">
        <v>678</v>
      </c>
      <c r="J23" s="62">
        <v>637</v>
      </c>
      <c r="K23" s="62">
        <v>549</v>
      </c>
      <c r="L23" s="62">
        <v>431</v>
      </c>
      <c r="M23" s="48">
        <v>492</v>
      </c>
      <c r="N23" s="48">
        <v>467</v>
      </c>
      <c r="O23" s="48">
        <v>489</v>
      </c>
      <c r="P23" s="48">
        <v>541</v>
      </c>
      <c r="Q23" s="48">
        <v>545</v>
      </c>
      <c r="R23" s="48">
        <v>329</v>
      </c>
      <c r="S23" s="48">
        <v>208</v>
      </c>
      <c r="T23" s="78">
        <v>196</v>
      </c>
      <c r="U23" s="173">
        <v>151</v>
      </c>
      <c r="V23" s="61">
        <v>179</v>
      </c>
      <c r="W23" s="61">
        <v>154</v>
      </c>
      <c r="X23" s="61">
        <v>128</v>
      </c>
      <c r="Y23" s="210">
        <v>143</v>
      </c>
    </row>
    <row r="24" spans="1:25" x14ac:dyDescent="0.25">
      <c r="A24" s="38" t="s">
        <v>15</v>
      </c>
      <c r="B24" s="62">
        <v>859</v>
      </c>
      <c r="C24" s="48">
        <v>1430</v>
      </c>
      <c r="D24" s="48">
        <v>1386</v>
      </c>
      <c r="E24" s="48">
        <v>1380</v>
      </c>
      <c r="F24" s="62">
        <v>1291</v>
      </c>
      <c r="G24" s="62">
        <v>1251</v>
      </c>
      <c r="H24" s="62">
        <v>1239</v>
      </c>
      <c r="I24" s="48">
        <v>1172</v>
      </c>
      <c r="J24" s="62">
        <v>1359</v>
      </c>
      <c r="K24" s="62">
        <v>1145</v>
      </c>
      <c r="L24" s="62">
        <v>1132</v>
      </c>
      <c r="M24" s="48">
        <v>1183</v>
      </c>
      <c r="N24" s="48">
        <v>1124</v>
      </c>
      <c r="O24" s="48">
        <v>1079</v>
      </c>
      <c r="P24" s="48">
        <v>1052</v>
      </c>
      <c r="Q24" s="48">
        <v>1108</v>
      </c>
      <c r="R24" s="48">
        <v>1018</v>
      </c>
      <c r="S24" s="48">
        <v>888</v>
      </c>
      <c r="T24" s="78">
        <v>964</v>
      </c>
      <c r="U24" s="173">
        <v>952</v>
      </c>
      <c r="V24" s="61">
        <v>904</v>
      </c>
      <c r="W24" s="61">
        <v>904</v>
      </c>
      <c r="X24" s="61">
        <v>827</v>
      </c>
      <c r="Y24" s="210">
        <v>699</v>
      </c>
    </row>
    <row r="25" spans="1:25" x14ac:dyDescent="0.25">
      <c r="A25" s="38" t="s">
        <v>16</v>
      </c>
      <c r="B25" s="62">
        <v>3444</v>
      </c>
      <c r="C25" s="48">
        <v>3289</v>
      </c>
      <c r="D25" s="48">
        <v>2981</v>
      </c>
      <c r="E25" s="48">
        <v>2936</v>
      </c>
      <c r="F25" s="62">
        <v>3250</v>
      </c>
      <c r="G25" s="62">
        <v>3176</v>
      </c>
      <c r="H25" s="62">
        <v>3320</v>
      </c>
      <c r="I25" s="48">
        <v>2054</v>
      </c>
      <c r="J25" s="62">
        <v>1300</v>
      </c>
      <c r="K25" s="62">
        <v>1327</v>
      </c>
      <c r="L25" s="62">
        <v>1168</v>
      </c>
      <c r="M25" s="48">
        <v>574</v>
      </c>
      <c r="N25" s="48">
        <v>551</v>
      </c>
      <c r="O25" s="48">
        <v>494</v>
      </c>
      <c r="P25" s="48">
        <v>505</v>
      </c>
      <c r="Q25" s="48">
        <v>507</v>
      </c>
      <c r="R25" s="48">
        <v>536</v>
      </c>
      <c r="S25" s="48">
        <v>505</v>
      </c>
      <c r="T25" s="78">
        <v>526</v>
      </c>
      <c r="U25" s="173">
        <v>527</v>
      </c>
      <c r="V25" s="61">
        <v>517</v>
      </c>
      <c r="W25" s="61">
        <v>490</v>
      </c>
      <c r="X25" s="61">
        <v>505</v>
      </c>
      <c r="Y25" s="212">
        <v>511</v>
      </c>
    </row>
    <row r="26" spans="1:25" x14ac:dyDescent="0.25">
      <c r="A26" s="38" t="s">
        <v>17</v>
      </c>
      <c r="B26" s="62">
        <v>4103</v>
      </c>
      <c r="C26" s="48">
        <v>3824</v>
      </c>
      <c r="D26" s="48">
        <v>3886</v>
      </c>
      <c r="E26" s="48">
        <v>3439</v>
      </c>
      <c r="F26" s="62">
        <v>3359</v>
      </c>
      <c r="G26" s="62">
        <v>3231</v>
      </c>
      <c r="H26" s="62">
        <v>3139</v>
      </c>
      <c r="I26" s="48">
        <v>3084</v>
      </c>
      <c r="J26" s="62">
        <v>2756</v>
      </c>
      <c r="K26" s="62">
        <v>2647</v>
      </c>
      <c r="L26" s="62">
        <v>2426</v>
      </c>
      <c r="M26" s="48">
        <v>2314</v>
      </c>
      <c r="N26" s="48">
        <v>2427</v>
      </c>
      <c r="O26" s="48">
        <v>2506</v>
      </c>
      <c r="P26" s="48">
        <v>2439</v>
      </c>
      <c r="Q26" s="48">
        <v>2453</v>
      </c>
      <c r="R26" s="48">
        <v>2571</v>
      </c>
      <c r="S26" s="48">
        <v>2665</v>
      </c>
      <c r="T26" s="78">
        <v>2601</v>
      </c>
      <c r="U26" s="173">
        <v>2585</v>
      </c>
      <c r="V26" s="61">
        <v>2446</v>
      </c>
      <c r="W26" s="61">
        <v>2429</v>
      </c>
      <c r="X26" s="61">
        <v>2561</v>
      </c>
      <c r="Y26" s="210">
        <v>2686</v>
      </c>
    </row>
    <row r="27" spans="1:25" x14ac:dyDescent="0.25">
      <c r="A27" s="38" t="s">
        <v>18</v>
      </c>
      <c r="B27" s="62">
        <v>64689</v>
      </c>
      <c r="C27" s="48">
        <v>63697</v>
      </c>
      <c r="D27" s="48">
        <v>62464</v>
      </c>
      <c r="E27" s="48">
        <v>59427</v>
      </c>
      <c r="F27" s="62">
        <v>58493</v>
      </c>
      <c r="G27" s="62">
        <v>56870</v>
      </c>
      <c r="H27" s="62">
        <v>56558</v>
      </c>
      <c r="I27" s="48">
        <v>57656</v>
      </c>
      <c r="J27" s="62">
        <v>54148</v>
      </c>
      <c r="K27" s="62">
        <v>52156</v>
      </c>
      <c r="L27" s="62">
        <v>50982</v>
      </c>
      <c r="M27" s="48">
        <v>50212</v>
      </c>
      <c r="N27" s="48">
        <v>49874</v>
      </c>
      <c r="O27" s="48">
        <v>51013</v>
      </c>
      <c r="P27" s="48">
        <v>50669</v>
      </c>
      <c r="Q27" s="48">
        <v>53138</v>
      </c>
      <c r="R27" s="48">
        <v>49924</v>
      </c>
      <c r="S27" s="48">
        <v>48867</v>
      </c>
      <c r="T27" s="78">
        <v>40591</v>
      </c>
      <c r="U27" s="173">
        <v>42180</v>
      </c>
      <c r="V27" s="61">
        <v>41441</v>
      </c>
      <c r="W27" s="61">
        <v>39682</v>
      </c>
      <c r="X27" s="61">
        <v>40262</v>
      </c>
      <c r="Y27" s="210">
        <v>42460</v>
      </c>
    </row>
    <row r="28" spans="1:25" ht="18" x14ac:dyDescent="0.25">
      <c r="A28" s="37" t="s">
        <v>118</v>
      </c>
      <c r="B28" s="65">
        <v>28088</v>
      </c>
      <c r="C28" s="57">
        <v>27531</v>
      </c>
      <c r="D28" s="57">
        <v>26877</v>
      </c>
      <c r="E28" s="57">
        <v>26292</v>
      </c>
      <c r="F28" s="65">
        <v>24601</v>
      </c>
      <c r="G28" s="65">
        <v>24344</v>
      </c>
      <c r="H28" s="65">
        <v>24071</v>
      </c>
      <c r="I28" s="57">
        <v>23273</v>
      </c>
      <c r="J28" s="65">
        <v>22046</v>
      </c>
      <c r="K28" s="65">
        <v>20951</v>
      </c>
      <c r="L28" s="65">
        <v>21025</v>
      </c>
      <c r="M28" s="57">
        <v>21419</v>
      </c>
      <c r="N28" s="57">
        <v>21955</v>
      </c>
      <c r="O28" s="57">
        <v>21380</v>
      </c>
      <c r="P28" s="57">
        <v>22088</v>
      </c>
      <c r="Q28" s="57">
        <v>22887</v>
      </c>
      <c r="R28" s="57">
        <v>22700</v>
      </c>
      <c r="S28" s="57">
        <v>23906</v>
      </c>
      <c r="T28" s="161">
        <v>23287</v>
      </c>
      <c r="U28" s="172">
        <v>22916</v>
      </c>
      <c r="V28" s="98">
        <v>21253</v>
      </c>
      <c r="W28" s="98">
        <v>20359</v>
      </c>
      <c r="X28" s="98">
        <v>20161</v>
      </c>
      <c r="Y28" s="212">
        <v>19886</v>
      </c>
    </row>
    <row r="29" spans="1:25" x14ac:dyDescent="0.25">
      <c r="A29" s="38" t="s">
        <v>19</v>
      </c>
      <c r="B29" s="62">
        <v>250</v>
      </c>
      <c r="C29" s="48">
        <v>127</v>
      </c>
      <c r="D29" s="48">
        <v>189</v>
      </c>
      <c r="E29" s="48">
        <v>194</v>
      </c>
      <c r="F29" s="62">
        <v>125</v>
      </c>
      <c r="G29" s="62">
        <v>62</v>
      </c>
      <c r="H29" s="62">
        <v>47</v>
      </c>
      <c r="I29" s="48">
        <v>85</v>
      </c>
      <c r="J29" s="62">
        <v>85</v>
      </c>
      <c r="K29" s="62">
        <v>93</v>
      </c>
      <c r="L29" s="62">
        <v>85</v>
      </c>
      <c r="M29" s="48">
        <v>149</v>
      </c>
      <c r="N29" s="48">
        <v>159</v>
      </c>
      <c r="O29" s="48">
        <v>168</v>
      </c>
      <c r="P29" s="48">
        <v>308</v>
      </c>
      <c r="Q29" s="48">
        <v>203</v>
      </c>
      <c r="R29" s="48">
        <v>176</v>
      </c>
      <c r="S29" s="48">
        <v>152</v>
      </c>
      <c r="T29" s="78">
        <v>166</v>
      </c>
      <c r="U29" s="173">
        <v>171</v>
      </c>
      <c r="V29" s="61">
        <v>153</v>
      </c>
      <c r="W29" s="61">
        <v>173</v>
      </c>
      <c r="X29" s="61">
        <v>179</v>
      </c>
      <c r="Y29" s="210">
        <v>168</v>
      </c>
    </row>
    <row r="30" spans="1:25" x14ac:dyDescent="0.25">
      <c r="A30" s="38" t="s">
        <v>20</v>
      </c>
      <c r="B30" s="62">
        <v>362</v>
      </c>
      <c r="C30" s="48">
        <v>328</v>
      </c>
      <c r="D30" s="48">
        <v>371</v>
      </c>
      <c r="E30" s="48">
        <v>340</v>
      </c>
      <c r="F30" s="62">
        <v>332</v>
      </c>
      <c r="G30" s="62">
        <v>268</v>
      </c>
      <c r="H30" s="62">
        <v>273</v>
      </c>
      <c r="I30" s="48">
        <v>264</v>
      </c>
      <c r="J30" s="62">
        <v>264</v>
      </c>
      <c r="K30" s="62">
        <v>205</v>
      </c>
      <c r="L30" s="62">
        <v>199</v>
      </c>
      <c r="M30" s="48">
        <v>251</v>
      </c>
      <c r="N30" s="48">
        <v>251</v>
      </c>
      <c r="O30" s="48">
        <v>167</v>
      </c>
      <c r="P30" s="48">
        <v>109</v>
      </c>
      <c r="Q30" s="48">
        <v>240</v>
      </c>
      <c r="R30" s="48">
        <v>175</v>
      </c>
      <c r="S30" s="48">
        <v>152</v>
      </c>
      <c r="T30" s="78">
        <v>177</v>
      </c>
      <c r="U30" s="173">
        <v>149</v>
      </c>
      <c r="V30" s="61">
        <v>180</v>
      </c>
      <c r="W30" s="61">
        <v>167</v>
      </c>
      <c r="X30" s="61">
        <v>153</v>
      </c>
      <c r="Y30" s="210">
        <v>154</v>
      </c>
    </row>
    <row r="31" spans="1:25" x14ac:dyDescent="0.25">
      <c r="A31" s="38" t="s">
        <v>21</v>
      </c>
      <c r="B31" s="62">
        <v>183</v>
      </c>
      <c r="C31" s="48">
        <v>238</v>
      </c>
      <c r="D31" s="48">
        <v>188</v>
      </c>
      <c r="E31" s="48">
        <v>175</v>
      </c>
      <c r="F31" s="62">
        <v>200</v>
      </c>
      <c r="G31" s="62">
        <v>206</v>
      </c>
      <c r="H31" s="62">
        <v>605</v>
      </c>
      <c r="I31" s="48">
        <v>609</v>
      </c>
      <c r="J31" s="62">
        <v>570</v>
      </c>
      <c r="K31" s="62">
        <v>208</v>
      </c>
      <c r="L31" s="62">
        <v>132</v>
      </c>
      <c r="M31" s="48">
        <v>115</v>
      </c>
      <c r="N31" s="48">
        <v>138</v>
      </c>
      <c r="O31" s="48">
        <v>147</v>
      </c>
      <c r="P31" s="48">
        <v>151</v>
      </c>
      <c r="Q31" s="48">
        <v>153</v>
      </c>
      <c r="R31" s="48">
        <v>172</v>
      </c>
      <c r="S31" s="48">
        <v>134</v>
      </c>
      <c r="T31" s="78">
        <v>151</v>
      </c>
      <c r="U31" s="173">
        <v>141</v>
      </c>
      <c r="V31" s="61">
        <v>134</v>
      </c>
      <c r="W31" s="61">
        <v>118</v>
      </c>
      <c r="X31" s="61">
        <v>128</v>
      </c>
      <c r="Y31" s="210">
        <v>120</v>
      </c>
    </row>
    <row r="32" spans="1:25" x14ac:dyDescent="0.25">
      <c r="A32" s="33" t="s">
        <v>61</v>
      </c>
      <c r="B32" s="48"/>
      <c r="C32" s="48"/>
      <c r="D32" s="48"/>
      <c r="E32" s="48"/>
      <c r="F32" s="48"/>
      <c r="G32" s="62"/>
      <c r="H32" s="62"/>
      <c r="I32" s="62"/>
      <c r="J32" s="62"/>
      <c r="K32" s="62"/>
      <c r="L32" s="62"/>
      <c r="M32" s="48"/>
      <c r="N32" s="48"/>
      <c r="O32" s="48"/>
      <c r="P32" s="48"/>
      <c r="Q32" s="48"/>
      <c r="R32" s="48"/>
      <c r="S32" s="91"/>
      <c r="T32" s="91"/>
      <c r="U32" s="173"/>
      <c r="V32" s="61"/>
      <c r="W32" s="61"/>
      <c r="X32" s="61"/>
      <c r="Y32" s="210"/>
    </row>
    <row r="33" spans="1:25" ht="19.5" x14ac:dyDescent="0.25">
      <c r="A33" s="51" t="s">
        <v>23</v>
      </c>
      <c r="B33" s="48">
        <v>2</v>
      </c>
      <c r="C33" s="48">
        <v>3</v>
      </c>
      <c r="D33" s="48">
        <v>2</v>
      </c>
      <c r="E33" s="48">
        <v>2</v>
      </c>
      <c r="F33" s="48">
        <v>2</v>
      </c>
      <c r="G33" s="62">
        <v>2</v>
      </c>
      <c r="H33" s="62">
        <v>2</v>
      </c>
      <c r="I33" s="48">
        <v>8</v>
      </c>
      <c r="J33" s="62">
        <v>11</v>
      </c>
      <c r="K33" s="62">
        <v>10</v>
      </c>
      <c r="L33" s="62">
        <v>16</v>
      </c>
      <c r="M33" s="48">
        <v>9</v>
      </c>
      <c r="N33" s="48">
        <v>12</v>
      </c>
      <c r="O33" s="48">
        <v>11</v>
      </c>
      <c r="P33" s="48">
        <v>8</v>
      </c>
      <c r="Q33" s="48">
        <v>9</v>
      </c>
      <c r="R33" s="48">
        <v>9</v>
      </c>
      <c r="S33" s="48" t="s">
        <v>91</v>
      </c>
      <c r="T33" s="78">
        <v>1</v>
      </c>
      <c r="U33" s="173">
        <v>1</v>
      </c>
      <c r="V33" s="61" t="s">
        <v>91</v>
      </c>
      <c r="W33" s="61">
        <v>1</v>
      </c>
      <c r="X33" s="61" t="s">
        <v>217</v>
      </c>
      <c r="Y33" s="210" t="s">
        <v>217</v>
      </c>
    </row>
    <row r="34" spans="1:25" ht="19.5" x14ac:dyDescent="0.25">
      <c r="A34" s="51" t="s">
        <v>112</v>
      </c>
      <c r="B34" s="48">
        <v>181</v>
      </c>
      <c r="C34" s="48">
        <v>235</v>
      </c>
      <c r="D34" s="48">
        <v>186</v>
      </c>
      <c r="E34" s="48">
        <v>173</v>
      </c>
      <c r="F34" s="48">
        <v>198</v>
      </c>
      <c r="G34" s="62">
        <v>204</v>
      </c>
      <c r="H34" s="62">
        <v>604</v>
      </c>
      <c r="I34" s="62">
        <v>601</v>
      </c>
      <c r="J34" s="62">
        <v>559</v>
      </c>
      <c r="K34" s="62">
        <v>198</v>
      </c>
      <c r="L34" s="62">
        <v>116</v>
      </c>
      <c r="M34" s="48">
        <v>106</v>
      </c>
      <c r="N34" s="48">
        <v>126</v>
      </c>
      <c r="O34" s="48">
        <v>136</v>
      </c>
      <c r="P34" s="48">
        <v>143</v>
      </c>
      <c r="Q34" s="48">
        <v>144</v>
      </c>
      <c r="R34" s="48">
        <v>163</v>
      </c>
      <c r="S34" s="48">
        <v>134</v>
      </c>
      <c r="T34" s="78">
        <v>150</v>
      </c>
      <c r="U34" s="173">
        <v>140</v>
      </c>
      <c r="V34" s="61">
        <v>133</v>
      </c>
      <c r="W34" s="61">
        <v>117</v>
      </c>
      <c r="X34" s="61" t="s">
        <v>217</v>
      </c>
      <c r="Y34" s="210" t="s">
        <v>217</v>
      </c>
    </row>
    <row r="35" spans="1:25" x14ac:dyDescent="0.25">
      <c r="A35" s="38" t="s">
        <v>24</v>
      </c>
      <c r="B35" s="48">
        <v>46</v>
      </c>
      <c r="C35" s="48">
        <v>46</v>
      </c>
      <c r="D35" s="48">
        <v>51</v>
      </c>
      <c r="E35" s="48">
        <v>90</v>
      </c>
      <c r="F35" s="62">
        <v>97</v>
      </c>
      <c r="G35" s="62">
        <v>57</v>
      </c>
      <c r="H35" s="62">
        <v>111</v>
      </c>
      <c r="I35" s="48">
        <v>113</v>
      </c>
      <c r="J35" s="62">
        <v>77</v>
      </c>
      <c r="K35" s="62">
        <v>75</v>
      </c>
      <c r="L35" s="62">
        <v>44</v>
      </c>
      <c r="M35" s="48">
        <v>16</v>
      </c>
      <c r="N35" s="48">
        <v>27</v>
      </c>
      <c r="O35" s="48">
        <v>43</v>
      </c>
      <c r="P35" s="48">
        <v>59</v>
      </c>
      <c r="Q35" s="48">
        <v>53</v>
      </c>
      <c r="R35" s="48">
        <v>55</v>
      </c>
      <c r="S35" s="48">
        <v>58</v>
      </c>
      <c r="T35" s="78">
        <v>61</v>
      </c>
      <c r="U35" s="173">
        <v>71</v>
      </c>
      <c r="V35" s="61">
        <v>80</v>
      </c>
      <c r="W35" s="61">
        <v>69</v>
      </c>
      <c r="X35" s="61" t="s">
        <v>217</v>
      </c>
      <c r="Y35" s="210">
        <v>56</v>
      </c>
    </row>
    <row r="36" spans="1:25" x14ac:dyDescent="0.25">
      <c r="A36" s="38" t="s">
        <v>25</v>
      </c>
      <c r="B36" s="48">
        <v>802</v>
      </c>
      <c r="C36" s="48">
        <v>810</v>
      </c>
      <c r="D36" s="48">
        <v>807</v>
      </c>
      <c r="E36" s="48">
        <v>714</v>
      </c>
      <c r="F36" s="62">
        <v>695</v>
      </c>
      <c r="G36" s="62">
        <v>721</v>
      </c>
      <c r="H36" s="62">
        <v>719</v>
      </c>
      <c r="I36" s="48">
        <v>691</v>
      </c>
      <c r="J36" s="62">
        <v>747</v>
      </c>
      <c r="K36" s="62">
        <v>711</v>
      </c>
      <c r="L36" s="62">
        <v>700</v>
      </c>
      <c r="M36" s="48">
        <v>719</v>
      </c>
      <c r="N36" s="48">
        <v>698</v>
      </c>
      <c r="O36" s="48">
        <v>784</v>
      </c>
      <c r="P36" s="48">
        <v>756</v>
      </c>
      <c r="Q36" s="48">
        <v>966</v>
      </c>
      <c r="R36" s="48">
        <v>918</v>
      </c>
      <c r="S36" s="48">
        <v>746</v>
      </c>
      <c r="T36" s="78">
        <v>282</v>
      </c>
      <c r="U36" s="173">
        <v>254</v>
      </c>
      <c r="V36" s="61">
        <v>220</v>
      </c>
      <c r="W36" s="61">
        <v>233</v>
      </c>
      <c r="X36" s="61">
        <v>239</v>
      </c>
      <c r="Y36" s="210">
        <v>237</v>
      </c>
    </row>
    <row r="37" spans="1:25" x14ac:dyDescent="0.25">
      <c r="A37" s="38" t="s">
        <v>26</v>
      </c>
      <c r="B37" s="48">
        <v>1673</v>
      </c>
      <c r="C37" s="48">
        <v>1733</v>
      </c>
      <c r="D37" s="48">
        <v>1693</v>
      </c>
      <c r="E37" s="48">
        <v>1852</v>
      </c>
      <c r="F37" s="62">
        <v>1808</v>
      </c>
      <c r="G37" s="62">
        <v>1772</v>
      </c>
      <c r="H37" s="62">
        <v>1785</v>
      </c>
      <c r="I37" s="48">
        <v>1841</v>
      </c>
      <c r="J37" s="62">
        <v>1889</v>
      </c>
      <c r="K37" s="62">
        <v>1900</v>
      </c>
      <c r="L37" s="62">
        <v>1790</v>
      </c>
      <c r="M37" s="48">
        <v>1961</v>
      </c>
      <c r="N37" s="48">
        <v>1914</v>
      </c>
      <c r="O37" s="48">
        <v>1911</v>
      </c>
      <c r="P37" s="48">
        <v>1989</v>
      </c>
      <c r="Q37" s="48">
        <v>2048</v>
      </c>
      <c r="R37" s="48">
        <v>1956</v>
      </c>
      <c r="S37" s="48">
        <v>2090</v>
      </c>
      <c r="T37" s="78">
        <v>1985</v>
      </c>
      <c r="U37" s="173">
        <v>2146</v>
      </c>
      <c r="V37" s="61">
        <v>1658</v>
      </c>
      <c r="W37" s="61">
        <v>1496</v>
      </c>
      <c r="X37" s="61">
        <v>1432</v>
      </c>
      <c r="Y37" s="210">
        <v>1409</v>
      </c>
    </row>
    <row r="38" spans="1:25" x14ac:dyDescent="0.25">
      <c r="A38" s="38" t="s">
        <v>27</v>
      </c>
      <c r="B38" s="48">
        <v>719</v>
      </c>
      <c r="C38" s="48">
        <v>749</v>
      </c>
      <c r="D38" s="48">
        <v>721</v>
      </c>
      <c r="E38" s="48">
        <v>673</v>
      </c>
      <c r="F38" s="62">
        <v>682</v>
      </c>
      <c r="G38" s="62">
        <v>610</v>
      </c>
      <c r="H38" s="62">
        <v>520</v>
      </c>
      <c r="I38" s="48">
        <v>474</v>
      </c>
      <c r="J38" s="62">
        <v>436</v>
      </c>
      <c r="K38" s="62">
        <v>441</v>
      </c>
      <c r="L38" s="62">
        <v>447</v>
      </c>
      <c r="M38" s="48">
        <v>449</v>
      </c>
      <c r="N38" s="48">
        <v>445</v>
      </c>
      <c r="O38" s="48">
        <v>416</v>
      </c>
      <c r="P38" s="48">
        <v>655</v>
      </c>
      <c r="Q38" s="48">
        <v>689</v>
      </c>
      <c r="R38" s="48">
        <v>650</v>
      </c>
      <c r="S38" s="48">
        <v>630</v>
      </c>
      <c r="T38" s="78">
        <v>396</v>
      </c>
      <c r="U38" s="173">
        <v>417</v>
      </c>
      <c r="V38" s="61">
        <v>393</v>
      </c>
      <c r="W38" s="61">
        <v>334</v>
      </c>
      <c r="X38" s="61">
        <v>324</v>
      </c>
      <c r="Y38" s="210">
        <v>322</v>
      </c>
    </row>
    <row r="39" spans="1:25" x14ac:dyDescent="0.25">
      <c r="A39" s="38" t="s">
        <v>28</v>
      </c>
      <c r="B39" s="48">
        <v>259</v>
      </c>
      <c r="C39" s="48">
        <v>240</v>
      </c>
      <c r="D39" s="48">
        <v>219</v>
      </c>
      <c r="E39" s="48">
        <v>263</v>
      </c>
      <c r="F39" s="62">
        <v>160</v>
      </c>
      <c r="G39" s="62">
        <v>172</v>
      </c>
      <c r="H39" s="62">
        <v>194</v>
      </c>
      <c r="I39" s="48">
        <v>178</v>
      </c>
      <c r="J39" s="62">
        <v>171</v>
      </c>
      <c r="K39" s="62">
        <v>177</v>
      </c>
      <c r="L39" s="62">
        <v>187</v>
      </c>
      <c r="M39" s="48">
        <v>221</v>
      </c>
      <c r="N39" s="48">
        <v>307</v>
      </c>
      <c r="O39" s="48">
        <v>356</v>
      </c>
      <c r="P39" s="48">
        <v>248</v>
      </c>
      <c r="Q39" s="48">
        <v>326</v>
      </c>
      <c r="R39" s="48">
        <v>324</v>
      </c>
      <c r="S39" s="48">
        <v>482</v>
      </c>
      <c r="T39" s="78">
        <v>490</v>
      </c>
      <c r="U39" s="173">
        <v>366</v>
      </c>
      <c r="V39" s="61">
        <v>307</v>
      </c>
      <c r="W39" s="61">
        <v>251</v>
      </c>
      <c r="X39" s="61">
        <v>239</v>
      </c>
      <c r="Y39" s="210">
        <v>234</v>
      </c>
    </row>
    <row r="40" spans="1:25" x14ac:dyDescent="0.25">
      <c r="A40" s="38" t="s">
        <v>29</v>
      </c>
      <c r="B40" s="48">
        <v>102</v>
      </c>
      <c r="C40" s="48">
        <v>69</v>
      </c>
      <c r="D40" s="48">
        <v>71</v>
      </c>
      <c r="E40" s="48">
        <v>68</v>
      </c>
      <c r="F40" s="62">
        <v>70</v>
      </c>
      <c r="G40" s="62">
        <v>59</v>
      </c>
      <c r="H40" s="62">
        <v>35</v>
      </c>
      <c r="I40" s="48">
        <v>20</v>
      </c>
      <c r="J40" s="62">
        <v>22</v>
      </c>
      <c r="K40" s="62">
        <v>29</v>
      </c>
      <c r="L40" s="62">
        <v>65</v>
      </c>
      <c r="M40" s="48">
        <v>122</v>
      </c>
      <c r="N40" s="48">
        <v>23</v>
      </c>
      <c r="O40" s="48">
        <v>16</v>
      </c>
      <c r="P40" s="48">
        <v>40</v>
      </c>
      <c r="Q40" s="48">
        <v>60</v>
      </c>
      <c r="R40" s="48">
        <v>88</v>
      </c>
      <c r="S40" s="48">
        <v>52</v>
      </c>
      <c r="T40" s="78">
        <v>31</v>
      </c>
      <c r="U40" s="173">
        <v>8</v>
      </c>
      <c r="V40" s="61">
        <v>3</v>
      </c>
      <c r="W40" s="61">
        <v>2</v>
      </c>
      <c r="X40" s="61" t="s">
        <v>217</v>
      </c>
      <c r="Y40" s="210">
        <v>7</v>
      </c>
    </row>
    <row r="41" spans="1:25" x14ac:dyDescent="0.25">
      <c r="A41" s="38" t="s">
        <v>30</v>
      </c>
      <c r="B41" s="48">
        <v>23692</v>
      </c>
      <c r="C41" s="48">
        <v>23191</v>
      </c>
      <c r="D41" s="48">
        <v>22567</v>
      </c>
      <c r="E41" s="48">
        <v>21923</v>
      </c>
      <c r="F41" s="62">
        <v>20432</v>
      </c>
      <c r="G41" s="62">
        <v>20417</v>
      </c>
      <c r="H41" s="62">
        <v>19782</v>
      </c>
      <c r="I41" s="48">
        <v>18998</v>
      </c>
      <c r="J41" s="62">
        <v>17785</v>
      </c>
      <c r="K41" s="62">
        <v>17112</v>
      </c>
      <c r="L41" s="62">
        <v>17376</v>
      </c>
      <c r="M41" s="48">
        <v>17416</v>
      </c>
      <c r="N41" s="48">
        <v>17993</v>
      </c>
      <c r="O41" s="48">
        <v>17372</v>
      </c>
      <c r="P41" s="48">
        <v>17773</v>
      </c>
      <c r="Q41" s="48">
        <v>18149</v>
      </c>
      <c r="R41" s="48">
        <v>18186</v>
      </c>
      <c r="S41" s="48">
        <v>19410</v>
      </c>
      <c r="T41" s="78">
        <v>19548</v>
      </c>
      <c r="U41" s="173">
        <v>19193</v>
      </c>
      <c r="V41" s="61">
        <v>18125</v>
      </c>
      <c r="W41" s="61">
        <v>17516</v>
      </c>
      <c r="X41" s="61">
        <v>17400</v>
      </c>
      <c r="Y41" s="210">
        <v>17179</v>
      </c>
    </row>
    <row r="42" spans="1:25" ht="18" x14ac:dyDescent="0.25">
      <c r="A42" s="37" t="s">
        <v>113</v>
      </c>
      <c r="B42" s="57">
        <v>7764</v>
      </c>
      <c r="C42" s="57">
        <v>7692</v>
      </c>
      <c r="D42" s="57">
        <v>7836</v>
      </c>
      <c r="E42" s="57">
        <v>7605</v>
      </c>
      <c r="F42" s="57">
        <v>7733</v>
      </c>
      <c r="G42" s="65">
        <v>7639</v>
      </c>
      <c r="H42" s="65">
        <v>7910</v>
      </c>
      <c r="I42" s="65">
        <v>7881</v>
      </c>
      <c r="J42" s="65">
        <v>7458</v>
      </c>
      <c r="K42" s="65">
        <v>7859</v>
      </c>
      <c r="L42" s="65">
        <v>7873</v>
      </c>
      <c r="M42" s="57">
        <v>7722</v>
      </c>
      <c r="N42" s="57">
        <v>6467</v>
      </c>
      <c r="O42" s="57">
        <v>6651</v>
      </c>
      <c r="P42" s="57">
        <v>7072</v>
      </c>
      <c r="Q42" s="57">
        <v>6853</v>
      </c>
      <c r="R42" s="57">
        <v>7006</v>
      </c>
      <c r="S42" s="57">
        <v>7006</v>
      </c>
      <c r="T42" s="161">
        <v>6943</v>
      </c>
      <c r="U42" s="172">
        <v>7392</v>
      </c>
      <c r="V42" s="98">
        <v>7416</v>
      </c>
      <c r="W42" s="98">
        <v>7260</v>
      </c>
      <c r="X42" s="98">
        <v>7355</v>
      </c>
      <c r="Y42" s="212">
        <v>7553</v>
      </c>
    </row>
    <row r="43" spans="1:25" x14ac:dyDescent="0.25">
      <c r="A43" s="38" t="s">
        <v>31</v>
      </c>
      <c r="B43" s="48">
        <v>50</v>
      </c>
      <c r="C43" s="48">
        <v>49</v>
      </c>
      <c r="D43" s="48">
        <v>45</v>
      </c>
      <c r="E43" s="48">
        <v>44</v>
      </c>
      <c r="F43" s="48">
        <v>32</v>
      </c>
      <c r="G43" s="62">
        <v>37</v>
      </c>
      <c r="H43" s="62">
        <v>59</v>
      </c>
      <c r="I43" s="62">
        <v>62</v>
      </c>
      <c r="J43" s="62">
        <v>68</v>
      </c>
      <c r="K43" s="62">
        <v>54</v>
      </c>
      <c r="L43" s="62">
        <v>56</v>
      </c>
      <c r="M43" s="48">
        <v>95</v>
      </c>
      <c r="N43" s="48">
        <v>78</v>
      </c>
      <c r="O43" s="48">
        <v>78</v>
      </c>
      <c r="P43" s="48">
        <v>62</v>
      </c>
      <c r="Q43" s="48">
        <v>51</v>
      </c>
      <c r="R43" s="48">
        <v>58</v>
      </c>
      <c r="S43" s="48">
        <v>75</v>
      </c>
      <c r="T43" s="78">
        <v>77</v>
      </c>
      <c r="U43" s="173">
        <v>59</v>
      </c>
      <c r="V43" s="61">
        <v>83</v>
      </c>
      <c r="W43" s="61">
        <v>79</v>
      </c>
      <c r="X43" s="61">
        <v>95</v>
      </c>
      <c r="Y43" s="210">
        <v>102</v>
      </c>
    </row>
    <row r="44" spans="1:25" x14ac:dyDescent="0.25">
      <c r="A44" s="38" t="s">
        <v>32</v>
      </c>
      <c r="B44" s="48">
        <v>25</v>
      </c>
      <c r="C44" s="48">
        <v>40</v>
      </c>
      <c r="D44" s="48">
        <v>27</v>
      </c>
      <c r="E44" s="48">
        <v>45</v>
      </c>
      <c r="F44" s="48">
        <v>45</v>
      </c>
      <c r="G44" s="62">
        <v>43</v>
      </c>
      <c r="H44" s="62">
        <v>26</v>
      </c>
      <c r="I44" s="62">
        <v>26</v>
      </c>
      <c r="J44" s="62">
        <v>32</v>
      </c>
      <c r="K44" s="62">
        <v>29</v>
      </c>
      <c r="L44" s="62">
        <v>34</v>
      </c>
      <c r="M44" s="48">
        <v>23</v>
      </c>
      <c r="N44" s="48">
        <v>32</v>
      </c>
      <c r="O44" s="48">
        <v>30</v>
      </c>
      <c r="P44" s="48">
        <v>26</v>
      </c>
      <c r="Q44" s="48">
        <v>17</v>
      </c>
      <c r="R44" s="48">
        <v>12</v>
      </c>
      <c r="S44" s="48">
        <v>20</v>
      </c>
      <c r="T44" s="78">
        <v>22</v>
      </c>
      <c r="U44" s="173">
        <v>24</v>
      </c>
      <c r="V44" s="61">
        <v>36</v>
      </c>
      <c r="W44" s="61">
        <v>26</v>
      </c>
      <c r="X44" s="61">
        <v>29</v>
      </c>
      <c r="Y44" s="210">
        <v>27</v>
      </c>
    </row>
    <row r="45" spans="1:25" x14ac:dyDescent="0.25">
      <c r="A45" s="38" t="s">
        <v>33</v>
      </c>
      <c r="B45" s="48"/>
      <c r="C45" s="48"/>
      <c r="D45" s="48"/>
      <c r="E45" s="48"/>
      <c r="F45" s="48"/>
      <c r="G45" s="62"/>
      <c r="H45" s="62"/>
      <c r="I45" s="62"/>
      <c r="J45" s="62"/>
      <c r="K45" s="62"/>
      <c r="L45" s="62"/>
      <c r="M45" s="48"/>
      <c r="N45" s="48"/>
      <c r="O45" s="48"/>
      <c r="P45" s="48">
        <v>319</v>
      </c>
      <c r="Q45" s="48">
        <v>325</v>
      </c>
      <c r="R45" s="48">
        <v>549</v>
      </c>
      <c r="S45" s="48">
        <v>480</v>
      </c>
      <c r="T45" s="78">
        <v>475</v>
      </c>
      <c r="U45" s="173">
        <v>484</v>
      </c>
      <c r="V45" s="61">
        <v>544</v>
      </c>
      <c r="W45" s="61">
        <v>519</v>
      </c>
      <c r="X45" s="61">
        <v>484</v>
      </c>
      <c r="Y45" s="210">
        <v>464</v>
      </c>
    </row>
    <row r="46" spans="1:25" x14ac:dyDescent="0.25">
      <c r="A46" s="38" t="s">
        <v>34</v>
      </c>
      <c r="B46" s="48">
        <v>1909</v>
      </c>
      <c r="C46" s="48">
        <v>2041</v>
      </c>
      <c r="D46" s="48">
        <v>2314</v>
      </c>
      <c r="E46" s="48">
        <v>2210</v>
      </c>
      <c r="F46" s="48">
        <v>2244</v>
      </c>
      <c r="G46" s="62">
        <v>2026</v>
      </c>
      <c r="H46" s="62">
        <v>2087</v>
      </c>
      <c r="I46" s="62">
        <v>1920</v>
      </c>
      <c r="J46" s="62">
        <v>1615</v>
      </c>
      <c r="K46" s="62">
        <v>1722</v>
      </c>
      <c r="L46" s="62">
        <v>1592</v>
      </c>
      <c r="M46" s="48">
        <v>1495</v>
      </c>
      <c r="N46" s="48">
        <v>1534</v>
      </c>
      <c r="O46" s="48">
        <v>1735</v>
      </c>
      <c r="P46" s="48">
        <v>1645</v>
      </c>
      <c r="Q46" s="48">
        <v>1375</v>
      </c>
      <c r="R46" s="48">
        <v>1321</v>
      </c>
      <c r="S46" s="48">
        <v>1238</v>
      </c>
      <c r="T46" s="78">
        <v>1476</v>
      </c>
      <c r="U46" s="173">
        <v>1769</v>
      </c>
      <c r="V46" s="61">
        <v>1778</v>
      </c>
      <c r="W46" s="61">
        <v>1863</v>
      </c>
      <c r="X46" s="61">
        <v>1988</v>
      </c>
      <c r="Y46" s="210">
        <v>1914</v>
      </c>
    </row>
    <row r="47" spans="1:25" x14ac:dyDescent="0.25">
      <c r="A47" s="38" t="s">
        <v>35</v>
      </c>
      <c r="B47" s="48">
        <v>269</v>
      </c>
      <c r="C47" s="48">
        <v>312</v>
      </c>
      <c r="D47" s="48">
        <v>297</v>
      </c>
      <c r="E47" s="48">
        <v>310</v>
      </c>
      <c r="F47" s="48">
        <v>287</v>
      </c>
      <c r="G47" s="62">
        <v>291</v>
      </c>
      <c r="H47" s="62">
        <v>255</v>
      </c>
      <c r="I47" s="62">
        <v>273</v>
      </c>
      <c r="J47" s="62">
        <v>171</v>
      </c>
      <c r="K47" s="62">
        <v>146</v>
      </c>
      <c r="L47" s="62">
        <v>114</v>
      </c>
      <c r="M47" s="48">
        <v>222</v>
      </c>
      <c r="N47" s="48">
        <v>231</v>
      </c>
      <c r="O47" s="48">
        <v>229</v>
      </c>
      <c r="P47" s="48">
        <v>128</v>
      </c>
      <c r="Q47" s="48">
        <v>127</v>
      </c>
      <c r="R47" s="48">
        <v>87</v>
      </c>
      <c r="S47" s="48">
        <v>74</v>
      </c>
      <c r="T47" s="78">
        <v>59</v>
      </c>
      <c r="U47" s="173">
        <v>96</v>
      </c>
      <c r="V47" s="61">
        <v>64</v>
      </c>
      <c r="W47" s="61">
        <v>73</v>
      </c>
      <c r="X47" s="61">
        <v>66</v>
      </c>
      <c r="Y47" s="210">
        <v>139</v>
      </c>
    </row>
    <row r="48" spans="1:25" x14ac:dyDescent="0.25">
      <c r="A48" s="38" t="s">
        <v>36</v>
      </c>
      <c r="B48" s="48">
        <v>1127</v>
      </c>
      <c r="C48" s="48">
        <v>1166</v>
      </c>
      <c r="D48" s="48">
        <v>997</v>
      </c>
      <c r="E48" s="48">
        <v>974</v>
      </c>
      <c r="F48" s="48">
        <v>938</v>
      </c>
      <c r="G48" s="62">
        <v>958</v>
      </c>
      <c r="H48" s="62">
        <v>950</v>
      </c>
      <c r="I48" s="62">
        <v>961</v>
      </c>
      <c r="J48" s="62">
        <v>972</v>
      </c>
      <c r="K48" s="62">
        <v>1016</v>
      </c>
      <c r="L48" s="62">
        <v>965</v>
      </c>
      <c r="M48" s="48">
        <v>1019</v>
      </c>
      <c r="N48" s="48">
        <v>984</v>
      </c>
      <c r="O48" s="48">
        <v>1019</v>
      </c>
      <c r="P48" s="48">
        <v>1009</v>
      </c>
      <c r="Q48" s="48">
        <v>886</v>
      </c>
      <c r="R48" s="48">
        <v>1125</v>
      </c>
      <c r="S48" s="48">
        <v>1118</v>
      </c>
      <c r="T48" s="78">
        <v>1088</v>
      </c>
      <c r="U48" s="173">
        <v>1081</v>
      </c>
      <c r="V48" s="61">
        <v>1053</v>
      </c>
      <c r="W48" s="61">
        <v>979</v>
      </c>
      <c r="X48" s="61">
        <v>883</v>
      </c>
      <c r="Y48" s="210">
        <v>914</v>
      </c>
    </row>
    <row r="49" spans="1:25" x14ac:dyDescent="0.25">
      <c r="A49" s="38" t="s">
        <v>37</v>
      </c>
      <c r="B49" s="48">
        <v>4384</v>
      </c>
      <c r="C49" s="48">
        <v>4084</v>
      </c>
      <c r="D49" s="48">
        <v>4156</v>
      </c>
      <c r="E49" s="48">
        <v>4022</v>
      </c>
      <c r="F49" s="48">
        <v>4187</v>
      </c>
      <c r="G49" s="62">
        <v>4284</v>
      </c>
      <c r="H49" s="62">
        <v>4533</v>
      </c>
      <c r="I49" s="62">
        <v>4639</v>
      </c>
      <c r="J49" s="62">
        <v>4600</v>
      </c>
      <c r="K49" s="62">
        <v>4892</v>
      </c>
      <c r="L49" s="62">
        <v>5112</v>
      </c>
      <c r="M49" s="48">
        <v>4868</v>
      </c>
      <c r="N49" s="48">
        <v>3608</v>
      </c>
      <c r="O49" s="48">
        <v>3560</v>
      </c>
      <c r="P49" s="48">
        <v>3752</v>
      </c>
      <c r="Q49" s="48">
        <v>3892</v>
      </c>
      <c r="R49" s="48">
        <v>3684</v>
      </c>
      <c r="S49" s="48">
        <v>3831</v>
      </c>
      <c r="T49" s="78">
        <v>3562</v>
      </c>
      <c r="U49" s="173">
        <v>3693</v>
      </c>
      <c r="V49" s="61">
        <v>3601</v>
      </c>
      <c r="W49" s="61">
        <v>3460</v>
      </c>
      <c r="X49" s="61">
        <v>3556</v>
      </c>
      <c r="Y49" s="210">
        <v>3779</v>
      </c>
    </row>
    <row r="50" spans="1:25" x14ac:dyDescent="0.25">
      <c r="A50" s="38" t="s">
        <v>38</v>
      </c>
      <c r="B50" s="48"/>
      <c r="C50" s="48"/>
      <c r="D50" s="48"/>
      <c r="E50" s="48"/>
      <c r="F50" s="48"/>
      <c r="G50" s="62"/>
      <c r="H50" s="62"/>
      <c r="I50" s="62"/>
      <c r="J50" s="62"/>
      <c r="K50" s="62"/>
      <c r="L50" s="62"/>
      <c r="M50" s="48"/>
      <c r="N50" s="48"/>
      <c r="O50" s="48"/>
      <c r="P50" s="48">
        <v>131</v>
      </c>
      <c r="Q50" s="48">
        <v>180</v>
      </c>
      <c r="R50" s="48">
        <v>170</v>
      </c>
      <c r="S50" s="48">
        <v>170</v>
      </c>
      <c r="T50" s="78">
        <v>184</v>
      </c>
      <c r="U50" s="173">
        <v>186</v>
      </c>
      <c r="V50" s="61">
        <v>257</v>
      </c>
      <c r="W50" s="61">
        <v>261</v>
      </c>
      <c r="X50" s="61">
        <v>254</v>
      </c>
      <c r="Y50" s="210">
        <v>214</v>
      </c>
    </row>
    <row r="51" spans="1:25" ht="18" x14ac:dyDescent="0.25">
      <c r="A51" s="37" t="s">
        <v>149</v>
      </c>
      <c r="B51" s="57">
        <v>1411</v>
      </c>
      <c r="C51" s="57">
        <v>1326</v>
      </c>
      <c r="D51" s="57">
        <v>1311</v>
      </c>
      <c r="E51" s="57">
        <v>1327</v>
      </c>
      <c r="F51" s="57">
        <v>1319</v>
      </c>
      <c r="G51" s="65">
        <v>1223</v>
      </c>
      <c r="H51" s="65">
        <v>1205</v>
      </c>
      <c r="I51" s="65">
        <v>1291</v>
      </c>
      <c r="J51" s="65">
        <v>1303</v>
      </c>
      <c r="K51" s="65">
        <v>1168</v>
      </c>
      <c r="L51" s="65">
        <v>1184</v>
      </c>
      <c r="M51" s="57">
        <v>1580</v>
      </c>
      <c r="N51" s="57">
        <v>1230</v>
      </c>
      <c r="O51" s="57">
        <v>1155</v>
      </c>
      <c r="P51" s="57">
        <v>969</v>
      </c>
      <c r="Q51" s="57">
        <v>1019</v>
      </c>
      <c r="R51" s="57">
        <v>1022</v>
      </c>
      <c r="S51" s="57">
        <v>1039</v>
      </c>
      <c r="T51" s="161">
        <v>967</v>
      </c>
      <c r="U51" s="172">
        <v>976</v>
      </c>
      <c r="V51" s="98">
        <v>1026</v>
      </c>
      <c r="W51" s="98">
        <v>940</v>
      </c>
      <c r="X51" s="98">
        <v>981</v>
      </c>
      <c r="Y51" s="212">
        <v>1010</v>
      </c>
    </row>
    <row r="52" spans="1:25" x14ac:dyDescent="0.25">
      <c r="A52" s="38" t="s">
        <v>39</v>
      </c>
      <c r="B52" s="48">
        <v>339</v>
      </c>
      <c r="C52" s="48">
        <v>330</v>
      </c>
      <c r="D52" s="48">
        <v>313</v>
      </c>
      <c r="E52" s="48">
        <v>336</v>
      </c>
      <c r="F52" s="48">
        <v>303</v>
      </c>
      <c r="G52" s="62">
        <v>295</v>
      </c>
      <c r="H52" s="62">
        <v>271</v>
      </c>
      <c r="I52" s="62">
        <v>350</v>
      </c>
      <c r="J52" s="62">
        <v>402</v>
      </c>
      <c r="K52" s="62">
        <v>307</v>
      </c>
      <c r="L52" s="62">
        <v>313</v>
      </c>
      <c r="M52" s="48">
        <v>278</v>
      </c>
      <c r="N52" s="48">
        <v>277</v>
      </c>
      <c r="O52" s="48">
        <v>287</v>
      </c>
      <c r="P52" s="48">
        <v>278</v>
      </c>
      <c r="Q52" s="48">
        <v>237</v>
      </c>
      <c r="R52" s="48">
        <v>289</v>
      </c>
      <c r="S52" s="48">
        <v>234</v>
      </c>
      <c r="T52" s="78">
        <v>186</v>
      </c>
      <c r="U52" s="173">
        <v>151</v>
      </c>
      <c r="V52" s="61">
        <v>183</v>
      </c>
      <c r="W52" s="61">
        <v>127</v>
      </c>
      <c r="X52" s="61">
        <v>140</v>
      </c>
      <c r="Y52" s="210">
        <v>122</v>
      </c>
    </row>
    <row r="53" spans="1:25" x14ac:dyDescent="0.25">
      <c r="A53" s="38" t="s">
        <v>40</v>
      </c>
      <c r="B53" s="48" t="s">
        <v>91</v>
      </c>
      <c r="C53" s="48">
        <v>1</v>
      </c>
      <c r="D53" s="48">
        <v>1</v>
      </c>
      <c r="E53" s="48">
        <v>1</v>
      </c>
      <c r="F53" s="48">
        <v>1</v>
      </c>
      <c r="G53" s="62">
        <v>1</v>
      </c>
      <c r="H53" s="62">
        <v>1</v>
      </c>
      <c r="I53" s="62">
        <v>13</v>
      </c>
      <c r="J53" s="62">
        <v>8</v>
      </c>
      <c r="K53" s="62">
        <v>10</v>
      </c>
      <c r="L53" s="62">
        <v>10</v>
      </c>
      <c r="M53" s="48">
        <v>16</v>
      </c>
      <c r="N53" s="48">
        <v>10</v>
      </c>
      <c r="O53" s="48">
        <v>7</v>
      </c>
      <c r="P53" s="48">
        <v>11</v>
      </c>
      <c r="Q53" s="48">
        <v>20</v>
      </c>
      <c r="R53" s="48">
        <v>19</v>
      </c>
      <c r="S53" s="48">
        <v>16</v>
      </c>
      <c r="T53" s="78">
        <v>9</v>
      </c>
      <c r="U53" s="173">
        <v>4</v>
      </c>
      <c r="V53" s="61">
        <v>1</v>
      </c>
      <c r="W53" s="61">
        <v>2</v>
      </c>
      <c r="X53" s="61">
        <v>27</v>
      </c>
      <c r="Y53" s="210">
        <v>32</v>
      </c>
    </row>
    <row r="54" spans="1:25" ht="19.5" x14ac:dyDescent="0.25">
      <c r="A54" s="38" t="s">
        <v>176</v>
      </c>
      <c r="B54" s="48">
        <v>137</v>
      </c>
      <c r="C54" s="48">
        <v>155</v>
      </c>
      <c r="D54" s="48">
        <v>174</v>
      </c>
      <c r="E54" s="48">
        <v>129</v>
      </c>
      <c r="F54" s="48">
        <v>109</v>
      </c>
      <c r="G54" s="62">
        <v>91</v>
      </c>
      <c r="H54" s="62">
        <v>82</v>
      </c>
      <c r="I54" s="62">
        <v>82</v>
      </c>
      <c r="J54" s="62">
        <v>85</v>
      </c>
      <c r="K54" s="62">
        <v>86</v>
      </c>
      <c r="L54" s="62">
        <v>93</v>
      </c>
      <c r="M54" s="48">
        <v>75</v>
      </c>
      <c r="N54" s="48">
        <v>111</v>
      </c>
      <c r="O54" s="48">
        <v>79</v>
      </c>
      <c r="P54" s="48">
        <v>74</v>
      </c>
      <c r="Q54" s="48">
        <v>74</v>
      </c>
      <c r="R54" s="48">
        <v>111</v>
      </c>
      <c r="S54" s="48">
        <v>176</v>
      </c>
      <c r="T54" s="78">
        <v>171</v>
      </c>
      <c r="U54" s="173">
        <v>174</v>
      </c>
      <c r="V54" s="61">
        <v>186</v>
      </c>
      <c r="W54" s="61">
        <v>153</v>
      </c>
      <c r="X54" s="61">
        <v>157</v>
      </c>
      <c r="Y54" s="210">
        <v>200</v>
      </c>
    </row>
    <row r="55" spans="1:25" ht="19.5" x14ac:dyDescent="0.25">
      <c r="A55" s="38" t="s">
        <v>179</v>
      </c>
      <c r="B55" s="48">
        <v>314</v>
      </c>
      <c r="C55" s="48">
        <v>320</v>
      </c>
      <c r="D55" s="48">
        <v>323</v>
      </c>
      <c r="E55" s="48">
        <v>324</v>
      </c>
      <c r="F55" s="48">
        <v>330</v>
      </c>
      <c r="G55" s="62">
        <v>326</v>
      </c>
      <c r="H55" s="62">
        <v>303</v>
      </c>
      <c r="I55" s="62">
        <v>285</v>
      </c>
      <c r="J55" s="62">
        <v>273</v>
      </c>
      <c r="K55" s="62">
        <v>271</v>
      </c>
      <c r="L55" s="62">
        <v>283</v>
      </c>
      <c r="M55" s="48">
        <v>284</v>
      </c>
      <c r="N55" s="48">
        <v>284</v>
      </c>
      <c r="O55" s="48">
        <v>276</v>
      </c>
      <c r="P55" s="48">
        <v>162</v>
      </c>
      <c r="Q55" s="48">
        <v>162</v>
      </c>
      <c r="R55" s="48">
        <v>159</v>
      </c>
      <c r="S55" s="48">
        <v>163</v>
      </c>
      <c r="T55" s="78">
        <v>159</v>
      </c>
      <c r="U55" s="173">
        <v>155</v>
      </c>
      <c r="V55" s="61">
        <v>150</v>
      </c>
      <c r="W55" s="61">
        <v>151</v>
      </c>
      <c r="X55" s="61">
        <v>152</v>
      </c>
      <c r="Y55" s="210">
        <v>147</v>
      </c>
    </row>
    <row r="56" spans="1:25" ht="19.5" x14ac:dyDescent="0.25">
      <c r="A56" s="38" t="s">
        <v>183</v>
      </c>
      <c r="B56" s="48">
        <v>163</v>
      </c>
      <c r="C56" s="48">
        <v>159</v>
      </c>
      <c r="D56" s="48">
        <v>142</v>
      </c>
      <c r="E56" s="48">
        <v>139</v>
      </c>
      <c r="F56" s="48">
        <v>152</v>
      </c>
      <c r="G56" s="62">
        <v>147</v>
      </c>
      <c r="H56" s="62">
        <v>148</v>
      </c>
      <c r="I56" s="62">
        <v>147</v>
      </c>
      <c r="J56" s="62">
        <v>137</v>
      </c>
      <c r="K56" s="62">
        <v>131</v>
      </c>
      <c r="L56" s="62">
        <v>125</v>
      </c>
      <c r="M56" s="48">
        <v>144</v>
      </c>
      <c r="N56" s="48">
        <v>125</v>
      </c>
      <c r="O56" s="48">
        <v>123</v>
      </c>
      <c r="P56" s="48">
        <v>84</v>
      </c>
      <c r="Q56" s="48">
        <v>137</v>
      </c>
      <c r="R56" s="48">
        <v>103</v>
      </c>
      <c r="S56" s="48">
        <v>76</v>
      </c>
      <c r="T56" s="78">
        <v>90</v>
      </c>
      <c r="U56" s="173">
        <v>85</v>
      </c>
      <c r="V56" s="61">
        <v>92</v>
      </c>
      <c r="W56" s="61">
        <v>86</v>
      </c>
      <c r="X56" s="61">
        <v>102</v>
      </c>
      <c r="Y56" s="210">
        <v>94</v>
      </c>
    </row>
    <row r="57" spans="1:25" x14ac:dyDescent="0.25">
      <c r="A57" s="38" t="s">
        <v>44</v>
      </c>
      <c r="B57" s="48" t="s">
        <v>91</v>
      </c>
      <c r="C57" s="48" t="s">
        <v>91</v>
      </c>
      <c r="D57" s="48" t="s">
        <v>91</v>
      </c>
      <c r="E57" s="48" t="s">
        <v>91</v>
      </c>
      <c r="F57" s="48">
        <v>32</v>
      </c>
      <c r="G57" s="48">
        <v>37</v>
      </c>
      <c r="H57" s="48">
        <v>20</v>
      </c>
      <c r="I57" s="48">
        <v>36</v>
      </c>
      <c r="J57" s="48">
        <v>29</v>
      </c>
      <c r="K57" s="48">
        <v>31</v>
      </c>
      <c r="L57" s="48">
        <v>37</v>
      </c>
      <c r="M57" s="48">
        <v>47</v>
      </c>
      <c r="N57" s="48">
        <v>53</v>
      </c>
      <c r="O57" s="48">
        <v>52</v>
      </c>
      <c r="P57" s="48">
        <v>46</v>
      </c>
      <c r="Q57" s="48">
        <v>54</v>
      </c>
      <c r="R57" s="48">
        <v>52</v>
      </c>
      <c r="S57" s="48">
        <v>59</v>
      </c>
      <c r="T57" s="78">
        <v>63</v>
      </c>
      <c r="U57" s="173">
        <v>82</v>
      </c>
      <c r="V57" s="61">
        <v>86</v>
      </c>
      <c r="W57" s="61">
        <v>86</v>
      </c>
      <c r="X57" s="61">
        <v>72</v>
      </c>
      <c r="Y57" s="210">
        <v>59</v>
      </c>
    </row>
    <row r="58" spans="1:25" x14ac:dyDescent="0.25">
      <c r="A58" s="123" t="s">
        <v>45</v>
      </c>
      <c r="B58" s="48">
        <v>458</v>
      </c>
      <c r="C58" s="48">
        <v>361</v>
      </c>
      <c r="D58" s="48">
        <v>358</v>
      </c>
      <c r="E58" s="48">
        <v>398</v>
      </c>
      <c r="F58" s="48">
        <v>392</v>
      </c>
      <c r="G58" s="48">
        <v>326</v>
      </c>
      <c r="H58" s="48">
        <v>380</v>
      </c>
      <c r="I58" s="48">
        <v>378</v>
      </c>
      <c r="J58" s="48">
        <v>369</v>
      </c>
      <c r="K58" s="48">
        <v>332</v>
      </c>
      <c r="L58" s="48">
        <v>323</v>
      </c>
      <c r="M58" s="48">
        <v>736</v>
      </c>
      <c r="N58" s="48">
        <v>370</v>
      </c>
      <c r="O58" s="48">
        <v>331</v>
      </c>
      <c r="P58" s="48">
        <v>314</v>
      </c>
      <c r="Q58" s="48">
        <v>335</v>
      </c>
      <c r="R58" s="48">
        <v>289</v>
      </c>
      <c r="S58" s="48">
        <v>315</v>
      </c>
      <c r="T58" s="78">
        <v>289</v>
      </c>
      <c r="U58" s="173">
        <v>325</v>
      </c>
      <c r="V58" s="61">
        <v>328</v>
      </c>
      <c r="W58" s="61">
        <v>354</v>
      </c>
      <c r="X58" s="61">
        <v>331</v>
      </c>
      <c r="Y58" s="210">
        <v>356</v>
      </c>
    </row>
    <row r="59" spans="1:25" ht="18" x14ac:dyDescent="0.25">
      <c r="A59" s="36" t="s">
        <v>150</v>
      </c>
      <c r="B59" s="57">
        <v>52085</v>
      </c>
      <c r="C59" s="57">
        <v>49971</v>
      </c>
      <c r="D59" s="57">
        <v>50867</v>
      </c>
      <c r="E59" s="57">
        <v>50591</v>
      </c>
      <c r="F59" s="65">
        <v>50346</v>
      </c>
      <c r="G59" s="57">
        <v>47658</v>
      </c>
      <c r="H59" s="57">
        <v>46659</v>
      </c>
      <c r="I59" s="57">
        <v>43274</v>
      </c>
      <c r="J59" s="57">
        <v>40981</v>
      </c>
      <c r="K59" s="57">
        <v>39080</v>
      </c>
      <c r="L59" s="57">
        <v>38283</v>
      </c>
      <c r="M59" s="57">
        <v>33237</v>
      </c>
      <c r="N59" s="57">
        <v>34192</v>
      </c>
      <c r="O59" s="57">
        <v>33161</v>
      </c>
      <c r="P59" s="57">
        <v>30342</v>
      </c>
      <c r="Q59" s="57">
        <v>30086</v>
      </c>
      <c r="R59" s="57">
        <v>28160</v>
      </c>
      <c r="S59" s="57">
        <v>27483</v>
      </c>
      <c r="T59" s="161">
        <v>27192</v>
      </c>
      <c r="U59" s="172">
        <v>27436</v>
      </c>
      <c r="V59" s="98">
        <v>26819</v>
      </c>
      <c r="W59" s="98">
        <v>26076</v>
      </c>
      <c r="X59" s="98">
        <v>27394</v>
      </c>
      <c r="Y59" s="212">
        <v>27914</v>
      </c>
    </row>
    <row r="60" spans="1:25" x14ac:dyDescent="0.25">
      <c r="A60" s="38" t="s">
        <v>46</v>
      </c>
      <c r="B60" s="48">
        <v>2847</v>
      </c>
      <c r="C60" s="48">
        <v>2846</v>
      </c>
      <c r="D60" s="48">
        <v>2780</v>
      </c>
      <c r="E60" s="48">
        <v>2744</v>
      </c>
      <c r="F60" s="62">
        <v>2520</v>
      </c>
      <c r="G60" s="62">
        <v>2380</v>
      </c>
      <c r="H60" s="62">
        <v>2314</v>
      </c>
      <c r="I60" s="48">
        <v>2432</v>
      </c>
      <c r="J60" s="48">
        <v>2499</v>
      </c>
      <c r="K60" s="62">
        <v>2180</v>
      </c>
      <c r="L60" s="62">
        <v>2240</v>
      </c>
      <c r="M60" s="48">
        <v>2274</v>
      </c>
      <c r="N60" s="48">
        <v>2384</v>
      </c>
      <c r="O60" s="48">
        <v>2203</v>
      </c>
      <c r="P60" s="48">
        <v>2309</v>
      </c>
      <c r="Q60" s="48">
        <v>2327</v>
      </c>
      <c r="R60" s="48">
        <v>2104</v>
      </c>
      <c r="S60" s="48">
        <v>2015</v>
      </c>
      <c r="T60" s="78">
        <v>1437</v>
      </c>
      <c r="U60" s="173">
        <v>1397</v>
      </c>
      <c r="V60" s="61">
        <v>1325</v>
      </c>
      <c r="W60" s="61">
        <v>1370</v>
      </c>
      <c r="X60" s="61">
        <v>1334</v>
      </c>
      <c r="Y60" s="210">
        <v>1282</v>
      </c>
    </row>
    <row r="61" spans="1:25" x14ac:dyDescent="0.25">
      <c r="A61" s="38" t="s">
        <v>47</v>
      </c>
      <c r="B61" s="48">
        <v>585</v>
      </c>
      <c r="C61" s="48">
        <v>584</v>
      </c>
      <c r="D61" s="48">
        <v>524</v>
      </c>
      <c r="E61" s="48">
        <v>531</v>
      </c>
      <c r="F61" s="62">
        <v>494</v>
      </c>
      <c r="G61" s="62">
        <v>173</v>
      </c>
      <c r="H61" s="62">
        <v>189</v>
      </c>
      <c r="I61" s="48">
        <v>162</v>
      </c>
      <c r="J61" s="48">
        <v>34</v>
      </c>
      <c r="K61" s="62">
        <v>53</v>
      </c>
      <c r="L61" s="62">
        <v>25</v>
      </c>
      <c r="M61" s="48">
        <v>27</v>
      </c>
      <c r="N61" s="48">
        <v>20</v>
      </c>
      <c r="O61" s="48">
        <v>16</v>
      </c>
      <c r="P61" s="48">
        <v>32</v>
      </c>
      <c r="Q61" s="48">
        <v>21</v>
      </c>
      <c r="R61" s="48">
        <v>15</v>
      </c>
      <c r="S61" s="48">
        <v>15</v>
      </c>
      <c r="T61" s="78">
        <v>19</v>
      </c>
      <c r="U61" s="173">
        <v>19</v>
      </c>
      <c r="V61" s="61">
        <v>20</v>
      </c>
      <c r="W61" s="61">
        <v>18</v>
      </c>
      <c r="X61" s="61">
        <v>30</v>
      </c>
      <c r="Y61" s="210">
        <v>33</v>
      </c>
    </row>
    <row r="62" spans="1:25" x14ac:dyDescent="0.25">
      <c r="A62" s="38" t="s">
        <v>48</v>
      </c>
      <c r="B62" s="48">
        <v>370</v>
      </c>
      <c r="C62" s="48">
        <v>323</v>
      </c>
      <c r="D62" s="48">
        <v>334</v>
      </c>
      <c r="E62" s="48">
        <v>310</v>
      </c>
      <c r="F62" s="62">
        <v>287</v>
      </c>
      <c r="G62" s="62">
        <v>239</v>
      </c>
      <c r="H62" s="62">
        <v>251</v>
      </c>
      <c r="I62" s="48">
        <v>302</v>
      </c>
      <c r="J62" s="48">
        <v>493</v>
      </c>
      <c r="K62" s="62">
        <v>431</v>
      </c>
      <c r="L62" s="62">
        <v>219</v>
      </c>
      <c r="M62" s="48">
        <v>220</v>
      </c>
      <c r="N62" s="48">
        <v>221</v>
      </c>
      <c r="O62" s="48">
        <v>236</v>
      </c>
      <c r="P62" s="48">
        <v>219</v>
      </c>
      <c r="Q62" s="48">
        <v>254</v>
      </c>
      <c r="R62" s="48">
        <v>213</v>
      </c>
      <c r="S62" s="48">
        <v>185</v>
      </c>
      <c r="T62" s="78">
        <v>196</v>
      </c>
      <c r="U62" s="173">
        <v>159</v>
      </c>
      <c r="V62" s="61">
        <v>154</v>
      </c>
      <c r="W62" s="61">
        <v>140</v>
      </c>
      <c r="X62" s="61">
        <v>134</v>
      </c>
      <c r="Y62" s="210">
        <v>122</v>
      </c>
    </row>
    <row r="63" spans="1:25" x14ac:dyDescent="0.25">
      <c r="A63" s="38" t="s">
        <v>49</v>
      </c>
      <c r="B63" s="48">
        <v>4126</v>
      </c>
      <c r="C63" s="48">
        <v>3950</v>
      </c>
      <c r="D63" s="48">
        <v>4081</v>
      </c>
      <c r="E63" s="48">
        <v>3986</v>
      </c>
      <c r="F63" s="62">
        <v>3980</v>
      </c>
      <c r="G63" s="62">
        <v>3765</v>
      </c>
      <c r="H63" s="62">
        <v>3884</v>
      </c>
      <c r="I63" s="48">
        <v>3374</v>
      </c>
      <c r="J63" s="48">
        <v>3229</v>
      </c>
      <c r="K63" s="62">
        <v>3221</v>
      </c>
      <c r="L63" s="62">
        <v>3185</v>
      </c>
      <c r="M63" s="48">
        <v>3156</v>
      </c>
      <c r="N63" s="48">
        <v>3399</v>
      </c>
      <c r="O63" s="48">
        <v>3014</v>
      </c>
      <c r="P63" s="48">
        <v>2486</v>
      </c>
      <c r="Q63" s="48">
        <v>2638</v>
      </c>
      <c r="R63" s="48">
        <v>2466</v>
      </c>
      <c r="S63" s="48">
        <v>2181</v>
      </c>
      <c r="T63" s="78">
        <v>2292</v>
      </c>
      <c r="U63" s="173">
        <v>2988</v>
      </c>
      <c r="V63" s="61">
        <v>3453</v>
      </c>
      <c r="W63" s="61">
        <v>3459</v>
      </c>
      <c r="X63" s="61">
        <v>3675</v>
      </c>
      <c r="Y63" s="210">
        <v>3854</v>
      </c>
    </row>
    <row r="64" spans="1:25" x14ac:dyDescent="0.25">
      <c r="A64" s="38" t="s">
        <v>50</v>
      </c>
      <c r="B64" s="48">
        <v>555</v>
      </c>
      <c r="C64" s="48">
        <v>541</v>
      </c>
      <c r="D64" s="48">
        <v>891</v>
      </c>
      <c r="E64" s="48">
        <v>558</v>
      </c>
      <c r="F64" s="62">
        <v>398</v>
      </c>
      <c r="G64" s="62">
        <v>396</v>
      </c>
      <c r="H64" s="62">
        <v>370</v>
      </c>
      <c r="I64" s="48">
        <v>510</v>
      </c>
      <c r="J64" s="48">
        <v>568</v>
      </c>
      <c r="K64" s="62">
        <v>401</v>
      </c>
      <c r="L64" s="62">
        <v>430</v>
      </c>
      <c r="M64" s="48">
        <v>484</v>
      </c>
      <c r="N64" s="48">
        <v>169</v>
      </c>
      <c r="O64" s="48">
        <v>275</v>
      </c>
      <c r="P64" s="48">
        <v>302</v>
      </c>
      <c r="Q64" s="48">
        <v>287</v>
      </c>
      <c r="R64" s="48">
        <v>282</v>
      </c>
      <c r="S64" s="48">
        <v>341</v>
      </c>
      <c r="T64" s="78">
        <v>303</v>
      </c>
      <c r="U64" s="173">
        <v>325</v>
      </c>
      <c r="V64" s="61">
        <v>290</v>
      </c>
      <c r="W64" s="61">
        <v>249</v>
      </c>
      <c r="X64" s="61">
        <v>240</v>
      </c>
      <c r="Y64" s="210">
        <v>236</v>
      </c>
    </row>
    <row r="65" spans="1:25" x14ac:dyDescent="0.25">
      <c r="A65" s="38" t="s">
        <v>51</v>
      </c>
      <c r="B65" s="48">
        <v>626</v>
      </c>
      <c r="C65" s="48">
        <v>667</v>
      </c>
      <c r="D65" s="48">
        <v>592</v>
      </c>
      <c r="E65" s="48">
        <v>538</v>
      </c>
      <c r="F65" s="62">
        <v>517</v>
      </c>
      <c r="G65" s="62">
        <v>530</v>
      </c>
      <c r="H65" s="62">
        <v>350</v>
      </c>
      <c r="I65" s="48">
        <v>207</v>
      </c>
      <c r="J65" s="48">
        <v>217</v>
      </c>
      <c r="K65" s="62">
        <v>179</v>
      </c>
      <c r="L65" s="62">
        <v>191</v>
      </c>
      <c r="M65" s="48">
        <v>159</v>
      </c>
      <c r="N65" s="48">
        <v>208</v>
      </c>
      <c r="O65" s="48">
        <v>255</v>
      </c>
      <c r="P65" s="48">
        <v>248</v>
      </c>
      <c r="Q65" s="48">
        <v>180</v>
      </c>
      <c r="R65" s="48">
        <v>198</v>
      </c>
      <c r="S65" s="48">
        <v>171</v>
      </c>
      <c r="T65" s="78">
        <v>257</v>
      </c>
      <c r="U65" s="173">
        <v>252</v>
      </c>
      <c r="V65" s="61">
        <v>226</v>
      </c>
      <c r="W65" s="61">
        <v>168</v>
      </c>
      <c r="X65" s="61">
        <v>73</v>
      </c>
      <c r="Y65" s="210">
        <v>79</v>
      </c>
    </row>
    <row r="66" spans="1:25" x14ac:dyDescent="0.25">
      <c r="A66" s="38" t="s">
        <v>52</v>
      </c>
      <c r="B66" s="48">
        <v>4581</v>
      </c>
      <c r="C66" s="48">
        <v>4310</v>
      </c>
      <c r="D66" s="48">
        <v>4551</v>
      </c>
      <c r="E66" s="48">
        <v>4587</v>
      </c>
      <c r="F66" s="48">
        <v>4515</v>
      </c>
      <c r="G66" s="62">
        <v>4825</v>
      </c>
      <c r="H66" s="62">
        <v>3984</v>
      </c>
      <c r="I66" s="48">
        <v>3503</v>
      </c>
      <c r="J66" s="48">
        <v>2981</v>
      </c>
      <c r="K66" s="62">
        <v>3222</v>
      </c>
      <c r="L66" s="62">
        <v>3072</v>
      </c>
      <c r="M66" s="48">
        <v>3028</v>
      </c>
      <c r="N66" s="48">
        <v>2762</v>
      </c>
      <c r="O66" s="48">
        <v>2918</v>
      </c>
      <c r="P66" s="48">
        <v>2752</v>
      </c>
      <c r="Q66" s="48">
        <v>2845</v>
      </c>
      <c r="R66" s="48">
        <v>2615</v>
      </c>
      <c r="S66" s="48">
        <v>2691</v>
      </c>
      <c r="T66" s="78">
        <v>2253</v>
      </c>
      <c r="U66" s="173">
        <v>2307</v>
      </c>
      <c r="V66" s="61">
        <v>1851</v>
      </c>
      <c r="W66" s="61">
        <v>1832</v>
      </c>
      <c r="X66" s="61">
        <v>1767</v>
      </c>
      <c r="Y66" s="210">
        <v>2048</v>
      </c>
    </row>
    <row r="67" spans="1:25" x14ac:dyDescent="0.25">
      <c r="A67" s="38" t="s">
        <v>53</v>
      </c>
      <c r="B67" s="48">
        <v>623</v>
      </c>
      <c r="C67" s="48">
        <v>564</v>
      </c>
      <c r="D67" s="48">
        <v>552</v>
      </c>
      <c r="E67" s="48">
        <v>561</v>
      </c>
      <c r="F67" s="62">
        <v>636</v>
      </c>
      <c r="G67" s="62">
        <v>585</v>
      </c>
      <c r="H67" s="62">
        <v>567</v>
      </c>
      <c r="I67" s="48">
        <v>563</v>
      </c>
      <c r="J67" s="48">
        <v>612</v>
      </c>
      <c r="K67" s="62">
        <v>542</v>
      </c>
      <c r="L67" s="62">
        <v>382</v>
      </c>
      <c r="M67" s="48">
        <v>389</v>
      </c>
      <c r="N67" s="48">
        <v>418</v>
      </c>
      <c r="O67" s="48">
        <v>480</v>
      </c>
      <c r="P67" s="48">
        <v>504</v>
      </c>
      <c r="Q67" s="48">
        <v>405</v>
      </c>
      <c r="R67" s="48">
        <v>391</v>
      </c>
      <c r="S67" s="48">
        <v>384</v>
      </c>
      <c r="T67" s="78">
        <v>371</v>
      </c>
      <c r="U67" s="173">
        <v>319</v>
      </c>
      <c r="V67" s="61">
        <v>337</v>
      </c>
      <c r="W67" s="61">
        <v>356</v>
      </c>
      <c r="X67" s="61">
        <v>358</v>
      </c>
      <c r="Y67" s="210">
        <v>305</v>
      </c>
    </row>
    <row r="68" spans="1:25" x14ac:dyDescent="0.25">
      <c r="A68" s="38" t="s">
        <v>135</v>
      </c>
      <c r="B68" s="48">
        <v>18512</v>
      </c>
      <c r="C68" s="48">
        <v>17233</v>
      </c>
      <c r="D68" s="48">
        <v>17126</v>
      </c>
      <c r="E68" s="48">
        <v>18185</v>
      </c>
      <c r="F68" s="62">
        <v>18775</v>
      </c>
      <c r="G68" s="62">
        <v>17831</v>
      </c>
      <c r="H68" s="62">
        <v>16714</v>
      </c>
      <c r="I68" s="48">
        <v>15512</v>
      </c>
      <c r="J68" s="48">
        <v>15184</v>
      </c>
      <c r="K68" s="62">
        <v>14197</v>
      </c>
      <c r="L68" s="62">
        <v>13785</v>
      </c>
      <c r="M68" s="48">
        <v>13346</v>
      </c>
      <c r="N68" s="48">
        <v>14856</v>
      </c>
      <c r="O68" s="48">
        <v>14315</v>
      </c>
      <c r="P68" s="48">
        <v>13718</v>
      </c>
      <c r="Q68" s="48">
        <v>13645</v>
      </c>
      <c r="R68" s="48">
        <v>14153</v>
      </c>
      <c r="S68" s="48">
        <v>13570</v>
      </c>
      <c r="T68" s="78">
        <v>13679</v>
      </c>
      <c r="U68" s="173">
        <v>13449</v>
      </c>
      <c r="V68" s="61">
        <v>13159</v>
      </c>
      <c r="W68" s="61">
        <v>13793</v>
      </c>
      <c r="X68" s="61">
        <v>14809</v>
      </c>
      <c r="Y68" s="210">
        <v>15252</v>
      </c>
    </row>
    <row r="69" spans="1:25" x14ac:dyDescent="0.25">
      <c r="A69" s="38" t="s">
        <v>54</v>
      </c>
      <c r="B69" s="48">
        <v>230</v>
      </c>
      <c r="C69" s="48">
        <v>174</v>
      </c>
      <c r="D69" s="48">
        <v>150</v>
      </c>
      <c r="E69" s="48">
        <v>194</v>
      </c>
      <c r="F69" s="62">
        <v>207</v>
      </c>
      <c r="G69" s="62">
        <v>219</v>
      </c>
      <c r="H69" s="62">
        <v>250</v>
      </c>
      <c r="I69" s="48">
        <v>229</v>
      </c>
      <c r="J69" s="48">
        <v>254</v>
      </c>
      <c r="K69" s="62">
        <v>219</v>
      </c>
      <c r="L69" s="62">
        <v>180</v>
      </c>
      <c r="M69" s="48">
        <v>183</v>
      </c>
      <c r="N69" s="48">
        <v>210</v>
      </c>
      <c r="O69" s="48">
        <v>185</v>
      </c>
      <c r="P69" s="48">
        <v>127</v>
      </c>
      <c r="Q69" s="48">
        <v>169</v>
      </c>
      <c r="R69" s="48">
        <v>165</v>
      </c>
      <c r="S69" s="48">
        <v>169</v>
      </c>
      <c r="T69" s="78">
        <v>120</v>
      </c>
      <c r="U69" s="173">
        <v>111</v>
      </c>
      <c r="V69" s="61">
        <v>115</v>
      </c>
      <c r="W69" s="61">
        <v>119</v>
      </c>
      <c r="X69" s="61">
        <v>120</v>
      </c>
      <c r="Y69" s="210">
        <v>102</v>
      </c>
    </row>
    <row r="70" spans="1:25" x14ac:dyDescent="0.25">
      <c r="A70" s="38" t="s">
        <v>55</v>
      </c>
      <c r="B70" s="48">
        <v>2545</v>
      </c>
      <c r="C70" s="48">
        <v>2492</v>
      </c>
      <c r="D70" s="48">
        <v>2495</v>
      </c>
      <c r="E70" s="48">
        <v>2364</v>
      </c>
      <c r="F70" s="62">
        <v>2305</v>
      </c>
      <c r="G70" s="62">
        <v>2326</v>
      </c>
      <c r="H70" s="62">
        <v>2289</v>
      </c>
      <c r="I70" s="48">
        <v>2373</v>
      </c>
      <c r="J70" s="48">
        <v>2381</v>
      </c>
      <c r="K70" s="62">
        <v>1982</v>
      </c>
      <c r="L70" s="62">
        <v>2211</v>
      </c>
      <c r="M70" s="48">
        <v>2265</v>
      </c>
      <c r="N70" s="48">
        <v>2052</v>
      </c>
      <c r="O70" s="48">
        <v>2036</v>
      </c>
      <c r="P70" s="48">
        <v>2127</v>
      </c>
      <c r="Q70" s="48">
        <v>2142</v>
      </c>
      <c r="R70" s="48">
        <v>1256</v>
      </c>
      <c r="S70" s="48">
        <v>1238</v>
      </c>
      <c r="T70" s="78">
        <v>2193</v>
      </c>
      <c r="U70" s="173">
        <v>2332</v>
      </c>
      <c r="V70" s="61">
        <v>2435</v>
      </c>
      <c r="W70" s="61">
        <v>1455</v>
      </c>
      <c r="X70" s="61">
        <v>1518</v>
      </c>
      <c r="Y70" s="210">
        <v>1445</v>
      </c>
    </row>
    <row r="71" spans="1:25" x14ac:dyDescent="0.25">
      <c r="A71" s="38" t="s">
        <v>56</v>
      </c>
      <c r="B71" s="48">
        <v>9310</v>
      </c>
      <c r="C71" s="48">
        <v>8921</v>
      </c>
      <c r="D71" s="48">
        <v>9548</v>
      </c>
      <c r="E71" s="48">
        <v>8619</v>
      </c>
      <c r="F71" s="62">
        <v>8838</v>
      </c>
      <c r="G71" s="62">
        <v>9158</v>
      </c>
      <c r="H71" s="62">
        <v>10629</v>
      </c>
      <c r="I71" s="48">
        <v>9397</v>
      </c>
      <c r="J71" s="48">
        <v>7900</v>
      </c>
      <c r="K71" s="62">
        <v>7773</v>
      </c>
      <c r="L71" s="62">
        <v>7620</v>
      </c>
      <c r="M71" s="48">
        <v>5000</v>
      </c>
      <c r="N71" s="48">
        <v>4793</v>
      </c>
      <c r="O71" s="48">
        <v>4528</v>
      </c>
      <c r="P71" s="48">
        <v>2886</v>
      </c>
      <c r="Q71" s="48">
        <v>2692</v>
      </c>
      <c r="R71" s="48">
        <v>1660</v>
      </c>
      <c r="S71" s="48">
        <v>1907</v>
      </c>
      <c r="T71" s="78">
        <v>1418</v>
      </c>
      <c r="U71" s="173">
        <v>1364</v>
      </c>
      <c r="V71" s="61">
        <v>1219</v>
      </c>
      <c r="W71" s="61">
        <v>847</v>
      </c>
      <c r="X71" s="61">
        <v>925</v>
      </c>
      <c r="Y71" s="210">
        <v>939</v>
      </c>
    </row>
    <row r="72" spans="1:25" x14ac:dyDescent="0.25">
      <c r="A72" s="38" t="s">
        <v>57</v>
      </c>
      <c r="B72" s="48">
        <v>3386</v>
      </c>
      <c r="C72" s="48">
        <v>3323</v>
      </c>
      <c r="D72" s="48">
        <v>3205</v>
      </c>
      <c r="E72" s="48">
        <v>3439</v>
      </c>
      <c r="F72" s="62">
        <v>3215</v>
      </c>
      <c r="G72" s="62">
        <v>1618</v>
      </c>
      <c r="H72" s="62">
        <v>1368</v>
      </c>
      <c r="I72" s="48">
        <v>1363</v>
      </c>
      <c r="J72" s="48">
        <v>1220</v>
      </c>
      <c r="K72" s="62">
        <v>1092</v>
      </c>
      <c r="L72" s="62">
        <v>1063</v>
      </c>
      <c r="M72" s="48">
        <v>1040</v>
      </c>
      <c r="N72" s="48">
        <v>1002</v>
      </c>
      <c r="O72" s="48">
        <v>1011</v>
      </c>
      <c r="P72" s="48">
        <v>927</v>
      </c>
      <c r="Q72" s="48">
        <v>1156</v>
      </c>
      <c r="R72" s="48">
        <v>1232</v>
      </c>
      <c r="S72" s="48">
        <v>1396</v>
      </c>
      <c r="T72" s="78">
        <v>1333</v>
      </c>
      <c r="U72" s="173">
        <v>1170</v>
      </c>
      <c r="V72" s="61">
        <v>1039</v>
      </c>
      <c r="W72" s="61">
        <v>997</v>
      </c>
      <c r="X72" s="61">
        <v>1039</v>
      </c>
      <c r="Y72" s="210">
        <v>1077</v>
      </c>
    </row>
    <row r="73" spans="1:25" x14ac:dyDescent="0.25">
      <c r="A73" s="38" t="s">
        <v>58</v>
      </c>
      <c r="B73" s="48">
        <v>3789</v>
      </c>
      <c r="C73" s="48">
        <v>4043</v>
      </c>
      <c r="D73" s="48">
        <v>4038</v>
      </c>
      <c r="E73" s="48">
        <v>3975</v>
      </c>
      <c r="F73" s="62">
        <v>3659</v>
      </c>
      <c r="G73" s="62">
        <v>3613</v>
      </c>
      <c r="H73" s="62">
        <v>3500</v>
      </c>
      <c r="I73" s="48">
        <v>3347</v>
      </c>
      <c r="J73" s="48">
        <v>3409</v>
      </c>
      <c r="K73" s="62">
        <v>3588</v>
      </c>
      <c r="L73" s="62">
        <v>3680</v>
      </c>
      <c r="M73" s="48">
        <v>1666</v>
      </c>
      <c r="N73" s="48">
        <v>1698</v>
      </c>
      <c r="O73" s="48">
        <v>1689</v>
      </c>
      <c r="P73" s="48">
        <v>1705</v>
      </c>
      <c r="Q73" s="48">
        <v>1325</v>
      </c>
      <c r="R73" s="48">
        <v>1410</v>
      </c>
      <c r="S73" s="48">
        <v>1220</v>
      </c>
      <c r="T73" s="78">
        <v>1321</v>
      </c>
      <c r="U73" s="173">
        <v>1244</v>
      </c>
      <c r="V73" s="61">
        <v>1196</v>
      </c>
      <c r="W73" s="61">
        <v>1273</v>
      </c>
      <c r="X73" s="61">
        <v>1372</v>
      </c>
      <c r="Y73" s="210">
        <v>1140</v>
      </c>
    </row>
    <row r="74" spans="1:25" ht="18" x14ac:dyDescent="0.25">
      <c r="A74" s="37" t="s">
        <v>131</v>
      </c>
      <c r="B74" s="57">
        <v>13620</v>
      </c>
      <c r="C74" s="57">
        <v>14539</v>
      </c>
      <c r="D74" s="57">
        <v>15069</v>
      </c>
      <c r="E74" s="57">
        <v>14450</v>
      </c>
      <c r="F74" s="65">
        <v>14666</v>
      </c>
      <c r="G74" s="65">
        <v>13911</v>
      </c>
      <c r="H74" s="65">
        <v>13212</v>
      </c>
      <c r="I74" s="57">
        <v>13385</v>
      </c>
      <c r="J74" s="65">
        <v>11506</v>
      </c>
      <c r="K74" s="65">
        <v>11250</v>
      </c>
      <c r="L74" s="65">
        <v>11228</v>
      </c>
      <c r="M74" s="57">
        <v>11273</v>
      </c>
      <c r="N74" s="57">
        <v>11409</v>
      </c>
      <c r="O74" s="57">
        <v>11844</v>
      </c>
      <c r="P74" s="57">
        <v>12002</v>
      </c>
      <c r="Q74" s="57">
        <v>11910</v>
      </c>
      <c r="R74" s="57">
        <v>12512</v>
      </c>
      <c r="S74" s="57">
        <v>12183</v>
      </c>
      <c r="T74" s="161">
        <v>11970</v>
      </c>
      <c r="U74" s="172">
        <v>12232</v>
      </c>
      <c r="V74" s="98">
        <v>12265</v>
      </c>
      <c r="W74" s="98">
        <v>12146</v>
      </c>
      <c r="X74" s="98">
        <v>12384</v>
      </c>
      <c r="Y74" s="212">
        <v>11179</v>
      </c>
    </row>
    <row r="75" spans="1:25" x14ac:dyDescent="0.25">
      <c r="A75" s="38" t="s">
        <v>59</v>
      </c>
      <c r="B75" s="48">
        <v>517</v>
      </c>
      <c r="C75" s="48">
        <v>524</v>
      </c>
      <c r="D75" s="48">
        <v>515</v>
      </c>
      <c r="E75" s="48">
        <v>517</v>
      </c>
      <c r="F75" s="62">
        <v>517</v>
      </c>
      <c r="G75" s="62">
        <v>440</v>
      </c>
      <c r="H75" s="62">
        <v>218</v>
      </c>
      <c r="I75" s="48">
        <v>255</v>
      </c>
      <c r="J75" s="62">
        <v>187</v>
      </c>
      <c r="K75" s="62">
        <v>153</v>
      </c>
      <c r="L75" s="62">
        <v>114</v>
      </c>
      <c r="M75" s="48">
        <v>119</v>
      </c>
      <c r="N75" s="48">
        <v>118</v>
      </c>
      <c r="O75" s="48">
        <v>114</v>
      </c>
      <c r="P75" s="48">
        <v>107</v>
      </c>
      <c r="Q75" s="48">
        <v>109</v>
      </c>
      <c r="R75" s="48">
        <v>111</v>
      </c>
      <c r="S75" s="48">
        <v>111</v>
      </c>
      <c r="T75" s="78">
        <v>130</v>
      </c>
      <c r="U75" s="173">
        <v>121</v>
      </c>
      <c r="V75" s="61">
        <v>120</v>
      </c>
      <c r="W75" s="61">
        <v>111</v>
      </c>
      <c r="X75" s="61">
        <v>103</v>
      </c>
      <c r="Y75" s="210">
        <v>103</v>
      </c>
    </row>
    <row r="76" spans="1:25" x14ac:dyDescent="0.25">
      <c r="A76" s="38" t="s">
        <v>136</v>
      </c>
      <c r="B76" s="48">
        <v>7852</v>
      </c>
      <c r="C76" s="48">
        <v>8082</v>
      </c>
      <c r="D76" s="48">
        <v>8515</v>
      </c>
      <c r="E76" s="48">
        <v>8320</v>
      </c>
      <c r="F76" s="62">
        <v>8662</v>
      </c>
      <c r="G76" s="62">
        <v>8244</v>
      </c>
      <c r="H76" s="62">
        <v>7697</v>
      </c>
      <c r="I76" s="48">
        <v>7728</v>
      </c>
      <c r="J76" s="62">
        <v>6274</v>
      </c>
      <c r="K76" s="62">
        <v>6333</v>
      </c>
      <c r="L76" s="62">
        <v>6290</v>
      </c>
      <c r="M76" s="48">
        <v>6436</v>
      </c>
      <c r="N76" s="48">
        <v>6654</v>
      </c>
      <c r="O76" s="48">
        <v>7156</v>
      </c>
      <c r="P76" s="48">
        <v>7250</v>
      </c>
      <c r="Q76" s="48">
        <v>7312</v>
      </c>
      <c r="R76" s="48">
        <v>7840</v>
      </c>
      <c r="S76" s="48">
        <v>7617</v>
      </c>
      <c r="T76" s="78">
        <v>7437</v>
      </c>
      <c r="U76" s="173">
        <v>7448</v>
      </c>
      <c r="V76" s="61">
        <v>7485</v>
      </c>
      <c r="W76" s="61">
        <v>7294</v>
      </c>
      <c r="X76" s="61">
        <v>7454</v>
      </c>
      <c r="Y76" s="210">
        <v>6129</v>
      </c>
    </row>
    <row r="77" spans="1:25" x14ac:dyDescent="0.25">
      <c r="A77" s="38" t="s">
        <v>60</v>
      </c>
      <c r="B77" s="48">
        <v>648</v>
      </c>
      <c r="C77" s="48">
        <v>542</v>
      </c>
      <c r="D77" s="48">
        <v>644</v>
      </c>
      <c r="E77" s="48">
        <v>660</v>
      </c>
      <c r="F77" s="62">
        <v>631</v>
      </c>
      <c r="G77" s="62">
        <v>629</v>
      </c>
      <c r="H77" s="62">
        <v>740</v>
      </c>
      <c r="I77" s="48">
        <v>1300</v>
      </c>
      <c r="J77" s="62">
        <v>886</v>
      </c>
      <c r="K77" s="62">
        <v>850</v>
      </c>
      <c r="L77" s="62">
        <v>836</v>
      </c>
      <c r="M77" s="48">
        <v>678</v>
      </c>
      <c r="N77" s="48">
        <v>594</v>
      </c>
      <c r="O77" s="48">
        <v>650</v>
      </c>
      <c r="P77" s="48">
        <v>815</v>
      </c>
      <c r="Q77" s="48">
        <v>732</v>
      </c>
      <c r="R77" s="48">
        <v>734</v>
      </c>
      <c r="S77" s="48">
        <v>619</v>
      </c>
      <c r="T77" s="78">
        <v>495</v>
      </c>
      <c r="U77" s="173">
        <v>412</v>
      </c>
      <c r="V77" s="61">
        <v>465</v>
      </c>
      <c r="W77" s="61">
        <v>564</v>
      </c>
      <c r="X77" s="61">
        <v>519</v>
      </c>
      <c r="Y77" s="210">
        <v>644</v>
      </c>
    </row>
    <row r="78" spans="1:25" ht="15" customHeight="1" x14ac:dyDescent="0.25">
      <c r="A78" s="96" t="s">
        <v>61</v>
      </c>
      <c r="B78" s="48"/>
      <c r="C78" s="48"/>
      <c r="D78" s="48"/>
      <c r="E78" s="48"/>
      <c r="F78" s="48"/>
      <c r="G78" s="62"/>
      <c r="H78" s="62"/>
      <c r="I78" s="48"/>
      <c r="J78" s="62"/>
      <c r="K78" s="62"/>
      <c r="L78" s="62"/>
      <c r="M78" s="48"/>
      <c r="N78" s="48"/>
      <c r="O78" s="48"/>
      <c r="P78" s="48"/>
      <c r="Q78" s="48"/>
      <c r="R78" s="48"/>
      <c r="S78" s="91"/>
      <c r="T78" s="91"/>
      <c r="U78" s="173"/>
      <c r="V78" s="61"/>
      <c r="W78" s="61"/>
      <c r="X78" s="61"/>
      <c r="Y78" s="210"/>
    </row>
    <row r="79" spans="1:25" ht="23.25" customHeight="1" x14ac:dyDescent="0.25">
      <c r="A79" s="33" t="s">
        <v>172</v>
      </c>
      <c r="B79" s="62">
        <v>88</v>
      </c>
      <c r="C79" s="62">
        <v>104</v>
      </c>
      <c r="D79" s="62">
        <v>164</v>
      </c>
      <c r="E79" s="62">
        <v>222</v>
      </c>
      <c r="F79" s="48">
        <v>242</v>
      </c>
      <c r="G79" s="62">
        <v>241</v>
      </c>
      <c r="H79" s="62">
        <v>291</v>
      </c>
      <c r="I79" s="48">
        <v>805</v>
      </c>
      <c r="J79" s="62">
        <v>349</v>
      </c>
      <c r="K79" s="62">
        <v>328</v>
      </c>
      <c r="L79" s="62">
        <v>273</v>
      </c>
      <c r="M79" s="48">
        <v>214</v>
      </c>
      <c r="N79" s="48">
        <v>179</v>
      </c>
      <c r="O79" s="48">
        <v>154</v>
      </c>
      <c r="P79" s="48">
        <v>209</v>
      </c>
      <c r="Q79" s="48">
        <v>169</v>
      </c>
      <c r="R79" s="48">
        <v>185</v>
      </c>
      <c r="S79" s="48">
        <v>143</v>
      </c>
      <c r="T79" s="78">
        <v>140</v>
      </c>
      <c r="U79" s="173">
        <v>156</v>
      </c>
      <c r="V79" s="61">
        <v>136</v>
      </c>
      <c r="W79" s="61">
        <v>93</v>
      </c>
      <c r="X79" s="61" t="s">
        <v>217</v>
      </c>
      <c r="Y79" s="210">
        <v>143</v>
      </c>
    </row>
    <row r="80" spans="1:25" ht="19.5" x14ac:dyDescent="0.25">
      <c r="A80" s="33" t="s">
        <v>163</v>
      </c>
      <c r="B80" s="62">
        <v>114</v>
      </c>
      <c r="C80" s="62">
        <v>28</v>
      </c>
      <c r="D80" s="62">
        <v>22</v>
      </c>
      <c r="E80" s="62">
        <v>40</v>
      </c>
      <c r="F80" s="48">
        <v>44</v>
      </c>
      <c r="G80" s="62">
        <v>39</v>
      </c>
      <c r="H80" s="62">
        <v>32</v>
      </c>
      <c r="I80" s="48">
        <v>40</v>
      </c>
      <c r="J80" s="62">
        <v>39</v>
      </c>
      <c r="K80" s="62">
        <v>1</v>
      </c>
      <c r="L80" s="62">
        <v>1</v>
      </c>
      <c r="M80" s="48">
        <v>6</v>
      </c>
      <c r="N80" s="48">
        <v>15</v>
      </c>
      <c r="O80" s="48">
        <v>20</v>
      </c>
      <c r="P80" s="48">
        <v>21</v>
      </c>
      <c r="Q80" s="48">
        <v>22</v>
      </c>
      <c r="R80" s="48">
        <v>25</v>
      </c>
      <c r="S80" s="48">
        <v>25</v>
      </c>
      <c r="T80" s="78">
        <v>27</v>
      </c>
      <c r="U80" s="173">
        <v>22</v>
      </c>
      <c r="V80" s="61">
        <v>14</v>
      </c>
      <c r="W80" s="61">
        <v>35</v>
      </c>
      <c r="X80" s="61" t="s">
        <v>217</v>
      </c>
      <c r="Y80" s="210">
        <v>46</v>
      </c>
    </row>
    <row r="81" spans="1:25" ht="21" customHeight="1" x14ac:dyDescent="0.25">
      <c r="A81" s="33" t="s">
        <v>162</v>
      </c>
      <c r="B81" s="48">
        <f>B77-B79-B80</f>
        <v>446</v>
      </c>
      <c r="C81" s="48">
        <f t="shared" ref="C81:E81" si="0">C77-C79-C80</f>
        <v>410</v>
      </c>
      <c r="D81" s="48">
        <f t="shared" si="0"/>
        <v>458</v>
      </c>
      <c r="E81" s="48">
        <f t="shared" si="0"/>
        <v>398</v>
      </c>
      <c r="F81" s="48">
        <v>345</v>
      </c>
      <c r="G81" s="62">
        <v>349</v>
      </c>
      <c r="H81" s="62">
        <v>259</v>
      </c>
      <c r="I81" s="62">
        <v>765</v>
      </c>
      <c r="J81" s="62">
        <v>310</v>
      </c>
      <c r="K81" s="62">
        <v>327</v>
      </c>
      <c r="L81" s="62">
        <v>562</v>
      </c>
      <c r="M81" s="48">
        <v>458</v>
      </c>
      <c r="N81" s="48">
        <v>400</v>
      </c>
      <c r="O81" s="48">
        <v>476</v>
      </c>
      <c r="P81" s="48">
        <v>585</v>
      </c>
      <c r="Q81" s="48">
        <v>541</v>
      </c>
      <c r="R81" s="48">
        <v>524</v>
      </c>
      <c r="S81" s="48">
        <v>451</v>
      </c>
      <c r="T81" s="78">
        <v>328</v>
      </c>
      <c r="U81" s="173">
        <v>234</v>
      </c>
      <c r="V81" s="61">
        <v>315</v>
      </c>
      <c r="W81" s="61">
        <v>436</v>
      </c>
      <c r="X81" s="61">
        <v>399</v>
      </c>
      <c r="Y81" s="210">
        <v>455</v>
      </c>
    </row>
    <row r="82" spans="1:25" x14ac:dyDescent="0.25">
      <c r="A82" s="38" t="s">
        <v>63</v>
      </c>
      <c r="B82" s="48">
        <v>4603</v>
      </c>
      <c r="C82" s="48">
        <v>5391</v>
      </c>
      <c r="D82" s="48">
        <v>5395</v>
      </c>
      <c r="E82" s="48">
        <v>4953</v>
      </c>
      <c r="F82" s="48">
        <v>4856</v>
      </c>
      <c r="G82" s="62">
        <v>4598</v>
      </c>
      <c r="H82" s="62">
        <v>4557</v>
      </c>
      <c r="I82" s="62">
        <v>4102</v>
      </c>
      <c r="J82" s="62">
        <v>4159</v>
      </c>
      <c r="K82" s="62">
        <v>3914</v>
      </c>
      <c r="L82" s="62">
        <v>3988</v>
      </c>
      <c r="M82" s="48">
        <v>4040</v>
      </c>
      <c r="N82" s="48">
        <v>4043</v>
      </c>
      <c r="O82" s="48">
        <v>3924</v>
      </c>
      <c r="P82" s="48">
        <v>3830</v>
      </c>
      <c r="Q82" s="48">
        <v>3757</v>
      </c>
      <c r="R82" s="48">
        <v>3827</v>
      </c>
      <c r="S82" s="48">
        <v>3836</v>
      </c>
      <c r="T82" s="78">
        <v>3908</v>
      </c>
      <c r="U82" s="173">
        <v>4251</v>
      </c>
      <c r="V82" s="61">
        <v>4195</v>
      </c>
      <c r="W82" s="61">
        <v>4177</v>
      </c>
      <c r="X82" s="61">
        <v>4308</v>
      </c>
      <c r="Y82" s="210">
        <v>4303</v>
      </c>
    </row>
    <row r="83" spans="1:25" ht="18" x14ac:dyDescent="0.25">
      <c r="A83" s="37" t="s">
        <v>121</v>
      </c>
      <c r="B83" s="57">
        <v>15541</v>
      </c>
      <c r="C83" s="57">
        <v>15534</v>
      </c>
      <c r="D83" s="57">
        <v>15758</v>
      </c>
      <c r="E83" s="57">
        <v>15944</v>
      </c>
      <c r="F83" s="65">
        <v>16172</v>
      </c>
      <c r="G83" s="65">
        <v>15879</v>
      </c>
      <c r="H83" s="65">
        <v>15022</v>
      </c>
      <c r="I83" s="57">
        <v>13934</v>
      </c>
      <c r="J83" s="65">
        <v>13156</v>
      </c>
      <c r="K83" s="57">
        <v>12689</v>
      </c>
      <c r="L83" s="65">
        <v>12758</v>
      </c>
      <c r="M83" s="57">
        <v>12299</v>
      </c>
      <c r="N83" s="57">
        <v>11880</v>
      </c>
      <c r="O83" s="57">
        <v>12335</v>
      </c>
      <c r="P83" s="57">
        <v>12235</v>
      </c>
      <c r="Q83" s="57">
        <v>12252</v>
      </c>
      <c r="R83" s="57">
        <v>12389</v>
      </c>
      <c r="S83" s="57">
        <v>12248</v>
      </c>
      <c r="T83" s="161">
        <v>12540</v>
      </c>
      <c r="U83" s="172">
        <v>11927</v>
      </c>
      <c r="V83" s="98">
        <v>11993</v>
      </c>
      <c r="W83" s="98">
        <v>12154</v>
      </c>
      <c r="X83" s="98">
        <v>11831</v>
      </c>
      <c r="Y83" s="212">
        <v>12069</v>
      </c>
    </row>
    <row r="84" spans="1:25" x14ac:dyDescent="0.25">
      <c r="A84" s="38" t="s">
        <v>193</v>
      </c>
      <c r="B84" s="48">
        <v>21</v>
      </c>
      <c r="C84" s="48">
        <v>23</v>
      </c>
      <c r="D84" s="48">
        <v>23</v>
      </c>
      <c r="E84" s="48">
        <v>26</v>
      </c>
      <c r="F84" s="62">
        <v>27</v>
      </c>
      <c r="G84" s="62">
        <v>21</v>
      </c>
      <c r="H84" s="62">
        <v>33</v>
      </c>
      <c r="I84" s="48">
        <v>43</v>
      </c>
      <c r="J84" s="62">
        <v>60</v>
      </c>
      <c r="K84" s="48">
        <v>48</v>
      </c>
      <c r="L84" s="62">
        <v>46</v>
      </c>
      <c r="M84" s="48">
        <v>39</v>
      </c>
      <c r="N84" s="48">
        <v>43</v>
      </c>
      <c r="O84" s="48">
        <v>24</v>
      </c>
      <c r="P84" s="48">
        <v>21</v>
      </c>
      <c r="Q84" s="48">
        <v>18</v>
      </c>
      <c r="R84" s="48">
        <v>17</v>
      </c>
      <c r="S84" s="48">
        <v>13</v>
      </c>
      <c r="T84" s="78">
        <v>12</v>
      </c>
      <c r="U84" s="173">
        <v>4</v>
      </c>
      <c r="V84" s="61">
        <v>3</v>
      </c>
      <c r="W84" s="61">
        <v>3</v>
      </c>
      <c r="X84" s="61" t="s">
        <v>217</v>
      </c>
      <c r="Y84" s="210" t="s">
        <v>217</v>
      </c>
    </row>
    <row r="85" spans="1:25" x14ac:dyDescent="0.25">
      <c r="A85" s="38" t="s">
        <v>66</v>
      </c>
      <c r="B85" s="48">
        <v>45</v>
      </c>
      <c r="C85" s="48">
        <v>49</v>
      </c>
      <c r="D85" s="48">
        <v>57</v>
      </c>
      <c r="E85" s="48">
        <v>56</v>
      </c>
      <c r="F85" s="62">
        <v>53</v>
      </c>
      <c r="G85" s="62">
        <v>51</v>
      </c>
      <c r="H85" s="62">
        <v>57</v>
      </c>
      <c r="I85" s="48">
        <v>42</v>
      </c>
      <c r="J85" s="62">
        <v>48</v>
      </c>
      <c r="K85" s="48">
        <v>60</v>
      </c>
      <c r="L85" s="62">
        <v>40</v>
      </c>
      <c r="M85" s="48">
        <v>40</v>
      </c>
      <c r="N85" s="48">
        <v>33</v>
      </c>
      <c r="O85" s="48">
        <v>32</v>
      </c>
      <c r="P85" s="48">
        <v>33</v>
      </c>
      <c r="Q85" s="48">
        <v>24</v>
      </c>
      <c r="R85" s="48">
        <v>38</v>
      </c>
      <c r="S85" s="48">
        <v>23</v>
      </c>
      <c r="T85" s="78">
        <v>43</v>
      </c>
      <c r="U85" s="173">
        <v>41</v>
      </c>
      <c r="V85" s="61">
        <v>43</v>
      </c>
      <c r="W85" s="61">
        <v>54</v>
      </c>
      <c r="X85" s="61">
        <v>50</v>
      </c>
      <c r="Y85" s="210">
        <v>47</v>
      </c>
    </row>
    <row r="86" spans="1:25" x14ac:dyDescent="0.25">
      <c r="A86" s="38" t="s">
        <v>67</v>
      </c>
      <c r="B86" s="48">
        <v>29</v>
      </c>
      <c r="C86" s="48">
        <v>22</v>
      </c>
      <c r="D86" s="48">
        <v>22</v>
      </c>
      <c r="E86" s="48">
        <v>23</v>
      </c>
      <c r="F86" s="62">
        <v>23</v>
      </c>
      <c r="G86" s="62">
        <v>49</v>
      </c>
      <c r="H86" s="62">
        <v>41</v>
      </c>
      <c r="I86" s="48">
        <v>32</v>
      </c>
      <c r="J86" s="62">
        <v>34</v>
      </c>
      <c r="K86" s="48">
        <v>26</v>
      </c>
      <c r="L86" s="62">
        <v>24</v>
      </c>
      <c r="M86" s="48">
        <v>34</v>
      </c>
      <c r="N86" s="48">
        <v>14</v>
      </c>
      <c r="O86" s="48">
        <v>13</v>
      </c>
      <c r="P86" s="48">
        <v>24</v>
      </c>
      <c r="Q86" s="48">
        <v>3</v>
      </c>
      <c r="R86" s="48">
        <v>7</v>
      </c>
      <c r="S86" s="48">
        <v>9</v>
      </c>
      <c r="T86" s="78">
        <v>9</v>
      </c>
      <c r="U86" s="173">
        <v>9</v>
      </c>
      <c r="V86" s="61">
        <v>5</v>
      </c>
      <c r="W86" s="61">
        <v>8</v>
      </c>
      <c r="X86" s="61" t="s">
        <v>217</v>
      </c>
      <c r="Y86" s="210" t="s">
        <v>217</v>
      </c>
    </row>
    <row r="87" spans="1:25" x14ac:dyDescent="0.25">
      <c r="A87" s="38" t="s">
        <v>68</v>
      </c>
      <c r="B87" s="48">
        <v>942</v>
      </c>
      <c r="C87" s="48">
        <v>762</v>
      </c>
      <c r="D87" s="48">
        <v>819</v>
      </c>
      <c r="E87" s="48">
        <v>665</v>
      </c>
      <c r="F87" s="62">
        <v>624</v>
      </c>
      <c r="G87" s="62">
        <v>640</v>
      </c>
      <c r="H87" s="62">
        <v>614</v>
      </c>
      <c r="I87" s="48">
        <v>597</v>
      </c>
      <c r="J87" s="62">
        <v>515</v>
      </c>
      <c r="K87" s="48">
        <v>419</v>
      </c>
      <c r="L87" s="62">
        <v>361</v>
      </c>
      <c r="M87" s="48">
        <v>405</v>
      </c>
      <c r="N87" s="48">
        <v>423</v>
      </c>
      <c r="O87" s="48">
        <v>585</v>
      </c>
      <c r="P87" s="48">
        <v>570</v>
      </c>
      <c r="Q87" s="48">
        <v>620</v>
      </c>
      <c r="R87" s="48">
        <v>568</v>
      </c>
      <c r="S87" s="48">
        <v>456</v>
      </c>
      <c r="T87" s="78">
        <v>474</v>
      </c>
      <c r="U87" s="173">
        <v>473</v>
      </c>
      <c r="V87" s="61">
        <v>489</v>
      </c>
      <c r="W87" s="61">
        <v>496</v>
      </c>
      <c r="X87" s="61">
        <v>591</v>
      </c>
      <c r="Y87" s="210">
        <v>623</v>
      </c>
    </row>
    <row r="88" spans="1:25" x14ac:dyDescent="0.25">
      <c r="A88" s="38" t="s">
        <v>70</v>
      </c>
      <c r="B88" s="48">
        <v>1273</v>
      </c>
      <c r="C88" s="48">
        <v>1384</v>
      </c>
      <c r="D88" s="48">
        <v>1471</v>
      </c>
      <c r="E88" s="48">
        <v>1457</v>
      </c>
      <c r="F88" s="48">
        <v>1393</v>
      </c>
      <c r="G88" s="62">
        <v>1477</v>
      </c>
      <c r="H88" s="62">
        <v>1318</v>
      </c>
      <c r="I88" s="48">
        <v>1302</v>
      </c>
      <c r="J88" s="62">
        <v>1184</v>
      </c>
      <c r="K88" s="48">
        <v>1208</v>
      </c>
      <c r="L88" s="62">
        <v>1222</v>
      </c>
      <c r="M88" s="48">
        <v>1236</v>
      </c>
      <c r="N88" s="48">
        <v>1160</v>
      </c>
      <c r="O88" s="48">
        <v>1416</v>
      </c>
      <c r="P88" s="48">
        <v>1301</v>
      </c>
      <c r="Q88" s="48">
        <v>1380</v>
      </c>
      <c r="R88" s="48">
        <v>1370</v>
      </c>
      <c r="S88" s="48">
        <v>1325</v>
      </c>
      <c r="T88" s="78">
        <v>1741</v>
      </c>
      <c r="U88" s="173">
        <v>1391</v>
      </c>
      <c r="V88" s="61">
        <v>1531</v>
      </c>
      <c r="W88" s="61">
        <v>1683</v>
      </c>
      <c r="X88" s="61">
        <v>1469</v>
      </c>
      <c r="Y88" s="210">
        <v>2127</v>
      </c>
    </row>
    <row r="89" spans="1:25" x14ac:dyDescent="0.25">
      <c r="A89" s="38" t="s">
        <v>71</v>
      </c>
      <c r="B89" s="48">
        <v>925</v>
      </c>
      <c r="C89" s="48">
        <v>971</v>
      </c>
      <c r="D89" s="48">
        <v>932</v>
      </c>
      <c r="E89" s="48">
        <v>890</v>
      </c>
      <c r="F89" s="62">
        <v>835</v>
      </c>
      <c r="G89" s="62">
        <v>760</v>
      </c>
      <c r="H89" s="62">
        <v>745</v>
      </c>
      <c r="I89" s="48">
        <v>768</v>
      </c>
      <c r="J89" s="62">
        <v>828</v>
      </c>
      <c r="K89" s="48">
        <v>793</v>
      </c>
      <c r="L89" s="62">
        <v>691</v>
      </c>
      <c r="M89" s="48">
        <v>855</v>
      </c>
      <c r="N89" s="48">
        <v>885</v>
      </c>
      <c r="O89" s="48">
        <v>926</v>
      </c>
      <c r="P89" s="48">
        <v>824</v>
      </c>
      <c r="Q89" s="48">
        <v>788</v>
      </c>
      <c r="R89" s="48">
        <v>749</v>
      </c>
      <c r="S89" s="48">
        <v>640</v>
      </c>
      <c r="T89" s="78">
        <v>614</v>
      </c>
      <c r="U89" s="173">
        <v>518</v>
      </c>
      <c r="V89" s="61">
        <v>546</v>
      </c>
      <c r="W89" s="61">
        <v>536</v>
      </c>
      <c r="X89" s="61">
        <v>516</v>
      </c>
      <c r="Y89" s="210">
        <v>521</v>
      </c>
    </row>
    <row r="90" spans="1:25" x14ac:dyDescent="0.25">
      <c r="A90" s="38" t="s">
        <v>72</v>
      </c>
      <c r="B90" s="48">
        <v>381</v>
      </c>
      <c r="C90" s="48">
        <v>298</v>
      </c>
      <c r="D90" s="48">
        <v>306</v>
      </c>
      <c r="E90" s="48">
        <v>280</v>
      </c>
      <c r="F90" s="62">
        <v>312</v>
      </c>
      <c r="G90" s="62">
        <v>283</v>
      </c>
      <c r="H90" s="62">
        <v>262</v>
      </c>
      <c r="I90" s="48">
        <v>266</v>
      </c>
      <c r="J90" s="62">
        <v>211</v>
      </c>
      <c r="K90" s="48">
        <v>206</v>
      </c>
      <c r="L90" s="62">
        <v>170</v>
      </c>
      <c r="M90" s="48">
        <v>157</v>
      </c>
      <c r="N90" s="48">
        <v>139</v>
      </c>
      <c r="O90" s="48">
        <v>180</v>
      </c>
      <c r="P90" s="48">
        <v>201</v>
      </c>
      <c r="Q90" s="48">
        <v>141</v>
      </c>
      <c r="R90" s="48">
        <v>117</v>
      </c>
      <c r="S90" s="48">
        <v>124</v>
      </c>
      <c r="T90" s="78">
        <v>95</v>
      </c>
      <c r="U90" s="173">
        <v>94</v>
      </c>
      <c r="V90" s="61">
        <v>77</v>
      </c>
      <c r="W90" s="61">
        <v>99</v>
      </c>
      <c r="X90" s="61">
        <v>127</v>
      </c>
      <c r="Y90" s="210">
        <v>108</v>
      </c>
    </row>
    <row r="91" spans="1:25" x14ac:dyDescent="0.25">
      <c r="A91" s="38" t="s">
        <v>132</v>
      </c>
      <c r="B91" s="48">
        <v>6532</v>
      </c>
      <c r="C91" s="48">
        <v>6655</v>
      </c>
      <c r="D91" s="48">
        <v>6870</v>
      </c>
      <c r="E91" s="48">
        <v>6712</v>
      </c>
      <c r="F91" s="62">
        <v>6601</v>
      </c>
      <c r="G91" s="62">
        <v>6563</v>
      </c>
      <c r="H91" s="62">
        <v>6073</v>
      </c>
      <c r="I91" s="48">
        <v>5519</v>
      </c>
      <c r="J91" s="62">
        <v>5333</v>
      </c>
      <c r="K91" s="48">
        <v>5169</v>
      </c>
      <c r="L91" s="62">
        <v>5224</v>
      </c>
      <c r="M91" s="48">
        <v>5393</v>
      </c>
      <c r="N91" s="48">
        <v>5334</v>
      </c>
      <c r="O91" s="48">
        <v>5212</v>
      </c>
      <c r="P91" s="48">
        <v>5373</v>
      </c>
      <c r="Q91" s="48">
        <v>5176</v>
      </c>
      <c r="R91" s="48">
        <v>5189</v>
      </c>
      <c r="S91" s="48">
        <v>5296</v>
      </c>
      <c r="T91" s="78">
        <v>5144</v>
      </c>
      <c r="U91" s="173">
        <v>5026</v>
      </c>
      <c r="V91" s="61">
        <v>4915</v>
      </c>
      <c r="W91" s="61">
        <v>4854</v>
      </c>
      <c r="X91" s="61">
        <v>4777</v>
      </c>
      <c r="Y91" s="210">
        <v>4952</v>
      </c>
    </row>
    <row r="92" spans="1:25" x14ac:dyDescent="0.25">
      <c r="A92" s="38" t="s">
        <v>73</v>
      </c>
      <c r="B92" s="48">
        <v>3547</v>
      </c>
      <c r="C92" s="48">
        <v>3677</v>
      </c>
      <c r="D92" s="48">
        <v>3700</v>
      </c>
      <c r="E92" s="48">
        <v>3871</v>
      </c>
      <c r="F92" s="62">
        <v>4165</v>
      </c>
      <c r="G92" s="62">
        <v>3820</v>
      </c>
      <c r="H92" s="62">
        <v>3741</v>
      </c>
      <c r="I92" s="48">
        <v>3172</v>
      </c>
      <c r="J92" s="62">
        <v>2993</v>
      </c>
      <c r="K92" s="48">
        <v>2781</v>
      </c>
      <c r="L92" s="62">
        <v>2558</v>
      </c>
      <c r="M92" s="48">
        <v>1688</v>
      </c>
      <c r="N92" s="48">
        <v>1437</v>
      </c>
      <c r="O92" s="48">
        <v>1605</v>
      </c>
      <c r="P92" s="48">
        <v>1419</v>
      </c>
      <c r="Q92" s="48">
        <v>1708</v>
      </c>
      <c r="R92" s="48">
        <v>1807</v>
      </c>
      <c r="S92" s="48">
        <v>1765</v>
      </c>
      <c r="T92" s="78">
        <v>1679</v>
      </c>
      <c r="U92" s="173">
        <v>1596</v>
      </c>
      <c r="V92" s="61">
        <v>1524</v>
      </c>
      <c r="W92" s="61">
        <v>1479</v>
      </c>
      <c r="X92" s="61">
        <v>1286</v>
      </c>
      <c r="Y92" s="210">
        <v>981</v>
      </c>
    </row>
    <row r="93" spans="1:25" x14ac:dyDescent="0.25">
      <c r="A93" s="38" t="s">
        <v>74</v>
      </c>
      <c r="B93" s="48">
        <v>1846</v>
      </c>
      <c r="C93" s="48">
        <v>1693</v>
      </c>
      <c r="D93" s="48">
        <v>1558</v>
      </c>
      <c r="E93" s="48">
        <v>1964</v>
      </c>
      <c r="F93" s="62">
        <v>2139</v>
      </c>
      <c r="G93" s="62">
        <v>2215</v>
      </c>
      <c r="H93" s="62">
        <v>2138</v>
      </c>
      <c r="I93" s="48">
        <v>2193</v>
      </c>
      <c r="J93" s="62">
        <v>1950</v>
      </c>
      <c r="K93" s="48">
        <v>1979</v>
      </c>
      <c r="L93" s="62">
        <v>2422</v>
      </c>
      <c r="M93" s="48">
        <v>2452</v>
      </c>
      <c r="N93" s="48">
        <v>2412</v>
      </c>
      <c r="O93" s="48">
        <v>2342</v>
      </c>
      <c r="P93" s="48">
        <v>2469</v>
      </c>
      <c r="Q93" s="48">
        <v>2394</v>
      </c>
      <c r="R93" s="48">
        <v>2527</v>
      </c>
      <c r="S93" s="48">
        <v>2597</v>
      </c>
      <c r="T93" s="78">
        <v>2729</v>
      </c>
      <c r="U93" s="173">
        <v>2775</v>
      </c>
      <c r="V93" s="61">
        <v>2860</v>
      </c>
      <c r="W93" s="61">
        <v>2942</v>
      </c>
      <c r="X93" s="61">
        <v>3007</v>
      </c>
      <c r="Y93" s="210">
        <v>2696</v>
      </c>
    </row>
    <row r="94" spans="1:25" ht="18" x14ac:dyDescent="0.25">
      <c r="A94" s="37" t="s">
        <v>106</v>
      </c>
      <c r="B94" s="57">
        <v>2690</v>
      </c>
      <c r="C94" s="57">
        <v>2761</v>
      </c>
      <c r="D94" s="57">
        <v>2813</v>
      </c>
      <c r="E94" s="57">
        <v>2798</v>
      </c>
      <c r="F94" s="65">
        <v>2662</v>
      </c>
      <c r="G94" s="65">
        <v>2582</v>
      </c>
      <c r="H94" s="65">
        <v>2539</v>
      </c>
      <c r="I94" s="57">
        <v>2362</v>
      </c>
      <c r="J94" s="57">
        <v>2279</v>
      </c>
      <c r="K94" s="57">
        <v>2124</v>
      </c>
      <c r="L94" s="65">
        <v>2246</v>
      </c>
      <c r="M94" s="57">
        <v>2362</v>
      </c>
      <c r="N94" s="57">
        <v>2356</v>
      </c>
      <c r="O94" s="57">
        <v>2354</v>
      </c>
      <c r="P94" s="57">
        <v>2497</v>
      </c>
      <c r="Q94" s="57">
        <v>2308</v>
      </c>
      <c r="R94" s="57">
        <v>1955</v>
      </c>
      <c r="S94" s="57">
        <v>1912</v>
      </c>
      <c r="T94" s="161">
        <v>2114</v>
      </c>
      <c r="U94" s="172">
        <v>1784</v>
      </c>
      <c r="V94" s="98">
        <v>2197</v>
      </c>
      <c r="W94" s="98">
        <v>1909</v>
      </c>
      <c r="X94" s="98">
        <v>1847</v>
      </c>
      <c r="Y94" s="212">
        <v>2026</v>
      </c>
    </row>
    <row r="95" spans="1:25" x14ac:dyDescent="0.25">
      <c r="A95" s="38" t="s">
        <v>65</v>
      </c>
      <c r="B95" s="48">
        <v>112</v>
      </c>
      <c r="C95" s="48">
        <v>109</v>
      </c>
      <c r="D95" s="48">
        <v>113</v>
      </c>
      <c r="E95" s="48">
        <v>141</v>
      </c>
      <c r="F95" s="62">
        <v>121</v>
      </c>
      <c r="G95" s="62">
        <v>98</v>
      </c>
      <c r="H95" s="62">
        <v>74</v>
      </c>
      <c r="I95" s="48">
        <v>64</v>
      </c>
      <c r="J95" s="62">
        <v>74</v>
      </c>
      <c r="K95" s="48">
        <v>148</v>
      </c>
      <c r="L95" s="62">
        <v>185</v>
      </c>
      <c r="M95" s="48">
        <v>198</v>
      </c>
      <c r="N95" s="48">
        <v>193</v>
      </c>
      <c r="O95" s="48">
        <v>203</v>
      </c>
      <c r="P95" s="48">
        <v>123</v>
      </c>
      <c r="Q95" s="48">
        <v>112</v>
      </c>
      <c r="R95" s="48">
        <v>74</v>
      </c>
      <c r="S95" s="48">
        <v>85</v>
      </c>
      <c r="T95" s="78">
        <v>64</v>
      </c>
      <c r="U95" s="173">
        <v>85</v>
      </c>
      <c r="V95" s="61">
        <v>92</v>
      </c>
      <c r="W95" s="61">
        <v>88</v>
      </c>
      <c r="X95" s="61">
        <v>94</v>
      </c>
      <c r="Y95" s="210">
        <v>101</v>
      </c>
    </row>
    <row r="96" spans="1:25" x14ac:dyDescent="0.25">
      <c r="A96" s="38" t="s">
        <v>75</v>
      </c>
      <c r="B96" s="48">
        <v>324</v>
      </c>
      <c r="C96" s="48">
        <v>348</v>
      </c>
      <c r="D96" s="48">
        <v>363</v>
      </c>
      <c r="E96" s="48">
        <v>356</v>
      </c>
      <c r="F96" s="62">
        <v>330</v>
      </c>
      <c r="G96" s="62">
        <v>342</v>
      </c>
      <c r="H96" s="62">
        <v>317</v>
      </c>
      <c r="I96" s="48">
        <v>293</v>
      </c>
      <c r="J96" s="48">
        <v>281</v>
      </c>
      <c r="K96" s="48">
        <v>282</v>
      </c>
      <c r="L96" s="62">
        <v>248</v>
      </c>
      <c r="M96" s="48">
        <v>265</v>
      </c>
      <c r="N96" s="48">
        <v>227</v>
      </c>
      <c r="O96" s="48">
        <v>227</v>
      </c>
      <c r="P96" s="48">
        <v>311</v>
      </c>
      <c r="Q96" s="48">
        <v>322</v>
      </c>
      <c r="R96" s="48">
        <v>288</v>
      </c>
      <c r="S96" s="48">
        <v>294</v>
      </c>
      <c r="T96" s="78">
        <v>272</v>
      </c>
      <c r="U96" s="173">
        <v>262</v>
      </c>
      <c r="V96" s="61">
        <v>279</v>
      </c>
      <c r="W96" s="61">
        <v>178</v>
      </c>
      <c r="X96" s="61">
        <v>212</v>
      </c>
      <c r="Y96" s="210">
        <v>236</v>
      </c>
    </row>
    <row r="97" spans="1:25" x14ac:dyDescent="0.25">
      <c r="A97" s="38" t="s">
        <v>69</v>
      </c>
      <c r="B97" s="48">
        <v>198</v>
      </c>
      <c r="C97" s="48">
        <v>224</v>
      </c>
      <c r="D97" s="48">
        <v>220</v>
      </c>
      <c r="E97" s="48">
        <v>206</v>
      </c>
      <c r="F97" s="62">
        <v>186</v>
      </c>
      <c r="G97" s="62">
        <v>136</v>
      </c>
      <c r="H97" s="62">
        <v>144</v>
      </c>
      <c r="I97" s="48">
        <v>129</v>
      </c>
      <c r="J97" s="62">
        <v>135</v>
      </c>
      <c r="K97" s="48">
        <v>30</v>
      </c>
      <c r="L97" s="62">
        <v>31</v>
      </c>
      <c r="M97" s="48">
        <v>48</v>
      </c>
      <c r="N97" s="48">
        <v>52</v>
      </c>
      <c r="O97" s="48">
        <v>61</v>
      </c>
      <c r="P97" s="48">
        <v>192</v>
      </c>
      <c r="Q97" s="48">
        <v>180</v>
      </c>
      <c r="R97" s="48">
        <v>181</v>
      </c>
      <c r="S97" s="48">
        <v>144</v>
      </c>
      <c r="T97" s="78">
        <v>126</v>
      </c>
      <c r="U97" s="173">
        <v>98</v>
      </c>
      <c r="V97" s="61">
        <v>92</v>
      </c>
      <c r="W97" s="61">
        <v>84</v>
      </c>
      <c r="X97" s="61">
        <v>92</v>
      </c>
      <c r="Y97" s="210">
        <v>114</v>
      </c>
    </row>
    <row r="98" spans="1:25" x14ac:dyDescent="0.25">
      <c r="A98" s="38" t="s">
        <v>76</v>
      </c>
      <c r="B98" s="48">
        <v>135</v>
      </c>
      <c r="C98" s="48">
        <v>144</v>
      </c>
      <c r="D98" s="48">
        <v>156</v>
      </c>
      <c r="E98" s="48">
        <v>220</v>
      </c>
      <c r="F98" s="78">
        <v>160</v>
      </c>
      <c r="G98" s="62">
        <v>162</v>
      </c>
      <c r="H98" s="62">
        <v>183</v>
      </c>
      <c r="I98" s="48">
        <v>135</v>
      </c>
      <c r="J98" s="48">
        <v>150</v>
      </c>
      <c r="K98" s="48">
        <v>127</v>
      </c>
      <c r="L98" s="62">
        <v>128</v>
      </c>
      <c r="M98" s="48">
        <v>119</v>
      </c>
      <c r="N98" s="48">
        <v>114</v>
      </c>
      <c r="O98" s="48">
        <v>131</v>
      </c>
      <c r="P98" s="48">
        <v>154</v>
      </c>
      <c r="Q98" s="48">
        <v>125</v>
      </c>
      <c r="R98" s="48">
        <v>122</v>
      </c>
      <c r="S98" s="48">
        <v>112</v>
      </c>
      <c r="T98" s="78">
        <v>110</v>
      </c>
      <c r="U98" s="173">
        <v>163</v>
      </c>
      <c r="V98" s="61">
        <v>209</v>
      </c>
      <c r="W98" s="61">
        <v>192</v>
      </c>
      <c r="X98" s="61">
        <v>199</v>
      </c>
      <c r="Y98" s="210">
        <v>184</v>
      </c>
    </row>
    <row r="99" spans="1:25" x14ac:dyDescent="0.25">
      <c r="A99" s="38" t="s">
        <v>77</v>
      </c>
      <c r="B99" s="48">
        <v>1097</v>
      </c>
      <c r="C99" s="48">
        <v>1134</v>
      </c>
      <c r="D99" s="48">
        <v>1156</v>
      </c>
      <c r="E99" s="48">
        <v>1089</v>
      </c>
      <c r="F99" s="48">
        <v>1132</v>
      </c>
      <c r="G99" s="62">
        <v>1214</v>
      </c>
      <c r="H99" s="62">
        <v>1276</v>
      </c>
      <c r="I99" s="48">
        <v>1210</v>
      </c>
      <c r="J99" s="48">
        <v>1120</v>
      </c>
      <c r="K99" s="48">
        <v>1066</v>
      </c>
      <c r="L99" s="62">
        <v>1102</v>
      </c>
      <c r="M99" s="48">
        <v>1119</v>
      </c>
      <c r="N99" s="48">
        <v>1154</v>
      </c>
      <c r="O99" s="48">
        <v>1160</v>
      </c>
      <c r="P99" s="48">
        <v>1168</v>
      </c>
      <c r="Q99" s="48">
        <v>975</v>
      </c>
      <c r="R99" s="48">
        <v>822</v>
      </c>
      <c r="S99" s="48">
        <v>836</v>
      </c>
      <c r="T99" s="78">
        <v>1126</v>
      </c>
      <c r="U99" s="173">
        <v>769</v>
      </c>
      <c r="V99" s="61">
        <v>1084</v>
      </c>
      <c r="W99" s="61">
        <v>979</v>
      </c>
      <c r="X99" s="61">
        <v>898</v>
      </c>
      <c r="Y99" s="210">
        <v>1032</v>
      </c>
    </row>
    <row r="100" spans="1:25" x14ac:dyDescent="0.25">
      <c r="A100" s="38" t="s">
        <v>137</v>
      </c>
      <c r="B100" s="48">
        <v>280</v>
      </c>
      <c r="C100" s="48">
        <v>286</v>
      </c>
      <c r="D100" s="48">
        <v>291</v>
      </c>
      <c r="E100" s="48">
        <v>325</v>
      </c>
      <c r="F100" s="48">
        <v>298</v>
      </c>
      <c r="G100" s="62">
        <v>270</v>
      </c>
      <c r="H100" s="62">
        <v>226</v>
      </c>
      <c r="I100" s="48">
        <v>232</v>
      </c>
      <c r="J100" s="48">
        <v>217</v>
      </c>
      <c r="K100" s="48">
        <v>209</v>
      </c>
      <c r="L100" s="62">
        <v>177</v>
      </c>
      <c r="M100" s="48">
        <v>182</v>
      </c>
      <c r="N100" s="48">
        <v>206</v>
      </c>
      <c r="O100" s="48">
        <v>187</v>
      </c>
      <c r="P100" s="48">
        <v>157</v>
      </c>
      <c r="Q100" s="48">
        <v>238</v>
      </c>
      <c r="R100" s="48">
        <v>194</v>
      </c>
      <c r="S100" s="48">
        <v>203</v>
      </c>
      <c r="T100" s="78">
        <v>208</v>
      </c>
      <c r="U100" s="173">
        <v>186</v>
      </c>
      <c r="V100" s="61">
        <v>245</v>
      </c>
      <c r="W100" s="61">
        <v>200</v>
      </c>
      <c r="X100" s="61">
        <v>159</v>
      </c>
      <c r="Y100" s="210">
        <v>168</v>
      </c>
    </row>
    <row r="101" spans="1:25" x14ac:dyDescent="0.25">
      <c r="A101" s="38" t="s">
        <v>78</v>
      </c>
      <c r="B101" s="48">
        <v>219</v>
      </c>
      <c r="C101" s="48">
        <v>185</v>
      </c>
      <c r="D101" s="48">
        <v>151</v>
      </c>
      <c r="E101" s="48">
        <v>165</v>
      </c>
      <c r="F101" s="48">
        <v>164</v>
      </c>
      <c r="G101" s="62">
        <v>129</v>
      </c>
      <c r="H101" s="62">
        <v>118</v>
      </c>
      <c r="I101" s="48">
        <v>114</v>
      </c>
      <c r="J101" s="48">
        <v>111</v>
      </c>
      <c r="K101" s="48">
        <v>113</v>
      </c>
      <c r="L101" s="62">
        <v>148</v>
      </c>
      <c r="M101" s="48">
        <v>144</v>
      </c>
      <c r="N101" s="48">
        <v>130</v>
      </c>
      <c r="O101" s="48">
        <v>108</v>
      </c>
      <c r="P101" s="48">
        <v>117</v>
      </c>
      <c r="Q101" s="48">
        <v>109</v>
      </c>
      <c r="R101" s="48">
        <v>65</v>
      </c>
      <c r="S101" s="48">
        <v>56</v>
      </c>
      <c r="T101" s="78">
        <v>65</v>
      </c>
      <c r="U101" s="173">
        <v>79</v>
      </c>
      <c r="V101" s="61">
        <v>53</v>
      </c>
      <c r="W101" s="61">
        <v>44</v>
      </c>
      <c r="X101" s="61">
        <v>54</v>
      </c>
      <c r="Y101" s="210">
        <v>52</v>
      </c>
    </row>
    <row r="102" spans="1:25" x14ac:dyDescent="0.25">
      <c r="A102" s="38" t="s">
        <v>79</v>
      </c>
      <c r="B102" s="48">
        <v>68</v>
      </c>
      <c r="C102" s="48">
        <v>83</v>
      </c>
      <c r="D102" s="48">
        <v>102</v>
      </c>
      <c r="E102" s="48">
        <v>90</v>
      </c>
      <c r="F102" s="48">
        <v>85</v>
      </c>
      <c r="G102" s="62">
        <v>77</v>
      </c>
      <c r="H102" s="62">
        <v>77</v>
      </c>
      <c r="I102" s="48">
        <v>74</v>
      </c>
      <c r="J102" s="48">
        <v>63</v>
      </c>
      <c r="K102" s="48">
        <v>60</v>
      </c>
      <c r="L102" s="62">
        <v>67</v>
      </c>
      <c r="M102" s="48">
        <v>66</v>
      </c>
      <c r="N102" s="48">
        <v>61</v>
      </c>
      <c r="O102" s="48">
        <v>61</v>
      </c>
      <c r="P102" s="48">
        <v>75</v>
      </c>
      <c r="Q102" s="48">
        <v>58</v>
      </c>
      <c r="R102" s="48">
        <v>54</v>
      </c>
      <c r="S102" s="48">
        <v>57</v>
      </c>
      <c r="T102" s="78">
        <v>66</v>
      </c>
      <c r="U102" s="173">
        <v>59</v>
      </c>
      <c r="V102" s="61">
        <v>47</v>
      </c>
      <c r="W102" s="61">
        <v>45</v>
      </c>
      <c r="X102" s="61">
        <v>47</v>
      </c>
      <c r="Y102" s="210">
        <v>43</v>
      </c>
    </row>
    <row r="103" spans="1:25" x14ac:dyDescent="0.25">
      <c r="A103" s="38" t="s">
        <v>80</v>
      </c>
      <c r="B103" s="48">
        <v>242</v>
      </c>
      <c r="C103" s="48">
        <v>231</v>
      </c>
      <c r="D103" s="48">
        <v>248</v>
      </c>
      <c r="E103" s="48">
        <v>188</v>
      </c>
      <c r="F103" s="48">
        <v>170</v>
      </c>
      <c r="G103" s="62">
        <v>141</v>
      </c>
      <c r="H103" s="62">
        <v>108</v>
      </c>
      <c r="I103" s="48">
        <v>99</v>
      </c>
      <c r="J103" s="48">
        <v>115</v>
      </c>
      <c r="K103" s="48">
        <v>80</v>
      </c>
      <c r="L103" s="62">
        <v>152</v>
      </c>
      <c r="M103" s="48">
        <v>198</v>
      </c>
      <c r="N103" s="48">
        <v>185</v>
      </c>
      <c r="O103" s="48">
        <v>205</v>
      </c>
      <c r="P103" s="48">
        <v>185</v>
      </c>
      <c r="Q103" s="48">
        <v>171</v>
      </c>
      <c r="R103" s="48">
        <v>140</v>
      </c>
      <c r="S103" s="48">
        <v>112</v>
      </c>
      <c r="T103" s="78">
        <v>65</v>
      </c>
      <c r="U103" s="173">
        <v>72</v>
      </c>
      <c r="V103" s="61">
        <v>87</v>
      </c>
      <c r="W103" s="61">
        <v>92</v>
      </c>
      <c r="X103" s="61">
        <v>85</v>
      </c>
      <c r="Y103" s="210">
        <v>88</v>
      </c>
    </row>
    <row r="104" spans="1:25" ht="19.5" x14ac:dyDescent="0.25">
      <c r="A104" s="38" t="s">
        <v>187</v>
      </c>
      <c r="B104" s="48">
        <v>13</v>
      </c>
      <c r="C104" s="48">
        <v>14</v>
      </c>
      <c r="D104" s="48">
        <v>9</v>
      </c>
      <c r="E104" s="48">
        <v>15</v>
      </c>
      <c r="F104" s="48">
        <v>13</v>
      </c>
      <c r="G104" s="62">
        <v>9</v>
      </c>
      <c r="H104" s="62">
        <v>12</v>
      </c>
      <c r="I104" s="48">
        <v>7</v>
      </c>
      <c r="J104" s="48">
        <v>6</v>
      </c>
      <c r="K104" s="48">
        <v>6</v>
      </c>
      <c r="L104" s="62">
        <v>6</v>
      </c>
      <c r="M104" s="48">
        <v>20</v>
      </c>
      <c r="N104" s="48">
        <v>31</v>
      </c>
      <c r="O104" s="48" t="s">
        <v>217</v>
      </c>
      <c r="P104" s="48" t="s">
        <v>217</v>
      </c>
      <c r="Q104" s="48" t="s">
        <v>217</v>
      </c>
      <c r="R104" s="48" t="s">
        <v>217</v>
      </c>
      <c r="S104" s="48" t="s">
        <v>217</v>
      </c>
      <c r="T104" s="78" t="s">
        <v>217</v>
      </c>
      <c r="U104" s="78" t="s">
        <v>217</v>
      </c>
      <c r="V104" s="78" t="s">
        <v>217</v>
      </c>
      <c r="W104" s="61" t="s">
        <v>217</v>
      </c>
      <c r="X104" s="61" t="s">
        <v>217</v>
      </c>
      <c r="Y104" s="210" t="s">
        <v>217</v>
      </c>
    </row>
    <row r="105" spans="1:25" ht="19.5" x14ac:dyDescent="0.25">
      <c r="A105" s="123" t="s">
        <v>82</v>
      </c>
      <c r="B105" s="48">
        <v>2</v>
      </c>
      <c r="C105" s="48">
        <v>3</v>
      </c>
      <c r="D105" s="48">
        <v>4</v>
      </c>
      <c r="E105" s="48">
        <v>3</v>
      </c>
      <c r="F105" s="48">
        <v>3</v>
      </c>
      <c r="G105" s="48">
        <v>4</v>
      </c>
      <c r="H105" s="48">
        <v>4</v>
      </c>
      <c r="I105" s="48">
        <v>5</v>
      </c>
      <c r="J105" s="48">
        <v>7</v>
      </c>
      <c r="K105" s="48">
        <v>3</v>
      </c>
      <c r="L105" s="48">
        <v>2</v>
      </c>
      <c r="M105" s="48">
        <v>3</v>
      </c>
      <c r="N105" s="48">
        <v>3</v>
      </c>
      <c r="O105" s="48" t="s">
        <v>217</v>
      </c>
      <c r="P105" s="48" t="s">
        <v>217</v>
      </c>
      <c r="Q105" s="48" t="s">
        <v>217</v>
      </c>
      <c r="R105" s="48" t="s">
        <v>217</v>
      </c>
      <c r="S105" s="48" t="s">
        <v>217</v>
      </c>
      <c r="T105" s="78" t="s">
        <v>217</v>
      </c>
      <c r="U105" s="78" t="s">
        <v>217</v>
      </c>
      <c r="V105" s="78" t="s">
        <v>217</v>
      </c>
      <c r="W105" s="61" t="s">
        <v>217</v>
      </c>
      <c r="X105" s="61" t="s">
        <v>217</v>
      </c>
      <c r="Y105" s="210" t="s">
        <v>217</v>
      </c>
    </row>
    <row r="106" spans="1:25" ht="23.25" customHeight="1" x14ac:dyDescent="0.25">
      <c r="A106" s="122" t="s">
        <v>209</v>
      </c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46"/>
      <c r="T106" s="102"/>
      <c r="U106" s="176"/>
    </row>
    <row r="107" spans="1:25" ht="1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2">
    <tabColor rgb="FFC7E6A4"/>
  </sheetPr>
  <dimension ref="A1:Y108"/>
  <sheetViews>
    <sheetView zoomScale="90" zoomScaleNormal="90" workbookViewId="0">
      <pane ySplit="7" topLeftCell="A92" activePane="bottomLeft" state="frozen"/>
      <selection sqref="A1:T1"/>
      <selection pane="bottomLeft" activeCell="J110" sqref="J109:J110"/>
    </sheetView>
  </sheetViews>
  <sheetFormatPr defaultRowHeight="15" x14ac:dyDescent="0.25"/>
  <cols>
    <col min="1" max="1" width="18" style="2" customWidth="1"/>
    <col min="2" max="13" width="9.140625" style="2" customWidth="1"/>
    <col min="14" max="14" width="10.140625" style="2" customWidth="1"/>
    <col min="15" max="19" width="9.140625" style="2" customWidth="1"/>
    <col min="20" max="20" width="9.140625" style="10" customWidth="1"/>
    <col min="21" max="21" width="9.140625" style="2" customWidth="1"/>
    <col min="22" max="23" width="9.140625" style="2"/>
    <col min="24" max="25" width="9.140625" style="46"/>
    <col min="26" max="16384" width="9.140625" style="2"/>
  </cols>
  <sheetData>
    <row r="1" spans="1:25" ht="30.75" customHeight="1" x14ac:dyDescent="0.25"/>
    <row r="2" spans="1:25" ht="15" customHeight="1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107" t="s">
        <v>310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46"/>
      <c r="R4" s="46"/>
      <c r="S4" s="46"/>
      <c r="T4" s="102"/>
    </row>
    <row r="5" spans="1:25" x14ac:dyDescent="0.25">
      <c r="A5" s="107" t="s">
        <v>313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46"/>
      <c r="P5" s="46"/>
      <c r="Q5" s="46"/>
      <c r="R5" s="46"/>
      <c r="S5" s="46"/>
      <c r="T5" s="102"/>
    </row>
    <row r="6" spans="1:25" ht="15.75" thickBot="1" x14ac:dyDescent="0.3">
      <c r="A6" s="111" t="s">
        <v>140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5" ht="15.75" thickBot="1" x14ac:dyDescent="0.3">
      <c r="A7" s="11"/>
      <c r="B7" s="8">
        <v>2000</v>
      </c>
      <c r="C7" s="8">
        <v>2001</v>
      </c>
      <c r="D7" s="8">
        <v>2002</v>
      </c>
      <c r="E7" s="42">
        <v>2003</v>
      </c>
      <c r="F7" s="11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42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97" t="s">
        <v>0</v>
      </c>
      <c r="B8" s="57">
        <v>146085</v>
      </c>
      <c r="C8" s="57">
        <v>149043</v>
      </c>
      <c r="D8" s="57">
        <v>148967</v>
      </c>
      <c r="E8" s="57">
        <v>147752</v>
      </c>
      <c r="F8" s="57">
        <v>144594</v>
      </c>
      <c r="G8" s="57">
        <v>140549</v>
      </c>
      <c r="H8" s="77">
        <v>138517</v>
      </c>
      <c r="I8" s="77">
        <v>135665</v>
      </c>
      <c r="J8" s="77">
        <v>130461</v>
      </c>
      <c r="K8" s="77">
        <v>126156</v>
      </c>
      <c r="L8" s="57">
        <v>124636</v>
      </c>
      <c r="M8" s="57">
        <v>120471</v>
      </c>
      <c r="N8" s="57">
        <v>119003</v>
      </c>
      <c r="O8" s="57">
        <v>121248</v>
      </c>
      <c r="P8" s="57">
        <v>121647</v>
      </c>
      <c r="Q8" s="57">
        <v>122585</v>
      </c>
      <c r="R8" s="57">
        <v>119556</v>
      </c>
      <c r="S8" s="57">
        <v>118057</v>
      </c>
      <c r="T8" s="161">
        <v>116413</v>
      </c>
      <c r="U8" s="172">
        <v>114698</v>
      </c>
      <c r="V8" s="98">
        <v>114981</v>
      </c>
      <c r="W8" s="98">
        <v>110020</v>
      </c>
      <c r="X8" s="98">
        <v>113085</v>
      </c>
      <c r="Y8" s="212">
        <v>114475</v>
      </c>
    </row>
    <row r="9" spans="1:25" ht="18" x14ac:dyDescent="0.25">
      <c r="A9" s="37" t="s">
        <v>148</v>
      </c>
      <c r="B9" s="57">
        <v>70663</v>
      </c>
      <c r="C9" s="57">
        <v>71980</v>
      </c>
      <c r="D9" s="57">
        <v>71547</v>
      </c>
      <c r="E9" s="57">
        <v>70224</v>
      </c>
      <c r="F9" s="57">
        <v>68540</v>
      </c>
      <c r="G9" s="57">
        <v>66356</v>
      </c>
      <c r="H9" s="65">
        <v>68494</v>
      </c>
      <c r="I9" s="65">
        <v>69617</v>
      </c>
      <c r="J9" s="65">
        <v>66752</v>
      </c>
      <c r="K9" s="65">
        <v>63367</v>
      </c>
      <c r="L9" s="57">
        <v>62401</v>
      </c>
      <c r="M9" s="57">
        <v>61379</v>
      </c>
      <c r="N9" s="57">
        <v>62524</v>
      </c>
      <c r="O9" s="57">
        <v>63509</v>
      </c>
      <c r="P9" s="57">
        <v>66148</v>
      </c>
      <c r="Q9" s="57">
        <v>65417</v>
      </c>
      <c r="R9" s="57">
        <v>62893</v>
      </c>
      <c r="S9" s="57">
        <v>62903</v>
      </c>
      <c r="T9" s="161">
        <v>62039</v>
      </c>
      <c r="U9" s="172">
        <v>59280</v>
      </c>
      <c r="V9" s="98">
        <v>60621</v>
      </c>
      <c r="W9" s="98">
        <v>56548</v>
      </c>
      <c r="X9" s="98">
        <v>59360</v>
      </c>
      <c r="Y9" s="212">
        <v>58741</v>
      </c>
    </row>
    <row r="10" spans="1:25" x14ac:dyDescent="0.25">
      <c r="A10" s="38" t="s">
        <v>1</v>
      </c>
      <c r="B10" s="48">
        <v>359</v>
      </c>
      <c r="C10" s="48">
        <v>322</v>
      </c>
      <c r="D10" s="48">
        <v>397</v>
      </c>
      <c r="E10" s="48">
        <v>287</v>
      </c>
      <c r="F10" s="48">
        <v>252</v>
      </c>
      <c r="G10" s="48">
        <v>242</v>
      </c>
      <c r="H10" s="62">
        <v>245</v>
      </c>
      <c r="I10" s="62">
        <v>244</v>
      </c>
      <c r="J10" s="62">
        <v>167</v>
      </c>
      <c r="K10" s="62">
        <v>107</v>
      </c>
      <c r="L10" s="48">
        <v>106</v>
      </c>
      <c r="M10" s="48">
        <v>76</v>
      </c>
      <c r="N10" s="48">
        <v>85</v>
      </c>
      <c r="O10" s="48">
        <v>91</v>
      </c>
      <c r="P10" s="48">
        <v>221</v>
      </c>
      <c r="Q10" s="48">
        <v>233</v>
      </c>
      <c r="R10" s="48">
        <v>250</v>
      </c>
      <c r="S10" s="48">
        <v>260</v>
      </c>
      <c r="T10" s="78">
        <v>269</v>
      </c>
      <c r="U10" s="173">
        <v>270</v>
      </c>
      <c r="V10" s="61">
        <v>252</v>
      </c>
      <c r="W10" s="61">
        <v>243</v>
      </c>
      <c r="X10" s="61">
        <v>123</v>
      </c>
      <c r="Y10" s="210">
        <v>158</v>
      </c>
    </row>
    <row r="11" spans="1:25" x14ac:dyDescent="0.25">
      <c r="A11" s="38" t="s">
        <v>2</v>
      </c>
      <c r="B11" s="48">
        <v>312</v>
      </c>
      <c r="C11" s="48">
        <v>236</v>
      </c>
      <c r="D11" s="48">
        <v>283</v>
      </c>
      <c r="E11" s="48">
        <v>161</v>
      </c>
      <c r="F11" s="48">
        <v>153</v>
      </c>
      <c r="G11" s="48">
        <v>170</v>
      </c>
      <c r="H11" s="62">
        <v>161</v>
      </c>
      <c r="I11" s="62">
        <v>264</v>
      </c>
      <c r="J11" s="62">
        <v>236</v>
      </c>
      <c r="K11" s="62">
        <v>171</v>
      </c>
      <c r="L11" s="48">
        <v>135</v>
      </c>
      <c r="M11" s="48">
        <v>138</v>
      </c>
      <c r="N11" s="48">
        <v>93</v>
      </c>
      <c r="O11" s="48">
        <v>81</v>
      </c>
      <c r="P11" s="48">
        <v>91</v>
      </c>
      <c r="Q11" s="48">
        <v>95</v>
      </c>
      <c r="R11" s="48">
        <v>93</v>
      </c>
      <c r="S11" s="48">
        <v>104</v>
      </c>
      <c r="T11" s="78">
        <v>90</v>
      </c>
      <c r="U11" s="173">
        <v>93</v>
      </c>
      <c r="V11" s="61">
        <v>93</v>
      </c>
      <c r="W11" s="61">
        <v>56</v>
      </c>
      <c r="X11" s="61">
        <v>77</v>
      </c>
      <c r="Y11" s="210">
        <v>74</v>
      </c>
    </row>
    <row r="12" spans="1:25" x14ac:dyDescent="0.25">
      <c r="A12" s="38" t="s">
        <v>3</v>
      </c>
      <c r="B12" s="48">
        <v>2129</v>
      </c>
      <c r="C12" s="48">
        <v>2091</v>
      </c>
      <c r="D12" s="48">
        <v>1996</v>
      </c>
      <c r="E12" s="48">
        <v>1851</v>
      </c>
      <c r="F12" s="48">
        <v>1922</v>
      </c>
      <c r="G12" s="48">
        <v>1802</v>
      </c>
      <c r="H12" s="62">
        <v>1759</v>
      </c>
      <c r="I12" s="62">
        <v>1696</v>
      </c>
      <c r="J12" s="62">
        <v>1611</v>
      </c>
      <c r="K12" s="62">
        <v>1750</v>
      </c>
      <c r="L12" s="48">
        <v>1306</v>
      </c>
      <c r="M12" s="48">
        <v>1282</v>
      </c>
      <c r="N12" s="48">
        <v>1137</v>
      </c>
      <c r="O12" s="48">
        <v>1046</v>
      </c>
      <c r="P12" s="48">
        <v>1086</v>
      </c>
      <c r="Q12" s="48">
        <v>983</v>
      </c>
      <c r="R12" s="48">
        <v>987</v>
      </c>
      <c r="S12" s="48">
        <v>996</v>
      </c>
      <c r="T12" s="78">
        <v>913</v>
      </c>
      <c r="U12" s="173">
        <v>869</v>
      </c>
      <c r="V12" s="61">
        <v>853</v>
      </c>
      <c r="W12" s="61">
        <v>803</v>
      </c>
      <c r="X12" s="61">
        <v>831</v>
      </c>
      <c r="Y12" s="210">
        <v>807</v>
      </c>
    </row>
    <row r="13" spans="1:25" x14ac:dyDescent="0.25">
      <c r="A13" s="38" t="s">
        <v>4</v>
      </c>
      <c r="B13" s="48">
        <v>1350</v>
      </c>
      <c r="C13" s="48">
        <v>1405</v>
      </c>
      <c r="D13" s="48">
        <v>2076</v>
      </c>
      <c r="E13" s="48">
        <v>1776</v>
      </c>
      <c r="F13" s="48">
        <v>1742</v>
      </c>
      <c r="G13" s="48">
        <v>1650</v>
      </c>
      <c r="H13" s="62">
        <v>1830</v>
      </c>
      <c r="I13" s="62">
        <v>1853</v>
      </c>
      <c r="J13" s="62">
        <v>1980</v>
      </c>
      <c r="K13" s="62">
        <v>2480</v>
      </c>
      <c r="L13" s="48">
        <v>2132</v>
      </c>
      <c r="M13" s="48">
        <v>2134</v>
      </c>
      <c r="N13" s="48">
        <v>1384</v>
      </c>
      <c r="O13" s="48">
        <v>1563</v>
      </c>
      <c r="P13" s="48">
        <v>1716</v>
      </c>
      <c r="Q13" s="48">
        <v>1780</v>
      </c>
      <c r="R13" s="48">
        <v>1677</v>
      </c>
      <c r="S13" s="48">
        <v>1744</v>
      </c>
      <c r="T13" s="78">
        <v>1889</v>
      </c>
      <c r="U13" s="173">
        <v>1578</v>
      </c>
      <c r="V13" s="61">
        <v>1517</v>
      </c>
      <c r="W13" s="61">
        <v>1529</v>
      </c>
      <c r="X13" s="61">
        <v>1588</v>
      </c>
      <c r="Y13" s="210">
        <v>1417</v>
      </c>
    </row>
    <row r="14" spans="1:25" x14ac:dyDescent="0.25">
      <c r="A14" s="38" t="s">
        <v>5</v>
      </c>
      <c r="B14" s="48">
        <v>323</v>
      </c>
      <c r="C14" s="48">
        <v>317</v>
      </c>
      <c r="D14" s="48">
        <v>309</v>
      </c>
      <c r="E14" s="48">
        <v>285</v>
      </c>
      <c r="F14" s="48">
        <v>231</v>
      </c>
      <c r="G14" s="48">
        <v>191</v>
      </c>
      <c r="H14" s="62">
        <v>149</v>
      </c>
      <c r="I14" s="62">
        <v>135</v>
      </c>
      <c r="J14" s="62">
        <v>90</v>
      </c>
      <c r="K14" s="62">
        <v>87</v>
      </c>
      <c r="L14" s="48">
        <v>76</v>
      </c>
      <c r="M14" s="48">
        <v>43</v>
      </c>
      <c r="N14" s="48">
        <v>63</v>
      </c>
      <c r="O14" s="48">
        <v>60</v>
      </c>
      <c r="P14" s="48">
        <v>55</v>
      </c>
      <c r="Q14" s="48">
        <v>64</v>
      </c>
      <c r="R14" s="48">
        <v>60</v>
      </c>
      <c r="S14" s="48">
        <v>49</v>
      </c>
      <c r="T14" s="78">
        <v>43</v>
      </c>
      <c r="U14" s="173">
        <v>45</v>
      </c>
      <c r="V14" s="61">
        <v>44</v>
      </c>
      <c r="W14" s="61">
        <v>41</v>
      </c>
      <c r="X14" s="61">
        <v>47</v>
      </c>
      <c r="Y14" s="210">
        <v>48</v>
      </c>
    </row>
    <row r="15" spans="1:25" x14ac:dyDescent="0.25">
      <c r="A15" s="38" t="s">
        <v>6</v>
      </c>
      <c r="B15" s="48">
        <v>2874</v>
      </c>
      <c r="C15" s="48">
        <v>2758</v>
      </c>
      <c r="D15" s="48">
        <v>2828</v>
      </c>
      <c r="E15" s="48">
        <v>3280</v>
      </c>
      <c r="F15" s="48">
        <v>2735</v>
      </c>
      <c r="G15" s="48">
        <v>2642</v>
      </c>
      <c r="H15" s="62">
        <v>2858</v>
      </c>
      <c r="I15" s="62">
        <v>2806</v>
      </c>
      <c r="J15" s="62">
        <v>2558</v>
      </c>
      <c r="K15" s="62">
        <v>2684</v>
      </c>
      <c r="L15" s="48">
        <v>2358</v>
      </c>
      <c r="M15" s="48">
        <v>2458</v>
      </c>
      <c r="N15" s="48">
        <v>2564</v>
      </c>
      <c r="O15" s="48">
        <v>2726</v>
      </c>
      <c r="P15" s="48">
        <v>2722</v>
      </c>
      <c r="Q15" s="48">
        <v>2683</v>
      </c>
      <c r="R15" s="48">
        <v>2527</v>
      </c>
      <c r="S15" s="48">
        <v>2408</v>
      </c>
      <c r="T15" s="78">
        <v>2333</v>
      </c>
      <c r="U15" s="173">
        <v>1766</v>
      </c>
      <c r="V15" s="61">
        <v>1700</v>
      </c>
      <c r="W15" s="61">
        <v>1728</v>
      </c>
      <c r="X15" s="61">
        <v>1856</v>
      </c>
      <c r="Y15" s="210">
        <v>1844</v>
      </c>
    </row>
    <row r="16" spans="1:25" x14ac:dyDescent="0.25">
      <c r="A16" s="38" t="s">
        <v>7</v>
      </c>
      <c r="B16" s="48">
        <v>61</v>
      </c>
      <c r="C16" s="48">
        <v>72</v>
      </c>
      <c r="D16" s="48">
        <v>45</v>
      </c>
      <c r="E16" s="48">
        <v>39</v>
      </c>
      <c r="F16" s="48">
        <v>27</v>
      </c>
      <c r="G16" s="48">
        <v>27</v>
      </c>
      <c r="H16" s="62">
        <v>29</v>
      </c>
      <c r="I16" s="62">
        <v>28</v>
      </c>
      <c r="J16" s="62">
        <v>26</v>
      </c>
      <c r="K16" s="62">
        <v>27</v>
      </c>
      <c r="L16" s="48">
        <v>24</v>
      </c>
      <c r="M16" s="48">
        <v>30</v>
      </c>
      <c r="N16" s="48">
        <v>28</v>
      </c>
      <c r="O16" s="48">
        <v>32</v>
      </c>
      <c r="P16" s="48">
        <v>35</v>
      </c>
      <c r="Q16" s="48">
        <v>47</v>
      </c>
      <c r="R16" s="48">
        <v>50</v>
      </c>
      <c r="S16" s="48">
        <v>44</v>
      </c>
      <c r="T16" s="78">
        <v>29</v>
      </c>
      <c r="U16" s="173">
        <v>10</v>
      </c>
      <c r="V16" s="61">
        <v>13</v>
      </c>
      <c r="W16" s="61">
        <v>12</v>
      </c>
      <c r="X16" s="61">
        <v>12</v>
      </c>
      <c r="Y16" s="210">
        <v>14</v>
      </c>
    </row>
    <row r="17" spans="1:25" x14ac:dyDescent="0.25">
      <c r="A17" s="38" t="s">
        <v>8</v>
      </c>
      <c r="B17" s="48">
        <v>235</v>
      </c>
      <c r="C17" s="48">
        <v>253</v>
      </c>
      <c r="D17" s="48">
        <v>233</v>
      </c>
      <c r="E17" s="48">
        <v>203</v>
      </c>
      <c r="F17" s="48">
        <v>167</v>
      </c>
      <c r="G17" s="48">
        <v>158</v>
      </c>
      <c r="H17" s="62">
        <v>349</v>
      </c>
      <c r="I17" s="62">
        <v>332</v>
      </c>
      <c r="J17" s="62">
        <v>416</v>
      </c>
      <c r="K17" s="62">
        <v>422</v>
      </c>
      <c r="L17" s="48">
        <v>413</v>
      </c>
      <c r="M17" s="48">
        <v>412</v>
      </c>
      <c r="N17" s="48">
        <v>410</v>
      </c>
      <c r="O17" s="48">
        <v>424</v>
      </c>
      <c r="P17" s="48">
        <v>635</v>
      </c>
      <c r="Q17" s="48">
        <v>617</v>
      </c>
      <c r="R17" s="48">
        <v>568</v>
      </c>
      <c r="S17" s="48">
        <v>531</v>
      </c>
      <c r="T17" s="78">
        <v>589</v>
      </c>
      <c r="U17" s="173">
        <v>600</v>
      </c>
      <c r="V17" s="61">
        <v>778</v>
      </c>
      <c r="W17" s="61">
        <v>803</v>
      </c>
      <c r="X17" s="61">
        <v>1093</v>
      </c>
      <c r="Y17" s="210">
        <v>705</v>
      </c>
    </row>
    <row r="18" spans="1:25" x14ac:dyDescent="0.25">
      <c r="A18" s="38" t="s">
        <v>9</v>
      </c>
      <c r="B18" s="48">
        <v>103</v>
      </c>
      <c r="C18" s="48">
        <v>90</v>
      </c>
      <c r="D18" s="48">
        <v>85</v>
      </c>
      <c r="E18" s="48">
        <v>71</v>
      </c>
      <c r="F18" s="48">
        <v>66</v>
      </c>
      <c r="G18" s="48">
        <v>39</v>
      </c>
      <c r="H18" s="62">
        <v>93</v>
      </c>
      <c r="I18" s="62">
        <v>46</v>
      </c>
      <c r="J18" s="62">
        <v>45</v>
      </c>
      <c r="K18" s="62">
        <v>30</v>
      </c>
      <c r="L18" s="48">
        <v>32</v>
      </c>
      <c r="M18" s="48">
        <v>36</v>
      </c>
      <c r="N18" s="48">
        <v>33</v>
      </c>
      <c r="O18" s="48">
        <v>33</v>
      </c>
      <c r="P18" s="48">
        <v>40</v>
      </c>
      <c r="Q18" s="48">
        <v>58</v>
      </c>
      <c r="R18" s="48">
        <v>58</v>
      </c>
      <c r="S18" s="48">
        <v>22</v>
      </c>
      <c r="T18" s="78">
        <v>27</v>
      </c>
      <c r="U18" s="173">
        <v>33</v>
      </c>
      <c r="V18" s="61">
        <v>31</v>
      </c>
      <c r="W18" s="61">
        <v>69</v>
      </c>
      <c r="X18" s="61">
        <v>82</v>
      </c>
      <c r="Y18" s="210">
        <v>95</v>
      </c>
    </row>
    <row r="19" spans="1:25" x14ac:dyDescent="0.25">
      <c r="A19" s="38" t="s">
        <v>10</v>
      </c>
      <c r="B19" s="48">
        <v>17080</v>
      </c>
      <c r="C19" s="48">
        <v>17522</v>
      </c>
      <c r="D19" s="48">
        <v>15761</v>
      </c>
      <c r="E19" s="48">
        <v>17092</v>
      </c>
      <c r="F19" s="48">
        <v>16071</v>
      </c>
      <c r="G19" s="48">
        <v>16639</v>
      </c>
      <c r="H19" s="62">
        <v>17675</v>
      </c>
      <c r="I19" s="62">
        <v>17200</v>
      </c>
      <c r="J19" s="62">
        <v>16656</v>
      </c>
      <c r="K19" s="62">
        <v>15979</v>
      </c>
      <c r="L19" s="48">
        <v>17064</v>
      </c>
      <c r="M19" s="48">
        <v>17423</v>
      </c>
      <c r="N19" s="48">
        <v>18072</v>
      </c>
      <c r="O19" s="48">
        <v>17892</v>
      </c>
      <c r="P19" s="48">
        <v>18672</v>
      </c>
      <c r="Q19" s="48">
        <v>18981</v>
      </c>
      <c r="R19" s="48">
        <v>17818</v>
      </c>
      <c r="S19" s="48">
        <v>17335</v>
      </c>
      <c r="T19" s="78">
        <v>17206</v>
      </c>
      <c r="U19" s="173">
        <v>16302</v>
      </c>
      <c r="V19" s="61">
        <v>16459</v>
      </c>
      <c r="W19" s="61">
        <v>15279</v>
      </c>
      <c r="X19" s="61">
        <v>15931</v>
      </c>
      <c r="Y19" s="210">
        <v>15970</v>
      </c>
    </row>
    <row r="20" spans="1:25" x14ac:dyDescent="0.25">
      <c r="A20" s="38" t="s">
        <v>11</v>
      </c>
      <c r="B20" s="48">
        <v>164</v>
      </c>
      <c r="C20" s="48">
        <v>162</v>
      </c>
      <c r="D20" s="48">
        <v>175</v>
      </c>
      <c r="E20" s="48">
        <v>157</v>
      </c>
      <c r="F20" s="48">
        <v>128</v>
      </c>
      <c r="G20" s="48">
        <v>96</v>
      </c>
      <c r="H20" s="62">
        <v>133</v>
      </c>
      <c r="I20" s="62">
        <v>106</v>
      </c>
      <c r="J20" s="62">
        <v>105</v>
      </c>
      <c r="K20" s="62">
        <v>93</v>
      </c>
      <c r="L20" s="48">
        <v>63</v>
      </c>
      <c r="M20" s="48">
        <v>74</v>
      </c>
      <c r="N20" s="48">
        <v>59</v>
      </c>
      <c r="O20" s="48">
        <v>62</v>
      </c>
      <c r="P20" s="48">
        <v>59</v>
      </c>
      <c r="Q20" s="48">
        <v>85</v>
      </c>
      <c r="R20" s="48">
        <v>87</v>
      </c>
      <c r="S20" s="48">
        <v>83</v>
      </c>
      <c r="T20" s="78">
        <v>77</v>
      </c>
      <c r="U20" s="173">
        <v>60</v>
      </c>
      <c r="V20" s="61">
        <v>66</v>
      </c>
      <c r="W20" s="61">
        <v>67</v>
      </c>
      <c r="X20" s="61">
        <v>69</v>
      </c>
      <c r="Y20" s="210">
        <v>66</v>
      </c>
    </row>
    <row r="21" spans="1:25" x14ac:dyDescent="0.25">
      <c r="A21" s="38" t="s">
        <v>12</v>
      </c>
      <c r="B21" s="48">
        <v>713</v>
      </c>
      <c r="C21" s="48">
        <v>619</v>
      </c>
      <c r="D21" s="48">
        <v>600</v>
      </c>
      <c r="E21" s="48">
        <v>609</v>
      </c>
      <c r="F21" s="48">
        <v>589</v>
      </c>
      <c r="G21" s="48">
        <v>605</v>
      </c>
      <c r="H21" s="62">
        <v>594</v>
      </c>
      <c r="I21" s="62">
        <v>570</v>
      </c>
      <c r="J21" s="62">
        <v>535</v>
      </c>
      <c r="K21" s="62">
        <v>585</v>
      </c>
      <c r="L21" s="48">
        <v>358</v>
      </c>
      <c r="M21" s="48">
        <v>301</v>
      </c>
      <c r="N21" s="48">
        <v>260</v>
      </c>
      <c r="O21" s="48">
        <v>277</v>
      </c>
      <c r="P21" s="48">
        <v>301</v>
      </c>
      <c r="Q21" s="48">
        <v>331</v>
      </c>
      <c r="R21" s="48">
        <v>305</v>
      </c>
      <c r="S21" s="48">
        <v>316</v>
      </c>
      <c r="T21" s="78">
        <v>347</v>
      </c>
      <c r="U21" s="173">
        <v>370</v>
      </c>
      <c r="V21" s="61">
        <v>370</v>
      </c>
      <c r="W21" s="61">
        <v>373</v>
      </c>
      <c r="X21" s="61">
        <v>311</v>
      </c>
      <c r="Y21" s="210">
        <v>313</v>
      </c>
    </row>
    <row r="22" spans="1:25" x14ac:dyDescent="0.25">
      <c r="A22" s="38" t="s">
        <v>13</v>
      </c>
      <c r="B22" s="48">
        <v>220</v>
      </c>
      <c r="C22" s="48">
        <v>196</v>
      </c>
      <c r="D22" s="48">
        <v>165</v>
      </c>
      <c r="E22" s="48">
        <v>185</v>
      </c>
      <c r="F22" s="48">
        <v>134</v>
      </c>
      <c r="G22" s="48">
        <v>172</v>
      </c>
      <c r="H22" s="62">
        <v>196</v>
      </c>
      <c r="I22" s="62">
        <v>152</v>
      </c>
      <c r="J22" s="62">
        <v>161</v>
      </c>
      <c r="K22" s="62">
        <v>184</v>
      </c>
      <c r="L22" s="48">
        <v>157</v>
      </c>
      <c r="M22" s="48">
        <v>80</v>
      </c>
      <c r="N22" s="48">
        <v>77</v>
      </c>
      <c r="O22" s="48">
        <v>84</v>
      </c>
      <c r="P22" s="48">
        <v>76</v>
      </c>
      <c r="Q22" s="48">
        <v>73</v>
      </c>
      <c r="R22" s="48">
        <v>82</v>
      </c>
      <c r="S22" s="48">
        <v>91</v>
      </c>
      <c r="T22" s="78">
        <v>58</v>
      </c>
      <c r="U22" s="173">
        <v>73</v>
      </c>
      <c r="V22" s="61">
        <v>70</v>
      </c>
      <c r="W22" s="61">
        <v>69</v>
      </c>
      <c r="X22" s="61">
        <v>85</v>
      </c>
      <c r="Y22" s="210">
        <v>94</v>
      </c>
    </row>
    <row r="23" spans="1:25" x14ac:dyDescent="0.25">
      <c r="A23" s="38" t="s">
        <v>14</v>
      </c>
      <c r="B23" s="48">
        <v>657</v>
      </c>
      <c r="C23" s="48">
        <v>672</v>
      </c>
      <c r="D23" s="48">
        <v>683</v>
      </c>
      <c r="E23" s="48">
        <v>613</v>
      </c>
      <c r="F23" s="48">
        <v>610</v>
      </c>
      <c r="G23" s="48">
        <v>661</v>
      </c>
      <c r="H23" s="62">
        <v>548</v>
      </c>
      <c r="I23" s="62">
        <v>557</v>
      </c>
      <c r="J23" s="62">
        <v>500</v>
      </c>
      <c r="K23" s="62">
        <v>494</v>
      </c>
      <c r="L23" s="48">
        <v>463</v>
      </c>
      <c r="M23" s="48">
        <v>423</v>
      </c>
      <c r="N23" s="48">
        <v>415</v>
      </c>
      <c r="O23" s="48">
        <v>399</v>
      </c>
      <c r="P23" s="48">
        <v>424</v>
      </c>
      <c r="Q23" s="48">
        <v>351</v>
      </c>
      <c r="R23" s="48">
        <v>288</v>
      </c>
      <c r="S23" s="48">
        <v>269</v>
      </c>
      <c r="T23" s="78">
        <v>212</v>
      </c>
      <c r="U23" s="173">
        <v>220</v>
      </c>
      <c r="V23" s="61">
        <v>179</v>
      </c>
      <c r="W23" s="61">
        <v>205</v>
      </c>
      <c r="X23" s="61">
        <v>205</v>
      </c>
      <c r="Y23" s="210">
        <v>183</v>
      </c>
    </row>
    <row r="24" spans="1:25" x14ac:dyDescent="0.25">
      <c r="A24" s="38" t="s">
        <v>15</v>
      </c>
      <c r="B24" s="48">
        <v>1596</v>
      </c>
      <c r="C24" s="48">
        <v>1036</v>
      </c>
      <c r="D24" s="48">
        <v>1020</v>
      </c>
      <c r="E24" s="48">
        <v>933</v>
      </c>
      <c r="F24" s="48">
        <v>843</v>
      </c>
      <c r="G24" s="48">
        <v>732</v>
      </c>
      <c r="H24" s="62">
        <v>748</v>
      </c>
      <c r="I24" s="62">
        <v>713</v>
      </c>
      <c r="J24" s="62">
        <v>834</v>
      </c>
      <c r="K24" s="62">
        <v>775</v>
      </c>
      <c r="L24" s="48">
        <v>777</v>
      </c>
      <c r="M24" s="48">
        <v>705</v>
      </c>
      <c r="N24" s="48">
        <v>690</v>
      </c>
      <c r="O24" s="48">
        <v>715</v>
      </c>
      <c r="P24" s="48">
        <v>742</v>
      </c>
      <c r="Q24" s="48">
        <v>722</v>
      </c>
      <c r="R24" s="48">
        <v>783</v>
      </c>
      <c r="S24" s="48">
        <v>760</v>
      </c>
      <c r="T24" s="78">
        <v>727</v>
      </c>
      <c r="U24" s="173">
        <v>750</v>
      </c>
      <c r="V24" s="61">
        <v>867</v>
      </c>
      <c r="W24" s="61">
        <v>521</v>
      </c>
      <c r="X24" s="61">
        <v>526</v>
      </c>
      <c r="Y24" s="210">
        <v>464</v>
      </c>
    </row>
    <row r="25" spans="1:25" x14ac:dyDescent="0.25">
      <c r="A25" s="38" t="s">
        <v>16</v>
      </c>
      <c r="B25" s="48">
        <v>2369</v>
      </c>
      <c r="C25" s="48">
        <v>2477</v>
      </c>
      <c r="D25" s="48">
        <v>2623</v>
      </c>
      <c r="E25" s="48">
        <v>2867</v>
      </c>
      <c r="F25" s="48">
        <v>2728</v>
      </c>
      <c r="G25" s="48">
        <v>2607</v>
      </c>
      <c r="H25" s="62">
        <v>2931</v>
      </c>
      <c r="I25" s="62">
        <v>1752</v>
      </c>
      <c r="J25" s="62">
        <v>1220</v>
      </c>
      <c r="K25" s="62">
        <v>911</v>
      </c>
      <c r="L25" s="48">
        <v>916</v>
      </c>
      <c r="M25" s="48">
        <v>443</v>
      </c>
      <c r="N25" s="48">
        <v>357</v>
      </c>
      <c r="O25" s="48">
        <v>343</v>
      </c>
      <c r="P25" s="48">
        <v>301</v>
      </c>
      <c r="Q25" s="48">
        <v>365</v>
      </c>
      <c r="R25" s="48">
        <v>372</v>
      </c>
      <c r="S25" s="48">
        <v>411</v>
      </c>
      <c r="T25" s="78">
        <v>357</v>
      </c>
      <c r="U25" s="173">
        <v>335</v>
      </c>
      <c r="V25" s="61">
        <v>331</v>
      </c>
      <c r="W25" s="61">
        <v>276</v>
      </c>
      <c r="X25" s="61">
        <v>239</v>
      </c>
      <c r="Y25" s="210">
        <v>296</v>
      </c>
    </row>
    <row r="26" spans="1:25" x14ac:dyDescent="0.25">
      <c r="A26" s="38" t="s">
        <v>17</v>
      </c>
      <c r="B26" s="48">
        <v>1380</v>
      </c>
      <c r="C26" s="48">
        <v>1459</v>
      </c>
      <c r="D26" s="48">
        <v>1374</v>
      </c>
      <c r="E26" s="48">
        <v>1225</v>
      </c>
      <c r="F26" s="48">
        <v>1172</v>
      </c>
      <c r="G26" s="48">
        <v>892</v>
      </c>
      <c r="H26" s="62">
        <v>974</v>
      </c>
      <c r="I26" s="62">
        <v>885</v>
      </c>
      <c r="J26" s="62">
        <v>801</v>
      </c>
      <c r="K26" s="62">
        <v>708</v>
      </c>
      <c r="L26" s="48">
        <v>722</v>
      </c>
      <c r="M26" s="48">
        <v>738</v>
      </c>
      <c r="N26" s="48">
        <v>707</v>
      </c>
      <c r="O26" s="48">
        <v>685</v>
      </c>
      <c r="P26" s="48">
        <v>708</v>
      </c>
      <c r="Q26" s="48">
        <v>708</v>
      </c>
      <c r="R26" s="48">
        <v>647</v>
      </c>
      <c r="S26" s="48">
        <v>647</v>
      </c>
      <c r="T26" s="78">
        <v>636</v>
      </c>
      <c r="U26" s="173">
        <v>615</v>
      </c>
      <c r="V26" s="61">
        <v>642</v>
      </c>
      <c r="W26" s="61">
        <v>606</v>
      </c>
      <c r="X26" s="61">
        <v>612</v>
      </c>
      <c r="Y26" s="210">
        <v>601</v>
      </c>
    </row>
    <row r="27" spans="1:25" x14ac:dyDescent="0.25">
      <c r="A27" s="38" t="s">
        <v>18</v>
      </c>
      <c r="B27" s="48">
        <v>38738</v>
      </c>
      <c r="C27" s="48">
        <v>40293</v>
      </c>
      <c r="D27" s="48">
        <v>40894</v>
      </c>
      <c r="E27" s="48">
        <v>38590</v>
      </c>
      <c r="F27" s="48">
        <v>38970</v>
      </c>
      <c r="G27" s="48">
        <v>37031</v>
      </c>
      <c r="H27" s="62">
        <v>37222</v>
      </c>
      <c r="I27" s="62">
        <v>40278</v>
      </c>
      <c r="J27" s="62">
        <v>38811</v>
      </c>
      <c r="K27" s="62">
        <v>35880</v>
      </c>
      <c r="L27" s="48">
        <v>35299</v>
      </c>
      <c r="M27" s="48">
        <v>34583</v>
      </c>
      <c r="N27" s="48">
        <v>36090</v>
      </c>
      <c r="O27" s="48">
        <v>36996</v>
      </c>
      <c r="P27" s="48">
        <v>38264</v>
      </c>
      <c r="Q27" s="48">
        <v>37241</v>
      </c>
      <c r="R27" s="48">
        <v>36241</v>
      </c>
      <c r="S27" s="48">
        <v>36833</v>
      </c>
      <c r="T27" s="78">
        <v>36237</v>
      </c>
      <c r="U27" s="173">
        <v>35291</v>
      </c>
      <c r="V27" s="61">
        <v>36356</v>
      </c>
      <c r="W27" s="61">
        <v>33868</v>
      </c>
      <c r="X27" s="61">
        <v>35673</v>
      </c>
      <c r="Y27" s="210">
        <v>35592</v>
      </c>
    </row>
    <row r="28" spans="1:25" ht="18" x14ac:dyDescent="0.25">
      <c r="A28" s="37" t="s">
        <v>118</v>
      </c>
      <c r="B28" s="57">
        <v>19360</v>
      </c>
      <c r="C28" s="57">
        <v>19243</v>
      </c>
      <c r="D28" s="57">
        <v>18692</v>
      </c>
      <c r="E28" s="57">
        <v>18628</v>
      </c>
      <c r="F28" s="57">
        <v>18818</v>
      </c>
      <c r="G28" s="57">
        <v>18205</v>
      </c>
      <c r="H28" s="65">
        <v>17753</v>
      </c>
      <c r="I28" s="65">
        <v>17687</v>
      </c>
      <c r="J28" s="65">
        <v>17228</v>
      </c>
      <c r="K28" s="65">
        <v>17518</v>
      </c>
      <c r="L28" s="57">
        <v>16797</v>
      </c>
      <c r="M28" s="57">
        <v>17150</v>
      </c>
      <c r="N28" s="57">
        <v>16100</v>
      </c>
      <c r="O28" s="57">
        <v>15951</v>
      </c>
      <c r="P28" s="57">
        <v>16277</v>
      </c>
      <c r="Q28" s="57">
        <v>16433</v>
      </c>
      <c r="R28" s="57">
        <v>16966</v>
      </c>
      <c r="S28" s="57">
        <v>16061</v>
      </c>
      <c r="T28" s="161">
        <v>15944</v>
      </c>
      <c r="U28" s="172">
        <v>15959</v>
      </c>
      <c r="V28" s="98">
        <v>15985</v>
      </c>
      <c r="W28" s="98">
        <v>15946</v>
      </c>
      <c r="X28" s="98">
        <v>15769</v>
      </c>
      <c r="Y28" s="212">
        <v>16397</v>
      </c>
    </row>
    <row r="29" spans="1:25" x14ac:dyDescent="0.25">
      <c r="A29" s="38" t="s">
        <v>19</v>
      </c>
      <c r="B29" s="48">
        <v>229</v>
      </c>
      <c r="C29" s="48">
        <v>208</v>
      </c>
      <c r="D29" s="48">
        <v>219</v>
      </c>
      <c r="E29" s="48">
        <v>206</v>
      </c>
      <c r="F29" s="48">
        <v>217</v>
      </c>
      <c r="G29" s="48">
        <v>102</v>
      </c>
      <c r="H29" s="62">
        <v>104</v>
      </c>
      <c r="I29" s="62">
        <v>167</v>
      </c>
      <c r="J29" s="62">
        <v>169</v>
      </c>
      <c r="K29" s="62">
        <v>167</v>
      </c>
      <c r="L29" s="48">
        <v>165</v>
      </c>
      <c r="M29" s="48">
        <v>160</v>
      </c>
      <c r="N29" s="48">
        <v>162</v>
      </c>
      <c r="O29" s="48">
        <v>163</v>
      </c>
      <c r="P29" s="48">
        <v>157</v>
      </c>
      <c r="Q29" s="48">
        <v>186</v>
      </c>
      <c r="R29" s="48">
        <v>202</v>
      </c>
      <c r="S29" s="48">
        <v>188</v>
      </c>
      <c r="T29" s="78">
        <v>239</v>
      </c>
      <c r="U29" s="173">
        <v>218</v>
      </c>
      <c r="V29" s="61">
        <v>204</v>
      </c>
      <c r="W29" s="61">
        <v>177</v>
      </c>
      <c r="X29" s="61">
        <v>159</v>
      </c>
      <c r="Y29" s="210">
        <v>213</v>
      </c>
    </row>
    <row r="30" spans="1:25" x14ac:dyDescent="0.25">
      <c r="A30" s="38" t="s">
        <v>20</v>
      </c>
      <c r="B30" s="48">
        <v>405</v>
      </c>
      <c r="C30" s="48">
        <v>397</v>
      </c>
      <c r="D30" s="48">
        <v>405</v>
      </c>
      <c r="E30" s="48">
        <v>391</v>
      </c>
      <c r="F30" s="48">
        <v>420</v>
      </c>
      <c r="G30" s="48">
        <v>352</v>
      </c>
      <c r="H30" s="62">
        <v>393</v>
      </c>
      <c r="I30" s="62">
        <v>366</v>
      </c>
      <c r="J30" s="62">
        <v>354</v>
      </c>
      <c r="K30" s="62">
        <v>305</v>
      </c>
      <c r="L30" s="48">
        <v>302</v>
      </c>
      <c r="M30" s="48">
        <v>277</v>
      </c>
      <c r="N30" s="48">
        <v>317</v>
      </c>
      <c r="O30" s="48">
        <v>280</v>
      </c>
      <c r="P30" s="48">
        <v>196</v>
      </c>
      <c r="Q30" s="48">
        <v>300</v>
      </c>
      <c r="R30" s="48">
        <v>331</v>
      </c>
      <c r="S30" s="48">
        <v>299</v>
      </c>
      <c r="T30" s="78">
        <v>244</v>
      </c>
      <c r="U30" s="173">
        <v>255</v>
      </c>
      <c r="V30" s="61">
        <v>272</v>
      </c>
      <c r="W30" s="61">
        <v>256</v>
      </c>
      <c r="X30" s="61">
        <v>241</v>
      </c>
      <c r="Y30" s="210">
        <v>231</v>
      </c>
    </row>
    <row r="31" spans="1:25" x14ac:dyDescent="0.25">
      <c r="A31" s="38" t="s">
        <v>21</v>
      </c>
      <c r="B31" s="48">
        <v>221</v>
      </c>
      <c r="C31" s="48">
        <v>274</v>
      </c>
      <c r="D31" s="48">
        <v>259</v>
      </c>
      <c r="E31" s="48">
        <v>231</v>
      </c>
      <c r="F31" s="48">
        <v>303</v>
      </c>
      <c r="G31" s="48">
        <v>279</v>
      </c>
      <c r="H31" s="62">
        <v>208</v>
      </c>
      <c r="I31" s="62">
        <v>193</v>
      </c>
      <c r="J31" s="62">
        <v>259</v>
      </c>
      <c r="K31" s="62">
        <v>245</v>
      </c>
      <c r="L31" s="48">
        <v>201</v>
      </c>
      <c r="M31" s="48">
        <v>176</v>
      </c>
      <c r="N31" s="48">
        <v>154</v>
      </c>
      <c r="O31" s="48">
        <v>120</v>
      </c>
      <c r="P31" s="48">
        <v>122</v>
      </c>
      <c r="Q31" s="48">
        <v>129</v>
      </c>
      <c r="R31" s="48">
        <v>113</v>
      </c>
      <c r="S31" s="48">
        <v>93</v>
      </c>
      <c r="T31" s="78">
        <v>88</v>
      </c>
      <c r="U31" s="173">
        <v>95</v>
      </c>
      <c r="V31" s="61">
        <v>106</v>
      </c>
      <c r="W31" s="61">
        <v>110</v>
      </c>
      <c r="X31" s="61">
        <v>110</v>
      </c>
      <c r="Y31" s="210">
        <v>119</v>
      </c>
    </row>
    <row r="32" spans="1:25" x14ac:dyDescent="0.25">
      <c r="A32" s="33" t="s">
        <v>61</v>
      </c>
      <c r="B32" s="48"/>
      <c r="C32" s="48"/>
      <c r="D32" s="48"/>
      <c r="E32" s="48"/>
      <c r="F32" s="48"/>
      <c r="G32" s="48"/>
      <c r="H32" s="62"/>
      <c r="I32" s="48"/>
      <c r="J32" s="48"/>
      <c r="K32" s="62"/>
      <c r="L32" s="48"/>
      <c r="M32" s="48"/>
      <c r="N32" s="48"/>
      <c r="O32" s="48"/>
      <c r="P32" s="48"/>
      <c r="Q32" s="48"/>
      <c r="R32" s="48"/>
      <c r="S32" s="91"/>
      <c r="T32" s="91"/>
      <c r="U32" s="173"/>
      <c r="V32" s="61"/>
      <c r="W32" s="61"/>
      <c r="X32" s="61"/>
      <c r="Y32" s="210"/>
    </row>
    <row r="33" spans="1:25" ht="15" customHeight="1" x14ac:dyDescent="0.25">
      <c r="A33" s="51" t="s">
        <v>23</v>
      </c>
      <c r="B33" s="48">
        <v>4</v>
      </c>
      <c r="C33" s="48">
        <v>6</v>
      </c>
      <c r="D33" s="48">
        <v>5</v>
      </c>
      <c r="E33" s="48">
        <v>3</v>
      </c>
      <c r="F33" s="48">
        <v>4</v>
      </c>
      <c r="G33" s="48">
        <v>4</v>
      </c>
      <c r="H33" s="48">
        <v>4</v>
      </c>
      <c r="I33" s="62">
        <v>4</v>
      </c>
      <c r="J33" s="62">
        <v>12</v>
      </c>
      <c r="K33" s="48">
        <v>43</v>
      </c>
      <c r="L33" s="48">
        <v>32</v>
      </c>
      <c r="M33" s="48">
        <v>27</v>
      </c>
      <c r="N33" s="48">
        <v>28</v>
      </c>
      <c r="O33" s="48">
        <v>25</v>
      </c>
      <c r="P33" s="48">
        <v>22</v>
      </c>
      <c r="Q33" s="48">
        <v>22</v>
      </c>
      <c r="R33" s="48">
        <v>23</v>
      </c>
      <c r="S33" s="48">
        <v>2</v>
      </c>
      <c r="T33" s="78">
        <v>1</v>
      </c>
      <c r="U33" s="173">
        <v>2</v>
      </c>
      <c r="V33" s="61">
        <v>2</v>
      </c>
      <c r="W33" s="61">
        <v>1</v>
      </c>
      <c r="X33" s="61" t="s">
        <v>217</v>
      </c>
      <c r="Y33" s="210" t="s">
        <v>217</v>
      </c>
    </row>
    <row r="34" spans="1:25" ht="19.5" x14ac:dyDescent="0.25">
      <c r="A34" s="51" t="s">
        <v>112</v>
      </c>
      <c r="B34" s="48">
        <v>217</v>
      </c>
      <c r="C34" s="48">
        <v>268</v>
      </c>
      <c r="D34" s="48">
        <v>254</v>
      </c>
      <c r="E34" s="48">
        <v>228</v>
      </c>
      <c r="F34" s="48">
        <v>299</v>
      </c>
      <c r="G34" s="48">
        <v>275</v>
      </c>
      <c r="H34" s="48">
        <v>204</v>
      </c>
      <c r="I34" s="48">
        <v>189</v>
      </c>
      <c r="J34" s="48">
        <v>247</v>
      </c>
      <c r="K34" s="48">
        <v>202</v>
      </c>
      <c r="L34" s="48">
        <v>169</v>
      </c>
      <c r="M34" s="48">
        <v>149</v>
      </c>
      <c r="N34" s="48">
        <v>126</v>
      </c>
      <c r="O34" s="48">
        <v>95</v>
      </c>
      <c r="P34" s="48">
        <v>100</v>
      </c>
      <c r="Q34" s="48">
        <v>107</v>
      </c>
      <c r="R34" s="48">
        <v>90</v>
      </c>
      <c r="S34" s="48">
        <v>91</v>
      </c>
      <c r="T34" s="78">
        <v>87</v>
      </c>
      <c r="U34" s="173">
        <v>93</v>
      </c>
      <c r="V34" s="61">
        <v>104</v>
      </c>
      <c r="W34" s="61">
        <v>109</v>
      </c>
      <c r="X34" s="61" t="s">
        <v>217</v>
      </c>
      <c r="Y34" s="210" t="s">
        <v>217</v>
      </c>
    </row>
    <row r="35" spans="1:25" x14ac:dyDescent="0.25">
      <c r="A35" s="38" t="s">
        <v>24</v>
      </c>
      <c r="B35" s="48">
        <v>60</v>
      </c>
      <c r="C35" s="48">
        <v>64</v>
      </c>
      <c r="D35" s="48">
        <v>76</v>
      </c>
      <c r="E35" s="48">
        <v>85</v>
      </c>
      <c r="F35" s="48">
        <v>102</v>
      </c>
      <c r="G35" s="48">
        <v>91</v>
      </c>
      <c r="H35" s="62">
        <v>89</v>
      </c>
      <c r="I35" s="62">
        <v>70</v>
      </c>
      <c r="J35" s="62">
        <v>45</v>
      </c>
      <c r="K35" s="62">
        <v>42</v>
      </c>
      <c r="L35" s="48">
        <v>51</v>
      </c>
      <c r="M35" s="48">
        <v>31</v>
      </c>
      <c r="N35" s="48">
        <v>31</v>
      </c>
      <c r="O35" s="48">
        <v>38</v>
      </c>
      <c r="P35" s="48">
        <v>57</v>
      </c>
      <c r="Q35" s="48">
        <v>64</v>
      </c>
      <c r="R35" s="48">
        <v>49</v>
      </c>
      <c r="S35" s="48">
        <v>51</v>
      </c>
      <c r="T35" s="78">
        <v>74</v>
      </c>
      <c r="U35" s="173">
        <v>59</v>
      </c>
      <c r="V35" s="61">
        <v>60</v>
      </c>
      <c r="W35" s="61">
        <v>50</v>
      </c>
      <c r="X35" s="61" t="s">
        <v>217</v>
      </c>
      <c r="Y35" s="210">
        <v>154</v>
      </c>
    </row>
    <row r="36" spans="1:25" x14ac:dyDescent="0.25">
      <c r="A36" s="38" t="s">
        <v>25</v>
      </c>
      <c r="B36" s="48">
        <v>567</v>
      </c>
      <c r="C36" s="48">
        <v>509</v>
      </c>
      <c r="D36" s="48">
        <v>468</v>
      </c>
      <c r="E36" s="48">
        <v>437</v>
      </c>
      <c r="F36" s="48">
        <v>441</v>
      </c>
      <c r="G36" s="48">
        <v>424</v>
      </c>
      <c r="H36" s="62">
        <v>422</v>
      </c>
      <c r="I36" s="62">
        <v>418</v>
      </c>
      <c r="J36" s="62">
        <v>388</v>
      </c>
      <c r="K36" s="62">
        <v>363</v>
      </c>
      <c r="L36" s="48">
        <v>419</v>
      </c>
      <c r="M36" s="48">
        <v>435</v>
      </c>
      <c r="N36" s="48">
        <v>443</v>
      </c>
      <c r="O36" s="48">
        <v>430</v>
      </c>
      <c r="P36" s="48">
        <v>559</v>
      </c>
      <c r="Q36" s="48">
        <v>362</v>
      </c>
      <c r="R36" s="48">
        <v>312</v>
      </c>
      <c r="S36" s="48">
        <v>283</v>
      </c>
      <c r="T36" s="78">
        <v>163</v>
      </c>
      <c r="U36" s="173">
        <v>151</v>
      </c>
      <c r="V36" s="61">
        <v>158</v>
      </c>
      <c r="W36" s="61">
        <v>164</v>
      </c>
      <c r="X36" s="61">
        <v>160</v>
      </c>
      <c r="Y36" s="210">
        <v>1669</v>
      </c>
    </row>
    <row r="37" spans="1:25" x14ac:dyDescent="0.25">
      <c r="A37" s="38" t="s">
        <v>26</v>
      </c>
      <c r="B37" s="48">
        <v>1846</v>
      </c>
      <c r="C37" s="48">
        <v>1857</v>
      </c>
      <c r="D37" s="48">
        <v>1702</v>
      </c>
      <c r="E37" s="48">
        <v>1798</v>
      </c>
      <c r="F37" s="48">
        <v>1798</v>
      </c>
      <c r="G37" s="48">
        <v>1830</v>
      </c>
      <c r="H37" s="62">
        <v>1846</v>
      </c>
      <c r="I37" s="62">
        <v>1766</v>
      </c>
      <c r="J37" s="62">
        <v>1832</v>
      </c>
      <c r="K37" s="62">
        <v>1832</v>
      </c>
      <c r="L37" s="48">
        <v>1829</v>
      </c>
      <c r="M37" s="48">
        <v>1561</v>
      </c>
      <c r="N37" s="48">
        <v>1631</v>
      </c>
      <c r="O37" s="48">
        <v>1782</v>
      </c>
      <c r="P37" s="48">
        <v>1863</v>
      </c>
      <c r="Q37" s="48">
        <v>1951</v>
      </c>
      <c r="R37" s="48">
        <v>2092</v>
      </c>
      <c r="S37" s="48">
        <v>1993</v>
      </c>
      <c r="T37" s="78">
        <v>2052</v>
      </c>
      <c r="U37" s="173">
        <v>1827</v>
      </c>
      <c r="V37" s="61">
        <v>1695</v>
      </c>
      <c r="W37" s="61">
        <v>1783</v>
      </c>
      <c r="X37" s="61">
        <v>1630</v>
      </c>
      <c r="Y37" s="210">
        <v>513</v>
      </c>
    </row>
    <row r="38" spans="1:25" x14ac:dyDescent="0.25">
      <c r="A38" s="38" t="s">
        <v>27</v>
      </c>
      <c r="B38" s="48">
        <v>471</v>
      </c>
      <c r="C38" s="48">
        <v>466</v>
      </c>
      <c r="D38" s="48">
        <v>449</v>
      </c>
      <c r="E38" s="48">
        <v>425</v>
      </c>
      <c r="F38" s="48">
        <v>380</v>
      </c>
      <c r="G38" s="48">
        <v>325</v>
      </c>
      <c r="H38" s="62">
        <v>317</v>
      </c>
      <c r="I38" s="62">
        <v>324</v>
      </c>
      <c r="J38" s="62">
        <v>340</v>
      </c>
      <c r="K38" s="62">
        <v>334</v>
      </c>
      <c r="L38" s="48">
        <v>356</v>
      </c>
      <c r="M38" s="48">
        <v>349</v>
      </c>
      <c r="N38" s="48">
        <v>574</v>
      </c>
      <c r="O38" s="48">
        <v>569</v>
      </c>
      <c r="P38" s="48">
        <v>352</v>
      </c>
      <c r="Q38" s="48">
        <v>320</v>
      </c>
      <c r="R38" s="48">
        <v>357</v>
      </c>
      <c r="S38" s="48">
        <v>345</v>
      </c>
      <c r="T38" s="78">
        <v>489</v>
      </c>
      <c r="U38" s="173">
        <v>484</v>
      </c>
      <c r="V38" s="61">
        <v>493</v>
      </c>
      <c r="W38" s="61">
        <v>518</v>
      </c>
      <c r="X38" s="61">
        <v>498</v>
      </c>
      <c r="Y38" s="210">
        <v>94</v>
      </c>
    </row>
    <row r="39" spans="1:25" x14ac:dyDescent="0.25">
      <c r="A39" s="38" t="s">
        <v>28</v>
      </c>
      <c r="B39" s="48">
        <v>165</v>
      </c>
      <c r="C39" s="48">
        <v>145</v>
      </c>
      <c r="D39" s="48">
        <v>152</v>
      </c>
      <c r="E39" s="48">
        <v>162</v>
      </c>
      <c r="F39" s="48">
        <v>132</v>
      </c>
      <c r="G39" s="48">
        <v>110</v>
      </c>
      <c r="H39" s="62">
        <v>104</v>
      </c>
      <c r="I39" s="62">
        <v>101</v>
      </c>
      <c r="J39" s="62">
        <v>109</v>
      </c>
      <c r="K39" s="62">
        <v>111</v>
      </c>
      <c r="L39" s="48">
        <v>123</v>
      </c>
      <c r="M39" s="48">
        <v>162</v>
      </c>
      <c r="N39" s="48">
        <v>138</v>
      </c>
      <c r="O39" s="48">
        <v>150</v>
      </c>
      <c r="P39" s="48">
        <v>176</v>
      </c>
      <c r="Q39" s="48">
        <v>243</v>
      </c>
      <c r="R39" s="48">
        <v>252</v>
      </c>
      <c r="S39" s="48">
        <v>150</v>
      </c>
      <c r="T39" s="78">
        <v>140</v>
      </c>
      <c r="U39" s="173">
        <v>115</v>
      </c>
      <c r="V39" s="61">
        <v>103</v>
      </c>
      <c r="W39" s="61">
        <v>88</v>
      </c>
      <c r="X39" s="61">
        <v>82</v>
      </c>
      <c r="Y39" s="210" t="s">
        <v>217</v>
      </c>
    </row>
    <row r="40" spans="1:25" x14ac:dyDescent="0.25">
      <c r="A40" s="38" t="s">
        <v>29</v>
      </c>
      <c r="B40" s="48">
        <v>39</v>
      </c>
      <c r="C40" s="48">
        <v>33</v>
      </c>
      <c r="D40" s="48">
        <v>30</v>
      </c>
      <c r="E40" s="48">
        <v>30</v>
      </c>
      <c r="F40" s="48">
        <v>29</v>
      </c>
      <c r="G40" s="48">
        <v>28</v>
      </c>
      <c r="H40" s="62">
        <v>17</v>
      </c>
      <c r="I40" s="62">
        <v>17</v>
      </c>
      <c r="J40" s="62">
        <v>10</v>
      </c>
      <c r="K40" s="62">
        <v>18</v>
      </c>
      <c r="L40" s="48">
        <v>18</v>
      </c>
      <c r="M40" s="48">
        <v>92</v>
      </c>
      <c r="N40" s="48">
        <v>14</v>
      </c>
      <c r="O40" s="48">
        <v>13</v>
      </c>
      <c r="P40" s="48">
        <v>10</v>
      </c>
      <c r="Q40" s="48">
        <v>11</v>
      </c>
      <c r="R40" s="48">
        <v>4</v>
      </c>
      <c r="S40" s="48">
        <v>4</v>
      </c>
      <c r="T40" s="78">
        <v>7</v>
      </c>
      <c r="U40" s="173">
        <v>5</v>
      </c>
      <c r="V40" s="61">
        <v>9</v>
      </c>
      <c r="W40" s="61">
        <v>17</v>
      </c>
      <c r="X40" s="61" t="s">
        <v>217</v>
      </c>
      <c r="Y40" s="210" t="s">
        <v>217</v>
      </c>
    </row>
    <row r="41" spans="1:25" x14ac:dyDescent="0.25">
      <c r="A41" s="38" t="s">
        <v>30</v>
      </c>
      <c r="B41" s="48">
        <v>15357</v>
      </c>
      <c r="C41" s="48">
        <v>15290</v>
      </c>
      <c r="D41" s="48">
        <v>14932</v>
      </c>
      <c r="E41" s="48">
        <v>14863</v>
      </c>
      <c r="F41" s="48">
        <v>14996</v>
      </c>
      <c r="G41" s="48">
        <v>14664</v>
      </c>
      <c r="H41" s="62">
        <v>14253</v>
      </c>
      <c r="I41" s="62">
        <v>14265</v>
      </c>
      <c r="J41" s="62">
        <v>13722</v>
      </c>
      <c r="K41" s="62">
        <v>14101</v>
      </c>
      <c r="L41" s="48">
        <v>13333</v>
      </c>
      <c r="M41" s="48">
        <v>13907</v>
      </c>
      <c r="N41" s="48">
        <v>12636</v>
      </c>
      <c r="O41" s="48">
        <v>12406</v>
      </c>
      <c r="P41" s="48">
        <v>12785</v>
      </c>
      <c r="Q41" s="48">
        <v>12867</v>
      </c>
      <c r="R41" s="48">
        <v>13254</v>
      </c>
      <c r="S41" s="48">
        <v>12655</v>
      </c>
      <c r="T41" s="78">
        <v>12448</v>
      </c>
      <c r="U41" s="173">
        <v>12750</v>
      </c>
      <c r="V41" s="61">
        <v>12885</v>
      </c>
      <c r="W41" s="61">
        <v>12783</v>
      </c>
      <c r="X41" s="61">
        <v>12819</v>
      </c>
      <c r="Y41" s="210">
        <v>13327</v>
      </c>
    </row>
    <row r="42" spans="1:25" ht="18" x14ac:dyDescent="0.25">
      <c r="A42" s="37" t="s">
        <v>381</v>
      </c>
      <c r="B42" s="57">
        <f>B43+B44+B46+B47+B48+B49</f>
        <v>5670</v>
      </c>
      <c r="C42" s="57">
        <f>C43+C44+C46+C47+C48+C49</f>
        <v>6357</v>
      </c>
      <c r="D42" s="57">
        <v>6265</v>
      </c>
      <c r="E42" s="57">
        <v>6001</v>
      </c>
      <c r="F42" s="57">
        <v>5819</v>
      </c>
      <c r="G42" s="57">
        <v>5439</v>
      </c>
      <c r="H42" s="57">
        <v>5460</v>
      </c>
      <c r="I42" s="57">
        <v>5222</v>
      </c>
      <c r="J42" s="57">
        <v>4887</v>
      </c>
      <c r="K42" s="57">
        <v>5084</v>
      </c>
      <c r="L42" s="57">
        <v>5627</v>
      </c>
      <c r="M42" s="57">
        <v>5546</v>
      </c>
      <c r="N42" s="57">
        <v>3942</v>
      </c>
      <c r="O42" s="57">
        <v>4097</v>
      </c>
      <c r="P42" s="57">
        <v>4540</v>
      </c>
      <c r="Q42" s="57">
        <v>4895</v>
      </c>
      <c r="R42" s="57">
        <v>4774</v>
      </c>
      <c r="S42" s="57">
        <v>4483</v>
      </c>
      <c r="T42" s="161">
        <v>4197</v>
      </c>
      <c r="U42" s="172">
        <v>4529</v>
      </c>
      <c r="V42" s="98">
        <v>4497</v>
      </c>
      <c r="W42" s="98">
        <v>4263</v>
      </c>
      <c r="X42" s="98">
        <v>4439</v>
      </c>
      <c r="Y42" s="212">
        <v>4372</v>
      </c>
    </row>
    <row r="43" spans="1:25" x14ac:dyDescent="0.25">
      <c r="A43" s="38" t="s">
        <v>31</v>
      </c>
      <c r="B43" s="48">
        <v>21</v>
      </c>
      <c r="C43" s="48">
        <v>29</v>
      </c>
      <c r="D43" s="48">
        <v>33</v>
      </c>
      <c r="E43" s="48">
        <v>33</v>
      </c>
      <c r="F43" s="48">
        <v>33</v>
      </c>
      <c r="G43" s="48">
        <v>34</v>
      </c>
      <c r="H43" s="48">
        <v>95</v>
      </c>
      <c r="I43" s="48">
        <v>93</v>
      </c>
      <c r="J43" s="48">
        <v>59</v>
      </c>
      <c r="K43" s="48">
        <v>82</v>
      </c>
      <c r="L43" s="48">
        <v>86</v>
      </c>
      <c r="M43" s="48">
        <v>72</v>
      </c>
      <c r="N43" s="48">
        <v>61</v>
      </c>
      <c r="O43" s="48">
        <v>43</v>
      </c>
      <c r="P43" s="48">
        <v>44</v>
      </c>
      <c r="Q43" s="48">
        <v>60</v>
      </c>
      <c r="R43" s="48">
        <v>59</v>
      </c>
      <c r="S43" s="48">
        <v>40</v>
      </c>
      <c r="T43" s="78">
        <v>37</v>
      </c>
      <c r="U43" s="173">
        <v>95</v>
      </c>
      <c r="V43" s="61">
        <v>70</v>
      </c>
      <c r="W43" s="61">
        <v>40</v>
      </c>
      <c r="X43" s="61">
        <v>31</v>
      </c>
      <c r="Y43" s="210">
        <v>38</v>
      </c>
    </row>
    <row r="44" spans="1:25" x14ac:dyDescent="0.25">
      <c r="A44" s="38" t="s">
        <v>32</v>
      </c>
      <c r="B44" s="48">
        <v>38</v>
      </c>
      <c r="C44" s="48">
        <v>38</v>
      </c>
      <c r="D44" s="48">
        <v>33</v>
      </c>
      <c r="E44" s="48">
        <v>27</v>
      </c>
      <c r="F44" s="48">
        <v>28</v>
      </c>
      <c r="G44" s="48">
        <v>20</v>
      </c>
      <c r="H44" s="48">
        <v>33</v>
      </c>
      <c r="I44" s="48">
        <v>35</v>
      </c>
      <c r="J44" s="48">
        <v>28</v>
      </c>
      <c r="K44" s="48">
        <v>25</v>
      </c>
      <c r="L44" s="48">
        <v>24</v>
      </c>
      <c r="M44" s="48">
        <v>19</v>
      </c>
      <c r="N44" s="48">
        <v>18</v>
      </c>
      <c r="O44" s="48">
        <v>16</v>
      </c>
      <c r="P44" s="48">
        <v>34</v>
      </c>
      <c r="Q44" s="48">
        <v>13</v>
      </c>
      <c r="R44" s="48">
        <v>41</v>
      </c>
      <c r="S44" s="48">
        <v>25</v>
      </c>
      <c r="T44" s="78">
        <v>20</v>
      </c>
      <c r="U44" s="173">
        <v>15</v>
      </c>
      <c r="V44" s="61">
        <v>15</v>
      </c>
      <c r="W44" s="61">
        <v>21</v>
      </c>
      <c r="X44" s="61">
        <v>17</v>
      </c>
      <c r="Y44" s="210">
        <v>16</v>
      </c>
    </row>
    <row r="45" spans="1:25" x14ac:dyDescent="0.25">
      <c r="A45" s="38" t="s">
        <v>33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>
        <v>467</v>
      </c>
      <c r="Q45" s="48">
        <v>385</v>
      </c>
      <c r="R45" s="48">
        <v>523</v>
      </c>
      <c r="S45" s="48">
        <v>527</v>
      </c>
      <c r="T45" s="78">
        <v>514</v>
      </c>
      <c r="U45" s="173">
        <v>479</v>
      </c>
      <c r="V45" s="61">
        <v>538</v>
      </c>
      <c r="W45" s="61">
        <v>421</v>
      </c>
      <c r="X45" s="61">
        <v>417</v>
      </c>
      <c r="Y45" s="210">
        <v>532</v>
      </c>
    </row>
    <row r="46" spans="1:25" x14ac:dyDescent="0.25">
      <c r="A46" s="38" t="s">
        <v>34</v>
      </c>
      <c r="B46" s="48">
        <v>1592</v>
      </c>
      <c r="C46" s="48">
        <v>2400</v>
      </c>
      <c r="D46" s="48">
        <v>2141</v>
      </c>
      <c r="E46" s="48">
        <v>2043</v>
      </c>
      <c r="F46" s="48">
        <v>1902</v>
      </c>
      <c r="G46" s="48">
        <v>1638</v>
      </c>
      <c r="H46" s="48">
        <v>1626</v>
      </c>
      <c r="I46" s="48">
        <v>1455</v>
      </c>
      <c r="J46" s="48">
        <v>1400</v>
      </c>
      <c r="K46" s="48">
        <v>1436</v>
      </c>
      <c r="L46" s="48">
        <v>1479</v>
      </c>
      <c r="M46" s="48">
        <v>1378</v>
      </c>
      <c r="N46" s="48">
        <v>1429</v>
      </c>
      <c r="O46" s="48">
        <v>1491</v>
      </c>
      <c r="P46" s="48">
        <v>1483</v>
      </c>
      <c r="Q46" s="48">
        <v>1891</v>
      </c>
      <c r="R46" s="48">
        <v>1832</v>
      </c>
      <c r="S46" s="48">
        <v>1539</v>
      </c>
      <c r="T46" s="78">
        <v>1569</v>
      </c>
      <c r="U46" s="173">
        <v>1634</v>
      </c>
      <c r="V46" s="61">
        <v>1543</v>
      </c>
      <c r="W46" s="61">
        <v>1524</v>
      </c>
      <c r="X46" s="61">
        <v>1480</v>
      </c>
      <c r="Y46" s="210">
        <v>1403</v>
      </c>
    </row>
    <row r="47" spans="1:25" x14ac:dyDescent="0.25">
      <c r="A47" s="38" t="s">
        <v>35</v>
      </c>
      <c r="B47" s="48">
        <v>222</v>
      </c>
      <c r="C47" s="48">
        <v>253</v>
      </c>
      <c r="D47" s="48">
        <v>227</v>
      </c>
      <c r="E47" s="48">
        <v>241</v>
      </c>
      <c r="F47" s="48">
        <v>239</v>
      </c>
      <c r="G47" s="48">
        <v>235</v>
      </c>
      <c r="H47" s="48">
        <v>207</v>
      </c>
      <c r="I47" s="48">
        <v>120</v>
      </c>
      <c r="J47" s="48">
        <v>101</v>
      </c>
      <c r="K47" s="48">
        <v>114</v>
      </c>
      <c r="L47" s="48">
        <v>84</v>
      </c>
      <c r="M47" s="48">
        <v>106</v>
      </c>
      <c r="N47" s="48">
        <v>86</v>
      </c>
      <c r="O47" s="48">
        <v>131</v>
      </c>
      <c r="P47" s="48">
        <v>59</v>
      </c>
      <c r="Q47" s="48">
        <v>47</v>
      </c>
      <c r="R47" s="48">
        <v>43</v>
      </c>
      <c r="S47" s="48">
        <v>65</v>
      </c>
      <c r="T47" s="78">
        <v>70</v>
      </c>
      <c r="U47" s="173">
        <v>68</v>
      </c>
      <c r="V47" s="61">
        <v>66</v>
      </c>
      <c r="W47" s="61">
        <v>148</v>
      </c>
      <c r="X47" s="61">
        <v>147</v>
      </c>
      <c r="Y47" s="210">
        <v>93</v>
      </c>
    </row>
    <row r="48" spans="1:25" x14ac:dyDescent="0.25">
      <c r="A48" s="38" t="s">
        <v>36</v>
      </c>
      <c r="B48" s="48">
        <v>779</v>
      </c>
      <c r="C48" s="48">
        <v>750</v>
      </c>
      <c r="D48" s="48">
        <v>858</v>
      </c>
      <c r="E48" s="48">
        <v>836</v>
      </c>
      <c r="F48" s="48">
        <v>816</v>
      </c>
      <c r="G48" s="48">
        <v>785</v>
      </c>
      <c r="H48" s="48">
        <v>768</v>
      </c>
      <c r="I48" s="48">
        <v>814</v>
      </c>
      <c r="J48" s="48">
        <v>699</v>
      </c>
      <c r="K48" s="48">
        <v>860</v>
      </c>
      <c r="L48" s="48">
        <v>882</v>
      </c>
      <c r="M48" s="48">
        <v>886</v>
      </c>
      <c r="N48" s="48">
        <v>766</v>
      </c>
      <c r="O48" s="48">
        <v>717</v>
      </c>
      <c r="P48" s="48">
        <v>742</v>
      </c>
      <c r="Q48" s="48">
        <v>819</v>
      </c>
      <c r="R48" s="48">
        <v>681</v>
      </c>
      <c r="S48" s="48">
        <v>618</v>
      </c>
      <c r="T48" s="78">
        <v>525</v>
      </c>
      <c r="U48" s="173">
        <v>475</v>
      </c>
      <c r="V48" s="61">
        <v>531</v>
      </c>
      <c r="W48" s="61">
        <v>439</v>
      </c>
      <c r="X48" s="61">
        <v>547</v>
      </c>
      <c r="Y48" s="210">
        <v>527</v>
      </c>
    </row>
    <row r="49" spans="1:25" x14ac:dyDescent="0.25">
      <c r="A49" s="38" t="s">
        <v>37</v>
      </c>
      <c r="B49" s="48">
        <v>3018</v>
      </c>
      <c r="C49" s="48">
        <v>2887</v>
      </c>
      <c r="D49" s="48">
        <v>2973</v>
      </c>
      <c r="E49" s="48">
        <v>2821</v>
      </c>
      <c r="F49" s="48">
        <v>2801</v>
      </c>
      <c r="G49" s="48">
        <v>2727</v>
      </c>
      <c r="H49" s="48">
        <v>2731</v>
      </c>
      <c r="I49" s="48">
        <v>2705</v>
      </c>
      <c r="J49" s="48">
        <v>2600</v>
      </c>
      <c r="K49" s="48">
        <v>2567</v>
      </c>
      <c r="L49" s="48">
        <v>3072</v>
      </c>
      <c r="M49" s="48">
        <v>3085</v>
      </c>
      <c r="N49" s="48">
        <v>1582</v>
      </c>
      <c r="O49" s="48">
        <v>1699</v>
      </c>
      <c r="P49" s="48">
        <v>1482</v>
      </c>
      <c r="Q49" s="48">
        <v>1397</v>
      </c>
      <c r="R49" s="48">
        <v>1344</v>
      </c>
      <c r="S49" s="48">
        <v>1438</v>
      </c>
      <c r="T49" s="78">
        <v>1260</v>
      </c>
      <c r="U49" s="173">
        <v>1516</v>
      </c>
      <c r="V49" s="61">
        <v>1519</v>
      </c>
      <c r="W49" s="61">
        <v>1454</v>
      </c>
      <c r="X49" s="61">
        <v>1586</v>
      </c>
      <c r="Y49" s="210">
        <v>1556</v>
      </c>
    </row>
    <row r="50" spans="1:25" x14ac:dyDescent="0.25">
      <c r="A50" s="38" t="s">
        <v>38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>
        <v>229</v>
      </c>
      <c r="Q50" s="48">
        <v>283</v>
      </c>
      <c r="R50" s="48">
        <v>251</v>
      </c>
      <c r="S50" s="48">
        <v>231</v>
      </c>
      <c r="T50" s="78">
        <v>202</v>
      </c>
      <c r="U50" s="173">
        <v>247</v>
      </c>
      <c r="V50" s="61">
        <v>215</v>
      </c>
      <c r="W50" s="61">
        <v>216</v>
      </c>
      <c r="X50" s="61">
        <v>214</v>
      </c>
      <c r="Y50" s="210">
        <v>207</v>
      </c>
    </row>
    <row r="51" spans="1:25" ht="18" x14ac:dyDescent="0.25">
      <c r="A51" s="37" t="s">
        <v>149</v>
      </c>
      <c r="B51" s="57">
        <v>949</v>
      </c>
      <c r="C51" s="57">
        <v>890</v>
      </c>
      <c r="D51" s="57">
        <v>898</v>
      </c>
      <c r="E51" s="57">
        <v>887</v>
      </c>
      <c r="F51" s="57">
        <v>973</v>
      </c>
      <c r="G51" s="57">
        <v>911</v>
      </c>
      <c r="H51" s="57">
        <v>989</v>
      </c>
      <c r="I51" s="57">
        <v>1036</v>
      </c>
      <c r="J51" s="57">
        <v>922</v>
      </c>
      <c r="K51" s="57">
        <v>875</v>
      </c>
      <c r="L51" s="57">
        <v>814</v>
      </c>
      <c r="M51" s="57">
        <v>884</v>
      </c>
      <c r="N51" s="57">
        <v>761</v>
      </c>
      <c r="O51" s="57">
        <v>755</v>
      </c>
      <c r="P51" s="57">
        <v>880</v>
      </c>
      <c r="Q51" s="57">
        <v>967</v>
      </c>
      <c r="R51" s="57">
        <v>1038</v>
      </c>
      <c r="S51" s="57">
        <v>1185</v>
      </c>
      <c r="T51" s="161">
        <v>1115</v>
      </c>
      <c r="U51" s="172">
        <v>1038</v>
      </c>
      <c r="V51" s="98">
        <v>1134</v>
      </c>
      <c r="W51" s="98">
        <v>1149</v>
      </c>
      <c r="X51" s="98">
        <v>1105</v>
      </c>
      <c r="Y51" s="212">
        <v>1179</v>
      </c>
    </row>
    <row r="52" spans="1:25" x14ac:dyDescent="0.25">
      <c r="A52" s="38" t="s">
        <v>39</v>
      </c>
      <c r="B52" s="48">
        <v>291</v>
      </c>
      <c r="C52" s="48">
        <v>299</v>
      </c>
      <c r="D52" s="48">
        <v>265</v>
      </c>
      <c r="E52" s="48">
        <v>243</v>
      </c>
      <c r="F52" s="48">
        <v>233</v>
      </c>
      <c r="G52" s="48">
        <v>251</v>
      </c>
      <c r="H52" s="48">
        <v>287</v>
      </c>
      <c r="I52" s="48">
        <v>286</v>
      </c>
      <c r="J52" s="48">
        <v>248</v>
      </c>
      <c r="K52" s="48">
        <v>219</v>
      </c>
      <c r="L52" s="48">
        <v>219</v>
      </c>
      <c r="M52" s="48">
        <v>209</v>
      </c>
      <c r="N52" s="48">
        <v>182</v>
      </c>
      <c r="O52" s="48">
        <v>168</v>
      </c>
      <c r="P52" s="48">
        <v>166</v>
      </c>
      <c r="Q52" s="48">
        <v>193</v>
      </c>
      <c r="R52" s="48">
        <v>186</v>
      </c>
      <c r="S52" s="48">
        <v>189</v>
      </c>
      <c r="T52" s="78">
        <v>158</v>
      </c>
      <c r="U52" s="173">
        <v>150</v>
      </c>
      <c r="V52" s="61">
        <v>224</v>
      </c>
      <c r="W52" s="61">
        <v>272</v>
      </c>
      <c r="X52" s="61">
        <v>254</v>
      </c>
      <c r="Y52" s="210">
        <v>216</v>
      </c>
    </row>
    <row r="53" spans="1:25" x14ac:dyDescent="0.25">
      <c r="A53" s="38" t="s">
        <v>40</v>
      </c>
      <c r="B53" s="48" t="s">
        <v>91</v>
      </c>
      <c r="C53" s="48">
        <v>5</v>
      </c>
      <c r="D53" s="48">
        <v>5</v>
      </c>
      <c r="E53" s="48">
        <v>4</v>
      </c>
      <c r="F53" s="48">
        <v>4</v>
      </c>
      <c r="G53" s="48">
        <v>4</v>
      </c>
      <c r="H53" s="48">
        <v>5</v>
      </c>
      <c r="I53" s="48">
        <v>13</v>
      </c>
      <c r="J53" s="48">
        <v>9</v>
      </c>
      <c r="K53" s="48">
        <v>10</v>
      </c>
      <c r="L53" s="48">
        <v>10</v>
      </c>
      <c r="M53" s="48">
        <v>7</v>
      </c>
      <c r="N53" s="48">
        <v>4</v>
      </c>
      <c r="O53" s="48">
        <v>6</v>
      </c>
      <c r="P53" s="48">
        <v>22</v>
      </c>
      <c r="Q53" s="48">
        <v>67</v>
      </c>
      <c r="R53" s="48">
        <v>68</v>
      </c>
      <c r="S53" s="48">
        <v>53</v>
      </c>
      <c r="T53" s="78">
        <v>42</v>
      </c>
      <c r="U53" s="173">
        <v>58</v>
      </c>
      <c r="V53" s="61">
        <v>60</v>
      </c>
      <c r="W53" s="61">
        <v>49</v>
      </c>
      <c r="X53" s="61" t="s">
        <v>217</v>
      </c>
      <c r="Y53" s="210">
        <v>34</v>
      </c>
    </row>
    <row r="54" spans="1:25" ht="19.5" x14ac:dyDescent="0.25">
      <c r="A54" s="38" t="s">
        <v>176</v>
      </c>
      <c r="B54" s="48">
        <v>81</v>
      </c>
      <c r="C54" s="48">
        <v>77</v>
      </c>
      <c r="D54" s="48">
        <v>103</v>
      </c>
      <c r="E54" s="48">
        <v>89</v>
      </c>
      <c r="F54" s="48">
        <v>119</v>
      </c>
      <c r="G54" s="48">
        <v>118</v>
      </c>
      <c r="H54" s="48">
        <v>151</v>
      </c>
      <c r="I54" s="48">
        <v>114</v>
      </c>
      <c r="J54" s="48">
        <v>109</v>
      </c>
      <c r="K54" s="48">
        <v>101</v>
      </c>
      <c r="L54" s="48">
        <v>69</v>
      </c>
      <c r="M54" s="48">
        <v>85</v>
      </c>
      <c r="N54" s="48">
        <v>87</v>
      </c>
      <c r="O54" s="48">
        <v>101</v>
      </c>
      <c r="P54" s="48">
        <v>93</v>
      </c>
      <c r="Q54" s="48">
        <v>113</v>
      </c>
      <c r="R54" s="48">
        <v>182</v>
      </c>
      <c r="S54" s="48">
        <v>154</v>
      </c>
      <c r="T54" s="78">
        <v>158</v>
      </c>
      <c r="U54" s="173">
        <v>175</v>
      </c>
      <c r="V54" s="61">
        <v>164</v>
      </c>
      <c r="W54" s="61">
        <v>214</v>
      </c>
      <c r="X54" s="61">
        <v>215</v>
      </c>
      <c r="Y54" s="210">
        <v>275</v>
      </c>
    </row>
    <row r="55" spans="1:25" ht="19.5" x14ac:dyDescent="0.25">
      <c r="A55" s="38" t="s">
        <v>179</v>
      </c>
      <c r="B55" s="48">
        <v>73</v>
      </c>
      <c r="C55" s="48">
        <v>83</v>
      </c>
      <c r="D55" s="48">
        <v>76</v>
      </c>
      <c r="E55" s="48">
        <v>67</v>
      </c>
      <c r="F55" s="48">
        <v>78</v>
      </c>
      <c r="G55" s="48">
        <v>51</v>
      </c>
      <c r="H55" s="48">
        <v>49</v>
      </c>
      <c r="I55" s="48">
        <v>56</v>
      </c>
      <c r="J55" s="48">
        <v>55</v>
      </c>
      <c r="K55" s="48">
        <v>51</v>
      </c>
      <c r="L55" s="48">
        <v>45</v>
      </c>
      <c r="M55" s="48">
        <v>43</v>
      </c>
      <c r="N55" s="48">
        <v>42</v>
      </c>
      <c r="O55" s="48">
        <v>48</v>
      </c>
      <c r="P55" s="48">
        <v>89</v>
      </c>
      <c r="Q55" s="48">
        <v>89</v>
      </c>
      <c r="R55" s="48">
        <v>88</v>
      </c>
      <c r="S55" s="48">
        <v>91</v>
      </c>
      <c r="T55" s="78">
        <v>95</v>
      </c>
      <c r="U55" s="173">
        <v>115</v>
      </c>
      <c r="V55" s="61">
        <v>128</v>
      </c>
      <c r="W55" s="61">
        <v>121</v>
      </c>
      <c r="X55" s="61" t="s">
        <v>217</v>
      </c>
      <c r="Y55" s="210">
        <v>111</v>
      </c>
    </row>
    <row r="56" spans="1:25" ht="19.5" x14ac:dyDescent="0.25">
      <c r="A56" s="38" t="s">
        <v>183</v>
      </c>
      <c r="B56" s="48">
        <v>74</v>
      </c>
      <c r="C56" s="48">
        <v>86</v>
      </c>
      <c r="D56" s="48">
        <v>95</v>
      </c>
      <c r="E56" s="48">
        <v>89</v>
      </c>
      <c r="F56" s="48">
        <v>84</v>
      </c>
      <c r="G56" s="48">
        <v>71</v>
      </c>
      <c r="H56" s="48">
        <v>82</v>
      </c>
      <c r="I56" s="48">
        <v>106</v>
      </c>
      <c r="J56" s="48">
        <v>93</v>
      </c>
      <c r="K56" s="48">
        <v>69</v>
      </c>
      <c r="L56" s="48">
        <v>80</v>
      </c>
      <c r="M56" s="48">
        <v>96</v>
      </c>
      <c r="N56" s="48">
        <v>89</v>
      </c>
      <c r="O56" s="48">
        <v>81</v>
      </c>
      <c r="P56" s="48">
        <v>120</v>
      </c>
      <c r="Q56" s="48">
        <v>114</v>
      </c>
      <c r="R56" s="48">
        <v>132</v>
      </c>
      <c r="S56" s="48">
        <v>118</v>
      </c>
      <c r="T56" s="78">
        <v>107</v>
      </c>
      <c r="U56" s="173">
        <v>108</v>
      </c>
      <c r="V56" s="61">
        <v>129</v>
      </c>
      <c r="W56" s="61">
        <v>117</v>
      </c>
      <c r="X56" s="61">
        <v>121</v>
      </c>
      <c r="Y56" s="210">
        <v>129</v>
      </c>
    </row>
    <row r="57" spans="1:25" x14ac:dyDescent="0.25">
      <c r="A57" s="38" t="s">
        <v>44</v>
      </c>
      <c r="B57" s="48" t="s">
        <v>91</v>
      </c>
      <c r="C57" s="48" t="s">
        <v>91</v>
      </c>
      <c r="D57" s="48" t="s">
        <v>91</v>
      </c>
      <c r="E57" s="48" t="s">
        <v>91</v>
      </c>
      <c r="F57" s="48">
        <v>29</v>
      </c>
      <c r="G57" s="48">
        <v>33</v>
      </c>
      <c r="H57" s="48">
        <v>35</v>
      </c>
      <c r="I57" s="48">
        <v>45</v>
      </c>
      <c r="J57" s="48">
        <v>30</v>
      </c>
      <c r="K57" s="48">
        <v>28</v>
      </c>
      <c r="L57" s="48">
        <v>29</v>
      </c>
      <c r="M57" s="48">
        <v>47</v>
      </c>
      <c r="N57" s="48">
        <v>50</v>
      </c>
      <c r="O57" s="48">
        <v>37</v>
      </c>
      <c r="P57" s="48">
        <v>34</v>
      </c>
      <c r="Q57" s="48">
        <v>39</v>
      </c>
      <c r="R57" s="48">
        <v>38</v>
      </c>
      <c r="S57" s="48">
        <v>43</v>
      </c>
      <c r="T57" s="78">
        <v>41</v>
      </c>
      <c r="U57" s="173">
        <v>26</v>
      </c>
      <c r="V57" s="61">
        <v>16</v>
      </c>
      <c r="W57" s="61">
        <v>30</v>
      </c>
      <c r="X57" s="61">
        <v>29</v>
      </c>
      <c r="Y57" s="212">
        <v>30</v>
      </c>
    </row>
    <row r="58" spans="1:25" x14ac:dyDescent="0.25">
      <c r="A58" s="123" t="s">
        <v>45</v>
      </c>
      <c r="B58" s="48">
        <v>430</v>
      </c>
      <c r="C58" s="48">
        <v>340</v>
      </c>
      <c r="D58" s="48">
        <v>354</v>
      </c>
      <c r="E58" s="48">
        <v>395</v>
      </c>
      <c r="F58" s="48">
        <v>426</v>
      </c>
      <c r="G58" s="48">
        <v>383</v>
      </c>
      <c r="H58" s="48">
        <v>380</v>
      </c>
      <c r="I58" s="48">
        <v>416</v>
      </c>
      <c r="J58" s="48">
        <v>378</v>
      </c>
      <c r="K58" s="48">
        <v>397</v>
      </c>
      <c r="L58" s="48">
        <v>362</v>
      </c>
      <c r="M58" s="48">
        <v>397</v>
      </c>
      <c r="N58" s="48">
        <v>307</v>
      </c>
      <c r="O58" s="48">
        <v>314</v>
      </c>
      <c r="P58" s="48">
        <v>356</v>
      </c>
      <c r="Q58" s="48">
        <v>352</v>
      </c>
      <c r="R58" s="48">
        <v>344</v>
      </c>
      <c r="S58" s="48">
        <v>537</v>
      </c>
      <c r="T58" s="78">
        <v>514</v>
      </c>
      <c r="U58" s="173">
        <v>406</v>
      </c>
      <c r="V58" s="61">
        <v>413</v>
      </c>
      <c r="W58" s="61">
        <v>346</v>
      </c>
      <c r="X58" s="61">
        <v>346</v>
      </c>
      <c r="Y58" s="210">
        <v>384</v>
      </c>
    </row>
    <row r="59" spans="1:25" ht="18" x14ac:dyDescent="0.25">
      <c r="A59" s="36" t="s">
        <v>150</v>
      </c>
      <c r="B59" s="57">
        <v>28841</v>
      </c>
      <c r="C59" s="57">
        <v>29591</v>
      </c>
      <c r="D59" s="57">
        <v>30318</v>
      </c>
      <c r="E59" s="57">
        <v>29590</v>
      </c>
      <c r="F59" s="57">
        <v>28759</v>
      </c>
      <c r="G59" s="57">
        <v>28605</v>
      </c>
      <c r="H59" s="57">
        <v>25384</v>
      </c>
      <c r="I59" s="57">
        <v>23011</v>
      </c>
      <c r="J59" s="57">
        <v>21807</v>
      </c>
      <c r="K59" s="57">
        <v>21552</v>
      </c>
      <c r="L59" s="57">
        <v>21253</v>
      </c>
      <c r="M59" s="57">
        <v>18168</v>
      </c>
      <c r="N59" s="57">
        <v>18277</v>
      </c>
      <c r="O59" s="57">
        <v>19323</v>
      </c>
      <c r="P59" s="57">
        <v>16289</v>
      </c>
      <c r="Q59" s="57">
        <v>16692</v>
      </c>
      <c r="R59" s="57">
        <v>15583</v>
      </c>
      <c r="S59" s="57">
        <v>15752</v>
      </c>
      <c r="T59" s="161">
        <v>15290</v>
      </c>
      <c r="U59" s="172">
        <v>15386</v>
      </c>
      <c r="V59" s="98">
        <v>14477</v>
      </c>
      <c r="W59" s="98">
        <v>14655</v>
      </c>
      <c r="X59" s="98">
        <v>14513</v>
      </c>
      <c r="Y59" s="212">
        <v>15075</v>
      </c>
    </row>
    <row r="60" spans="1:25" x14ac:dyDescent="0.25">
      <c r="A60" s="38" t="s">
        <v>46</v>
      </c>
      <c r="B60" s="48">
        <v>1889</v>
      </c>
      <c r="C60" s="48">
        <v>1907</v>
      </c>
      <c r="D60" s="48">
        <v>3916</v>
      </c>
      <c r="E60" s="48">
        <v>1999</v>
      </c>
      <c r="F60" s="48">
        <v>1912</v>
      </c>
      <c r="G60" s="48">
        <v>1739</v>
      </c>
      <c r="H60" s="62">
        <v>1648</v>
      </c>
      <c r="I60" s="62">
        <v>1761</v>
      </c>
      <c r="J60" s="62">
        <v>1655</v>
      </c>
      <c r="K60" s="62">
        <v>1619</v>
      </c>
      <c r="L60" s="48">
        <v>1676</v>
      </c>
      <c r="M60" s="48">
        <v>1907</v>
      </c>
      <c r="N60" s="48">
        <v>1719</v>
      </c>
      <c r="O60" s="48">
        <v>1737</v>
      </c>
      <c r="P60" s="48">
        <v>1621</v>
      </c>
      <c r="Q60" s="48">
        <v>1552</v>
      </c>
      <c r="R60" s="48">
        <v>1615</v>
      </c>
      <c r="S60" s="48">
        <v>1603</v>
      </c>
      <c r="T60" s="78">
        <v>1685</v>
      </c>
      <c r="U60" s="173">
        <v>1564</v>
      </c>
      <c r="V60" s="61">
        <v>1534</v>
      </c>
      <c r="W60" s="61">
        <v>1569</v>
      </c>
      <c r="X60" s="61">
        <v>1099</v>
      </c>
      <c r="Y60" s="210">
        <v>1046</v>
      </c>
    </row>
    <row r="61" spans="1:25" x14ac:dyDescent="0.25">
      <c r="A61" s="38" t="s">
        <v>47</v>
      </c>
      <c r="B61" s="48">
        <v>144</v>
      </c>
      <c r="C61" s="48">
        <v>152</v>
      </c>
      <c r="D61" s="48">
        <v>126</v>
      </c>
      <c r="E61" s="48">
        <v>149</v>
      </c>
      <c r="F61" s="48">
        <v>123</v>
      </c>
      <c r="G61" s="48">
        <v>60</v>
      </c>
      <c r="H61" s="62">
        <v>72</v>
      </c>
      <c r="I61" s="62">
        <v>56</v>
      </c>
      <c r="J61" s="62">
        <v>29</v>
      </c>
      <c r="K61" s="62">
        <v>24</v>
      </c>
      <c r="L61" s="48">
        <v>24</v>
      </c>
      <c r="M61" s="48">
        <v>28</v>
      </c>
      <c r="N61" s="48">
        <v>25</v>
      </c>
      <c r="O61" s="48">
        <v>36</v>
      </c>
      <c r="P61" s="48">
        <v>19</v>
      </c>
      <c r="Q61" s="48">
        <v>24</v>
      </c>
      <c r="R61" s="48">
        <v>27</v>
      </c>
      <c r="S61" s="48">
        <v>24</v>
      </c>
      <c r="T61" s="78">
        <v>25</v>
      </c>
      <c r="U61" s="173">
        <v>22</v>
      </c>
      <c r="V61" s="61">
        <v>22</v>
      </c>
      <c r="W61" s="61">
        <v>22</v>
      </c>
      <c r="X61" s="61">
        <v>17</v>
      </c>
      <c r="Y61" s="210">
        <v>18</v>
      </c>
    </row>
    <row r="62" spans="1:25" x14ac:dyDescent="0.25">
      <c r="A62" s="38" t="s">
        <v>48</v>
      </c>
      <c r="B62" s="48">
        <v>235</v>
      </c>
      <c r="C62" s="48">
        <v>229</v>
      </c>
      <c r="D62" s="48">
        <v>260</v>
      </c>
      <c r="E62" s="48">
        <v>255</v>
      </c>
      <c r="F62" s="48">
        <v>257</v>
      </c>
      <c r="G62" s="48">
        <v>188</v>
      </c>
      <c r="H62" s="62">
        <v>180</v>
      </c>
      <c r="I62" s="62">
        <v>135</v>
      </c>
      <c r="J62" s="62">
        <v>174</v>
      </c>
      <c r="K62" s="62">
        <v>130</v>
      </c>
      <c r="L62" s="48">
        <v>59</v>
      </c>
      <c r="M62" s="48">
        <v>56</v>
      </c>
      <c r="N62" s="48">
        <v>66</v>
      </c>
      <c r="O62" s="48">
        <v>96</v>
      </c>
      <c r="P62" s="48">
        <v>58</v>
      </c>
      <c r="Q62" s="48">
        <v>106</v>
      </c>
      <c r="R62" s="48">
        <v>61</v>
      </c>
      <c r="S62" s="48">
        <v>41</v>
      </c>
      <c r="T62" s="78">
        <v>225</v>
      </c>
      <c r="U62" s="173">
        <v>202</v>
      </c>
      <c r="V62" s="61">
        <v>203</v>
      </c>
      <c r="W62" s="61">
        <v>211</v>
      </c>
      <c r="X62" s="61">
        <v>214</v>
      </c>
      <c r="Y62" s="210">
        <v>210</v>
      </c>
    </row>
    <row r="63" spans="1:25" x14ac:dyDescent="0.25">
      <c r="A63" s="38" t="s">
        <v>49</v>
      </c>
      <c r="B63" s="48">
        <v>3067</v>
      </c>
      <c r="C63" s="48">
        <v>3144</v>
      </c>
      <c r="D63" s="48">
        <v>3125</v>
      </c>
      <c r="E63" s="48">
        <v>2931</v>
      </c>
      <c r="F63" s="48">
        <v>2804</v>
      </c>
      <c r="G63" s="48">
        <v>2797</v>
      </c>
      <c r="H63" s="62">
        <v>2775</v>
      </c>
      <c r="I63" s="62">
        <v>2531</v>
      </c>
      <c r="J63" s="62">
        <v>2540</v>
      </c>
      <c r="K63" s="62">
        <v>2405</v>
      </c>
      <c r="L63" s="48">
        <v>2494</v>
      </c>
      <c r="M63" s="48">
        <v>2512</v>
      </c>
      <c r="N63" s="48">
        <v>2327</v>
      </c>
      <c r="O63" s="48">
        <v>2291</v>
      </c>
      <c r="P63" s="48">
        <v>1863</v>
      </c>
      <c r="Q63" s="48">
        <v>1889</v>
      </c>
      <c r="R63" s="48">
        <v>1720</v>
      </c>
      <c r="S63" s="48">
        <v>1504</v>
      </c>
      <c r="T63" s="78">
        <v>1492</v>
      </c>
      <c r="U63" s="173">
        <v>1738</v>
      </c>
      <c r="V63" s="61">
        <v>1500</v>
      </c>
      <c r="W63" s="61">
        <v>1374</v>
      </c>
      <c r="X63" s="61">
        <v>1705</v>
      </c>
      <c r="Y63" s="210">
        <v>2335</v>
      </c>
    </row>
    <row r="64" spans="1:25" x14ac:dyDescent="0.25">
      <c r="A64" s="38" t="s">
        <v>50</v>
      </c>
      <c r="B64" s="48">
        <v>319</v>
      </c>
      <c r="C64" s="48">
        <v>328</v>
      </c>
      <c r="D64" s="48">
        <v>311</v>
      </c>
      <c r="E64" s="48">
        <v>272</v>
      </c>
      <c r="F64" s="48">
        <v>247</v>
      </c>
      <c r="G64" s="48">
        <v>242</v>
      </c>
      <c r="H64" s="62">
        <v>228</v>
      </c>
      <c r="I64" s="62">
        <v>274</v>
      </c>
      <c r="J64" s="62">
        <v>264</v>
      </c>
      <c r="K64" s="62">
        <v>179</v>
      </c>
      <c r="L64" s="48">
        <v>216</v>
      </c>
      <c r="M64" s="48">
        <v>200</v>
      </c>
      <c r="N64" s="48">
        <v>120</v>
      </c>
      <c r="O64" s="48">
        <v>144</v>
      </c>
      <c r="P64" s="48">
        <v>151</v>
      </c>
      <c r="Q64" s="48">
        <v>184</v>
      </c>
      <c r="R64" s="48">
        <v>179</v>
      </c>
      <c r="S64" s="48">
        <v>205</v>
      </c>
      <c r="T64" s="78">
        <v>193</v>
      </c>
      <c r="U64" s="173">
        <v>233</v>
      </c>
      <c r="V64" s="61">
        <v>209</v>
      </c>
      <c r="W64" s="61">
        <v>229</v>
      </c>
      <c r="X64" s="61">
        <v>211</v>
      </c>
      <c r="Y64" s="210">
        <v>212</v>
      </c>
    </row>
    <row r="65" spans="1:25" x14ac:dyDescent="0.25">
      <c r="A65" s="38" t="s">
        <v>51</v>
      </c>
      <c r="B65" s="48">
        <v>268</v>
      </c>
      <c r="C65" s="48">
        <v>259</v>
      </c>
      <c r="D65" s="48">
        <v>211</v>
      </c>
      <c r="E65" s="48">
        <v>191</v>
      </c>
      <c r="F65" s="48">
        <v>191</v>
      </c>
      <c r="G65" s="48">
        <v>194</v>
      </c>
      <c r="H65" s="62">
        <v>160</v>
      </c>
      <c r="I65" s="62">
        <v>92</v>
      </c>
      <c r="J65" s="62">
        <v>159</v>
      </c>
      <c r="K65" s="62">
        <v>144</v>
      </c>
      <c r="L65" s="48">
        <v>100</v>
      </c>
      <c r="M65" s="48">
        <v>109</v>
      </c>
      <c r="N65" s="48">
        <v>114</v>
      </c>
      <c r="O65" s="48">
        <v>110</v>
      </c>
      <c r="P65" s="48">
        <v>114</v>
      </c>
      <c r="Q65" s="48">
        <v>87</v>
      </c>
      <c r="R65" s="48">
        <v>64</v>
      </c>
      <c r="S65" s="48">
        <v>70</v>
      </c>
      <c r="T65" s="78">
        <v>63</v>
      </c>
      <c r="U65" s="173">
        <v>101</v>
      </c>
      <c r="V65" s="61">
        <v>88</v>
      </c>
      <c r="W65" s="61">
        <v>107</v>
      </c>
      <c r="X65" s="61">
        <v>62</v>
      </c>
      <c r="Y65" s="210">
        <v>35</v>
      </c>
    </row>
    <row r="66" spans="1:25" x14ac:dyDescent="0.25">
      <c r="A66" s="38" t="s">
        <v>52</v>
      </c>
      <c r="B66" s="48">
        <v>1973</v>
      </c>
      <c r="C66" s="48">
        <v>1976</v>
      </c>
      <c r="D66" s="48">
        <v>1852</v>
      </c>
      <c r="E66" s="48">
        <v>1881</v>
      </c>
      <c r="F66" s="48">
        <v>1881</v>
      </c>
      <c r="G66" s="48">
        <v>1985</v>
      </c>
      <c r="H66" s="62">
        <v>1629</v>
      </c>
      <c r="I66" s="62">
        <v>1546</v>
      </c>
      <c r="J66" s="62">
        <v>1257</v>
      </c>
      <c r="K66" s="62">
        <v>1160</v>
      </c>
      <c r="L66" s="48">
        <v>1004</v>
      </c>
      <c r="M66" s="48">
        <v>943</v>
      </c>
      <c r="N66" s="48">
        <v>962</v>
      </c>
      <c r="O66" s="48">
        <v>1341</v>
      </c>
      <c r="P66" s="48">
        <v>1301</v>
      </c>
      <c r="Q66" s="48">
        <v>1437</v>
      </c>
      <c r="R66" s="48">
        <v>1241</v>
      </c>
      <c r="S66" s="48">
        <v>1294</v>
      </c>
      <c r="T66" s="78">
        <v>1109</v>
      </c>
      <c r="U66" s="173">
        <v>1034</v>
      </c>
      <c r="V66" s="61">
        <v>1057</v>
      </c>
      <c r="W66" s="61">
        <v>1160</v>
      </c>
      <c r="X66" s="61">
        <v>1151</v>
      </c>
      <c r="Y66" s="210">
        <v>1216</v>
      </c>
    </row>
    <row r="67" spans="1:25" x14ac:dyDescent="0.25">
      <c r="A67" s="38" t="s">
        <v>53</v>
      </c>
      <c r="B67" s="48">
        <v>305</v>
      </c>
      <c r="C67" s="48">
        <v>321</v>
      </c>
      <c r="D67" s="48">
        <v>325</v>
      </c>
      <c r="E67" s="48">
        <v>347</v>
      </c>
      <c r="F67" s="48">
        <v>345</v>
      </c>
      <c r="G67" s="48">
        <v>348</v>
      </c>
      <c r="H67" s="62">
        <v>307</v>
      </c>
      <c r="I67" s="62">
        <v>321</v>
      </c>
      <c r="J67" s="62">
        <v>295</v>
      </c>
      <c r="K67" s="62">
        <v>282</v>
      </c>
      <c r="L67" s="48">
        <v>231</v>
      </c>
      <c r="M67" s="48">
        <v>222</v>
      </c>
      <c r="N67" s="48">
        <v>295</v>
      </c>
      <c r="O67" s="48">
        <v>287</v>
      </c>
      <c r="P67" s="48">
        <v>299</v>
      </c>
      <c r="Q67" s="48">
        <v>416</v>
      </c>
      <c r="R67" s="48">
        <v>404</v>
      </c>
      <c r="S67" s="48">
        <v>421</v>
      </c>
      <c r="T67" s="78">
        <v>442</v>
      </c>
      <c r="U67" s="173">
        <v>399</v>
      </c>
      <c r="V67" s="61">
        <v>408</v>
      </c>
      <c r="W67" s="61">
        <v>399</v>
      </c>
      <c r="X67" s="61">
        <v>386</v>
      </c>
      <c r="Y67" s="210">
        <v>371</v>
      </c>
    </row>
    <row r="68" spans="1:25" x14ac:dyDescent="0.25">
      <c r="A68" s="38" t="s">
        <v>135</v>
      </c>
      <c r="B68" s="48">
        <v>8761</v>
      </c>
      <c r="C68" s="48">
        <v>9097</v>
      </c>
      <c r="D68" s="48">
        <v>9235</v>
      </c>
      <c r="E68" s="48">
        <v>10314</v>
      </c>
      <c r="F68" s="48">
        <v>9233</v>
      </c>
      <c r="G68" s="48">
        <v>9655</v>
      </c>
      <c r="H68" s="62">
        <v>7937</v>
      </c>
      <c r="I68" s="62">
        <v>7007</v>
      </c>
      <c r="J68" s="62">
        <v>6788</v>
      </c>
      <c r="K68" s="62">
        <v>6838</v>
      </c>
      <c r="L68" s="48">
        <v>6614</v>
      </c>
      <c r="M68" s="48">
        <v>6466</v>
      </c>
      <c r="N68" s="48">
        <v>5570</v>
      </c>
      <c r="O68" s="48">
        <v>6464</v>
      </c>
      <c r="P68" s="48">
        <v>6078</v>
      </c>
      <c r="Q68" s="48">
        <v>6264</v>
      </c>
      <c r="R68" s="48">
        <v>6650</v>
      </c>
      <c r="S68" s="48">
        <v>6588</v>
      </c>
      <c r="T68" s="78">
        <v>6564</v>
      </c>
      <c r="U68" s="173">
        <v>6699</v>
      </c>
      <c r="V68" s="61">
        <v>6703</v>
      </c>
      <c r="W68" s="61">
        <v>6938</v>
      </c>
      <c r="X68" s="61">
        <v>7078</v>
      </c>
      <c r="Y68" s="210">
        <v>6990</v>
      </c>
    </row>
    <row r="69" spans="1:25" x14ac:dyDescent="0.25">
      <c r="A69" s="38" t="s">
        <v>54</v>
      </c>
      <c r="B69" s="48">
        <v>175</v>
      </c>
      <c r="C69" s="48">
        <v>145</v>
      </c>
      <c r="D69" s="48">
        <v>154</v>
      </c>
      <c r="E69" s="48">
        <v>116</v>
      </c>
      <c r="F69" s="48">
        <v>99</v>
      </c>
      <c r="G69" s="48">
        <v>108</v>
      </c>
      <c r="H69" s="62">
        <v>100</v>
      </c>
      <c r="I69" s="62">
        <v>133</v>
      </c>
      <c r="J69" s="62">
        <v>146</v>
      </c>
      <c r="K69" s="62">
        <v>169</v>
      </c>
      <c r="L69" s="48">
        <v>133</v>
      </c>
      <c r="M69" s="48">
        <v>127</v>
      </c>
      <c r="N69" s="48">
        <v>116</v>
      </c>
      <c r="O69" s="48">
        <v>97</v>
      </c>
      <c r="P69" s="48">
        <v>113</v>
      </c>
      <c r="Q69" s="48">
        <v>114</v>
      </c>
      <c r="R69" s="48">
        <v>140</v>
      </c>
      <c r="S69" s="48">
        <v>206</v>
      </c>
      <c r="T69" s="78">
        <v>135</v>
      </c>
      <c r="U69" s="173">
        <v>132</v>
      </c>
      <c r="V69" s="61">
        <v>137</v>
      </c>
      <c r="W69" s="61">
        <v>155</v>
      </c>
      <c r="X69" s="61">
        <v>156</v>
      </c>
      <c r="Y69" s="210">
        <v>158</v>
      </c>
    </row>
    <row r="70" spans="1:25" x14ac:dyDescent="0.25">
      <c r="A70" s="38" t="s">
        <v>55</v>
      </c>
      <c r="B70" s="48">
        <v>1749</v>
      </c>
      <c r="C70" s="48">
        <v>1652</v>
      </c>
      <c r="D70" s="48">
        <v>1621</v>
      </c>
      <c r="E70" s="48">
        <v>1613</v>
      </c>
      <c r="F70" s="48">
        <v>1522</v>
      </c>
      <c r="G70" s="48">
        <v>1535</v>
      </c>
      <c r="H70" s="62">
        <v>1548</v>
      </c>
      <c r="I70" s="62">
        <v>1349</v>
      </c>
      <c r="J70" s="62">
        <v>1145</v>
      </c>
      <c r="K70" s="62">
        <v>1054</v>
      </c>
      <c r="L70" s="48">
        <v>782</v>
      </c>
      <c r="M70" s="48">
        <v>789</v>
      </c>
      <c r="N70" s="48">
        <v>653</v>
      </c>
      <c r="O70" s="48">
        <v>667</v>
      </c>
      <c r="P70" s="48">
        <v>634</v>
      </c>
      <c r="Q70" s="48">
        <v>668</v>
      </c>
      <c r="R70" s="48">
        <v>570</v>
      </c>
      <c r="S70" s="48">
        <v>562</v>
      </c>
      <c r="T70" s="78">
        <v>594</v>
      </c>
      <c r="U70" s="173">
        <v>588</v>
      </c>
      <c r="V70" s="61">
        <v>638</v>
      </c>
      <c r="W70" s="61">
        <v>549</v>
      </c>
      <c r="X70" s="61">
        <v>572</v>
      </c>
      <c r="Y70" s="210">
        <v>614</v>
      </c>
    </row>
    <row r="71" spans="1:25" x14ac:dyDescent="0.25">
      <c r="A71" s="38" t="s">
        <v>56</v>
      </c>
      <c r="B71" s="48">
        <v>6721</v>
      </c>
      <c r="C71" s="48">
        <v>6918</v>
      </c>
      <c r="D71" s="48">
        <v>5744</v>
      </c>
      <c r="E71" s="48">
        <v>5536</v>
      </c>
      <c r="F71" s="48">
        <v>6445</v>
      </c>
      <c r="G71" s="48">
        <v>7006</v>
      </c>
      <c r="H71" s="62">
        <v>6228</v>
      </c>
      <c r="I71" s="62">
        <v>5595</v>
      </c>
      <c r="J71" s="62">
        <v>5131</v>
      </c>
      <c r="K71" s="62">
        <v>5449</v>
      </c>
      <c r="L71" s="48">
        <v>5731</v>
      </c>
      <c r="M71" s="48">
        <v>3392</v>
      </c>
      <c r="N71" s="48">
        <v>4970</v>
      </c>
      <c r="O71" s="48">
        <v>4606</v>
      </c>
      <c r="P71" s="48">
        <v>2637</v>
      </c>
      <c r="Q71" s="48">
        <v>2593</v>
      </c>
      <c r="R71" s="48">
        <v>1282</v>
      </c>
      <c r="S71" s="48">
        <v>1517</v>
      </c>
      <c r="T71" s="78">
        <v>1270</v>
      </c>
      <c r="U71" s="173">
        <v>1195</v>
      </c>
      <c r="V71" s="61">
        <v>548</v>
      </c>
      <c r="W71" s="61">
        <v>531</v>
      </c>
      <c r="X71" s="61">
        <v>399</v>
      </c>
      <c r="Y71" s="210">
        <v>401</v>
      </c>
    </row>
    <row r="72" spans="1:25" x14ac:dyDescent="0.25">
      <c r="A72" s="38" t="s">
        <v>57</v>
      </c>
      <c r="B72" s="48">
        <v>1315</v>
      </c>
      <c r="C72" s="48">
        <v>1681</v>
      </c>
      <c r="D72" s="48">
        <v>1834</v>
      </c>
      <c r="E72" s="48">
        <v>2150</v>
      </c>
      <c r="F72" s="48">
        <v>1844</v>
      </c>
      <c r="G72" s="48">
        <v>1039</v>
      </c>
      <c r="H72" s="62">
        <v>974</v>
      </c>
      <c r="I72" s="62">
        <v>853</v>
      </c>
      <c r="J72" s="62">
        <v>845</v>
      </c>
      <c r="K72" s="62">
        <v>765</v>
      </c>
      <c r="L72" s="48">
        <v>803</v>
      </c>
      <c r="M72" s="48">
        <v>750</v>
      </c>
      <c r="N72" s="48">
        <v>717</v>
      </c>
      <c r="O72" s="48">
        <v>808</v>
      </c>
      <c r="P72" s="48">
        <v>698</v>
      </c>
      <c r="Q72" s="48">
        <v>704</v>
      </c>
      <c r="R72" s="48">
        <v>922</v>
      </c>
      <c r="S72" s="48">
        <v>911</v>
      </c>
      <c r="T72" s="78">
        <v>889</v>
      </c>
      <c r="U72" s="173">
        <v>913</v>
      </c>
      <c r="V72" s="61">
        <v>840</v>
      </c>
      <c r="W72" s="61">
        <v>801</v>
      </c>
      <c r="X72" s="61">
        <v>819</v>
      </c>
      <c r="Y72" s="210">
        <v>821</v>
      </c>
    </row>
    <row r="73" spans="1:25" x14ac:dyDescent="0.25">
      <c r="A73" s="38" t="s">
        <v>58</v>
      </c>
      <c r="B73" s="48">
        <v>1920</v>
      </c>
      <c r="C73" s="48">
        <v>1782</v>
      </c>
      <c r="D73" s="48">
        <v>1604</v>
      </c>
      <c r="E73" s="48">
        <v>1836</v>
      </c>
      <c r="F73" s="48">
        <v>1856</v>
      </c>
      <c r="G73" s="48">
        <v>1709</v>
      </c>
      <c r="H73" s="62">
        <v>1598</v>
      </c>
      <c r="I73" s="62">
        <v>1358</v>
      </c>
      <c r="J73" s="62">
        <v>1379</v>
      </c>
      <c r="K73" s="62">
        <v>1334</v>
      </c>
      <c r="L73" s="48">
        <v>1386</v>
      </c>
      <c r="M73" s="48">
        <v>667</v>
      </c>
      <c r="N73" s="48">
        <v>623</v>
      </c>
      <c r="O73" s="48">
        <v>639</v>
      </c>
      <c r="P73" s="48">
        <v>703</v>
      </c>
      <c r="Q73" s="48">
        <v>654</v>
      </c>
      <c r="R73" s="48">
        <v>708</v>
      </c>
      <c r="S73" s="48">
        <v>806</v>
      </c>
      <c r="T73" s="78">
        <v>604</v>
      </c>
      <c r="U73" s="173">
        <v>566</v>
      </c>
      <c r="V73" s="61">
        <v>590</v>
      </c>
      <c r="W73" s="61">
        <v>610</v>
      </c>
      <c r="X73" s="61">
        <v>644</v>
      </c>
      <c r="Y73" s="210">
        <v>648</v>
      </c>
    </row>
    <row r="74" spans="1:25" ht="18" x14ac:dyDescent="0.25">
      <c r="A74" s="37" t="s">
        <v>131</v>
      </c>
      <c r="B74" s="57">
        <v>8363</v>
      </c>
      <c r="C74" s="57">
        <v>8448</v>
      </c>
      <c r="D74" s="57">
        <v>8334</v>
      </c>
      <c r="E74" s="57">
        <v>9515</v>
      </c>
      <c r="F74" s="57">
        <v>9011</v>
      </c>
      <c r="G74" s="57">
        <v>8639</v>
      </c>
      <c r="H74" s="65">
        <v>8501</v>
      </c>
      <c r="I74" s="65">
        <v>7623</v>
      </c>
      <c r="J74" s="65">
        <v>7525</v>
      </c>
      <c r="K74" s="65">
        <v>6652</v>
      </c>
      <c r="L74" s="57">
        <v>7102</v>
      </c>
      <c r="M74" s="57">
        <v>6641</v>
      </c>
      <c r="N74" s="57">
        <v>6654</v>
      </c>
      <c r="O74" s="57">
        <v>6737</v>
      </c>
      <c r="P74" s="57">
        <v>6739</v>
      </c>
      <c r="Q74" s="57">
        <v>6936</v>
      </c>
      <c r="R74" s="57">
        <v>6695</v>
      </c>
      <c r="S74" s="57">
        <v>6333</v>
      </c>
      <c r="T74" s="161">
        <v>6271</v>
      </c>
      <c r="U74" s="172">
        <v>6762</v>
      </c>
      <c r="V74" s="98">
        <v>6779</v>
      </c>
      <c r="W74" s="98">
        <v>6214</v>
      </c>
      <c r="X74" s="98">
        <v>6767</v>
      </c>
      <c r="Y74" s="212">
        <v>7148</v>
      </c>
    </row>
    <row r="75" spans="1:25" x14ac:dyDescent="0.25">
      <c r="A75" s="38" t="s">
        <v>59</v>
      </c>
      <c r="B75" s="48">
        <v>193</v>
      </c>
      <c r="C75" s="48">
        <v>162</v>
      </c>
      <c r="D75" s="48">
        <v>147</v>
      </c>
      <c r="E75" s="48">
        <v>152</v>
      </c>
      <c r="F75" s="48">
        <v>152</v>
      </c>
      <c r="G75" s="48">
        <v>135</v>
      </c>
      <c r="H75" s="62">
        <v>103</v>
      </c>
      <c r="I75" s="62">
        <v>132</v>
      </c>
      <c r="J75" s="62">
        <v>101</v>
      </c>
      <c r="K75" s="62">
        <v>62</v>
      </c>
      <c r="L75" s="48">
        <v>66</v>
      </c>
      <c r="M75" s="48">
        <v>59</v>
      </c>
      <c r="N75" s="48">
        <v>53</v>
      </c>
      <c r="O75" s="48">
        <v>53</v>
      </c>
      <c r="P75" s="48">
        <v>44</v>
      </c>
      <c r="Q75" s="48">
        <v>44</v>
      </c>
      <c r="R75" s="48">
        <v>43</v>
      </c>
      <c r="S75" s="48">
        <v>42</v>
      </c>
      <c r="T75" s="78">
        <v>49</v>
      </c>
      <c r="U75" s="173">
        <v>63</v>
      </c>
      <c r="V75" s="61">
        <v>62</v>
      </c>
      <c r="W75" s="61">
        <v>61</v>
      </c>
      <c r="X75" s="61">
        <v>51</v>
      </c>
      <c r="Y75" s="210">
        <v>52</v>
      </c>
    </row>
    <row r="76" spans="1:25" x14ac:dyDescent="0.25">
      <c r="A76" s="38" t="s">
        <v>136</v>
      </c>
      <c r="B76" s="48">
        <v>3997</v>
      </c>
      <c r="C76" s="48">
        <v>4080</v>
      </c>
      <c r="D76" s="48">
        <v>3895</v>
      </c>
      <c r="E76" s="48">
        <v>4432</v>
      </c>
      <c r="F76" s="48">
        <v>4139</v>
      </c>
      <c r="G76" s="48">
        <v>3865</v>
      </c>
      <c r="H76" s="62">
        <v>4013</v>
      </c>
      <c r="I76" s="62">
        <v>3455</v>
      </c>
      <c r="J76" s="62">
        <v>3519</v>
      </c>
      <c r="K76" s="62">
        <v>2732</v>
      </c>
      <c r="L76" s="48">
        <v>2964</v>
      </c>
      <c r="M76" s="48">
        <v>2858</v>
      </c>
      <c r="N76" s="48">
        <v>2656</v>
      </c>
      <c r="O76" s="48">
        <v>2643</v>
      </c>
      <c r="P76" s="48">
        <v>2788</v>
      </c>
      <c r="Q76" s="48">
        <v>2767</v>
      </c>
      <c r="R76" s="48">
        <v>2688</v>
      </c>
      <c r="S76" s="48">
        <v>2442</v>
      </c>
      <c r="T76" s="78">
        <v>2393</v>
      </c>
      <c r="U76" s="173">
        <v>2500</v>
      </c>
      <c r="V76" s="61">
        <v>2398</v>
      </c>
      <c r="W76" s="61">
        <v>2102</v>
      </c>
      <c r="X76" s="61">
        <v>2354</v>
      </c>
      <c r="Y76" s="210">
        <v>2584</v>
      </c>
    </row>
    <row r="77" spans="1:25" x14ac:dyDescent="0.25">
      <c r="A77" s="38" t="s">
        <v>60</v>
      </c>
      <c r="B77" s="48">
        <v>926</v>
      </c>
      <c r="C77" s="48">
        <v>768</v>
      </c>
      <c r="D77" s="48">
        <v>810</v>
      </c>
      <c r="E77" s="48">
        <v>880</v>
      </c>
      <c r="F77" s="48">
        <v>778</v>
      </c>
      <c r="G77" s="48">
        <v>760</v>
      </c>
      <c r="H77" s="62">
        <v>781</v>
      </c>
      <c r="I77" s="62">
        <v>945</v>
      </c>
      <c r="J77" s="62">
        <v>833</v>
      </c>
      <c r="K77" s="62">
        <v>908</v>
      </c>
      <c r="L77" s="48">
        <v>1089</v>
      </c>
      <c r="M77" s="48">
        <v>661</v>
      </c>
      <c r="N77" s="48">
        <v>745</v>
      </c>
      <c r="O77" s="48">
        <v>649</v>
      </c>
      <c r="P77" s="48">
        <v>750</v>
      </c>
      <c r="Q77" s="48">
        <v>997</v>
      </c>
      <c r="R77" s="48">
        <v>1156</v>
      </c>
      <c r="S77" s="48">
        <v>1046</v>
      </c>
      <c r="T77" s="78">
        <v>1069</v>
      </c>
      <c r="U77" s="173">
        <v>1185</v>
      </c>
      <c r="V77" s="61">
        <v>1040</v>
      </c>
      <c r="W77" s="61">
        <v>1086</v>
      </c>
      <c r="X77" s="61">
        <v>1164</v>
      </c>
      <c r="Y77" s="210">
        <v>1152</v>
      </c>
    </row>
    <row r="78" spans="1:25" x14ac:dyDescent="0.25">
      <c r="A78" s="96" t="s">
        <v>61</v>
      </c>
      <c r="B78" s="48"/>
      <c r="C78" s="48"/>
      <c r="D78" s="48"/>
      <c r="E78" s="48"/>
      <c r="F78" s="48"/>
      <c r="G78" s="48"/>
      <c r="H78" s="62"/>
      <c r="I78" s="62"/>
      <c r="J78" s="62"/>
      <c r="K78" s="62"/>
      <c r="L78" s="48"/>
      <c r="M78" s="48"/>
      <c r="N78" s="48"/>
      <c r="O78" s="48"/>
      <c r="P78" s="48"/>
      <c r="Q78" s="48"/>
      <c r="R78" s="48"/>
      <c r="S78" s="91"/>
      <c r="T78" s="91"/>
      <c r="U78" s="173"/>
      <c r="V78" s="61"/>
      <c r="W78" s="61"/>
      <c r="X78" s="61"/>
      <c r="Y78" s="210"/>
    </row>
    <row r="79" spans="1:25" ht="29.25" x14ac:dyDescent="0.25">
      <c r="A79" s="33" t="s">
        <v>172</v>
      </c>
      <c r="B79" s="48">
        <v>158</v>
      </c>
      <c r="C79" s="48">
        <v>162</v>
      </c>
      <c r="D79" s="48">
        <v>205</v>
      </c>
      <c r="E79" s="48">
        <v>286</v>
      </c>
      <c r="F79" s="48">
        <v>277</v>
      </c>
      <c r="G79" s="48">
        <v>261</v>
      </c>
      <c r="H79" s="62">
        <v>254</v>
      </c>
      <c r="I79" s="62">
        <v>254</v>
      </c>
      <c r="J79" s="62">
        <v>246</v>
      </c>
      <c r="K79" s="62">
        <v>283</v>
      </c>
      <c r="L79" s="48">
        <v>169</v>
      </c>
      <c r="M79" s="48">
        <v>94</v>
      </c>
      <c r="N79" s="48">
        <v>125</v>
      </c>
      <c r="O79" s="48">
        <v>62</v>
      </c>
      <c r="P79" s="48">
        <v>97</v>
      </c>
      <c r="Q79" s="48">
        <v>87</v>
      </c>
      <c r="R79" s="48">
        <v>86</v>
      </c>
      <c r="S79" s="48">
        <v>70</v>
      </c>
      <c r="T79" s="78">
        <v>68</v>
      </c>
      <c r="U79" s="173">
        <v>69</v>
      </c>
      <c r="V79" s="61">
        <v>95</v>
      </c>
      <c r="W79" s="61">
        <v>82</v>
      </c>
      <c r="X79" s="61" t="s">
        <v>217</v>
      </c>
      <c r="Y79" s="210" t="s">
        <v>217</v>
      </c>
    </row>
    <row r="80" spans="1:25" ht="19.5" x14ac:dyDescent="0.25">
      <c r="A80" s="33" t="s">
        <v>163</v>
      </c>
      <c r="B80" s="48">
        <v>40</v>
      </c>
      <c r="C80" s="48">
        <v>12</v>
      </c>
      <c r="D80" s="48">
        <v>49</v>
      </c>
      <c r="E80" s="48">
        <v>7</v>
      </c>
      <c r="F80" s="48">
        <v>8</v>
      </c>
      <c r="G80" s="48">
        <v>10</v>
      </c>
      <c r="H80" s="62">
        <v>12</v>
      </c>
      <c r="I80" s="62">
        <v>2</v>
      </c>
      <c r="J80" s="62">
        <v>1</v>
      </c>
      <c r="K80" s="62" t="s">
        <v>91</v>
      </c>
      <c r="L80" s="48">
        <v>4</v>
      </c>
      <c r="M80" s="48">
        <v>12</v>
      </c>
      <c r="N80" s="48">
        <v>27</v>
      </c>
      <c r="O80" s="48">
        <v>24</v>
      </c>
      <c r="P80" s="48">
        <v>31</v>
      </c>
      <c r="Q80" s="48">
        <v>31</v>
      </c>
      <c r="R80" s="48">
        <v>27</v>
      </c>
      <c r="S80" s="48">
        <v>28</v>
      </c>
      <c r="T80" s="78">
        <v>34</v>
      </c>
      <c r="U80" s="173">
        <v>34</v>
      </c>
      <c r="V80" s="61">
        <v>30</v>
      </c>
      <c r="W80" s="61">
        <v>3</v>
      </c>
      <c r="X80" s="61" t="s">
        <v>217</v>
      </c>
      <c r="Y80" s="210" t="s">
        <v>217</v>
      </c>
    </row>
    <row r="81" spans="1:25" ht="23.25" customHeight="1" x14ac:dyDescent="0.25">
      <c r="A81" s="33" t="s">
        <v>162</v>
      </c>
      <c r="B81" s="48">
        <f>B77-B79-B80</f>
        <v>728</v>
      </c>
      <c r="C81" s="48">
        <f>C77-C79-C80</f>
        <v>594</v>
      </c>
      <c r="D81" s="48">
        <f>D77-D79-D80</f>
        <v>556</v>
      </c>
      <c r="E81" s="48">
        <f>E77-E79-E80</f>
        <v>587</v>
      </c>
      <c r="F81" s="48">
        <v>493</v>
      </c>
      <c r="G81" s="48">
        <v>489</v>
      </c>
      <c r="H81" s="48">
        <v>515</v>
      </c>
      <c r="I81" s="48">
        <v>689</v>
      </c>
      <c r="J81" s="48">
        <v>586</v>
      </c>
      <c r="K81" s="48">
        <v>625</v>
      </c>
      <c r="L81" s="48">
        <v>916</v>
      </c>
      <c r="M81" s="48">
        <v>555</v>
      </c>
      <c r="N81" s="48">
        <v>593</v>
      </c>
      <c r="O81" s="48">
        <v>563</v>
      </c>
      <c r="P81" s="48">
        <v>622</v>
      </c>
      <c r="Q81" s="48">
        <v>879</v>
      </c>
      <c r="R81" s="48">
        <v>1043</v>
      </c>
      <c r="S81" s="48">
        <v>948</v>
      </c>
      <c r="T81" s="78">
        <v>967</v>
      </c>
      <c r="U81" s="173">
        <v>1082</v>
      </c>
      <c r="V81" s="61">
        <v>915</v>
      </c>
      <c r="W81" s="61">
        <v>1001</v>
      </c>
      <c r="X81" s="61">
        <v>1084</v>
      </c>
      <c r="Y81" s="210">
        <v>1027</v>
      </c>
    </row>
    <row r="82" spans="1:25" x14ac:dyDescent="0.25">
      <c r="A82" s="38" t="s">
        <v>63</v>
      </c>
      <c r="B82" s="48">
        <v>3247</v>
      </c>
      <c r="C82" s="48">
        <v>3438</v>
      </c>
      <c r="D82" s="48">
        <v>3482</v>
      </c>
      <c r="E82" s="48">
        <v>4051</v>
      </c>
      <c r="F82" s="48">
        <v>3942</v>
      </c>
      <c r="G82" s="48">
        <v>3879</v>
      </c>
      <c r="H82" s="48">
        <v>3604</v>
      </c>
      <c r="I82" s="48">
        <v>3091</v>
      </c>
      <c r="J82" s="48">
        <v>3072</v>
      </c>
      <c r="K82" s="48">
        <v>2950</v>
      </c>
      <c r="L82" s="48">
        <v>2983</v>
      </c>
      <c r="M82" s="48">
        <v>3063</v>
      </c>
      <c r="N82" s="48">
        <v>3200</v>
      </c>
      <c r="O82" s="48">
        <v>3392</v>
      </c>
      <c r="P82" s="48">
        <v>3157</v>
      </c>
      <c r="Q82" s="48">
        <v>3128</v>
      </c>
      <c r="R82" s="48">
        <v>2808</v>
      </c>
      <c r="S82" s="48">
        <v>2803</v>
      </c>
      <c r="T82" s="78">
        <v>2760</v>
      </c>
      <c r="U82" s="173">
        <v>3014</v>
      </c>
      <c r="V82" s="61">
        <v>3279</v>
      </c>
      <c r="W82" s="61">
        <v>2965</v>
      </c>
      <c r="X82" s="61">
        <v>3198</v>
      </c>
      <c r="Y82" s="210">
        <v>3360</v>
      </c>
    </row>
    <row r="83" spans="1:25" ht="18" x14ac:dyDescent="0.25">
      <c r="A83" s="37" t="s">
        <v>121</v>
      </c>
      <c r="B83" s="57">
        <v>8951</v>
      </c>
      <c r="C83" s="57">
        <v>9165</v>
      </c>
      <c r="D83" s="57">
        <v>9285</v>
      </c>
      <c r="E83" s="57">
        <v>9298</v>
      </c>
      <c r="F83" s="57">
        <v>9074</v>
      </c>
      <c r="G83" s="57">
        <v>8921</v>
      </c>
      <c r="H83" s="65">
        <v>8639</v>
      </c>
      <c r="I83" s="65">
        <v>8100</v>
      </c>
      <c r="J83" s="65">
        <v>8189</v>
      </c>
      <c r="K83" s="65">
        <v>8022</v>
      </c>
      <c r="L83" s="57">
        <v>7854</v>
      </c>
      <c r="M83" s="57">
        <v>7709</v>
      </c>
      <c r="N83" s="57">
        <v>8027</v>
      </c>
      <c r="O83" s="57">
        <v>8045</v>
      </c>
      <c r="P83" s="57">
        <v>8043</v>
      </c>
      <c r="Q83" s="57">
        <v>8450</v>
      </c>
      <c r="R83" s="57">
        <v>8670</v>
      </c>
      <c r="S83" s="57">
        <v>8358</v>
      </c>
      <c r="T83" s="161">
        <v>8705</v>
      </c>
      <c r="U83" s="172">
        <v>8714</v>
      </c>
      <c r="V83" s="98">
        <v>8524</v>
      </c>
      <c r="W83" s="98">
        <v>8255</v>
      </c>
      <c r="X83" s="98">
        <v>8101</v>
      </c>
      <c r="Y83" s="212">
        <v>8731</v>
      </c>
    </row>
    <row r="84" spans="1:25" x14ac:dyDescent="0.25">
      <c r="A84" s="38" t="s">
        <v>193</v>
      </c>
      <c r="B84" s="48">
        <v>3</v>
      </c>
      <c r="C84" s="48">
        <v>22</v>
      </c>
      <c r="D84" s="48">
        <v>28</v>
      </c>
      <c r="E84" s="48">
        <v>21</v>
      </c>
      <c r="F84" s="48">
        <v>20</v>
      </c>
      <c r="G84" s="48">
        <v>15</v>
      </c>
      <c r="H84" s="62">
        <v>13</v>
      </c>
      <c r="I84" s="62">
        <v>24</v>
      </c>
      <c r="J84" s="62">
        <v>22</v>
      </c>
      <c r="K84" s="62">
        <v>23</v>
      </c>
      <c r="L84" s="48">
        <v>22</v>
      </c>
      <c r="M84" s="48">
        <v>26</v>
      </c>
      <c r="N84" s="48">
        <v>20</v>
      </c>
      <c r="O84" s="48">
        <v>25</v>
      </c>
      <c r="P84" s="48">
        <v>15</v>
      </c>
      <c r="Q84" s="48">
        <v>45</v>
      </c>
      <c r="R84" s="48">
        <v>34</v>
      </c>
      <c r="S84" s="48">
        <v>36</v>
      </c>
      <c r="T84" s="78">
        <v>34</v>
      </c>
      <c r="U84" s="173">
        <v>21</v>
      </c>
      <c r="V84" s="61">
        <v>19</v>
      </c>
      <c r="W84" s="61">
        <v>22</v>
      </c>
      <c r="X84" s="61">
        <v>47</v>
      </c>
      <c r="Y84" s="210">
        <v>13</v>
      </c>
    </row>
    <row r="85" spans="1:25" x14ac:dyDescent="0.25">
      <c r="A85" s="38" t="s">
        <v>66</v>
      </c>
      <c r="B85" s="48">
        <v>80</v>
      </c>
      <c r="C85" s="48">
        <v>102</v>
      </c>
      <c r="D85" s="48">
        <v>95</v>
      </c>
      <c r="E85" s="48">
        <v>91</v>
      </c>
      <c r="F85" s="48">
        <v>95</v>
      </c>
      <c r="G85" s="48">
        <v>92</v>
      </c>
      <c r="H85" s="62">
        <v>91</v>
      </c>
      <c r="I85" s="62">
        <v>198</v>
      </c>
      <c r="J85" s="62">
        <v>193</v>
      </c>
      <c r="K85" s="62">
        <v>195</v>
      </c>
      <c r="L85" s="48">
        <v>192</v>
      </c>
      <c r="M85" s="48">
        <v>195</v>
      </c>
      <c r="N85" s="48">
        <v>163</v>
      </c>
      <c r="O85" s="48">
        <v>168</v>
      </c>
      <c r="P85" s="48">
        <v>175</v>
      </c>
      <c r="Q85" s="48">
        <v>171</v>
      </c>
      <c r="R85" s="48">
        <v>168</v>
      </c>
      <c r="S85" s="48">
        <v>188</v>
      </c>
      <c r="T85" s="78">
        <v>167</v>
      </c>
      <c r="U85" s="173">
        <v>171</v>
      </c>
      <c r="V85" s="61">
        <v>167</v>
      </c>
      <c r="W85" s="61">
        <v>157</v>
      </c>
      <c r="X85" s="61">
        <v>147</v>
      </c>
      <c r="Y85" s="210">
        <v>145</v>
      </c>
    </row>
    <row r="86" spans="1:25" x14ac:dyDescent="0.25">
      <c r="A86" s="38" t="s">
        <v>67</v>
      </c>
      <c r="B86" s="48">
        <v>14</v>
      </c>
      <c r="C86" s="48">
        <v>35</v>
      </c>
      <c r="D86" s="48">
        <v>35</v>
      </c>
      <c r="E86" s="48">
        <v>19</v>
      </c>
      <c r="F86" s="48">
        <v>19</v>
      </c>
      <c r="G86" s="48">
        <v>15</v>
      </c>
      <c r="H86" s="62">
        <v>22</v>
      </c>
      <c r="I86" s="62">
        <v>24</v>
      </c>
      <c r="J86" s="62">
        <v>13</v>
      </c>
      <c r="K86" s="62">
        <v>12</v>
      </c>
      <c r="L86" s="48">
        <v>16</v>
      </c>
      <c r="M86" s="48">
        <v>16</v>
      </c>
      <c r="N86" s="48">
        <v>24</v>
      </c>
      <c r="O86" s="48">
        <v>29</v>
      </c>
      <c r="P86" s="48">
        <v>7</v>
      </c>
      <c r="Q86" s="48">
        <v>18</v>
      </c>
      <c r="R86" s="48">
        <v>12</v>
      </c>
      <c r="S86" s="48">
        <v>15</v>
      </c>
      <c r="T86" s="78">
        <v>8</v>
      </c>
      <c r="U86" s="173">
        <v>17</v>
      </c>
      <c r="V86" s="61">
        <v>16</v>
      </c>
      <c r="W86" s="61">
        <v>15</v>
      </c>
      <c r="X86" s="61">
        <v>22</v>
      </c>
      <c r="Y86" s="210">
        <v>57</v>
      </c>
    </row>
    <row r="87" spans="1:25" x14ac:dyDescent="0.25">
      <c r="A87" s="38" t="s">
        <v>68</v>
      </c>
      <c r="B87" s="48">
        <v>332</v>
      </c>
      <c r="C87" s="48">
        <v>351</v>
      </c>
      <c r="D87" s="48">
        <v>385</v>
      </c>
      <c r="E87" s="48">
        <v>606</v>
      </c>
      <c r="F87" s="48">
        <v>602</v>
      </c>
      <c r="G87" s="48">
        <v>549</v>
      </c>
      <c r="H87" s="62">
        <v>528</v>
      </c>
      <c r="I87" s="62">
        <v>471</v>
      </c>
      <c r="J87" s="62">
        <v>436</v>
      </c>
      <c r="K87" s="62">
        <v>322</v>
      </c>
      <c r="L87" s="48">
        <v>291</v>
      </c>
      <c r="M87" s="48">
        <v>286</v>
      </c>
      <c r="N87" s="48">
        <v>351</v>
      </c>
      <c r="O87" s="48">
        <v>404</v>
      </c>
      <c r="P87" s="48">
        <v>418</v>
      </c>
      <c r="Q87" s="48">
        <v>450</v>
      </c>
      <c r="R87" s="48">
        <v>412</v>
      </c>
      <c r="S87" s="48">
        <v>389</v>
      </c>
      <c r="T87" s="78">
        <v>362</v>
      </c>
      <c r="U87" s="173">
        <v>326</v>
      </c>
      <c r="V87" s="61">
        <v>385</v>
      </c>
      <c r="W87" s="61">
        <v>385</v>
      </c>
      <c r="X87" s="61">
        <v>390</v>
      </c>
      <c r="Y87" s="210">
        <v>435</v>
      </c>
    </row>
    <row r="88" spans="1:25" x14ac:dyDescent="0.25">
      <c r="A88" s="38" t="s">
        <v>70</v>
      </c>
      <c r="B88" s="48">
        <v>1286</v>
      </c>
      <c r="C88" s="48">
        <v>1329</v>
      </c>
      <c r="D88" s="48">
        <v>1296</v>
      </c>
      <c r="E88" s="48">
        <v>1158</v>
      </c>
      <c r="F88" s="48">
        <v>1098</v>
      </c>
      <c r="G88" s="48">
        <v>1102</v>
      </c>
      <c r="H88" s="48">
        <v>1176</v>
      </c>
      <c r="I88" s="62">
        <v>854</v>
      </c>
      <c r="J88" s="62">
        <v>818</v>
      </c>
      <c r="K88" s="62">
        <v>835</v>
      </c>
      <c r="L88" s="48">
        <v>785</v>
      </c>
      <c r="M88" s="48">
        <v>775</v>
      </c>
      <c r="N88" s="48">
        <v>837</v>
      </c>
      <c r="O88" s="48">
        <v>915</v>
      </c>
      <c r="P88" s="48">
        <v>863</v>
      </c>
      <c r="Q88" s="48">
        <v>918</v>
      </c>
      <c r="R88" s="48">
        <v>996</v>
      </c>
      <c r="S88" s="48">
        <v>1096</v>
      </c>
      <c r="T88" s="78">
        <v>1181</v>
      </c>
      <c r="U88" s="173">
        <v>1178</v>
      </c>
      <c r="V88" s="61">
        <v>1211</v>
      </c>
      <c r="W88" s="61">
        <v>1303</v>
      </c>
      <c r="X88" s="61">
        <v>1169</v>
      </c>
      <c r="Y88" s="210">
        <v>1240</v>
      </c>
    </row>
    <row r="89" spans="1:25" x14ac:dyDescent="0.25">
      <c r="A89" s="38" t="s">
        <v>71</v>
      </c>
      <c r="B89" s="48">
        <v>683</v>
      </c>
      <c r="C89" s="48">
        <v>643</v>
      </c>
      <c r="D89" s="48">
        <v>706</v>
      </c>
      <c r="E89" s="48">
        <v>678</v>
      </c>
      <c r="F89" s="48">
        <v>676</v>
      </c>
      <c r="G89" s="48">
        <v>663</v>
      </c>
      <c r="H89" s="62">
        <v>615</v>
      </c>
      <c r="I89" s="62">
        <v>773</v>
      </c>
      <c r="J89" s="62">
        <v>784</v>
      </c>
      <c r="K89" s="62">
        <v>749</v>
      </c>
      <c r="L89" s="48">
        <v>812</v>
      </c>
      <c r="M89" s="48">
        <v>783</v>
      </c>
      <c r="N89" s="48">
        <v>786</v>
      </c>
      <c r="O89" s="48">
        <v>756</v>
      </c>
      <c r="P89" s="48">
        <v>820</v>
      </c>
      <c r="Q89" s="48">
        <v>839</v>
      </c>
      <c r="R89" s="48">
        <v>735</v>
      </c>
      <c r="S89" s="48">
        <v>637</v>
      </c>
      <c r="T89" s="78">
        <v>666</v>
      </c>
      <c r="U89" s="173">
        <v>761</v>
      </c>
      <c r="V89" s="61">
        <v>766</v>
      </c>
      <c r="W89" s="61">
        <v>687</v>
      </c>
      <c r="X89" s="61">
        <v>679</v>
      </c>
      <c r="Y89" s="210">
        <v>666</v>
      </c>
    </row>
    <row r="90" spans="1:25" x14ac:dyDescent="0.25">
      <c r="A90" s="38" t="s">
        <v>72</v>
      </c>
      <c r="B90" s="48">
        <v>414</v>
      </c>
      <c r="C90" s="48">
        <v>451</v>
      </c>
      <c r="D90" s="48">
        <v>382</v>
      </c>
      <c r="E90" s="48">
        <v>330</v>
      </c>
      <c r="F90" s="48">
        <v>258</v>
      </c>
      <c r="G90" s="48">
        <v>250</v>
      </c>
      <c r="H90" s="62">
        <v>235</v>
      </c>
      <c r="I90" s="62">
        <v>233</v>
      </c>
      <c r="J90" s="62">
        <v>219</v>
      </c>
      <c r="K90" s="62">
        <v>231</v>
      </c>
      <c r="L90" s="48">
        <v>211</v>
      </c>
      <c r="M90" s="48">
        <v>219</v>
      </c>
      <c r="N90" s="48">
        <v>190</v>
      </c>
      <c r="O90" s="48">
        <v>167</v>
      </c>
      <c r="P90" s="48">
        <v>186</v>
      </c>
      <c r="Q90" s="48">
        <v>159</v>
      </c>
      <c r="R90" s="48">
        <v>173</v>
      </c>
      <c r="S90" s="48">
        <v>105</v>
      </c>
      <c r="T90" s="78">
        <v>115</v>
      </c>
      <c r="U90" s="173">
        <v>117</v>
      </c>
      <c r="V90" s="61">
        <v>106</v>
      </c>
      <c r="W90" s="61">
        <v>100</v>
      </c>
      <c r="X90" s="61">
        <v>95</v>
      </c>
      <c r="Y90" s="210">
        <v>77</v>
      </c>
    </row>
    <row r="91" spans="1:25" x14ac:dyDescent="0.25">
      <c r="A91" s="38" t="s">
        <v>132</v>
      </c>
      <c r="B91" s="48">
        <v>3659</v>
      </c>
      <c r="C91" s="48">
        <v>3766</v>
      </c>
      <c r="D91" s="48">
        <v>3775</v>
      </c>
      <c r="E91" s="48">
        <v>3957</v>
      </c>
      <c r="F91" s="48">
        <v>3802</v>
      </c>
      <c r="G91" s="48">
        <v>3852</v>
      </c>
      <c r="H91" s="62">
        <v>3535</v>
      </c>
      <c r="I91" s="62">
        <v>3503</v>
      </c>
      <c r="J91" s="62">
        <v>3494</v>
      </c>
      <c r="K91" s="62">
        <v>3556</v>
      </c>
      <c r="L91" s="48">
        <v>3575</v>
      </c>
      <c r="M91" s="48">
        <v>3495</v>
      </c>
      <c r="N91" s="48">
        <v>3583</v>
      </c>
      <c r="O91" s="48">
        <v>3591</v>
      </c>
      <c r="P91" s="48">
        <v>3542</v>
      </c>
      <c r="Q91" s="48">
        <v>3783</v>
      </c>
      <c r="R91" s="48">
        <v>4144</v>
      </c>
      <c r="S91" s="48">
        <v>4100</v>
      </c>
      <c r="T91" s="78">
        <v>3862</v>
      </c>
      <c r="U91" s="173">
        <v>3967</v>
      </c>
      <c r="V91" s="61">
        <v>3844</v>
      </c>
      <c r="W91" s="61">
        <v>3835</v>
      </c>
      <c r="X91" s="61">
        <v>3680</v>
      </c>
      <c r="Y91" s="210">
        <v>3836</v>
      </c>
    </row>
    <row r="92" spans="1:25" x14ac:dyDescent="0.25">
      <c r="A92" s="38" t="s">
        <v>73</v>
      </c>
      <c r="B92" s="48">
        <v>1177</v>
      </c>
      <c r="C92" s="48">
        <v>1331</v>
      </c>
      <c r="D92" s="48">
        <v>1341</v>
      </c>
      <c r="E92" s="48">
        <v>1362</v>
      </c>
      <c r="F92" s="48">
        <v>1430</v>
      </c>
      <c r="G92" s="48">
        <v>1317</v>
      </c>
      <c r="H92" s="62">
        <v>1259</v>
      </c>
      <c r="I92" s="62">
        <v>837</v>
      </c>
      <c r="J92" s="62">
        <v>771</v>
      </c>
      <c r="K92" s="62">
        <v>746</v>
      </c>
      <c r="L92" s="48">
        <v>724</v>
      </c>
      <c r="M92" s="48">
        <v>666</v>
      </c>
      <c r="N92" s="48">
        <v>579</v>
      </c>
      <c r="O92" s="48">
        <v>658</v>
      </c>
      <c r="P92" s="48">
        <v>637</v>
      </c>
      <c r="Q92" s="48">
        <v>707</v>
      </c>
      <c r="R92" s="48">
        <v>706</v>
      </c>
      <c r="S92" s="48">
        <v>669</v>
      </c>
      <c r="T92" s="78">
        <v>710</v>
      </c>
      <c r="U92" s="173">
        <v>627</v>
      </c>
      <c r="V92" s="61">
        <v>576</v>
      </c>
      <c r="W92" s="61">
        <v>602</v>
      </c>
      <c r="X92" s="61">
        <v>684</v>
      </c>
      <c r="Y92" s="210">
        <v>1015</v>
      </c>
    </row>
    <row r="93" spans="1:25" x14ac:dyDescent="0.25">
      <c r="A93" s="38" t="s">
        <v>74</v>
      </c>
      <c r="B93" s="48">
        <v>1303</v>
      </c>
      <c r="C93" s="48">
        <v>1135</v>
      </c>
      <c r="D93" s="48">
        <v>1242</v>
      </c>
      <c r="E93" s="48">
        <v>1076</v>
      </c>
      <c r="F93" s="48">
        <v>1074</v>
      </c>
      <c r="G93" s="48">
        <v>1066</v>
      </c>
      <c r="H93" s="62">
        <v>1165</v>
      </c>
      <c r="I93" s="62">
        <v>1183</v>
      </c>
      <c r="J93" s="62">
        <v>1439</v>
      </c>
      <c r="K93" s="62">
        <v>1353</v>
      </c>
      <c r="L93" s="48">
        <v>1226</v>
      </c>
      <c r="M93" s="48">
        <v>1248</v>
      </c>
      <c r="N93" s="48">
        <v>1494</v>
      </c>
      <c r="O93" s="48">
        <v>1332</v>
      </c>
      <c r="P93" s="48">
        <v>1380</v>
      </c>
      <c r="Q93" s="48">
        <v>1360</v>
      </c>
      <c r="R93" s="48">
        <v>1290</v>
      </c>
      <c r="S93" s="48">
        <v>1123</v>
      </c>
      <c r="T93" s="78">
        <v>1600</v>
      </c>
      <c r="U93" s="173">
        <v>1529</v>
      </c>
      <c r="V93" s="61">
        <v>1434</v>
      </c>
      <c r="W93" s="61">
        <v>1149</v>
      </c>
      <c r="X93" s="61">
        <v>1188</v>
      </c>
      <c r="Y93" s="210">
        <v>1247</v>
      </c>
    </row>
    <row r="94" spans="1:25" ht="18" x14ac:dyDescent="0.25">
      <c r="A94" s="37" t="s">
        <v>106</v>
      </c>
      <c r="B94" s="57">
        <v>3288</v>
      </c>
      <c r="C94" s="57">
        <v>3369</v>
      </c>
      <c r="D94" s="57">
        <v>3628</v>
      </c>
      <c r="E94" s="57">
        <v>3609</v>
      </c>
      <c r="F94" s="57">
        <v>3600</v>
      </c>
      <c r="G94" s="57">
        <v>3473</v>
      </c>
      <c r="H94" s="57">
        <v>3297</v>
      </c>
      <c r="I94" s="57">
        <v>3369</v>
      </c>
      <c r="J94" s="57">
        <v>3151</v>
      </c>
      <c r="K94" s="65">
        <v>3086</v>
      </c>
      <c r="L94" s="57">
        <v>2788</v>
      </c>
      <c r="M94" s="57">
        <v>2994</v>
      </c>
      <c r="N94" s="57">
        <v>2718</v>
      </c>
      <c r="O94" s="57">
        <v>2831</v>
      </c>
      <c r="P94" s="57">
        <v>2731</v>
      </c>
      <c r="Q94" s="57">
        <v>2795</v>
      </c>
      <c r="R94" s="57">
        <v>2937</v>
      </c>
      <c r="S94" s="57">
        <v>2982</v>
      </c>
      <c r="T94" s="161">
        <v>2852</v>
      </c>
      <c r="U94" s="172">
        <v>3030</v>
      </c>
      <c r="V94" s="98">
        <v>2964</v>
      </c>
      <c r="W94" s="98">
        <v>2990</v>
      </c>
      <c r="X94" s="98">
        <v>3031</v>
      </c>
      <c r="Y94" s="212">
        <v>2832</v>
      </c>
    </row>
    <row r="95" spans="1:25" x14ac:dyDescent="0.25">
      <c r="A95" s="38" t="s">
        <v>65</v>
      </c>
      <c r="B95" s="48">
        <v>182</v>
      </c>
      <c r="C95" s="48">
        <v>193</v>
      </c>
      <c r="D95" s="48">
        <v>212</v>
      </c>
      <c r="E95" s="48">
        <v>219</v>
      </c>
      <c r="F95" s="48">
        <v>187</v>
      </c>
      <c r="G95" s="48">
        <v>183</v>
      </c>
      <c r="H95" s="62">
        <v>183</v>
      </c>
      <c r="I95" s="62">
        <v>172</v>
      </c>
      <c r="J95" s="62">
        <v>154</v>
      </c>
      <c r="K95" s="62">
        <v>146</v>
      </c>
      <c r="L95" s="48">
        <v>147</v>
      </c>
      <c r="M95" s="48">
        <v>272</v>
      </c>
      <c r="N95" s="48">
        <v>188</v>
      </c>
      <c r="O95" s="48">
        <v>319</v>
      </c>
      <c r="P95" s="48">
        <v>330</v>
      </c>
      <c r="Q95" s="48">
        <v>332</v>
      </c>
      <c r="R95" s="48">
        <v>335</v>
      </c>
      <c r="S95" s="48">
        <v>324</v>
      </c>
      <c r="T95" s="78">
        <v>300</v>
      </c>
      <c r="U95" s="173">
        <v>183</v>
      </c>
      <c r="V95" s="61">
        <v>180</v>
      </c>
      <c r="W95" s="61">
        <v>183</v>
      </c>
      <c r="X95" s="61">
        <v>159</v>
      </c>
      <c r="Y95" s="210">
        <v>151</v>
      </c>
    </row>
    <row r="96" spans="1:25" x14ac:dyDescent="0.25">
      <c r="A96" s="38" t="s">
        <v>75</v>
      </c>
      <c r="B96" s="48">
        <v>507</v>
      </c>
      <c r="C96" s="48">
        <v>484</v>
      </c>
      <c r="D96" s="48">
        <v>479</v>
      </c>
      <c r="E96" s="48">
        <v>449</v>
      </c>
      <c r="F96" s="48">
        <v>467</v>
      </c>
      <c r="G96" s="48">
        <v>463</v>
      </c>
      <c r="H96" s="48">
        <v>417</v>
      </c>
      <c r="I96" s="48">
        <v>441</v>
      </c>
      <c r="J96" s="48">
        <v>437</v>
      </c>
      <c r="K96" s="62">
        <v>386</v>
      </c>
      <c r="L96" s="48">
        <v>394</v>
      </c>
      <c r="M96" s="48">
        <v>382</v>
      </c>
      <c r="N96" s="48">
        <v>449</v>
      </c>
      <c r="O96" s="48">
        <v>376</v>
      </c>
      <c r="P96" s="48">
        <v>275</v>
      </c>
      <c r="Q96" s="48">
        <v>332</v>
      </c>
      <c r="R96" s="48">
        <v>316</v>
      </c>
      <c r="S96" s="48">
        <v>280</v>
      </c>
      <c r="T96" s="78">
        <v>278</v>
      </c>
      <c r="U96" s="173">
        <v>268</v>
      </c>
      <c r="V96" s="61">
        <v>272</v>
      </c>
      <c r="W96" s="61">
        <v>355</v>
      </c>
      <c r="X96" s="61">
        <v>345</v>
      </c>
      <c r="Y96" s="210">
        <v>305</v>
      </c>
    </row>
    <row r="97" spans="1:25" x14ac:dyDescent="0.25">
      <c r="A97" s="38" t="s">
        <v>69</v>
      </c>
      <c r="B97" s="48">
        <v>104</v>
      </c>
      <c r="C97" s="48">
        <v>152</v>
      </c>
      <c r="D97" s="48">
        <v>199</v>
      </c>
      <c r="E97" s="48">
        <v>200</v>
      </c>
      <c r="F97" s="48">
        <v>181</v>
      </c>
      <c r="G97" s="48">
        <v>76</v>
      </c>
      <c r="H97" s="48">
        <v>73</v>
      </c>
      <c r="I97" s="62">
        <v>81</v>
      </c>
      <c r="J97" s="62">
        <v>90</v>
      </c>
      <c r="K97" s="62">
        <v>80</v>
      </c>
      <c r="L97" s="48">
        <v>72</v>
      </c>
      <c r="M97" s="48">
        <v>75</v>
      </c>
      <c r="N97" s="48">
        <v>69</v>
      </c>
      <c r="O97" s="48">
        <v>75</v>
      </c>
      <c r="P97" s="48">
        <v>63</v>
      </c>
      <c r="Q97" s="48">
        <v>43</v>
      </c>
      <c r="R97" s="48">
        <v>46</v>
      </c>
      <c r="S97" s="48">
        <v>89</v>
      </c>
      <c r="T97" s="78">
        <v>105</v>
      </c>
      <c r="U97" s="173">
        <v>100</v>
      </c>
      <c r="V97" s="61">
        <v>109</v>
      </c>
      <c r="W97" s="61">
        <v>109</v>
      </c>
      <c r="X97" s="61">
        <v>83</v>
      </c>
      <c r="Y97" s="210">
        <v>31</v>
      </c>
    </row>
    <row r="98" spans="1:25" x14ac:dyDescent="0.25">
      <c r="A98" s="38" t="s">
        <v>76</v>
      </c>
      <c r="B98" s="48">
        <v>248</v>
      </c>
      <c r="C98" s="48">
        <v>267</v>
      </c>
      <c r="D98" s="48">
        <v>264</v>
      </c>
      <c r="E98" s="48">
        <v>292</v>
      </c>
      <c r="F98" s="48">
        <v>343</v>
      </c>
      <c r="G98" s="48">
        <v>337</v>
      </c>
      <c r="H98" s="48">
        <v>303</v>
      </c>
      <c r="I98" s="48">
        <v>305</v>
      </c>
      <c r="J98" s="48">
        <v>295</v>
      </c>
      <c r="K98" s="62">
        <v>303</v>
      </c>
      <c r="L98" s="48">
        <v>292</v>
      </c>
      <c r="M98" s="48">
        <v>294</v>
      </c>
      <c r="N98" s="48">
        <v>319</v>
      </c>
      <c r="O98" s="48">
        <v>277</v>
      </c>
      <c r="P98" s="48">
        <v>247</v>
      </c>
      <c r="Q98" s="48">
        <v>135</v>
      </c>
      <c r="R98" s="48">
        <v>115</v>
      </c>
      <c r="S98" s="48">
        <v>103</v>
      </c>
      <c r="T98" s="78">
        <v>109</v>
      </c>
      <c r="U98" s="173">
        <v>139</v>
      </c>
      <c r="V98" s="61">
        <v>129</v>
      </c>
      <c r="W98" s="61">
        <v>119</v>
      </c>
      <c r="X98" s="61">
        <v>127</v>
      </c>
      <c r="Y98" s="210">
        <v>126</v>
      </c>
    </row>
    <row r="99" spans="1:25" x14ac:dyDescent="0.25">
      <c r="A99" s="38" t="s">
        <v>77</v>
      </c>
      <c r="B99" s="48">
        <v>1424</v>
      </c>
      <c r="C99" s="48">
        <v>1404</v>
      </c>
      <c r="D99" s="48">
        <v>1542</v>
      </c>
      <c r="E99" s="48">
        <v>1507</v>
      </c>
      <c r="F99" s="48">
        <v>1481</v>
      </c>
      <c r="G99" s="48">
        <v>1486</v>
      </c>
      <c r="H99" s="48">
        <v>1438</v>
      </c>
      <c r="I99" s="48">
        <v>1396</v>
      </c>
      <c r="J99" s="48">
        <v>1263</v>
      </c>
      <c r="K99" s="62">
        <v>1309</v>
      </c>
      <c r="L99" s="48">
        <v>1156</v>
      </c>
      <c r="M99" s="48">
        <v>1224</v>
      </c>
      <c r="N99" s="48">
        <v>954</v>
      </c>
      <c r="O99" s="48">
        <v>1079</v>
      </c>
      <c r="P99" s="48">
        <v>1029</v>
      </c>
      <c r="Q99" s="48">
        <v>1238</v>
      </c>
      <c r="R99" s="48">
        <v>1432</v>
      </c>
      <c r="S99" s="48">
        <v>1557</v>
      </c>
      <c r="T99" s="78">
        <v>1445</v>
      </c>
      <c r="U99" s="173">
        <v>1693</v>
      </c>
      <c r="V99" s="61">
        <v>1643</v>
      </c>
      <c r="W99" s="61">
        <v>1664</v>
      </c>
      <c r="X99" s="61">
        <v>1753</v>
      </c>
      <c r="Y99" s="210">
        <v>1634</v>
      </c>
    </row>
    <row r="100" spans="1:25" x14ac:dyDescent="0.25">
      <c r="A100" s="38" t="s">
        <v>137</v>
      </c>
      <c r="B100" s="48">
        <v>307</v>
      </c>
      <c r="C100" s="48">
        <v>302</v>
      </c>
      <c r="D100" s="48">
        <v>358</v>
      </c>
      <c r="E100" s="48">
        <v>337</v>
      </c>
      <c r="F100" s="48">
        <v>294</v>
      </c>
      <c r="G100" s="48">
        <v>285</v>
      </c>
      <c r="H100" s="48">
        <v>276</v>
      </c>
      <c r="I100" s="48">
        <v>366</v>
      </c>
      <c r="J100" s="48">
        <v>317</v>
      </c>
      <c r="K100" s="62">
        <v>291</v>
      </c>
      <c r="L100" s="48">
        <v>272</v>
      </c>
      <c r="M100" s="48">
        <v>272</v>
      </c>
      <c r="N100" s="48">
        <v>258</v>
      </c>
      <c r="O100" s="48">
        <v>264</v>
      </c>
      <c r="P100" s="48">
        <v>313</v>
      </c>
      <c r="Q100" s="48">
        <v>264</v>
      </c>
      <c r="R100" s="48">
        <v>253</v>
      </c>
      <c r="S100" s="48">
        <v>237</v>
      </c>
      <c r="T100" s="78">
        <v>230</v>
      </c>
      <c r="U100" s="173">
        <v>234</v>
      </c>
      <c r="V100" s="61">
        <v>210</v>
      </c>
      <c r="W100" s="61">
        <v>177</v>
      </c>
      <c r="X100" s="61">
        <v>205</v>
      </c>
      <c r="Y100" s="210">
        <v>219</v>
      </c>
    </row>
    <row r="101" spans="1:25" x14ac:dyDescent="0.25">
      <c r="A101" s="38" t="s">
        <v>78</v>
      </c>
      <c r="B101" s="48">
        <v>189</v>
      </c>
      <c r="C101" s="48">
        <v>225</v>
      </c>
      <c r="D101" s="48">
        <v>220</v>
      </c>
      <c r="E101" s="48">
        <v>213</v>
      </c>
      <c r="F101" s="48">
        <v>223</v>
      </c>
      <c r="G101" s="48">
        <v>216</v>
      </c>
      <c r="H101" s="48">
        <v>205</v>
      </c>
      <c r="I101" s="48">
        <v>201</v>
      </c>
      <c r="J101" s="48">
        <v>188</v>
      </c>
      <c r="K101" s="62">
        <v>191</v>
      </c>
      <c r="L101" s="48">
        <v>153</v>
      </c>
      <c r="M101" s="48">
        <v>140</v>
      </c>
      <c r="N101" s="48">
        <v>141</v>
      </c>
      <c r="O101" s="48">
        <v>130</v>
      </c>
      <c r="P101" s="48">
        <v>134</v>
      </c>
      <c r="Q101" s="48">
        <v>133</v>
      </c>
      <c r="R101" s="48">
        <v>115</v>
      </c>
      <c r="S101" s="48">
        <v>102</v>
      </c>
      <c r="T101" s="78">
        <v>102</v>
      </c>
      <c r="U101" s="173">
        <v>106</v>
      </c>
      <c r="V101" s="61">
        <v>150</v>
      </c>
      <c r="W101" s="61">
        <v>136</v>
      </c>
      <c r="X101" s="61">
        <v>138</v>
      </c>
      <c r="Y101" s="210">
        <v>142</v>
      </c>
    </row>
    <row r="102" spans="1:25" x14ac:dyDescent="0.25">
      <c r="A102" s="38" t="s">
        <v>79</v>
      </c>
      <c r="B102" s="48">
        <v>141</v>
      </c>
      <c r="C102" s="48">
        <v>144</v>
      </c>
      <c r="D102" s="48">
        <v>148</v>
      </c>
      <c r="E102" s="48">
        <v>147</v>
      </c>
      <c r="F102" s="48">
        <v>154</v>
      </c>
      <c r="G102" s="48">
        <v>153</v>
      </c>
      <c r="H102" s="48">
        <v>153</v>
      </c>
      <c r="I102" s="48">
        <v>163</v>
      </c>
      <c r="J102" s="48">
        <v>153</v>
      </c>
      <c r="K102" s="62">
        <v>139</v>
      </c>
      <c r="L102" s="48">
        <v>135</v>
      </c>
      <c r="M102" s="48">
        <v>140</v>
      </c>
      <c r="N102" s="48">
        <v>150</v>
      </c>
      <c r="O102" s="48">
        <v>152</v>
      </c>
      <c r="P102" s="48">
        <v>180</v>
      </c>
      <c r="Q102" s="48">
        <v>115</v>
      </c>
      <c r="R102" s="48">
        <v>151</v>
      </c>
      <c r="S102" s="48">
        <v>110</v>
      </c>
      <c r="T102" s="78">
        <v>108</v>
      </c>
      <c r="U102" s="173">
        <v>111</v>
      </c>
      <c r="V102" s="61">
        <v>115</v>
      </c>
      <c r="W102" s="61">
        <v>109</v>
      </c>
      <c r="X102" s="61">
        <v>99</v>
      </c>
      <c r="Y102" s="210">
        <v>111</v>
      </c>
    </row>
    <row r="103" spans="1:25" x14ac:dyDescent="0.25">
      <c r="A103" s="38" t="s">
        <v>80</v>
      </c>
      <c r="B103" s="48">
        <v>163</v>
      </c>
      <c r="C103" s="48">
        <v>175</v>
      </c>
      <c r="D103" s="48">
        <v>181</v>
      </c>
      <c r="E103" s="48">
        <v>212</v>
      </c>
      <c r="F103" s="48">
        <v>240</v>
      </c>
      <c r="G103" s="48">
        <v>242</v>
      </c>
      <c r="H103" s="48">
        <v>221</v>
      </c>
      <c r="I103" s="48">
        <v>220</v>
      </c>
      <c r="J103" s="48">
        <v>231</v>
      </c>
      <c r="K103" s="62">
        <v>217</v>
      </c>
      <c r="L103" s="48">
        <v>150</v>
      </c>
      <c r="M103" s="48">
        <v>156</v>
      </c>
      <c r="N103" s="48">
        <v>154</v>
      </c>
      <c r="O103" s="48">
        <v>142</v>
      </c>
      <c r="P103" s="48">
        <v>134</v>
      </c>
      <c r="Q103" s="48">
        <v>178</v>
      </c>
      <c r="R103" s="48">
        <v>154</v>
      </c>
      <c r="S103" s="48">
        <v>167</v>
      </c>
      <c r="T103" s="78">
        <v>164</v>
      </c>
      <c r="U103" s="173">
        <v>178</v>
      </c>
      <c r="V103" s="61">
        <v>138</v>
      </c>
      <c r="W103" s="61">
        <v>115</v>
      </c>
      <c r="X103" s="61">
        <v>103</v>
      </c>
      <c r="Y103" s="210">
        <v>94</v>
      </c>
    </row>
    <row r="104" spans="1:25" ht="19.5" x14ac:dyDescent="0.25">
      <c r="A104" s="38" t="s">
        <v>187</v>
      </c>
      <c r="B104" s="48">
        <v>9</v>
      </c>
      <c r="C104" s="48">
        <v>10</v>
      </c>
      <c r="D104" s="48">
        <v>11</v>
      </c>
      <c r="E104" s="48">
        <v>18</v>
      </c>
      <c r="F104" s="48">
        <v>17</v>
      </c>
      <c r="G104" s="48">
        <v>17</v>
      </c>
      <c r="H104" s="48">
        <v>16</v>
      </c>
      <c r="I104" s="48">
        <v>12</v>
      </c>
      <c r="J104" s="48">
        <v>14</v>
      </c>
      <c r="K104" s="62">
        <v>14</v>
      </c>
      <c r="L104" s="48">
        <v>14</v>
      </c>
      <c r="M104" s="48">
        <v>36</v>
      </c>
      <c r="N104" s="48">
        <v>33</v>
      </c>
      <c r="O104" s="48" t="s">
        <v>217</v>
      </c>
      <c r="P104" s="48" t="s">
        <v>217</v>
      </c>
      <c r="Q104" s="48" t="s">
        <v>217</v>
      </c>
      <c r="R104" s="48" t="s">
        <v>217</v>
      </c>
      <c r="S104" s="48" t="s">
        <v>217</v>
      </c>
      <c r="T104" s="78" t="s">
        <v>217</v>
      </c>
      <c r="U104" s="78" t="s">
        <v>217</v>
      </c>
      <c r="V104" s="78" t="s">
        <v>217</v>
      </c>
      <c r="W104" s="61" t="s">
        <v>217</v>
      </c>
      <c r="X104" s="61" t="s">
        <v>217</v>
      </c>
      <c r="Y104" s="210" t="s">
        <v>217</v>
      </c>
    </row>
    <row r="105" spans="1:25" ht="19.5" x14ac:dyDescent="0.25">
      <c r="A105" s="123" t="s">
        <v>82</v>
      </c>
      <c r="B105" s="48">
        <v>14</v>
      </c>
      <c r="C105" s="48">
        <v>13</v>
      </c>
      <c r="D105" s="48">
        <v>14</v>
      </c>
      <c r="E105" s="48">
        <v>15</v>
      </c>
      <c r="F105" s="48">
        <v>13</v>
      </c>
      <c r="G105" s="48">
        <v>15</v>
      </c>
      <c r="H105" s="48">
        <v>12</v>
      </c>
      <c r="I105" s="48">
        <v>12</v>
      </c>
      <c r="J105" s="48">
        <v>9</v>
      </c>
      <c r="K105" s="48">
        <v>10</v>
      </c>
      <c r="L105" s="48">
        <v>3</v>
      </c>
      <c r="M105" s="48">
        <v>3</v>
      </c>
      <c r="N105" s="48">
        <v>3</v>
      </c>
      <c r="O105" s="48" t="s">
        <v>217</v>
      </c>
      <c r="P105" s="48" t="s">
        <v>217</v>
      </c>
      <c r="Q105" s="48" t="s">
        <v>217</v>
      </c>
      <c r="R105" s="48" t="s">
        <v>217</v>
      </c>
      <c r="S105" s="48" t="s">
        <v>217</v>
      </c>
      <c r="T105" s="78" t="s">
        <v>217</v>
      </c>
      <c r="U105" s="78" t="s">
        <v>217</v>
      </c>
      <c r="V105" s="78" t="s">
        <v>217</v>
      </c>
      <c r="W105" s="61" t="s">
        <v>217</v>
      </c>
      <c r="X105" s="61" t="s">
        <v>217</v>
      </c>
      <c r="Y105" s="212" t="s">
        <v>217</v>
      </c>
    </row>
    <row r="106" spans="1:25" ht="15.75" customHeight="1" x14ac:dyDescent="0.25">
      <c r="A106" s="266" t="s">
        <v>222</v>
      </c>
      <c r="B106" s="266"/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102"/>
      <c r="T106" s="34"/>
      <c r="X106" s="61"/>
    </row>
    <row r="107" spans="1:25" ht="21.7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  <row r="108" spans="1:25" x14ac:dyDescent="0.25">
      <c r="X108" s="102"/>
    </row>
  </sheetData>
  <mergeCells count="4">
    <mergeCell ref="A106:R106"/>
    <mergeCell ref="A107:W107"/>
    <mergeCell ref="A2:Y2"/>
    <mergeCell ref="A3:Y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>
    <tabColor rgb="FFC7E6A4"/>
  </sheetPr>
  <dimension ref="A1:Z107"/>
  <sheetViews>
    <sheetView zoomScale="90" zoomScaleNormal="90" workbookViewId="0">
      <pane ySplit="7" topLeftCell="A92" activePane="bottomLeft" state="frozen"/>
      <selection sqref="A1:T1"/>
      <selection pane="bottomLeft" activeCell="N101" sqref="N101"/>
    </sheetView>
  </sheetViews>
  <sheetFormatPr defaultRowHeight="15" x14ac:dyDescent="0.25"/>
  <cols>
    <col min="1" max="1" width="18.42578125" style="2" customWidth="1"/>
    <col min="2" max="13" width="9.140625" style="2" customWidth="1"/>
    <col min="14" max="14" width="9" style="2" customWidth="1"/>
    <col min="15" max="19" width="9.140625" style="2" customWidth="1"/>
    <col min="20" max="20" width="9.140625" style="10" customWidth="1"/>
    <col min="21" max="21" width="9.140625" style="2" customWidth="1"/>
    <col min="22" max="23" width="9.140625" style="2"/>
    <col min="24" max="25" width="9.140625" style="46"/>
    <col min="26" max="16384" width="9.140625" style="2"/>
  </cols>
  <sheetData>
    <row r="1" spans="1:26" ht="30" customHeight="1" x14ac:dyDescent="0.25"/>
    <row r="2" spans="1:26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6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6" x14ac:dyDescent="0.25">
      <c r="A4" s="45" t="s">
        <v>314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6" x14ac:dyDescent="0.25">
      <c r="A5" s="45" t="s">
        <v>315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6" ht="15.75" thickBot="1" x14ac:dyDescent="0.3">
      <c r="A6" s="100" t="s">
        <v>140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6" ht="15.75" thickBot="1" x14ac:dyDescent="0.3">
      <c r="A7" s="101"/>
      <c r="B7" s="39">
        <v>2000</v>
      </c>
      <c r="C7" s="11">
        <v>2001</v>
      </c>
      <c r="D7" s="39">
        <v>2002</v>
      </c>
      <c r="E7" s="11">
        <v>2003</v>
      </c>
      <c r="F7" s="11">
        <v>2004</v>
      </c>
      <c r="G7" s="11">
        <v>2005</v>
      </c>
      <c r="H7" s="11">
        <v>2006</v>
      </c>
      <c r="I7" s="8">
        <v>2007</v>
      </c>
      <c r="J7" s="11">
        <v>2008</v>
      </c>
      <c r="K7" s="132">
        <v>2009</v>
      </c>
      <c r="L7" s="42">
        <v>2010</v>
      </c>
      <c r="M7" s="42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6" x14ac:dyDescent="0.25">
      <c r="A8" s="49" t="s">
        <v>0</v>
      </c>
      <c r="B8" s="77">
        <v>105911</v>
      </c>
      <c r="C8" s="57">
        <v>104414</v>
      </c>
      <c r="D8" s="77">
        <v>102346</v>
      </c>
      <c r="E8" s="57">
        <v>101806</v>
      </c>
      <c r="F8" s="57">
        <v>99910</v>
      </c>
      <c r="G8" s="77">
        <v>99428</v>
      </c>
      <c r="H8" s="65">
        <v>99507</v>
      </c>
      <c r="I8" s="65">
        <v>103725</v>
      </c>
      <c r="J8" s="65">
        <v>101049</v>
      </c>
      <c r="K8" s="65">
        <v>101275</v>
      </c>
      <c r="L8" s="77">
        <v>105114</v>
      </c>
      <c r="M8" s="77">
        <v>109493</v>
      </c>
      <c r="N8" s="77">
        <v>109330</v>
      </c>
      <c r="O8" s="77">
        <v>108248</v>
      </c>
      <c r="P8" s="77">
        <v>109598</v>
      </c>
      <c r="Q8" s="77">
        <v>111533</v>
      </c>
      <c r="R8" s="77">
        <v>108388</v>
      </c>
      <c r="S8" s="57">
        <v>103327</v>
      </c>
      <c r="T8" s="161">
        <v>100330</v>
      </c>
      <c r="U8" s="172">
        <v>99912</v>
      </c>
      <c r="V8" s="98">
        <v>99122</v>
      </c>
      <c r="W8" s="98">
        <v>97537</v>
      </c>
      <c r="X8" s="98">
        <v>95204</v>
      </c>
      <c r="Y8" s="212">
        <v>92601</v>
      </c>
      <c r="Z8" s="226"/>
    </row>
    <row r="9" spans="1:26" ht="18" x14ac:dyDescent="0.25">
      <c r="A9" s="37" t="s">
        <v>160</v>
      </c>
      <c r="B9" s="65">
        <v>61887</v>
      </c>
      <c r="C9" s="65">
        <v>60935</v>
      </c>
      <c r="D9" s="65">
        <v>59188</v>
      </c>
      <c r="E9" s="57">
        <v>58576</v>
      </c>
      <c r="F9" s="57">
        <v>56554</v>
      </c>
      <c r="G9" s="57">
        <v>56385</v>
      </c>
      <c r="H9" s="65">
        <v>56356</v>
      </c>
      <c r="I9" s="65">
        <v>58313</v>
      </c>
      <c r="J9" s="65">
        <v>56964</v>
      </c>
      <c r="K9" s="65">
        <v>56885</v>
      </c>
      <c r="L9" s="57">
        <v>61113</v>
      </c>
      <c r="M9" s="57">
        <v>61360</v>
      </c>
      <c r="N9" s="57">
        <v>59687</v>
      </c>
      <c r="O9" s="57">
        <v>59890</v>
      </c>
      <c r="P9" s="57">
        <v>59461</v>
      </c>
      <c r="Q9" s="57">
        <v>58560</v>
      </c>
      <c r="R9" s="57">
        <v>56828</v>
      </c>
      <c r="S9" s="57">
        <v>54112</v>
      </c>
      <c r="T9" s="161">
        <v>52773</v>
      </c>
      <c r="U9" s="172">
        <v>52929</v>
      </c>
      <c r="V9" s="98">
        <v>52282</v>
      </c>
      <c r="W9" s="98">
        <v>51476</v>
      </c>
      <c r="X9" s="98">
        <v>50139</v>
      </c>
      <c r="Y9" s="212">
        <v>48673</v>
      </c>
      <c r="Z9" s="226"/>
    </row>
    <row r="10" spans="1:26" x14ac:dyDescent="0.25">
      <c r="A10" s="38" t="s">
        <v>1</v>
      </c>
      <c r="B10" s="62">
        <v>164</v>
      </c>
      <c r="C10" s="62">
        <v>152</v>
      </c>
      <c r="D10" s="62">
        <v>133</v>
      </c>
      <c r="E10" s="48">
        <v>115</v>
      </c>
      <c r="F10" s="48">
        <v>109</v>
      </c>
      <c r="G10" s="48">
        <v>107</v>
      </c>
      <c r="H10" s="62">
        <v>99</v>
      </c>
      <c r="I10" s="62">
        <v>113</v>
      </c>
      <c r="J10" s="62">
        <v>118</v>
      </c>
      <c r="K10" s="62">
        <v>304</v>
      </c>
      <c r="L10" s="48">
        <v>309</v>
      </c>
      <c r="M10" s="48">
        <v>358</v>
      </c>
      <c r="N10" s="48">
        <v>375</v>
      </c>
      <c r="O10" s="48">
        <v>363</v>
      </c>
      <c r="P10" s="48">
        <v>385</v>
      </c>
      <c r="Q10" s="48">
        <v>553</v>
      </c>
      <c r="R10" s="48">
        <v>517</v>
      </c>
      <c r="S10" s="48">
        <v>489</v>
      </c>
      <c r="T10" s="78">
        <v>414</v>
      </c>
      <c r="U10" s="173">
        <v>425</v>
      </c>
      <c r="V10" s="61">
        <v>408</v>
      </c>
      <c r="W10" s="61">
        <v>406</v>
      </c>
      <c r="X10" s="61">
        <v>369</v>
      </c>
      <c r="Y10" s="210">
        <v>365</v>
      </c>
      <c r="Z10" s="226"/>
    </row>
    <row r="11" spans="1:26" x14ac:dyDescent="0.25">
      <c r="A11" s="38" t="s">
        <v>2</v>
      </c>
      <c r="B11" s="62">
        <v>59</v>
      </c>
      <c r="C11" s="62">
        <v>47</v>
      </c>
      <c r="D11" s="62">
        <v>48</v>
      </c>
      <c r="E11" s="48">
        <v>58</v>
      </c>
      <c r="F11" s="62">
        <v>51</v>
      </c>
      <c r="G11" s="48">
        <v>52</v>
      </c>
      <c r="H11" s="62">
        <v>56</v>
      </c>
      <c r="I11" s="62">
        <v>51</v>
      </c>
      <c r="J11" s="62">
        <v>50</v>
      </c>
      <c r="K11" s="62">
        <v>61</v>
      </c>
      <c r="L11" s="48">
        <v>50</v>
      </c>
      <c r="M11" s="48">
        <v>59</v>
      </c>
      <c r="N11" s="48">
        <v>52</v>
      </c>
      <c r="O11" s="48">
        <v>60</v>
      </c>
      <c r="P11" s="48">
        <v>74</v>
      </c>
      <c r="Q11" s="48">
        <v>116</v>
      </c>
      <c r="R11" s="48">
        <v>77</v>
      </c>
      <c r="S11" s="48">
        <v>78</v>
      </c>
      <c r="T11" s="78">
        <v>86</v>
      </c>
      <c r="U11" s="173">
        <v>84</v>
      </c>
      <c r="V11" s="61">
        <v>78</v>
      </c>
      <c r="W11" s="61">
        <v>75</v>
      </c>
      <c r="X11" s="61">
        <v>52</v>
      </c>
      <c r="Y11" s="210">
        <v>52</v>
      </c>
      <c r="Z11" s="226"/>
    </row>
    <row r="12" spans="1:26" x14ac:dyDescent="0.25">
      <c r="A12" s="38" t="s">
        <v>3</v>
      </c>
      <c r="B12" s="62">
        <v>419</v>
      </c>
      <c r="C12" s="62">
        <v>415</v>
      </c>
      <c r="D12" s="62">
        <v>409</v>
      </c>
      <c r="E12" s="48">
        <v>399</v>
      </c>
      <c r="F12" s="62">
        <v>357</v>
      </c>
      <c r="G12" s="48">
        <v>349</v>
      </c>
      <c r="H12" s="62">
        <v>332</v>
      </c>
      <c r="I12" s="62">
        <v>331</v>
      </c>
      <c r="J12" s="62">
        <v>322</v>
      </c>
      <c r="K12" s="62">
        <v>315</v>
      </c>
      <c r="L12" s="48">
        <v>286</v>
      </c>
      <c r="M12" s="48">
        <v>401</v>
      </c>
      <c r="N12" s="48">
        <v>380</v>
      </c>
      <c r="O12" s="48">
        <v>393</v>
      </c>
      <c r="P12" s="48">
        <v>419</v>
      </c>
      <c r="Q12" s="48">
        <v>584</v>
      </c>
      <c r="R12" s="48">
        <v>323</v>
      </c>
      <c r="S12" s="48">
        <v>308</v>
      </c>
      <c r="T12" s="78">
        <v>298</v>
      </c>
      <c r="U12" s="173">
        <v>393</v>
      </c>
      <c r="V12" s="61">
        <v>394</v>
      </c>
      <c r="W12" s="61">
        <v>297</v>
      </c>
      <c r="X12" s="61">
        <v>339</v>
      </c>
      <c r="Y12" s="210">
        <v>331</v>
      </c>
      <c r="Z12" s="226"/>
    </row>
    <row r="13" spans="1:26" x14ac:dyDescent="0.25">
      <c r="A13" s="38" t="s">
        <v>4</v>
      </c>
      <c r="B13" s="62">
        <v>623</v>
      </c>
      <c r="C13" s="62">
        <v>625</v>
      </c>
      <c r="D13" s="62">
        <v>655</v>
      </c>
      <c r="E13" s="48">
        <v>687</v>
      </c>
      <c r="F13" s="62">
        <v>744</v>
      </c>
      <c r="G13" s="48">
        <v>902</v>
      </c>
      <c r="H13" s="62">
        <v>928</v>
      </c>
      <c r="I13" s="62">
        <v>1154</v>
      </c>
      <c r="J13" s="62">
        <v>1089</v>
      </c>
      <c r="K13" s="62">
        <v>1075</v>
      </c>
      <c r="L13" s="48">
        <v>919</v>
      </c>
      <c r="M13" s="48">
        <v>1390</v>
      </c>
      <c r="N13" s="48">
        <v>954</v>
      </c>
      <c r="O13" s="48">
        <v>925</v>
      </c>
      <c r="P13" s="48">
        <v>1021</v>
      </c>
      <c r="Q13" s="48">
        <v>972</v>
      </c>
      <c r="R13" s="48">
        <v>949</v>
      </c>
      <c r="S13" s="48">
        <v>947</v>
      </c>
      <c r="T13" s="78">
        <v>961</v>
      </c>
      <c r="U13" s="173">
        <v>973</v>
      </c>
      <c r="V13" s="61">
        <v>974</v>
      </c>
      <c r="W13" s="61">
        <v>930</v>
      </c>
      <c r="X13" s="61">
        <v>926</v>
      </c>
      <c r="Y13" s="210">
        <v>894</v>
      </c>
      <c r="Z13" s="226"/>
    </row>
    <row r="14" spans="1:26" x14ac:dyDescent="0.25">
      <c r="A14" s="38" t="s">
        <v>5</v>
      </c>
      <c r="B14" s="62">
        <v>269</v>
      </c>
      <c r="C14" s="62">
        <v>279</v>
      </c>
      <c r="D14" s="62">
        <v>288</v>
      </c>
      <c r="E14" s="48">
        <v>271</v>
      </c>
      <c r="F14" s="62">
        <v>252</v>
      </c>
      <c r="G14" s="48">
        <v>244</v>
      </c>
      <c r="H14" s="62">
        <v>242</v>
      </c>
      <c r="I14" s="62">
        <v>238</v>
      </c>
      <c r="J14" s="62">
        <v>257</v>
      </c>
      <c r="K14" s="62">
        <v>255</v>
      </c>
      <c r="L14" s="48">
        <v>259</v>
      </c>
      <c r="M14" s="48">
        <v>276</v>
      </c>
      <c r="N14" s="48">
        <v>411</v>
      </c>
      <c r="O14" s="48">
        <v>423</v>
      </c>
      <c r="P14" s="48">
        <v>477</v>
      </c>
      <c r="Q14" s="48">
        <v>270</v>
      </c>
      <c r="R14" s="48">
        <v>271</v>
      </c>
      <c r="S14" s="48">
        <v>233</v>
      </c>
      <c r="T14" s="78">
        <v>232</v>
      </c>
      <c r="U14" s="173">
        <v>237</v>
      </c>
      <c r="V14" s="61">
        <v>245</v>
      </c>
      <c r="W14" s="61">
        <v>238</v>
      </c>
      <c r="X14" s="61">
        <v>236</v>
      </c>
      <c r="Y14" s="210">
        <v>228</v>
      </c>
      <c r="Z14" s="226"/>
    </row>
    <row r="15" spans="1:26" x14ac:dyDescent="0.25">
      <c r="A15" s="38" t="s">
        <v>6</v>
      </c>
      <c r="B15" s="62">
        <v>1189</v>
      </c>
      <c r="C15" s="62">
        <v>1151</v>
      </c>
      <c r="D15" s="62">
        <v>1095</v>
      </c>
      <c r="E15" s="48">
        <v>1076</v>
      </c>
      <c r="F15" s="62">
        <v>1003</v>
      </c>
      <c r="G15" s="48">
        <v>992</v>
      </c>
      <c r="H15" s="62">
        <v>989</v>
      </c>
      <c r="I15" s="62">
        <v>1028</v>
      </c>
      <c r="J15" s="62">
        <v>989</v>
      </c>
      <c r="K15" s="62">
        <v>949</v>
      </c>
      <c r="L15" s="48">
        <v>940</v>
      </c>
      <c r="M15" s="48">
        <v>934</v>
      </c>
      <c r="N15" s="48">
        <v>903</v>
      </c>
      <c r="O15" s="48">
        <v>882</v>
      </c>
      <c r="P15" s="48">
        <v>855</v>
      </c>
      <c r="Q15" s="48">
        <v>881</v>
      </c>
      <c r="R15" s="48">
        <v>796</v>
      </c>
      <c r="S15" s="48">
        <v>723</v>
      </c>
      <c r="T15" s="78">
        <v>649</v>
      </c>
      <c r="U15" s="173">
        <v>629</v>
      </c>
      <c r="V15" s="61">
        <v>633</v>
      </c>
      <c r="W15" s="61">
        <v>596</v>
      </c>
      <c r="X15" s="61">
        <v>580</v>
      </c>
      <c r="Y15" s="210">
        <v>533</v>
      </c>
      <c r="Z15" s="226"/>
    </row>
    <row r="16" spans="1:26" x14ac:dyDescent="0.25">
      <c r="A16" s="38" t="s">
        <v>7</v>
      </c>
      <c r="B16" s="62">
        <v>28</v>
      </c>
      <c r="C16" s="62">
        <v>33</v>
      </c>
      <c r="D16" s="62">
        <v>31</v>
      </c>
      <c r="E16" s="62">
        <v>23</v>
      </c>
      <c r="F16" s="62">
        <v>20</v>
      </c>
      <c r="G16" s="48">
        <v>20</v>
      </c>
      <c r="H16" s="62">
        <v>20</v>
      </c>
      <c r="I16" s="62">
        <v>22</v>
      </c>
      <c r="J16" s="62">
        <v>17</v>
      </c>
      <c r="K16" s="62">
        <v>16</v>
      </c>
      <c r="L16" s="48">
        <v>21</v>
      </c>
      <c r="M16" s="48">
        <v>20</v>
      </c>
      <c r="N16" s="48">
        <v>21</v>
      </c>
      <c r="O16" s="48">
        <v>23</v>
      </c>
      <c r="P16" s="48">
        <v>25</v>
      </c>
      <c r="Q16" s="48">
        <v>36</v>
      </c>
      <c r="R16" s="48">
        <v>34</v>
      </c>
      <c r="S16" s="48">
        <v>29</v>
      </c>
      <c r="T16" s="78">
        <v>39</v>
      </c>
      <c r="U16" s="173">
        <v>32</v>
      </c>
      <c r="V16" s="61">
        <v>15</v>
      </c>
      <c r="W16" s="61">
        <v>14</v>
      </c>
      <c r="X16" s="61">
        <v>16</v>
      </c>
      <c r="Y16" s="210">
        <v>17</v>
      </c>
      <c r="Z16" s="226"/>
    </row>
    <row r="17" spans="1:26" x14ac:dyDescent="0.25">
      <c r="A17" s="38" t="s">
        <v>8</v>
      </c>
      <c r="B17" s="62">
        <v>125</v>
      </c>
      <c r="C17" s="62">
        <v>112</v>
      </c>
      <c r="D17" s="62">
        <v>114</v>
      </c>
      <c r="E17" s="62">
        <v>117</v>
      </c>
      <c r="F17" s="62">
        <v>100</v>
      </c>
      <c r="G17" s="48">
        <v>90</v>
      </c>
      <c r="H17" s="62">
        <v>129</v>
      </c>
      <c r="I17" s="62">
        <v>119</v>
      </c>
      <c r="J17" s="62">
        <v>134</v>
      </c>
      <c r="K17" s="62">
        <v>134</v>
      </c>
      <c r="L17" s="48">
        <v>144</v>
      </c>
      <c r="M17" s="48">
        <v>198</v>
      </c>
      <c r="N17" s="48">
        <v>177</v>
      </c>
      <c r="O17" s="48">
        <v>176</v>
      </c>
      <c r="P17" s="48">
        <v>177</v>
      </c>
      <c r="Q17" s="48">
        <v>188</v>
      </c>
      <c r="R17" s="48">
        <v>199</v>
      </c>
      <c r="S17" s="48">
        <v>176</v>
      </c>
      <c r="T17" s="78">
        <v>167</v>
      </c>
      <c r="U17" s="173">
        <v>169</v>
      </c>
      <c r="V17" s="61">
        <v>167</v>
      </c>
      <c r="W17" s="61">
        <v>183</v>
      </c>
      <c r="X17" s="61">
        <v>175</v>
      </c>
      <c r="Y17" s="210">
        <v>191</v>
      </c>
      <c r="Z17" s="226"/>
    </row>
    <row r="18" spans="1:26" x14ac:dyDescent="0.25">
      <c r="A18" s="38" t="s">
        <v>9</v>
      </c>
      <c r="B18" s="62">
        <v>28</v>
      </c>
      <c r="C18" s="62">
        <v>25</v>
      </c>
      <c r="D18" s="62">
        <v>25</v>
      </c>
      <c r="E18" s="62">
        <v>35</v>
      </c>
      <c r="F18" s="62">
        <v>46</v>
      </c>
      <c r="G18" s="48">
        <v>70</v>
      </c>
      <c r="H18" s="62">
        <v>108</v>
      </c>
      <c r="I18" s="62">
        <v>78</v>
      </c>
      <c r="J18" s="62">
        <v>83</v>
      </c>
      <c r="K18" s="62">
        <v>117</v>
      </c>
      <c r="L18" s="48">
        <v>100</v>
      </c>
      <c r="M18" s="48">
        <v>100</v>
      </c>
      <c r="N18" s="48">
        <v>126</v>
      </c>
      <c r="O18" s="48">
        <v>122</v>
      </c>
      <c r="P18" s="48">
        <v>125</v>
      </c>
      <c r="Q18" s="48">
        <v>281</v>
      </c>
      <c r="R18" s="48">
        <v>243</v>
      </c>
      <c r="S18" s="48">
        <v>226</v>
      </c>
      <c r="T18" s="78">
        <v>242</v>
      </c>
      <c r="U18" s="173">
        <v>252</v>
      </c>
      <c r="V18" s="61">
        <v>246</v>
      </c>
      <c r="W18" s="61">
        <v>240</v>
      </c>
      <c r="X18" s="61">
        <v>220</v>
      </c>
      <c r="Y18" s="210">
        <v>216</v>
      </c>
      <c r="Z18" s="226"/>
    </row>
    <row r="19" spans="1:26" x14ac:dyDescent="0.25">
      <c r="A19" s="38" t="s">
        <v>10</v>
      </c>
      <c r="B19" s="62">
        <v>9245</v>
      </c>
      <c r="C19" s="62">
        <v>8870</v>
      </c>
      <c r="D19" s="62">
        <v>8016</v>
      </c>
      <c r="E19" s="62">
        <v>8301</v>
      </c>
      <c r="F19" s="62">
        <v>8058</v>
      </c>
      <c r="G19" s="48">
        <v>8115</v>
      </c>
      <c r="H19" s="62">
        <v>8261</v>
      </c>
      <c r="I19" s="62">
        <v>8510</v>
      </c>
      <c r="J19" s="62">
        <v>8536</v>
      </c>
      <c r="K19" s="62">
        <v>8621</v>
      </c>
      <c r="L19" s="48">
        <v>8600</v>
      </c>
      <c r="M19" s="48">
        <v>8371</v>
      </c>
      <c r="N19" s="48">
        <v>7822</v>
      </c>
      <c r="O19" s="48">
        <v>7809</v>
      </c>
      <c r="P19" s="48">
        <v>8178</v>
      </c>
      <c r="Q19" s="48">
        <v>7944</v>
      </c>
      <c r="R19" s="48">
        <v>8086</v>
      </c>
      <c r="S19" s="48">
        <v>7667</v>
      </c>
      <c r="T19" s="78">
        <v>8232</v>
      </c>
      <c r="U19" s="173">
        <v>8103</v>
      </c>
      <c r="V19" s="61">
        <v>7996</v>
      </c>
      <c r="W19" s="61">
        <v>7691</v>
      </c>
      <c r="X19" s="61">
        <v>7644</v>
      </c>
      <c r="Y19" s="210">
        <v>7047</v>
      </c>
      <c r="Z19" s="226"/>
    </row>
    <row r="20" spans="1:26" x14ac:dyDescent="0.25">
      <c r="A20" s="38" t="s">
        <v>11</v>
      </c>
      <c r="B20" s="62">
        <v>126</v>
      </c>
      <c r="C20" s="62">
        <v>123</v>
      </c>
      <c r="D20" s="62">
        <v>149</v>
      </c>
      <c r="E20" s="62">
        <v>138</v>
      </c>
      <c r="F20" s="62">
        <v>104</v>
      </c>
      <c r="G20" s="48">
        <v>106</v>
      </c>
      <c r="H20" s="62">
        <v>133</v>
      </c>
      <c r="I20" s="62">
        <v>138</v>
      </c>
      <c r="J20" s="62">
        <v>174</v>
      </c>
      <c r="K20" s="62">
        <v>173</v>
      </c>
      <c r="L20" s="48">
        <v>171</v>
      </c>
      <c r="M20" s="48">
        <v>204</v>
      </c>
      <c r="N20" s="48">
        <v>129</v>
      </c>
      <c r="O20" s="48">
        <v>136</v>
      </c>
      <c r="P20" s="48">
        <v>133</v>
      </c>
      <c r="Q20" s="48">
        <v>150</v>
      </c>
      <c r="R20" s="48">
        <v>152</v>
      </c>
      <c r="S20" s="48">
        <v>145</v>
      </c>
      <c r="T20" s="78">
        <v>147</v>
      </c>
      <c r="U20" s="173">
        <v>163</v>
      </c>
      <c r="V20" s="61">
        <v>153</v>
      </c>
      <c r="W20" s="61">
        <v>141</v>
      </c>
      <c r="X20" s="61">
        <v>115</v>
      </c>
      <c r="Y20" s="210">
        <v>108</v>
      </c>
      <c r="Z20" s="226"/>
    </row>
    <row r="21" spans="1:26" x14ac:dyDescent="0.25">
      <c r="A21" s="38" t="s">
        <v>12</v>
      </c>
      <c r="B21" s="62">
        <v>137</v>
      </c>
      <c r="C21" s="62">
        <v>144</v>
      </c>
      <c r="D21" s="62">
        <v>141</v>
      </c>
      <c r="E21" s="62">
        <v>145</v>
      </c>
      <c r="F21" s="62">
        <v>148</v>
      </c>
      <c r="G21" s="48">
        <v>155</v>
      </c>
      <c r="H21" s="62">
        <v>154</v>
      </c>
      <c r="I21" s="62">
        <v>175</v>
      </c>
      <c r="J21" s="62">
        <v>177</v>
      </c>
      <c r="K21" s="62">
        <v>183</v>
      </c>
      <c r="L21" s="48">
        <v>174</v>
      </c>
      <c r="M21" s="48">
        <v>199</v>
      </c>
      <c r="N21" s="48">
        <v>195</v>
      </c>
      <c r="O21" s="48">
        <v>207</v>
      </c>
      <c r="P21" s="48">
        <v>190</v>
      </c>
      <c r="Q21" s="48">
        <v>210</v>
      </c>
      <c r="R21" s="48">
        <v>218</v>
      </c>
      <c r="S21" s="48">
        <v>189</v>
      </c>
      <c r="T21" s="78">
        <v>179</v>
      </c>
      <c r="U21" s="173">
        <v>173</v>
      </c>
      <c r="V21" s="61">
        <v>166</v>
      </c>
      <c r="W21" s="61">
        <v>152</v>
      </c>
      <c r="X21" s="61">
        <v>141</v>
      </c>
      <c r="Y21" s="210">
        <v>128</v>
      </c>
      <c r="Z21" s="226"/>
    </row>
    <row r="22" spans="1:26" x14ac:dyDescent="0.25">
      <c r="A22" s="38" t="s">
        <v>13</v>
      </c>
      <c r="B22" s="62">
        <v>45</v>
      </c>
      <c r="C22" s="62">
        <v>42</v>
      </c>
      <c r="D22" s="62">
        <v>51</v>
      </c>
      <c r="E22" s="62">
        <v>54</v>
      </c>
      <c r="F22" s="62">
        <v>58</v>
      </c>
      <c r="G22" s="48">
        <v>59</v>
      </c>
      <c r="H22" s="62">
        <v>75</v>
      </c>
      <c r="I22" s="62">
        <v>87</v>
      </c>
      <c r="J22" s="62">
        <v>85</v>
      </c>
      <c r="K22" s="62">
        <v>64</v>
      </c>
      <c r="L22" s="48">
        <v>64</v>
      </c>
      <c r="M22" s="48">
        <v>70</v>
      </c>
      <c r="N22" s="48">
        <v>60</v>
      </c>
      <c r="O22" s="48">
        <v>64</v>
      </c>
      <c r="P22" s="48">
        <v>58</v>
      </c>
      <c r="Q22" s="48">
        <v>62</v>
      </c>
      <c r="R22" s="48">
        <v>54</v>
      </c>
      <c r="S22" s="48">
        <v>58</v>
      </c>
      <c r="T22" s="78">
        <v>60</v>
      </c>
      <c r="U22" s="173">
        <v>69</v>
      </c>
      <c r="V22" s="61">
        <v>75</v>
      </c>
      <c r="W22" s="61">
        <v>76</v>
      </c>
      <c r="X22" s="61">
        <v>81</v>
      </c>
      <c r="Y22" s="210">
        <v>74</v>
      </c>
      <c r="Z22" s="226"/>
    </row>
    <row r="23" spans="1:26" x14ac:dyDescent="0.25">
      <c r="A23" s="38" t="s">
        <v>14</v>
      </c>
      <c r="B23" s="62">
        <v>154</v>
      </c>
      <c r="C23" s="62">
        <v>159</v>
      </c>
      <c r="D23" s="62">
        <v>168</v>
      </c>
      <c r="E23" s="62">
        <v>160</v>
      </c>
      <c r="F23" s="62">
        <v>163</v>
      </c>
      <c r="G23" s="48">
        <v>169</v>
      </c>
      <c r="H23" s="62">
        <v>165</v>
      </c>
      <c r="I23" s="62">
        <v>181</v>
      </c>
      <c r="J23" s="62">
        <v>186</v>
      </c>
      <c r="K23" s="62">
        <v>180</v>
      </c>
      <c r="L23" s="48">
        <v>179</v>
      </c>
      <c r="M23" s="48">
        <v>188</v>
      </c>
      <c r="N23" s="48">
        <v>193</v>
      </c>
      <c r="O23" s="48">
        <v>195</v>
      </c>
      <c r="P23" s="48">
        <v>196</v>
      </c>
      <c r="Q23" s="48">
        <v>202</v>
      </c>
      <c r="R23" s="48">
        <v>176</v>
      </c>
      <c r="S23" s="48">
        <v>184</v>
      </c>
      <c r="T23" s="78">
        <v>164</v>
      </c>
      <c r="U23" s="173">
        <v>163</v>
      </c>
      <c r="V23" s="61">
        <v>147</v>
      </c>
      <c r="W23" s="61">
        <v>149</v>
      </c>
      <c r="X23" s="61">
        <v>146</v>
      </c>
      <c r="Y23" s="210">
        <v>152</v>
      </c>
      <c r="Z23" s="226"/>
    </row>
    <row r="24" spans="1:26" x14ac:dyDescent="0.25">
      <c r="A24" s="38" t="s">
        <v>15</v>
      </c>
      <c r="B24" s="62">
        <v>484</v>
      </c>
      <c r="C24" s="62">
        <v>510</v>
      </c>
      <c r="D24" s="62">
        <v>499</v>
      </c>
      <c r="E24" s="62">
        <v>477</v>
      </c>
      <c r="F24" s="62">
        <v>472</v>
      </c>
      <c r="G24" s="48">
        <v>477</v>
      </c>
      <c r="H24" s="62">
        <v>474</v>
      </c>
      <c r="I24" s="62">
        <v>464</v>
      </c>
      <c r="J24" s="62">
        <v>442</v>
      </c>
      <c r="K24" s="62">
        <v>477</v>
      </c>
      <c r="L24" s="48">
        <v>462</v>
      </c>
      <c r="M24" s="48">
        <v>430</v>
      </c>
      <c r="N24" s="48">
        <v>445</v>
      </c>
      <c r="O24" s="48">
        <v>418</v>
      </c>
      <c r="P24" s="48">
        <v>390</v>
      </c>
      <c r="Q24" s="48">
        <v>375</v>
      </c>
      <c r="R24" s="48">
        <v>351</v>
      </c>
      <c r="S24" s="48">
        <v>334</v>
      </c>
      <c r="T24" s="78">
        <v>309</v>
      </c>
      <c r="U24" s="173">
        <v>305</v>
      </c>
      <c r="V24" s="61">
        <v>293</v>
      </c>
      <c r="W24" s="61">
        <v>269</v>
      </c>
      <c r="X24" s="61">
        <v>257</v>
      </c>
      <c r="Y24" s="210">
        <v>235</v>
      </c>
      <c r="Z24" s="226"/>
    </row>
    <row r="25" spans="1:26" x14ac:dyDescent="0.25">
      <c r="A25" s="38" t="s">
        <v>16</v>
      </c>
      <c r="B25" s="62">
        <v>239</v>
      </c>
      <c r="C25" s="62">
        <v>236</v>
      </c>
      <c r="D25" s="62">
        <v>207</v>
      </c>
      <c r="E25" s="62">
        <v>211</v>
      </c>
      <c r="F25" s="62">
        <v>200</v>
      </c>
      <c r="G25" s="48">
        <v>197</v>
      </c>
      <c r="H25" s="62">
        <v>190</v>
      </c>
      <c r="I25" s="62">
        <v>201</v>
      </c>
      <c r="J25" s="62">
        <v>188</v>
      </c>
      <c r="K25" s="62">
        <v>188</v>
      </c>
      <c r="L25" s="48">
        <v>178</v>
      </c>
      <c r="M25" s="48">
        <v>183</v>
      </c>
      <c r="N25" s="48">
        <v>171</v>
      </c>
      <c r="O25" s="48">
        <v>182</v>
      </c>
      <c r="P25" s="48">
        <v>236</v>
      </c>
      <c r="Q25" s="48">
        <v>333</v>
      </c>
      <c r="R25" s="48">
        <v>262</v>
      </c>
      <c r="S25" s="48">
        <v>216</v>
      </c>
      <c r="T25" s="78">
        <v>214</v>
      </c>
      <c r="U25" s="173">
        <v>225</v>
      </c>
      <c r="V25" s="61">
        <v>204</v>
      </c>
      <c r="W25" s="61">
        <v>237</v>
      </c>
      <c r="X25" s="61">
        <v>239</v>
      </c>
      <c r="Y25" s="210">
        <v>229</v>
      </c>
      <c r="Z25" s="226"/>
    </row>
    <row r="26" spans="1:26" x14ac:dyDescent="0.25">
      <c r="A26" s="38" t="s">
        <v>17</v>
      </c>
      <c r="B26" s="62">
        <v>395</v>
      </c>
      <c r="C26" s="62">
        <v>376</v>
      </c>
      <c r="D26" s="62">
        <v>375</v>
      </c>
      <c r="E26" s="62">
        <v>359</v>
      </c>
      <c r="F26" s="62">
        <v>364</v>
      </c>
      <c r="G26" s="48">
        <v>352</v>
      </c>
      <c r="H26" s="62">
        <v>359</v>
      </c>
      <c r="I26" s="62">
        <v>918</v>
      </c>
      <c r="J26" s="62">
        <v>865</v>
      </c>
      <c r="K26" s="62">
        <v>853</v>
      </c>
      <c r="L26" s="48">
        <v>884</v>
      </c>
      <c r="M26" s="48">
        <v>889</v>
      </c>
      <c r="N26" s="48">
        <v>898</v>
      </c>
      <c r="O26" s="48">
        <v>880</v>
      </c>
      <c r="P26" s="48">
        <v>901</v>
      </c>
      <c r="Q26" s="48">
        <v>879</v>
      </c>
      <c r="R26" s="48">
        <v>882</v>
      </c>
      <c r="S26" s="48">
        <v>863</v>
      </c>
      <c r="T26" s="78">
        <v>812</v>
      </c>
      <c r="U26" s="173">
        <v>757</v>
      </c>
      <c r="V26" s="61">
        <v>708</v>
      </c>
      <c r="W26" s="61">
        <v>727</v>
      </c>
      <c r="X26" s="61">
        <v>723</v>
      </c>
      <c r="Y26" s="210">
        <v>713</v>
      </c>
      <c r="Z26" s="226"/>
    </row>
    <row r="27" spans="1:26" x14ac:dyDescent="0.25">
      <c r="A27" s="38" t="s">
        <v>18</v>
      </c>
      <c r="B27" s="62">
        <v>48158</v>
      </c>
      <c r="C27" s="62">
        <v>47636</v>
      </c>
      <c r="D27" s="62">
        <v>46784</v>
      </c>
      <c r="E27" s="62">
        <v>45950</v>
      </c>
      <c r="F27" s="62">
        <v>44305</v>
      </c>
      <c r="G27" s="48">
        <v>43929</v>
      </c>
      <c r="H27" s="62">
        <v>43642</v>
      </c>
      <c r="I27" s="62">
        <v>44505</v>
      </c>
      <c r="J27" s="62">
        <v>43252</v>
      </c>
      <c r="K27" s="62">
        <v>42920</v>
      </c>
      <c r="L27" s="48">
        <v>47373</v>
      </c>
      <c r="M27" s="48">
        <v>47090</v>
      </c>
      <c r="N27" s="48">
        <v>46375</v>
      </c>
      <c r="O27" s="48">
        <v>46632</v>
      </c>
      <c r="P27" s="48">
        <v>45621</v>
      </c>
      <c r="Q27" s="48">
        <v>44524</v>
      </c>
      <c r="R27" s="48">
        <v>43238</v>
      </c>
      <c r="S27" s="48">
        <v>41247</v>
      </c>
      <c r="T27" s="78">
        <v>39568</v>
      </c>
      <c r="U27" s="173">
        <v>39777</v>
      </c>
      <c r="V27" s="61">
        <v>39380</v>
      </c>
      <c r="W27" s="61">
        <v>39055</v>
      </c>
      <c r="X27" s="61">
        <v>37880</v>
      </c>
      <c r="Y27" s="210">
        <v>37160</v>
      </c>
      <c r="Z27" s="226"/>
    </row>
    <row r="28" spans="1:26" ht="18" x14ac:dyDescent="0.25">
      <c r="A28" s="37" t="s">
        <v>90</v>
      </c>
      <c r="B28" s="57">
        <v>15782</v>
      </c>
      <c r="C28" s="57">
        <v>15253</v>
      </c>
      <c r="D28" s="57">
        <v>14947</v>
      </c>
      <c r="E28" s="57">
        <v>14863</v>
      </c>
      <c r="F28" s="57">
        <v>15000</v>
      </c>
      <c r="G28" s="57">
        <v>14416</v>
      </c>
      <c r="H28" s="57">
        <v>14181</v>
      </c>
      <c r="I28" s="57">
        <v>14657</v>
      </c>
      <c r="J28" s="57">
        <v>14048</v>
      </c>
      <c r="K28" s="57">
        <v>14017</v>
      </c>
      <c r="L28" s="57">
        <v>13538</v>
      </c>
      <c r="M28" s="57">
        <v>13664</v>
      </c>
      <c r="N28" s="57">
        <v>14379</v>
      </c>
      <c r="O28" s="57">
        <v>14092</v>
      </c>
      <c r="P28" s="57">
        <v>14013</v>
      </c>
      <c r="Q28" s="57">
        <v>13769</v>
      </c>
      <c r="R28" s="57">
        <v>12784</v>
      </c>
      <c r="S28" s="57">
        <v>12156</v>
      </c>
      <c r="T28" s="161">
        <v>11508</v>
      </c>
      <c r="U28" s="172">
        <v>11901</v>
      </c>
      <c r="V28" s="98">
        <v>11837</v>
      </c>
      <c r="W28" s="98">
        <v>11690</v>
      </c>
      <c r="X28" s="98">
        <v>11322</v>
      </c>
      <c r="Y28" s="212">
        <v>11014</v>
      </c>
      <c r="Z28" s="226"/>
    </row>
    <row r="29" spans="1:26" x14ac:dyDescent="0.25">
      <c r="A29" s="38" t="s">
        <v>19</v>
      </c>
      <c r="B29" s="48">
        <v>314</v>
      </c>
      <c r="C29" s="48">
        <v>367</v>
      </c>
      <c r="D29" s="48">
        <v>322</v>
      </c>
      <c r="E29" s="48">
        <v>327</v>
      </c>
      <c r="F29" s="48">
        <v>343</v>
      </c>
      <c r="G29" s="48">
        <v>348</v>
      </c>
      <c r="H29" s="48">
        <v>351</v>
      </c>
      <c r="I29" s="48">
        <v>358</v>
      </c>
      <c r="J29" s="48">
        <v>349</v>
      </c>
      <c r="K29" s="48">
        <v>323</v>
      </c>
      <c r="L29" s="48">
        <v>314</v>
      </c>
      <c r="M29" s="48">
        <v>333</v>
      </c>
      <c r="N29" s="48">
        <v>323</v>
      </c>
      <c r="O29" s="48">
        <v>341</v>
      </c>
      <c r="P29" s="48">
        <v>346</v>
      </c>
      <c r="Q29" s="48">
        <v>364</v>
      </c>
      <c r="R29" s="48">
        <v>364</v>
      </c>
      <c r="S29" s="48">
        <v>362</v>
      </c>
      <c r="T29" s="78">
        <v>347</v>
      </c>
      <c r="U29" s="173">
        <v>341</v>
      </c>
      <c r="V29" s="61">
        <v>321</v>
      </c>
      <c r="W29" s="61">
        <v>337</v>
      </c>
      <c r="X29" s="61">
        <v>311</v>
      </c>
      <c r="Y29" s="210">
        <v>311</v>
      </c>
      <c r="Z29" s="226"/>
    </row>
    <row r="30" spans="1:26" x14ac:dyDescent="0.25">
      <c r="A30" s="38" t="s">
        <v>20</v>
      </c>
      <c r="B30" s="48">
        <v>344</v>
      </c>
      <c r="C30" s="48">
        <v>360</v>
      </c>
      <c r="D30" s="48">
        <v>389</v>
      </c>
      <c r="E30" s="48">
        <v>400</v>
      </c>
      <c r="F30" s="48">
        <v>411</v>
      </c>
      <c r="G30" s="48">
        <v>417</v>
      </c>
      <c r="H30" s="48">
        <v>449</v>
      </c>
      <c r="I30" s="48">
        <v>455</v>
      </c>
      <c r="J30" s="48">
        <v>456</v>
      </c>
      <c r="K30" s="48">
        <v>444</v>
      </c>
      <c r="L30" s="48">
        <v>435</v>
      </c>
      <c r="M30" s="48">
        <v>466</v>
      </c>
      <c r="N30" s="48">
        <v>470</v>
      </c>
      <c r="O30" s="48">
        <v>484</v>
      </c>
      <c r="P30" s="48">
        <v>491</v>
      </c>
      <c r="Q30" s="48">
        <v>493</v>
      </c>
      <c r="R30" s="48">
        <v>489</v>
      </c>
      <c r="S30" s="48">
        <v>501</v>
      </c>
      <c r="T30" s="78">
        <v>509</v>
      </c>
      <c r="U30" s="173">
        <v>497</v>
      </c>
      <c r="V30" s="61">
        <v>498</v>
      </c>
      <c r="W30" s="61">
        <v>485</v>
      </c>
      <c r="X30" s="61">
        <v>485</v>
      </c>
      <c r="Y30" s="210">
        <v>467</v>
      </c>
      <c r="Z30" s="226"/>
    </row>
    <row r="31" spans="1:26" x14ac:dyDescent="0.25">
      <c r="A31" s="38" t="s">
        <v>21</v>
      </c>
      <c r="B31" s="48">
        <v>86</v>
      </c>
      <c r="C31" s="48">
        <v>109</v>
      </c>
      <c r="D31" s="48">
        <v>104</v>
      </c>
      <c r="E31" s="48">
        <v>113</v>
      </c>
      <c r="F31" s="48">
        <v>110</v>
      </c>
      <c r="G31" s="48">
        <v>124</v>
      </c>
      <c r="H31" s="48">
        <v>129</v>
      </c>
      <c r="I31" s="48">
        <v>119</v>
      </c>
      <c r="J31" s="48">
        <v>133</v>
      </c>
      <c r="K31" s="48">
        <v>131</v>
      </c>
      <c r="L31" s="48">
        <v>151</v>
      </c>
      <c r="M31" s="48">
        <v>147</v>
      </c>
      <c r="N31" s="48">
        <v>146</v>
      </c>
      <c r="O31" s="48">
        <v>159</v>
      </c>
      <c r="P31" s="48">
        <v>175</v>
      </c>
      <c r="Q31" s="48">
        <v>181</v>
      </c>
      <c r="R31" s="48">
        <v>188</v>
      </c>
      <c r="S31" s="48">
        <v>189</v>
      </c>
      <c r="T31" s="78">
        <v>168</v>
      </c>
      <c r="U31" s="173">
        <v>167</v>
      </c>
      <c r="V31" s="61">
        <v>174</v>
      </c>
      <c r="W31" s="61">
        <v>181</v>
      </c>
      <c r="X31" s="61">
        <v>185</v>
      </c>
      <c r="Y31" s="210">
        <v>183</v>
      </c>
      <c r="Z31" s="226"/>
    </row>
    <row r="32" spans="1:26" x14ac:dyDescent="0.25">
      <c r="A32" s="33" t="s">
        <v>61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78"/>
      <c r="U32" s="173"/>
      <c r="V32" s="61"/>
      <c r="W32" s="61"/>
      <c r="X32" s="61"/>
      <c r="Y32" s="210"/>
      <c r="Z32" s="226"/>
    </row>
    <row r="33" spans="1:26" ht="14.25" customHeight="1" x14ac:dyDescent="0.25">
      <c r="A33" s="51" t="s">
        <v>23</v>
      </c>
      <c r="B33" s="48">
        <v>1</v>
      </c>
      <c r="C33" s="48">
        <v>1</v>
      </c>
      <c r="D33" s="48">
        <v>1</v>
      </c>
      <c r="E33" s="48">
        <v>1</v>
      </c>
      <c r="F33" s="48">
        <v>1</v>
      </c>
      <c r="G33" s="48">
        <v>1</v>
      </c>
      <c r="H33" s="48">
        <v>1</v>
      </c>
      <c r="I33" s="48">
        <v>3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  <c r="P33" s="48">
        <v>2</v>
      </c>
      <c r="Q33" s="48">
        <v>2</v>
      </c>
      <c r="R33" s="48">
        <v>2</v>
      </c>
      <c r="S33" s="48">
        <v>2</v>
      </c>
      <c r="T33" s="78">
        <v>2</v>
      </c>
      <c r="U33" s="173">
        <v>2</v>
      </c>
      <c r="V33" s="61">
        <v>2</v>
      </c>
      <c r="W33" s="61">
        <v>2</v>
      </c>
      <c r="X33" s="61" t="s">
        <v>217</v>
      </c>
      <c r="Y33" s="210" t="s">
        <v>217</v>
      </c>
      <c r="Z33" s="226"/>
    </row>
    <row r="34" spans="1:26" ht="19.5" x14ac:dyDescent="0.25">
      <c r="A34" s="51" t="s">
        <v>119</v>
      </c>
      <c r="B34" s="48">
        <v>85</v>
      </c>
      <c r="C34" s="48">
        <v>108</v>
      </c>
      <c r="D34" s="48">
        <v>103</v>
      </c>
      <c r="E34" s="48">
        <v>112</v>
      </c>
      <c r="F34" s="48">
        <v>109</v>
      </c>
      <c r="G34" s="48">
        <v>123</v>
      </c>
      <c r="H34" s="48">
        <v>128</v>
      </c>
      <c r="I34" s="48">
        <v>116</v>
      </c>
      <c r="J34" s="48">
        <v>132</v>
      </c>
      <c r="K34" s="48">
        <v>130</v>
      </c>
      <c r="L34" s="48">
        <v>150</v>
      </c>
      <c r="M34" s="48">
        <v>146</v>
      </c>
      <c r="N34" s="48">
        <v>145</v>
      </c>
      <c r="O34" s="48">
        <v>158</v>
      </c>
      <c r="P34" s="48">
        <v>173</v>
      </c>
      <c r="Q34" s="48">
        <v>179</v>
      </c>
      <c r="R34" s="48">
        <v>186</v>
      </c>
      <c r="S34" s="48">
        <v>187</v>
      </c>
      <c r="T34" s="78">
        <v>166</v>
      </c>
      <c r="U34" s="173">
        <v>165</v>
      </c>
      <c r="V34" s="61">
        <v>172</v>
      </c>
      <c r="W34" s="61">
        <v>179</v>
      </c>
      <c r="X34" s="61" t="s">
        <v>217</v>
      </c>
      <c r="Y34" s="210" t="s">
        <v>217</v>
      </c>
      <c r="Z34" s="226"/>
    </row>
    <row r="35" spans="1:26" x14ac:dyDescent="0.25">
      <c r="A35" s="38" t="s">
        <v>24</v>
      </c>
      <c r="B35" s="48">
        <v>77</v>
      </c>
      <c r="C35" s="48">
        <v>69</v>
      </c>
      <c r="D35" s="48">
        <v>55</v>
      </c>
      <c r="E35" s="48">
        <v>48</v>
      </c>
      <c r="F35" s="48">
        <v>49</v>
      </c>
      <c r="G35" s="48">
        <v>52</v>
      </c>
      <c r="H35" s="48">
        <v>64</v>
      </c>
      <c r="I35" s="48">
        <v>57</v>
      </c>
      <c r="J35" s="48">
        <v>66</v>
      </c>
      <c r="K35" s="48">
        <v>72</v>
      </c>
      <c r="L35" s="48">
        <v>72</v>
      </c>
      <c r="M35" s="48">
        <v>70</v>
      </c>
      <c r="N35" s="48">
        <v>84</v>
      </c>
      <c r="O35" s="48">
        <v>91</v>
      </c>
      <c r="P35" s="48">
        <v>104</v>
      </c>
      <c r="Q35" s="48">
        <v>144</v>
      </c>
      <c r="R35" s="48">
        <v>131</v>
      </c>
      <c r="S35" s="48">
        <v>86</v>
      </c>
      <c r="T35" s="78">
        <v>95</v>
      </c>
      <c r="U35" s="173">
        <v>108</v>
      </c>
      <c r="V35" s="61">
        <v>100</v>
      </c>
      <c r="W35" s="61">
        <v>128</v>
      </c>
      <c r="X35" s="61">
        <v>97</v>
      </c>
      <c r="Y35" s="210">
        <v>88</v>
      </c>
      <c r="Z35" s="226"/>
    </row>
    <row r="36" spans="1:26" x14ac:dyDescent="0.25">
      <c r="A36" s="38" t="s">
        <v>25</v>
      </c>
      <c r="B36" s="48">
        <v>117</v>
      </c>
      <c r="C36" s="48">
        <v>119</v>
      </c>
      <c r="D36" s="48">
        <v>113</v>
      </c>
      <c r="E36" s="48">
        <v>115</v>
      </c>
      <c r="F36" s="48">
        <v>120</v>
      </c>
      <c r="G36" s="48">
        <v>119</v>
      </c>
      <c r="H36" s="48">
        <v>115</v>
      </c>
      <c r="I36" s="48">
        <v>118</v>
      </c>
      <c r="J36" s="48">
        <v>110</v>
      </c>
      <c r="K36" s="48">
        <v>120</v>
      </c>
      <c r="L36" s="48">
        <v>116</v>
      </c>
      <c r="M36" s="48">
        <v>138</v>
      </c>
      <c r="N36" s="48">
        <v>130</v>
      </c>
      <c r="O36" s="48">
        <v>170</v>
      </c>
      <c r="P36" s="48">
        <v>184</v>
      </c>
      <c r="Q36" s="48">
        <v>194</v>
      </c>
      <c r="R36" s="48">
        <v>215</v>
      </c>
      <c r="S36" s="48">
        <v>163</v>
      </c>
      <c r="T36" s="78">
        <v>168</v>
      </c>
      <c r="U36" s="173">
        <v>223</v>
      </c>
      <c r="V36" s="61">
        <v>233</v>
      </c>
      <c r="W36" s="61">
        <v>246</v>
      </c>
      <c r="X36" s="61">
        <v>258</v>
      </c>
      <c r="Y36" s="210">
        <v>243</v>
      </c>
      <c r="Z36" s="226"/>
    </row>
    <row r="37" spans="1:26" x14ac:dyDescent="0.25">
      <c r="A37" s="38" t="s">
        <v>26</v>
      </c>
      <c r="B37" s="48">
        <v>651</v>
      </c>
      <c r="C37" s="48">
        <v>651</v>
      </c>
      <c r="D37" s="48">
        <v>639</v>
      </c>
      <c r="E37" s="48">
        <v>629</v>
      </c>
      <c r="F37" s="48">
        <v>626</v>
      </c>
      <c r="G37" s="48">
        <v>604</v>
      </c>
      <c r="H37" s="48">
        <v>601</v>
      </c>
      <c r="I37" s="48">
        <v>617</v>
      </c>
      <c r="J37" s="48">
        <v>602</v>
      </c>
      <c r="K37" s="48">
        <v>598</v>
      </c>
      <c r="L37" s="48">
        <v>579</v>
      </c>
      <c r="M37" s="48">
        <v>568</v>
      </c>
      <c r="N37" s="48">
        <v>559</v>
      </c>
      <c r="O37" s="48">
        <v>564</v>
      </c>
      <c r="P37" s="48">
        <v>667</v>
      </c>
      <c r="Q37" s="48">
        <v>643</v>
      </c>
      <c r="R37" s="48">
        <v>623</v>
      </c>
      <c r="S37" s="48">
        <v>599</v>
      </c>
      <c r="T37" s="78">
        <v>580</v>
      </c>
      <c r="U37" s="173">
        <v>560</v>
      </c>
      <c r="V37" s="61">
        <v>475</v>
      </c>
      <c r="W37" s="61">
        <v>483</v>
      </c>
      <c r="X37" s="61">
        <v>440</v>
      </c>
      <c r="Y37" s="210">
        <v>409</v>
      </c>
      <c r="Z37" s="226"/>
    </row>
    <row r="38" spans="1:26" x14ac:dyDescent="0.25">
      <c r="A38" s="38" t="s">
        <v>27</v>
      </c>
      <c r="B38" s="48">
        <v>452</v>
      </c>
      <c r="C38" s="48">
        <v>457</v>
      </c>
      <c r="D38" s="48">
        <v>465</v>
      </c>
      <c r="E38" s="48">
        <v>479</v>
      </c>
      <c r="F38" s="48">
        <v>482</v>
      </c>
      <c r="G38" s="48">
        <v>491</v>
      </c>
      <c r="H38" s="48">
        <v>491</v>
      </c>
      <c r="I38" s="48">
        <v>485</v>
      </c>
      <c r="J38" s="48">
        <v>470</v>
      </c>
      <c r="K38" s="48">
        <v>480</v>
      </c>
      <c r="L38" s="48">
        <v>489</v>
      </c>
      <c r="M38" s="48">
        <v>501</v>
      </c>
      <c r="N38" s="48">
        <v>528</v>
      </c>
      <c r="O38" s="48">
        <v>523</v>
      </c>
      <c r="P38" s="48">
        <v>510</v>
      </c>
      <c r="Q38" s="48">
        <v>511</v>
      </c>
      <c r="R38" s="48">
        <v>496</v>
      </c>
      <c r="S38" s="48">
        <v>471</v>
      </c>
      <c r="T38" s="78">
        <v>471</v>
      </c>
      <c r="U38" s="173">
        <v>467</v>
      </c>
      <c r="V38" s="61">
        <v>450</v>
      </c>
      <c r="W38" s="61">
        <v>424</v>
      </c>
      <c r="X38" s="61">
        <v>417</v>
      </c>
      <c r="Y38" s="210">
        <v>398</v>
      </c>
      <c r="Z38" s="226"/>
    </row>
    <row r="39" spans="1:26" x14ac:dyDescent="0.25">
      <c r="A39" s="38" t="s">
        <v>28</v>
      </c>
      <c r="B39" s="48">
        <v>29</v>
      </c>
      <c r="C39" s="48">
        <v>26</v>
      </c>
      <c r="D39" s="48">
        <v>25</v>
      </c>
      <c r="E39" s="48">
        <v>27</v>
      </c>
      <c r="F39" s="48">
        <v>27</v>
      </c>
      <c r="G39" s="48">
        <v>20</v>
      </c>
      <c r="H39" s="48">
        <v>22</v>
      </c>
      <c r="I39" s="48">
        <v>27</v>
      </c>
      <c r="J39" s="48">
        <v>27</v>
      </c>
      <c r="K39" s="48">
        <v>29</v>
      </c>
      <c r="L39" s="48">
        <v>27</v>
      </c>
      <c r="M39" s="48">
        <v>31</v>
      </c>
      <c r="N39" s="48">
        <v>33</v>
      </c>
      <c r="O39" s="48">
        <v>36</v>
      </c>
      <c r="P39" s="48">
        <v>41</v>
      </c>
      <c r="Q39" s="48">
        <v>72</v>
      </c>
      <c r="R39" s="48">
        <v>66</v>
      </c>
      <c r="S39" s="48">
        <v>59</v>
      </c>
      <c r="T39" s="78">
        <v>58</v>
      </c>
      <c r="U39" s="173">
        <v>40</v>
      </c>
      <c r="V39" s="61">
        <v>38</v>
      </c>
      <c r="W39" s="61">
        <v>33</v>
      </c>
      <c r="X39" s="61">
        <v>28</v>
      </c>
      <c r="Y39" s="210">
        <v>31</v>
      </c>
      <c r="Z39" s="226"/>
    </row>
    <row r="40" spans="1:26" x14ac:dyDescent="0.25">
      <c r="A40" s="38" t="s">
        <v>29</v>
      </c>
      <c r="B40" s="48">
        <v>44</v>
      </c>
      <c r="C40" s="48">
        <v>27</v>
      </c>
      <c r="D40" s="48">
        <v>74</v>
      </c>
      <c r="E40" s="48">
        <v>72</v>
      </c>
      <c r="F40" s="48">
        <v>75</v>
      </c>
      <c r="G40" s="48">
        <v>33</v>
      </c>
      <c r="H40" s="48">
        <v>60</v>
      </c>
      <c r="I40" s="48">
        <v>63</v>
      </c>
      <c r="J40" s="48">
        <v>82</v>
      </c>
      <c r="K40" s="48">
        <v>74</v>
      </c>
      <c r="L40" s="48">
        <v>70</v>
      </c>
      <c r="M40" s="48">
        <v>102</v>
      </c>
      <c r="N40" s="48">
        <v>384</v>
      </c>
      <c r="O40" s="48">
        <v>352</v>
      </c>
      <c r="P40" s="48">
        <v>347</v>
      </c>
      <c r="Q40" s="48">
        <v>366</v>
      </c>
      <c r="R40" s="48">
        <v>60</v>
      </c>
      <c r="S40" s="48">
        <v>53</v>
      </c>
      <c r="T40" s="78">
        <v>51</v>
      </c>
      <c r="U40" s="173">
        <v>43</v>
      </c>
      <c r="V40" s="61">
        <v>24</v>
      </c>
      <c r="W40" s="61">
        <v>22</v>
      </c>
      <c r="X40" s="61">
        <v>26</v>
      </c>
      <c r="Y40" s="210">
        <v>29</v>
      </c>
      <c r="Z40" s="226"/>
    </row>
    <row r="41" spans="1:26" x14ac:dyDescent="0.25">
      <c r="A41" s="38" t="s">
        <v>30</v>
      </c>
      <c r="B41" s="48">
        <v>13668</v>
      </c>
      <c r="C41" s="48">
        <v>13068</v>
      </c>
      <c r="D41" s="48">
        <v>12761</v>
      </c>
      <c r="E41" s="48">
        <v>12653</v>
      </c>
      <c r="F41" s="48">
        <v>12757</v>
      </c>
      <c r="G41" s="48">
        <v>12208</v>
      </c>
      <c r="H41" s="48">
        <v>11899</v>
      </c>
      <c r="I41" s="48">
        <v>12358</v>
      </c>
      <c r="J41" s="48">
        <v>11753</v>
      </c>
      <c r="K41" s="48">
        <v>11746</v>
      </c>
      <c r="L41" s="48">
        <v>11285</v>
      </c>
      <c r="M41" s="48">
        <v>11308</v>
      </c>
      <c r="N41" s="48">
        <v>11722</v>
      </c>
      <c r="O41" s="48">
        <v>11372</v>
      </c>
      <c r="P41" s="48">
        <v>11148</v>
      </c>
      <c r="Q41" s="48">
        <v>10801</v>
      </c>
      <c r="R41" s="48">
        <v>10152</v>
      </c>
      <c r="S41" s="48">
        <v>9673</v>
      </c>
      <c r="T41" s="78">
        <v>9061</v>
      </c>
      <c r="U41" s="173">
        <v>9455</v>
      </c>
      <c r="V41" s="61">
        <v>9524</v>
      </c>
      <c r="W41" s="61">
        <v>9351</v>
      </c>
      <c r="X41" s="61">
        <v>9075</v>
      </c>
      <c r="Y41" s="210">
        <v>8855</v>
      </c>
      <c r="Z41" s="46"/>
    </row>
    <row r="42" spans="1:26" ht="18" x14ac:dyDescent="0.25">
      <c r="A42" s="37" t="s">
        <v>138</v>
      </c>
      <c r="B42" s="57">
        <v>2833</v>
      </c>
      <c r="C42" s="57">
        <v>2765</v>
      </c>
      <c r="D42" s="57">
        <v>2724</v>
      </c>
      <c r="E42" s="57">
        <v>2746</v>
      </c>
      <c r="F42" s="57">
        <v>2770</v>
      </c>
      <c r="G42" s="57">
        <v>2791</v>
      </c>
      <c r="H42" s="57">
        <v>2985</v>
      </c>
      <c r="I42" s="57">
        <v>3726</v>
      </c>
      <c r="J42" s="57">
        <v>3191</v>
      </c>
      <c r="K42" s="57">
        <v>3207</v>
      </c>
      <c r="L42" s="57">
        <v>3145</v>
      </c>
      <c r="M42" s="57">
        <v>3255</v>
      </c>
      <c r="N42" s="57">
        <v>3527</v>
      </c>
      <c r="O42" s="57">
        <v>3520</v>
      </c>
      <c r="P42" s="57">
        <v>4501</v>
      </c>
      <c r="Q42" s="57">
        <v>5492</v>
      </c>
      <c r="R42" s="57">
        <v>5011</v>
      </c>
      <c r="S42" s="57">
        <v>4898</v>
      </c>
      <c r="T42" s="161">
        <v>4689</v>
      </c>
      <c r="U42" s="172">
        <v>4278</v>
      </c>
      <c r="V42" s="98">
        <v>4155</v>
      </c>
      <c r="W42" s="98">
        <v>4092</v>
      </c>
      <c r="X42" s="98">
        <v>4015</v>
      </c>
      <c r="Y42" s="212">
        <v>3969</v>
      </c>
      <c r="Z42" s="46"/>
    </row>
    <row r="43" spans="1:26" x14ac:dyDescent="0.25">
      <c r="A43" s="38" t="s">
        <v>31</v>
      </c>
      <c r="B43" s="48">
        <v>37</v>
      </c>
      <c r="C43" s="48">
        <v>35</v>
      </c>
      <c r="D43" s="48">
        <v>37</v>
      </c>
      <c r="E43" s="48">
        <v>41</v>
      </c>
      <c r="F43" s="48">
        <v>41</v>
      </c>
      <c r="G43" s="48">
        <v>42</v>
      </c>
      <c r="H43" s="48">
        <v>60</v>
      </c>
      <c r="I43" s="48">
        <v>68</v>
      </c>
      <c r="J43" s="48">
        <v>70</v>
      </c>
      <c r="K43" s="48">
        <v>69</v>
      </c>
      <c r="L43" s="48">
        <v>71</v>
      </c>
      <c r="M43" s="48">
        <v>73</v>
      </c>
      <c r="N43" s="48">
        <v>78</v>
      </c>
      <c r="O43" s="48">
        <v>68</v>
      </c>
      <c r="P43" s="48">
        <v>70</v>
      </c>
      <c r="Q43" s="48">
        <v>76</v>
      </c>
      <c r="R43" s="48">
        <v>77</v>
      </c>
      <c r="S43" s="48">
        <v>68</v>
      </c>
      <c r="T43" s="78">
        <v>65</v>
      </c>
      <c r="U43" s="173">
        <v>66</v>
      </c>
      <c r="V43" s="61">
        <v>64</v>
      </c>
      <c r="W43" s="61">
        <v>64</v>
      </c>
      <c r="X43" s="61">
        <v>59</v>
      </c>
      <c r="Y43" s="210">
        <v>56</v>
      </c>
      <c r="Z43" s="46"/>
    </row>
    <row r="44" spans="1:26" x14ac:dyDescent="0.25">
      <c r="A44" s="38" t="s">
        <v>32</v>
      </c>
      <c r="B44" s="48">
        <v>59</v>
      </c>
      <c r="C44" s="48">
        <v>77</v>
      </c>
      <c r="D44" s="48">
        <v>73</v>
      </c>
      <c r="E44" s="48">
        <v>76</v>
      </c>
      <c r="F44" s="48">
        <v>73</v>
      </c>
      <c r="G44" s="48">
        <v>77</v>
      </c>
      <c r="H44" s="48">
        <v>77</v>
      </c>
      <c r="I44" s="48">
        <v>74</v>
      </c>
      <c r="J44" s="48">
        <v>91</v>
      </c>
      <c r="K44" s="48">
        <v>90</v>
      </c>
      <c r="L44" s="48">
        <v>74</v>
      </c>
      <c r="M44" s="48">
        <v>71</v>
      </c>
      <c r="N44" s="48">
        <v>71</v>
      </c>
      <c r="O44" s="48">
        <v>78</v>
      </c>
      <c r="P44" s="48">
        <v>77</v>
      </c>
      <c r="Q44" s="48">
        <v>79</v>
      </c>
      <c r="R44" s="48">
        <v>75</v>
      </c>
      <c r="S44" s="48">
        <v>56</v>
      </c>
      <c r="T44" s="78">
        <v>53</v>
      </c>
      <c r="U44" s="173">
        <v>52</v>
      </c>
      <c r="V44" s="61">
        <v>50</v>
      </c>
      <c r="W44" s="61">
        <v>53</v>
      </c>
      <c r="X44" s="61">
        <v>47</v>
      </c>
      <c r="Y44" s="210">
        <v>46</v>
      </c>
      <c r="Z44" s="46"/>
    </row>
    <row r="45" spans="1:26" x14ac:dyDescent="0.25">
      <c r="A45" s="38" t="s">
        <v>33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>
        <v>270</v>
      </c>
      <c r="Q45" s="48">
        <v>311</v>
      </c>
      <c r="R45" s="48">
        <v>305</v>
      </c>
      <c r="S45" s="48">
        <v>401</v>
      </c>
      <c r="T45" s="78">
        <v>391</v>
      </c>
      <c r="U45" s="173">
        <v>411</v>
      </c>
      <c r="V45" s="61">
        <v>445</v>
      </c>
      <c r="W45" s="61">
        <v>372</v>
      </c>
      <c r="X45" s="61">
        <v>436</v>
      </c>
      <c r="Y45" s="210">
        <v>475</v>
      </c>
      <c r="Z45" s="46"/>
    </row>
    <row r="46" spans="1:26" x14ac:dyDescent="0.25">
      <c r="A46" s="38" t="s">
        <v>34</v>
      </c>
      <c r="B46" s="48">
        <v>878</v>
      </c>
      <c r="C46" s="48">
        <v>841</v>
      </c>
      <c r="D46" s="48">
        <v>894</v>
      </c>
      <c r="E46" s="48">
        <v>897</v>
      </c>
      <c r="F46" s="48">
        <v>895</v>
      </c>
      <c r="G46" s="48">
        <v>873</v>
      </c>
      <c r="H46" s="48">
        <v>1035</v>
      </c>
      <c r="I46" s="48">
        <v>1086</v>
      </c>
      <c r="J46" s="48">
        <v>1053</v>
      </c>
      <c r="K46" s="48">
        <v>1030</v>
      </c>
      <c r="L46" s="48">
        <v>1039</v>
      </c>
      <c r="M46" s="48">
        <v>1014</v>
      </c>
      <c r="N46" s="48">
        <v>1441</v>
      </c>
      <c r="O46" s="48">
        <v>1448</v>
      </c>
      <c r="P46" s="48">
        <v>1705</v>
      </c>
      <c r="Q46" s="48">
        <v>2450</v>
      </c>
      <c r="R46" s="48">
        <v>2230</v>
      </c>
      <c r="S46" s="48">
        <v>2053</v>
      </c>
      <c r="T46" s="78">
        <v>1963</v>
      </c>
      <c r="U46" s="173">
        <v>1424</v>
      </c>
      <c r="V46" s="61">
        <v>1373</v>
      </c>
      <c r="W46" s="61">
        <v>1518</v>
      </c>
      <c r="X46" s="61">
        <v>1448</v>
      </c>
      <c r="Y46" s="210">
        <v>1446</v>
      </c>
      <c r="Z46" s="46"/>
    </row>
    <row r="47" spans="1:26" x14ac:dyDescent="0.25">
      <c r="A47" s="38" t="s">
        <v>35</v>
      </c>
      <c r="B47" s="48">
        <v>199</v>
      </c>
      <c r="C47" s="48">
        <v>209</v>
      </c>
      <c r="D47" s="48">
        <v>199</v>
      </c>
      <c r="E47" s="48">
        <v>212</v>
      </c>
      <c r="F47" s="48">
        <v>217</v>
      </c>
      <c r="G47" s="48">
        <v>227</v>
      </c>
      <c r="H47" s="48">
        <v>252</v>
      </c>
      <c r="I47" s="48">
        <v>589</v>
      </c>
      <c r="J47" s="48">
        <v>268</v>
      </c>
      <c r="K47" s="48">
        <v>212</v>
      </c>
      <c r="L47" s="48">
        <v>202</v>
      </c>
      <c r="M47" s="48">
        <v>213</v>
      </c>
      <c r="N47" s="48">
        <v>237</v>
      </c>
      <c r="O47" s="48">
        <v>249</v>
      </c>
      <c r="P47" s="48">
        <v>286</v>
      </c>
      <c r="Q47" s="48">
        <v>287</v>
      </c>
      <c r="R47" s="48">
        <v>217</v>
      </c>
      <c r="S47" s="48">
        <v>199</v>
      </c>
      <c r="T47" s="78">
        <v>192</v>
      </c>
      <c r="U47" s="173">
        <v>234</v>
      </c>
      <c r="V47" s="61">
        <v>180</v>
      </c>
      <c r="W47" s="61">
        <v>170</v>
      </c>
      <c r="X47" s="61">
        <v>157</v>
      </c>
      <c r="Y47" s="210">
        <v>143</v>
      </c>
      <c r="Z47" s="46"/>
    </row>
    <row r="48" spans="1:26" x14ac:dyDescent="0.25">
      <c r="A48" s="38" t="s">
        <v>36</v>
      </c>
      <c r="B48" s="48">
        <v>406</v>
      </c>
      <c r="C48" s="48">
        <v>412</v>
      </c>
      <c r="D48" s="48">
        <v>370</v>
      </c>
      <c r="E48" s="48">
        <v>411</v>
      </c>
      <c r="F48" s="48">
        <v>413</v>
      </c>
      <c r="G48" s="48">
        <v>416</v>
      </c>
      <c r="H48" s="48">
        <v>409</v>
      </c>
      <c r="I48" s="48">
        <v>562</v>
      </c>
      <c r="J48" s="48">
        <v>373</v>
      </c>
      <c r="K48" s="48">
        <v>424</v>
      </c>
      <c r="L48" s="48">
        <v>424</v>
      </c>
      <c r="M48" s="48">
        <v>367</v>
      </c>
      <c r="N48" s="48">
        <v>365</v>
      </c>
      <c r="O48" s="48">
        <v>391</v>
      </c>
      <c r="P48" s="48">
        <v>396</v>
      </c>
      <c r="Q48" s="48">
        <v>535</v>
      </c>
      <c r="R48" s="48">
        <v>459</v>
      </c>
      <c r="S48" s="48">
        <v>429</v>
      </c>
      <c r="T48" s="78">
        <v>426</v>
      </c>
      <c r="U48" s="173">
        <v>380</v>
      </c>
      <c r="V48" s="61">
        <v>371</v>
      </c>
      <c r="W48" s="61">
        <v>387</v>
      </c>
      <c r="X48" s="61">
        <v>360</v>
      </c>
      <c r="Y48" s="210">
        <v>361</v>
      </c>
    </row>
    <row r="49" spans="1:25" x14ac:dyDescent="0.25">
      <c r="A49" s="38" t="s">
        <v>37</v>
      </c>
      <c r="B49" s="48">
        <v>1254</v>
      </c>
      <c r="C49" s="48">
        <v>1191</v>
      </c>
      <c r="D49" s="48">
        <v>1151</v>
      </c>
      <c r="E49" s="48">
        <v>1109</v>
      </c>
      <c r="F49" s="48">
        <v>1131</v>
      </c>
      <c r="G49" s="48">
        <v>1156</v>
      </c>
      <c r="H49" s="48">
        <v>1152</v>
      </c>
      <c r="I49" s="48">
        <v>1347</v>
      </c>
      <c r="J49" s="48">
        <v>1336</v>
      </c>
      <c r="K49" s="48">
        <v>1382</v>
      </c>
      <c r="L49" s="48">
        <v>1335</v>
      </c>
      <c r="M49" s="48">
        <v>1517</v>
      </c>
      <c r="N49" s="48">
        <v>1335</v>
      </c>
      <c r="O49" s="48">
        <v>1286</v>
      </c>
      <c r="P49" s="48">
        <v>1473</v>
      </c>
      <c r="Q49" s="48">
        <v>1394</v>
      </c>
      <c r="R49" s="48">
        <v>1378</v>
      </c>
      <c r="S49" s="48">
        <v>1417</v>
      </c>
      <c r="T49" s="78">
        <v>1325</v>
      </c>
      <c r="U49" s="173">
        <v>1424</v>
      </c>
      <c r="V49" s="61">
        <v>1385</v>
      </c>
      <c r="W49" s="61">
        <v>1230</v>
      </c>
      <c r="X49" s="61">
        <v>1209</v>
      </c>
      <c r="Y49" s="210">
        <v>1145</v>
      </c>
    </row>
    <row r="50" spans="1:25" x14ac:dyDescent="0.25">
      <c r="A50" s="38" t="s">
        <v>38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>
        <v>224</v>
      </c>
      <c r="Q50" s="48">
        <v>360</v>
      </c>
      <c r="R50" s="48">
        <v>270</v>
      </c>
      <c r="S50" s="48">
        <v>275</v>
      </c>
      <c r="T50" s="78">
        <v>274</v>
      </c>
      <c r="U50" s="173">
        <v>287</v>
      </c>
      <c r="V50" s="61">
        <v>287</v>
      </c>
      <c r="W50" s="61">
        <v>298</v>
      </c>
      <c r="X50" s="61">
        <v>299</v>
      </c>
      <c r="Y50" s="210">
        <v>297</v>
      </c>
    </row>
    <row r="51" spans="1:25" ht="18" x14ac:dyDescent="0.25">
      <c r="A51" s="37" t="s">
        <v>149</v>
      </c>
      <c r="B51" s="57">
        <v>1170</v>
      </c>
      <c r="C51" s="57">
        <v>1166</v>
      </c>
      <c r="D51" s="57">
        <v>1203</v>
      </c>
      <c r="E51" s="57">
        <v>1223</v>
      </c>
      <c r="F51" s="57">
        <v>1309</v>
      </c>
      <c r="G51" s="57">
        <v>1362</v>
      </c>
      <c r="H51" s="57">
        <v>1410</v>
      </c>
      <c r="I51" s="57">
        <v>1674</v>
      </c>
      <c r="J51" s="57">
        <v>1668</v>
      </c>
      <c r="K51" s="57">
        <v>1772</v>
      </c>
      <c r="L51" s="57">
        <v>1877</v>
      </c>
      <c r="M51" s="57">
        <v>3802</v>
      </c>
      <c r="N51" s="57">
        <v>3198</v>
      </c>
      <c r="O51" s="57">
        <v>2349</v>
      </c>
      <c r="P51" s="57">
        <v>2644</v>
      </c>
      <c r="Q51" s="57">
        <v>3255</v>
      </c>
      <c r="R51" s="57">
        <v>3513</v>
      </c>
      <c r="S51" s="57">
        <v>3044</v>
      </c>
      <c r="T51" s="161">
        <v>2774</v>
      </c>
      <c r="U51" s="172">
        <v>2710</v>
      </c>
      <c r="V51" s="98">
        <v>2563</v>
      </c>
      <c r="W51" s="98">
        <v>2375</v>
      </c>
      <c r="X51" s="98">
        <v>2362</v>
      </c>
      <c r="Y51" s="212">
        <v>2393</v>
      </c>
    </row>
    <row r="52" spans="1:25" x14ac:dyDescent="0.25">
      <c r="A52" s="38" t="s">
        <v>39</v>
      </c>
      <c r="B52" s="48">
        <v>473</v>
      </c>
      <c r="C52" s="48">
        <v>472</v>
      </c>
      <c r="D52" s="48">
        <v>489</v>
      </c>
      <c r="E52" s="48">
        <v>493</v>
      </c>
      <c r="F52" s="48">
        <v>498</v>
      </c>
      <c r="G52" s="48">
        <v>529</v>
      </c>
      <c r="H52" s="48">
        <v>537</v>
      </c>
      <c r="I52" s="48">
        <v>574</v>
      </c>
      <c r="J52" s="48">
        <v>523</v>
      </c>
      <c r="K52" s="48">
        <v>511</v>
      </c>
      <c r="L52" s="48">
        <v>516</v>
      </c>
      <c r="M52" s="48">
        <v>590</v>
      </c>
      <c r="N52" s="48">
        <v>618</v>
      </c>
      <c r="O52" s="48">
        <v>592</v>
      </c>
      <c r="P52" s="48">
        <v>584</v>
      </c>
      <c r="Q52" s="48">
        <v>738</v>
      </c>
      <c r="R52" s="48">
        <v>1020</v>
      </c>
      <c r="S52" s="48">
        <v>802</v>
      </c>
      <c r="T52" s="78">
        <v>686</v>
      </c>
      <c r="U52" s="173">
        <v>703</v>
      </c>
      <c r="V52" s="61">
        <v>679</v>
      </c>
      <c r="W52" s="61">
        <v>483</v>
      </c>
      <c r="X52" s="61">
        <v>481</v>
      </c>
      <c r="Y52" s="210">
        <v>483</v>
      </c>
    </row>
    <row r="53" spans="1:25" x14ac:dyDescent="0.25">
      <c r="A53" s="38" t="s">
        <v>40</v>
      </c>
      <c r="B53" s="48" t="s">
        <v>91</v>
      </c>
      <c r="C53" s="48">
        <v>8</v>
      </c>
      <c r="D53" s="48">
        <v>9</v>
      </c>
      <c r="E53" s="48">
        <v>6</v>
      </c>
      <c r="F53" s="48">
        <v>6</v>
      </c>
      <c r="G53" s="48">
        <v>7</v>
      </c>
      <c r="H53" s="48">
        <v>7</v>
      </c>
      <c r="I53" s="48">
        <v>31</v>
      </c>
      <c r="J53" s="48">
        <v>31</v>
      </c>
      <c r="K53" s="48">
        <v>33</v>
      </c>
      <c r="L53" s="48">
        <v>32</v>
      </c>
      <c r="M53" s="48">
        <v>41</v>
      </c>
      <c r="N53" s="48">
        <v>46</v>
      </c>
      <c r="O53" s="48">
        <v>44</v>
      </c>
      <c r="P53" s="48">
        <v>43</v>
      </c>
      <c r="Q53" s="48">
        <v>173</v>
      </c>
      <c r="R53" s="48">
        <v>165</v>
      </c>
      <c r="S53" s="48">
        <v>131</v>
      </c>
      <c r="T53" s="78">
        <v>78</v>
      </c>
      <c r="U53" s="173">
        <v>77</v>
      </c>
      <c r="V53" s="61">
        <v>45</v>
      </c>
      <c r="W53" s="61">
        <v>47</v>
      </c>
      <c r="X53" s="61">
        <v>51</v>
      </c>
      <c r="Y53" s="210">
        <v>47</v>
      </c>
    </row>
    <row r="54" spans="1:25" ht="19.5" x14ac:dyDescent="0.25">
      <c r="A54" s="38" t="s">
        <v>153</v>
      </c>
      <c r="B54" s="48">
        <v>188</v>
      </c>
      <c r="C54" s="48">
        <v>190</v>
      </c>
      <c r="D54" s="48">
        <v>197</v>
      </c>
      <c r="E54" s="48">
        <v>223</v>
      </c>
      <c r="F54" s="48">
        <v>229</v>
      </c>
      <c r="G54" s="48">
        <v>228</v>
      </c>
      <c r="H54" s="48">
        <v>246</v>
      </c>
      <c r="I54" s="48">
        <v>273</v>
      </c>
      <c r="J54" s="48">
        <v>253</v>
      </c>
      <c r="K54" s="48">
        <v>264</v>
      </c>
      <c r="L54" s="48">
        <v>276</v>
      </c>
      <c r="M54" s="48">
        <v>285</v>
      </c>
      <c r="N54" s="48">
        <v>288</v>
      </c>
      <c r="O54" s="48">
        <v>296</v>
      </c>
      <c r="P54" s="48">
        <v>310</v>
      </c>
      <c r="Q54" s="48">
        <v>396</v>
      </c>
      <c r="R54" s="48">
        <v>486</v>
      </c>
      <c r="S54" s="48">
        <v>363</v>
      </c>
      <c r="T54" s="78">
        <v>368</v>
      </c>
      <c r="U54" s="173">
        <v>377</v>
      </c>
      <c r="V54" s="61">
        <v>383</v>
      </c>
      <c r="W54" s="61">
        <v>375</v>
      </c>
      <c r="X54" s="61">
        <v>318</v>
      </c>
      <c r="Y54" s="210">
        <v>428</v>
      </c>
    </row>
    <row r="55" spans="1:25" ht="19.5" x14ac:dyDescent="0.25">
      <c r="A55" s="38" t="s">
        <v>169</v>
      </c>
      <c r="B55" s="48">
        <v>98</v>
      </c>
      <c r="C55" s="48">
        <v>93</v>
      </c>
      <c r="D55" s="48">
        <v>112</v>
      </c>
      <c r="E55" s="48">
        <v>110</v>
      </c>
      <c r="F55" s="48">
        <v>99</v>
      </c>
      <c r="G55" s="48">
        <v>103</v>
      </c>
      <c r="H55" s="48">
        <v>106</v>
      </c>
      <c r="I55" s="48">
        <v>119</v>
      </c>
      <c r="J55" s="48">
        <v>121</v>
      </c>
      <c r="K55" s="48">
        <v>130</v>
      </c>
      <c r="L55" s="48">
        <v>134</v>
      </c>
      <c r="M55" s="48">
        <v>150</v>
      </c>
      <c r="N55" s="48">
        <v>145</v>
      </c>
      <c r="O55" s="48">
        <v>133</v>
      </c>
      <c r="P55" s="48">
        <v>150</v>
      </c>
      <c r="Q55" s="48">
        <v>163</v>
      </c>
      <c r="R55" s="48">
        <v>167</v>
      </c>
      <c r="S55" s="48">
        <v>164</v>
      </c>
      <c r="T55" s="78">
        <v>152</v>
      </c>
      <c r="U55" s="173">
        <v>156</v>
      </c>
      <c r="V55" s="61">
        <v>147</v>
      </c>
      <c r="W55" s="61">
        <v>149</v>
      </c>
      <c r="X55" s="61">
        <v>150</v>
      </c>
      <c r="Y55" s="210">
        <v>155</v>
      </c>
    </row>
    <row r="56" spans="1:25" ht="19.5" x14ac:dyDescent="0.25">
      <c r="A56" s="38" t="s">
        <v>205</v>
      </c>
      <c r="B56" s="48">
        <v>96</v>
      </c>
      <c r="C56" s="48">
        <v>107</v>
      </c>
      <c r="D56" s="48">
        <v>108</v>
      </c>
      <c r="E56" s="48">
        <v>116</v>
      </c>
      <c r="F56" s="48">
        <v>113</v>
      </c>
      <c r="G56" s="48">
        <v>115</v>
      </c>
      <c r="H56" s="48">
        <v>121</v>
      </c>
      <c r="I56" s="48">
        <v>180</v>
      </c>
      <c r="J56" s="48">
        <v>166</v>
      </c>
      <c r="K56" s="48">
        <v>174</v>
      </c>
      <c r="L56" s="48">
        <v>190</v>
      </c>
      <c r="M56" s="48">
        <v>198</v>
      </c>
      <c r="N56" s="48">
        <v>194</v>
      </c>
      <c r="O56" s="48">
        <v>192</v>
      </c>
      <c r="P56" s="48">
        <v>190</v>
      </c>
      <c r="Q56" s="48">
        <v>172</v>
      </c>
      <c r="R56" s="48">
        <v>190</v>
      </c>
      <c r="S56" s="48">
        <v>181</v>
      </c>
      <c r="T56" s="78">
        <v>170</v>
      </c>
      <c r="U56" s="173">
        <v>183</v>
      </c>
      <c r="V56" s="61">
        <v>165</v>
      </c>
      <c r="W56" s="61">
        <v>160</v>
      </c>
      <c r="X56" s="61">
        <v>148</v>
      </c>
      <c r="Y56" s="210">
        <v>148</v>
      </c>
    </row>
    <row r="57" spans="1:25" x14ac:dyDescent="0.25">
      <c r="A57" s="38" t="s">
        <v>44</v>
      </c>
      <c r="B57" s="48" t="s">
        <v>91</v>
      </c>
      <c r="C57" s="48" t="s">
        <v>91</v>
      </c>
      <c r="D57" s="48" t="s">
        <v>91</v>
      </c>
      <c r="E57" s="48" t="s">
        <v>91</v>
      </c>
      <c r="F57" s="48">
        <v>106</v>
      </c>
      <c r="G57" s="48">
        <v>121</v>
      </c>
      <c r="H57" s="48">
        <v>118</v>
      </c>
      <c r="I57" s="48">
        <v>164</v>
      </c>
      <c r="J57" s="48">
        <v>173</v>
      </c>
      <c r="K57" s="48">
        <v>210</v>
      </c>
      <c r="L57" s="48">
        <v>243</v>
      </c>
      <c r="M57" s="48">
        <v>453</v>
      </c>
      <c r="N57" s="48">
        <v>340</v>
      </c>
      <c r="O57" s="48">
        <v>413</v>
      </c>
      <c r="P57" s="48">
        <v>357</v>
      </c>
      <c r="Q57" s="48">
        <v>318</v>
      </c>
      <c r="R57" s="48">
        <v>285</v>
      </c>
      <c r="S57" s="48">
        <v>291</v>
      </c>
      <c r="T57" s="78">
        <v>160</v>
      </c>
      <c r="U57" s="173">
        <v>142</v>
      </c>
      <c r="V57" s="61">
        <v>111</v>
      </c>
      <c r="W57" s="61">
        <v>120</v>
      </c>
      <c r="X57" s="61">
        <v>115</v>
      </c>
      <c r="Y57" s="210">
        <v>129</v>
      </c>
    </row>
    <row r="58" spans="1:25" x14ac:dyDescent="0.25">
      <c r="A58" s="38" t="s">
        <v>45</v>
      </c>
      <c r="B58" s="48">
        <v>315</v>
      </c>
      <c r="C58" s="48">
        <v>296</v>
      </c>
      <c r="D58" s="48">
        <v>288</v>
      </c>
      <c r="E58" s="48">
        <v>275</v>
      </c>
      <c r="F58" s="48">
        <v>258</v>
      </c>
      <c r="G58" s="48">
        <v>259</v>
      </c>
      <c r="H58" s="48">
        <v>275</v>
      </c>
      <c r="I58" s="48">
        <v>333</v>
      </c>
      <c r="J58" s="48">
        <v>401</v>
      </c>
      <c r="K58" s="48">
        <v>450</v>
      </c>
      <c r="L58" s="48">
        <v>486</v>
      </c>
      <c r="M58" s="48">
        <v>2085</v>
      </c>
      <c r="N58" s="48">
        <v>1567</v>
      </c>
      <c r="O58" s="48">
        <v>679</v>
      </c>
      <c r="P58" s="48">
        <v>1010</v>
      </c>
      <c r="Q58" s="48">
        <v>1295</v>
      </c>
      <c r="R58" s="48">
        <v>1200</v>
      </c>
      <c r="S58" s="48">
        <v>1112</v>
      </c>
      <c r="T58" s="78">
        <v>1160</v>
      </c>
      <c r="U58" s="173">
        <v>1072</v>
      </c>
      <c r="V58" s="61">
        <v>1033</v>
      </c>
      <c r="W58" s="61">
        <v>1041</v>
      </c>
      <c r="X58" s="61">
        <v>1099</v>
      </c>
      <c r="Y58" s="210">
        <v>1003</v>
      </c>
    </row>
    <row r="59" spans="1:25" ht="18" x14ac:dyDescent="0.25">
      <c r="A59" s="36" t="s">
        <v>143</v>
      </c>
      <c r="B59" s="57">
        <v>7687</v>
      </c>
      <c r="C59" s="57">
        <v>7794</v>
      </c>
      <c r="D59" s="57">
        <v>7705</v>
      </c>
      <c r="E59" s="57">
        <v>7597</v>
      </c>
      <c r="F59" s="65">
        <v>7556</v>
      </c>
      <c r="G59" s="57">
        <v>7593</v>
      </c>
      <c r="H59" s="57">
        <v>7767</v>
      </c>
      <c r="I59" s="65">
        <v>8226</v>
      </c>
      <c r="J59" s="65">
        <v>8132</v>
      </c>
      <c r="K59" s="65">
        <v>8092</v>
      </c>
      <c r="L59" s="57">
        <v>7877</v>
      </c>
      <c r="M59" s="57">
        <v>8350</v>
      </c>
      <c r="N59" s="57">
        <v>8698</v>
      </c>
      <c r="O59" s="57">
        <v>8656</v>
      </c>
      <c r="P59" s="57">
        <v>8793</v>
      </c>
      <c r="Q59" s="57">
        <v>9267</v>
      </c>
      <c r="R59" s="57">
        <v>9250</v>
      </c>
      <c r="S59" s="57">
        <v>9110</v>
      </c>
      <c r="T59" s="161">
        <v>9019</v>
      </c>
      <c r="U59" s="172">
        <v>8827</v>
      </c>
      <c r="V59" s="98">
        <v>9225</v>
      </c>
      <c r="W59" s="98">
        <v>8908</v>
      </c>
      <c r="X59" s="98">
        <v>8333</v>
      </c>
      <c r="Y59" s="212">
        <v>8441</v>
      </c>
    </row>
    <row r="60" spans="1:25" x14ac:dyDescent="0.25">
      <c r="A60" s="38" t="s">
        <v>46</v>
      </c>
      <c r="B60" s="48">
        <v>1160</v>
      </c>
      <c r="C60" s="48">
        <v>1164</v>
      </c>
      <c r="D60" s="48">
        <v>1162</v>
      </c>
      <c r="E60" s="48">
        <v>1118</v>
      </c>
      <c r="F60" s="62">
        <v>1056</v>
      </c>
      <c r="G60" s="48">
        <v>997</v>
      </c>
      <c r="H60" s="48">
        <v>1035</v>
      </c>
      <c r="I60" s="62">
        <v>1061</v>
      </c>
      <c r="J60" s="62">
        <v>1015</v>
      </c>
      <c r="K60" s="62">
        <v>1027</v>
      </c>
      <c r="L60" s="48">
        <v>1015</v>
      </c>
      <c r="M60" s="48">
        <v>1093</v>
      </c>
      <c r="N60" s="48">
        <v>1166</v>
      </c>
      <c r="O60" s="48">
        <v>1102</v>
      </c>
      <c r="P60" s="48">
        <v>1253</v>
      </c>
      <c r="Q60" s="48">
        <v>1183</v>
      </c>
      <c r="R60" s="48">
        <v>1172</v>
      </c>
      <c r="S60" s="48">
        <v>1096</v>
      </c>
      <c r="T60" s="78">
        <v>1106</v>
      </c>
      <c r="U60" s="173">
        <v>1134</v>
      </c>
      <c r="V60" s="61">
        <v>1826</v>
      </c>
      <c r="W60" s="61">
        <v>1772</v>
      </c>
      <c r="X60" s="61">
        <v>1269</v>
      </c>
      <c r="Y60" s="210">
        <v>1332</v>
      </c>
    </row>
    <row r="61" spans="1:25" x14ac:dyDescent="0.25">
      <c r="A61" s="38" t="s">
        <v>47</v>
      </c>
      <c r="B61" s="48">
        <v>58</v>
      </c>
      <c r="C61" s="48">
        <v>54</v>
      </c>
      <c r="D61" s="48">
        <v>52</v>
      </c>
      <c r="E61" s="48">
        <v>49</v>
      </c>
      <c r="F61" s="62">
        <v>47</v>
      </c>
      <c r="G61" s="48">
        <v>33</v>
      </c>
      <c r="H61" s="62">
        <v>33</v>
      </c>
      <c r="I61" s="62">
        <v>38</v>
      </c>
      <c r="J61" s="62">
        <v>41</v>
      </c>
      <c r="K61" s="62">
        <v>41</v>
      </c>
      <c r="L61" s="48">
        <v>40</v>
      </c>
      <c r="M61" s="48">
        <v>41</v>
      </c>
      <c r="N61" s="48">
        <v>44</v>
      </c>
      <c r="O61" s="48">
        <v>56</v>
      </c>
      <c r="P61" s="48">
        <v>54</v>
      </c>
      <c r="Q61" s="48">
        <v>56</v>
      </c>
      <c r="R61" s="48">
        <v>52</v>
      </c>
      <c r="S61" s="48">
        <v>55</v>
      </c>
      <c r="T61" s="78">
        <v>54</v>
      </c>
      <c r="U61" s="173">
        <v>48</v>
      </c>
      <c r="V61" s="61">
        <v>42</v>
      </c>
      <c r="W61" s="61">
        <v>47</v>
      </c>
      <c r="X61" s="61">
        <v>43</v>
      </c>
      <c r="Y61" s="210">
        <v>46</v>
      </c>
    </row>
    <row r="62" spans="1:25" x14ac:dyDescent="0.25">
      <c r="A62" s="38" t="s">
        <v>48</v>
      </c>
      <c r="B62" s="48">
        <v>86</v>
      </c>
      <c r="C62" s="48">
        <v>84</v>
      </c>
      <c r="D62" s="62">
        <v>78</v>
      </c>
      <c r="E62" s="62">
        <v>70</v>
      </c>
      <c r="F62" s="62">
        <v>89</v>
      </c>
      <c r="G62" s="48">
        <v>68</v>
      </c>
      <c r="H62" s="62">
        <v>100</v>
      </c>
      <c r="I62" s="62">
        <v>87</v>
      </c>
      <c r="J62" s="62">
        <v>79</v>
      </c>
      <c r="K62" s="62">
        <v>79</v>
      </c>
      <c r="L62" s="48">
        <v>81</v>
      </c>
      <c r="M62" s="48">
        <v>90</v>
      </c>
      <c r="N62" s="48">
        <v>87</v>
      </c>
      <c r="O62" s="48">
        <v>91</v>
      </c>
      <c r="P62" s="48">
        <v>103</v>
      </c>
      <c r="Q62" s="48">
        <v>100</v>
      </c>
      <c r="R62" s="48">
        <v>100</v>
      </c>
      <c r="S62" s="48">
        <v>89</v>
      </c>
      <c r="T62" s="78">
        <v>78</v>
      </c>
      <c r="U62" s="173">
        <v>81</v>
      </c>
      <c r="V62" s="61">
        <v>79</v>
      </c>
      <c r="W62" s="61">
        <v>75</v>
      </c>
      <c r="X62" s="61">
        <v>77</v>
      </c>
      <c r="Y62" s="210">
        <v>76</v>
      </c>
    </row>
    <row r="63" spans="1:25" x14ac:dyDescent="0.25">
      <c r="A63" s="38" t="s">
        <v>49</v>
      </c>
      <c r="B63" s="62">
        <v>1487</v>
      </c>
      <c r="C63" s="62">
        <v>1475</v>
      </c>
      <c r="D63" s="62">
        <v>1432</v>
      </c>
      <c r="E63" s="62">
        <v>1443</v>
      </c>
      <c r="F63" s="62">
        <v>1401</v>
      </c>
      <c r="G63" s="48">
        <v>1397</v>
      </c>
      <c r="H63" s="62">
        <v>1371</v>
      </c>
      <c r="I63" s="62">
        <v>1428</v>
      </c>
      <c r="J63" s="62">
        <v>1412</v>
      </c>
      <c r="K63" s="62">
        <v>1382</v>
      </c>
      <c r="L63" s="48">
        <v>1400</v>
      </c>
      <c r="M63" s="48">
        <v>1515</v>
      </c>
      <c r="N63" s="48">
        <v>1615</v>
      </c>
      <c r="O63" s="48">
        <v>1623</v>
      </c>
      <c r="P63" s="48">
        <v>1586</v>
      </c>
      <c r="Q63" s="48">
        <v>1633</v>
      </c>
      <c r="R63" s="48">
        <v>1644</v>
      </c>
      <c r="S63" s="48">
        <v>1793</v>
      </c>
      <c r="T63" s="78">
        <v>1808</v>
      </c>
      <c r="U63" s="173">
        <v>1684</v>
      </c>
      <c r="V63" s="61">
        <v>1566</v>
      </c>
      <c r="W63" s="61">
        <v>1473</v>
      </c>
      <c r="X63" s="61">
        <v>1532</v>
      </c>
      <c r="Y63" s="210">
        <v>1534</v>
      </c>
    </row>
    <row r="64" spans="1:25" x14ac:dyDescent="0.25">
      <c r="A64" s="38" t="s">
        <v>50</v>
      </c>
      <c r="B64" s="62">
        <v>219</v>
      </c>
      <c r="C64" s="62">
        <v>223</v>
      </c>
      <c r="D64" s="62">
        <v>226</v>
      </c>
      <c r="E64" s="62">
        <v>217</v>
      </c>
      <c r="F64" s="62">
        <v>221</v>
      </c>
      <c r="G64" s="48">
        <v>232</v>
      </c>
      <c r="H64" s="62">
        <v>235</v>
      </c>
      <c r="I64" s="62">
        <v>235</v>
      </c>
      <c r="J64" s="62">
        <v>235</v>
      </c>
      <c r="K64" s="62">
        <v>238</v>
      </c>
      <c r="L64" s="48">
        <v>233</v>
      </c>
      <c r="M64" s="48">
        <v>243</v>
      </c>
      <c r="N64" s="48">
        <v>253</v>
      </c>
      <c r="O64" s="48">
        <v>245</v>
      </c>
      <c r="P64" s="48">
        <v>244</v>
      </c>
      <c r="Q64" s="48">
        <v>257</v>
      </c>
      <c r="R64" s="48">
        <v>285</v>
      </c>
      <c r="S64" s="48">
        <v>254</v>
      </c>
      <c r="T64" s="78">
        <v>249</v>
      </c>
      <c r="U64" s="173">
        <v>242</v>
      </c>
      <c r="V64" s="61">
        <v>248</v>
      </c>
      <c r="W64" s="61">
        <v>237</v>
      </c>
      <c r="X64" s="61">
        <v>236</v>
      </c>
      <c r="Y64" s="210">
        <v>237</v>
      </c>
    </row>
    <row r="65" spans="1:25" x14ac:dyDescent="0.25">
      <c r="A65" s="38" t="s">
        <v>51</v>
      </c>
      <c r="B65" s="62">
        <v>70</v>
      </c>
      <c r="C65" s="62">
        <v>63</v>
      </c>
      <c r="D65" s="62">
        <v>65</v>
      </c>
      <c r="E65" s="62">
        <v>62</v>
      </c>
      <c r="F65" s="62">
        <v>63</v>
      </c>
      <c r="G65" s="48">
        <v>69</v>
      </c>
      <c r="H65" s="62">
        <v>57</v>
      </c>
      <c r="I65" s="62">
        <v>62</v>
      </c>
      <c r="J65" s="62">
        <v>74</v>
      </c>
      <c r="K65" s="62">
        <v>67</v>
      </c>
      <c r="L65" s="48">
        <v>68</v>
      </c>
      <c r="M65" s="48">
        <v>85</v>
      </c>
      <c r="N65" s="48">
        <v>85</v>
      </c>
      <c r="O65" s="48">
        <v>85</v>
      </c>
      <c r="P65" s="48">
        <v>85</v>
      </c>
      <c r="Q65" s="48">
        <v>98</v>
      </c>
      <c r="R65" s="48">
        <v>105</v>
      </c>
      <c r="S65" s="48">
        <v>126</v>
      </c>
      <c r="T65" s="78">
        <v>113</v>
      </c>
      <c r="U65" s="173">
        <v>112</v>
      </c>
      <c r="V65" s="61">
        <v>102</v>
      </c>
      <c r="W65" s="61">
        <v>84</v>
      </c>
      <c r="X65" s="61">
        <v>72</v>
      </c>
      <c r="Y65" s="210">
        <v>76</v>
      </c>
    </row>
    <row r="66" spans="1:25" x14ac:dyDescent="0.25">
      <c r="A66" s="38" t="s">
        <v>52</v>
      </c>
      <c r="B66" s="62">
        <v>620</v>
      </c>
      <c r="C66" s="62">
        <v>609</v>
      </c>
      <c r="D66" s="62">
        <v>600</v>
      </c>
      <c r="E66" s="62">
        <v>610</v>
      </c>
      <c r="F66" s="62">
        <v>593</v>
      </c>
      <c r="G66" s="48">
        <v>591</v>
      </c>
      <c r="H66" s="62">
        <v>566</v>
      </c>
      <c r="I66" s="62">
        <v>661</v>
      </c>
      <c r="J66" s="62">
        <v>614</v>
      </c>
      <c r="K66" s="62">
        <v>554</v>
      </c>
      <c r="L66" s="48">
        <v>615</v>
      </c>
      <c r="M66" s="48">
        <v>681</v>
      </c>
      <c r="N66" s="48">
        <v>702</v>
      </c>
      <c r="O66" s="48">
        <v>689</v>
      </c>
      <c r="P66" s="48">
        <v>769</v>
      </c>
      <c r="Q66" s="48">
        <v>810</v>
      </c>
      <c r="R66" s="48">
        <v>782</v>
      </c>
      <c r="S66" s="48">
        <v>765</v>
      </c>
      <c r="T66" s="78">
        <v>759</v>
      </c>
      <c r="U66" s="173">
        <v>784</v>
      </c>
      <c r="V66" s="61">
        <v>719</v>
      </c>
      <c r="W66" s="61">
        <v>803</v>
      </c>
      <c r="X66" s="61">
        <v>797</v>
      </c>
      <c r="Y66" s="210">
        <v>818</v>
      </c>
    </row>
    <row r="67" spans="1:25" x14ac:dyDescent="0.25">
      <c r="A67" s="38" t="s">
        <v>53</v>
      </c>
      <c r="B67" s="62">
        <v>135</v>
      </c>
      <c r="C67" s="62">
        <v>138</v>
      </c>
      <c r="D67" s="62">
        <v>147</v>
      </c>
      <c r="E67" s="62">
        <v>151</v>
      </c>
      <c r="F67" s="62">
        <v>164</v>
      </c>
      <c r="G67" s="48">
        <v>166</v>
      </c>
      <c r="H67" s="62">
        <v>166</v>
      </c>
      <c r="I67" s="62">
        <v>187</v>
      </c>
      <c r="J67" s="62">
        <v>188</v>
      </c>
      <c r="K67" s="62">
        <v>190</v>
      </c>
      <c r="L67" s="48">
        <v>174</v>
      </c>
      <c r="M67" s="48">
        <v>203</v>
      </c>
      <c r="N67" s="48">
        <v>199</v>
      </c>
      <c r="O67" s="48">
        <v>188</v>
      </c>
      <c r="P67" s="48">
        <v>233</v>
      </c>
      <c r="Q67" s="48">
        <v>206</v>
      </c>
      <c r="R67" s="48">
        <v>202</v>
      </c>
      <c r="S67" s="48">
        <v>223</v>
      </c>
      <c r="T67" s="78">
        <v>213</v>
      </c>
      <c r="U67" s="173">
        <v>204</v>
      </c>
      <c r="V67" s="61">
        <v>205</v>
      </c>
      <c r="W67" s="61">
        <v>206</v>
      </c>
      <c r="X67" s="61">
        <v>204</v>
      </c>
      <c r="Y67" s="210">
        <v>193</v>
      </c>
    </row>
    <row r="68" spans="1:25" x14ac:dyDescent="0.25">
      <c r="A68" s="38" t="s">
        <v>135</v>
      </c>
      <c r="B68" s="62">
        <v>2055</v>
      </c>
      <c r="C68" s="62">
        <v>2100</v>
      </c>
      <c r="D68" s="62">
        <v>2055</v>
      </c>
      <c r="E68" s="62">
        <v>2061</v>
      </c>
      <c r="F68" s="62">
        <v>2106</v>
      </c>
      <c r="G68" s="48">
        <v>2221</v>
      </c>
      <c r="H68" s="62">
        <v>2217</v>
      </c>
      <c r="I68" s="62">
        <v>2408</v>
      </c>
      <c r="J68" s="62">
        <v>2457</v>
      </c>
      <c r="K68" s="62">
        <v>2466</v>
      </c>
      <c r="L68" s="48">
        <v>2134</v>
      </c>
      <c r="M68" s="48">
        <v>2106</v>
      </c>
      <c r="N68" s="48">
        <v>2369</v>
      </c>
      <c r="O68" s="48">
        <v>2348</v>
      </c>
      <c r="P68" s="48">
        <v>2312</v>
      </c>
      <c r="Q68" s="48">
        <v>2341</v>
      </c>
      <c r="R68" s="48">
        <v>2388</v>
      </c>
      <c r="S68" s="48">
        <v>2263</v>
      </c>
      <c r="T68" s="78">
        <v>2201</v>
      </c>
      <c r="U68" s="173">
        <v>2243</v>
      </c>
      <c r="V68" s="61">
        <v>2229</v>
      </c>
      <c r="W68" s="61">
        <v>2189</v>
      </c>
      <c r="X68" s="61">
        <v>2129</v>
      </c>
      <c r="Y68" s="210">
        <v>2117</v>
      </c>
    </row>
    <row r="69" spans="1:25" x14ac:dyDescent="0.25">
      <c r="A69" s="38" t="s">
        <v>54</v>
      </c>
      <c r="B69" s="62">
        <v>154</v>
      </c>
      <c r="C69" s="62">
        <v>161</v>
      </c>
      <c r="D69" s="62">
        <v>170</v>
      </c>
      <c r="E69" s="62">
        <v>192</v>
      </c>
      <c r="F69" s="62">
        <v>188</v>
      </c>
      <c r="G69" s="48">
        <v>176</v>
      </c>
      <c r="H69" s="62">
        <v>183</v>
      </c>
      <c r="I69" s="62">
        <v>213</v>
      </c>
      <c r="J69" s="62">
        <v>232</v>
      </c>
      <c r="K69" s="62">
        <v>262</v>
      </c>
      <c r="L69" s="48">
        <v>271</v>
      </c>
      <c r="M69" s="48">
        <v>279</v>
      </c>
      <c r="N69" s="48">
        <v>241</v>
      </c>
      <c r="O69" s="48">
        <v>230</v>
      </c>
      <c r="P69" s="48">
        <v>266</v>
      </c>
      <c r="Q69" s="48">
        <v>243</v>
      </c>
      <c r="R69" s="48">
        <v>239</v>
      </c>
      <c r="S69" s="48">
        <v>250</v>
      </c>
      <c r="T69" s="78">
        <v>257</v>
      </c>
      <c r="U69" s="173">
        <v>251</v>
      </c>
      <c r="V69" s="61">
        <v>217</v>
      </c>
      <c r="W69" s="61">
        <v>224</v>
      </c>
      <c r="X69" s="61">
        <v>203</v>
      </c>
      <c r="Y69" s="210">
        <v>210</v>
      </c>
    </row>
    <row r="70" spans="1:25" x14ac:dyDescent="0.25">
      <c r="A70" s="38" t="s">
        <v>55</v>
      </c>
      <c r="B70" s="62">
        <v>96</v>
      </c>
      <c r="C70" s="62">
        <v>103</v>
      </c>
      <c r="D70" s="62">
        <v>86</v>
      </c>
      <c r="E70" s="62">
        <v>109</v>
      </c>
      <c r="F70" s="62">
        <v>102</v>
      </c>
      <c r="G70" s="48">
        <v>110</v>
      </c>
      <c r="H70" s="62">
        <v>151</v>
      </c>
      <c r="I70" s="62">
        <v>260</v>
      </c>
      <c r="J70" s="62">
        <v>235</v>
      </c>
      <c r="K70" s="62">
        <v>243</v>
      </c>
      <c r="L70" s="48">
        <v>297</v>
      </c>
      <c r="M70" s="48">
        <v>351</v>
      </c>
      <c r="N70" s="48">
        <v>403</v>
      </c>
      <c r="O70" s="48">
        <v>339</v>
      </c>
      <c r="P70" s="48">
        <v>301</v>
      </c>
      <c r="Q70" s="48">
        <v>436</v>
      </c>
      <c r="R70" s="48">
        <v>418</v>
      </c>
      <c r="S70" s="48">
        <v>405</v>
      </c>
      <c r="T70" s="78">
        <v>376</v>
      </c>
      <c r="U70" s="173">
        <v>317</v>
      </c>
      <c r="V70" s="61">
        <v>287</v>
      </c>
      <c r="W70" s="61">
        <v>197</v>
      </c>
      <c r="X70" s="61">
        <v>192</v>
      </c>
      <c r="Y70" s="210">
        <v>171</v>
      </c>
    </row>
    <row r="71" spans="1:25" x14ac:dyDescent="0.25">
      <c r="A71" s="38" t="s">
        <v>56</v>
      </c>
      <c r="B71" s="62">
        <v>594</v>
      </c>
      <c r="C71" s="62">
        <v>654</v>
      </c>
      <c r="D71" s="62">
        <v>667</v>
      </c>
      <c r="E71" s="62">
        <v>573</v>
      </c>
      <c r="F71" s="62">
        <v>568</v>
      </c>
      <c r="G71" s="48">
        <v>564</v>
      </c>
      <c r="H71" s="62">
        <v>555</v>
      </c>
      <c r="I71" s="62">
        <v>591</v>
      </c>
      <c r="J71" s="62">
        <v>566</v>
      </c>
      <c r="K71" s="62">
        <v>551</v>
      </c>
      <c r="L71" s="48">
        <v>535</v>
      </c>
      <c r="M71" s="48">
        <v>616</v>
      </c>
      <c r="N71" s="48">
        <v>512</v>
      </c>
      <c r="O71" s="48">
        <v>557</v>
      </c>
      <c r="P71" s="48">
        <v>535</v>
      </c>
      <c r="Q71" s="48">
        <v>529</v>
      </c>
      <c r="R71" s="48">
        <v>490</v>
      </c>
      <c r="S71" s="48">
        <v>514</v>
      </c>
      <c r="T71" s="78">
        <v>500</v>
      </c>
      <c r="U71" s="173">
        <v>494</v>
      </c>
      <c r="V71" s="61">
        <v>563</v>
      </c>
      <c r="W71" s="61">
        <v>513</v>
      </c>
      <c r="X71" s="61">
        <v>500</v>
      </c>
      <c r="Y71" s="210">
        <v>554</v>
      </c>
    </row>
    <row r="72" spans="1:25" x14ac:dyDescent="0.25">
      <c r="A72" s="38" t="s">
        <v>57</v>
      </c>
      <c r="B72" s="62">
        <v>770</v>
      </c>
      <c r="C72" s="62">
        <v>758</v>
      </c>
      <c r="D72" s="62">
        <v>774</v>
      </c>
      <c r="E72" s="62">
        <v>757</v>
      </c>
      <c r="F72" s="62">
        <v>728</v>
      </c>
      <c r="G72" s="48">
        <v>724</v>
      </c>
      <c r="H72" s="62">
        <v>842</v>
      </c>
      <c r="I72" s="62">
        <v>710</v>
      </c>
      <c r="J72" s="62">
        <v>712</v>
      </c>
      <c r="K72" s="62">
        <v>719</v>
      </c>
      <c r="L72" s="48">
        <v>729</v>
      </c>
      <c r="M72" s="48">
        <v>753</v>
      </c>
      <c r="N72" s="48">
        <v>741</v>
      </c>
      <c r="O72" s="48">
        <v>823</v>
      </c>
      <c r="P72" s="48">
        <v>778</v>
      </c>
      <c r="Q72" s="48">
        <v>1055</v>
      </c>
      <c r="R72" s="48">
        <v>1067</v>
      </c>
      <c r="S72" s="48">
        <v>994</v>
      </c>
      <c r="T72" s="78">
        <v>1014</v>
      </c>
      <c r="U72" s="173">
        <v>939</v>
      </c>
      <c r="V72" s="61">
        <v>885</v>
      </c>
      <c r="W72" s="61">
        <v>850</v>
      </c>
      <c r="X72" s="61">
        <v>855</v>
      </c>
      <c r="Y72" s="210">
        <v>867</v>
      </c>
    </row>
    <row r="73" spans="1:25" x14ac:dyDescent="0.25">
      <c r="A73" s="38" t="s">
        <v>58</v>
      </c>
      <c r="B73" s="62">
        <v>183</v>
      </c>
      <c r="C73" s="62">
        <v>208</v>
      </c>
      <c r="D73" s="62">
        <v>191</v>
      </c>
      <c r="E73" s="62">
        <v>185</v>
      </c>
      <c r="F73" s="62">
        <v>230</v>
      </c>
      <c r="G73" s="48">
        <v>245</v>
      </c>
      <c r="H73" s="62">
        <v>256</v>
      </c>
      <c r="I73" s="62">
        <v>285</v>
      </c>
      <c r="J73" s="62">
        <v>272</v>
      </c>
      <c r="K73" s="62">
        <v>273</v>
      </c>
      <c r="L73" s="48">
        <v>285</v>
      </c>
      <c r="M73" s="48">
        <v>294</v>
      </c>
      <c r="N73" s="48">
        <v>281</v>
      </c>
      <c r="O73" s="48">
        <v>280</v>
      </c>
      <c r="P73" s="48">
        <v>274</v>
      </c>
      <c r="Q73" s="48">
        <v>320</v>
      </c>
      <c r="R73" s="48">
        <v>306</v>
      </c>
      <c r="S73" s="48">
        <v>283</v>
      </c>
      <c r="T73" s="78">
        <v>291</v>
      </c>
      <c r="U73" s="173">
        <v>294</v>
      </c>
      <c r="V73" s="61">
        <v>257</v>
      </c>
      <c r="W73" s="61">
        <v>238</v>
      </c>
      <c r="X73" s="61">
        <v>224</v>
      </c>
      <c r="Y73" s="210">
        <v>210</v>
      </c>
    </row>
    <row r="74" spans="1:25" ht="18" x14ac:dyDescent="0.25">
      <c r="A74" s="37" t="s">
        <v>382</v>
      </c>
      <c r="B74" s="57">
        <v>3617</v>
      </c>
      <c r="C74" s="57">
        <v>3644</v>
      </c>
      <c r="D74" s="57">
        <v>3668</v>
      </c>
      <c r="E74" s="57">
        <v>3695</v>
      </c>
      <c r="F74" s="57">
        <v>3604</v>
      </c>
      <c r="G74" s="57">
        <v>3670</v>
      </c>
      <c r="H74" s="57">
        <v>3618</v>
      </c>
      <c r="I74" s="57">
        <v>3532</v>
      </c>
      <c r="J74" s="57">
        <v>3527</v>
      </c>
      <c r="K74" s="57">
        <v>3485</v>
      </c>
      <c r="L74" s="57">
        <v>3591</v>
      </c>
      <c r="M74" s="57">
        <v>4500</v>
      </c>
      <c r="N74" s="57">
        <v>4375</v>
      </c>
      <c r="O74" s="57">
        <v>4258</v>
      </c>
      <c r="P74" s="57">
        <v>4544</v>
      </c>
      <c r="Q74" s="57">
        <v>5115</v>
      </c>
      <c r="R74" s="57">
        <v>4883</v>
      </c>
      <c r="S74" s="57">
        <v>4875</v>
      </c>
      <c r="T74" s="161">
        <v>4608</v>
      </c>
      <c r="U74" s="172">
        <v>4555</v>
      </c>
      <c r="V74" s="98">
        <v>4512</v>
      </c>
      <c r="W74" s="98">
        <v>4473</v>
      </c>
      <c r="X74" s="98">
        <v>4508</v>
      </c>
      <c r="Y74" s="212">
        <v>4293</v>
      </c>
    </row>
    <row r="75" spans="1:25" x14ac:dyDescent="0.25">
      <c r="A75" s="38" t="s">
        <v>59</v>
      </c>
      <c r="B75" s="48">
        <v>85</v>
      </c>
      <c r="C75" s="48">
        <v>86</v>
      </c>
      <c r="D75" s="48">
        <v>89</v>
      </c>
      <c r="E75" s="48">
        <v>100</v>
      </c>
      <c r="F75" s="48">
        <v>92</v>
      </c>
      <c r="G75" s="48">
        <v>102</v>
      </c>
      <c r="H75" s="48">
        <v>106</v>
      </c>
      <c r="I75" s="48">
        <v>110</v>
      </c>
      <c r="J75" s="48">
        <v>117</v>
      </c>
      <c r="K75" s="48">
        <v>116</v>
      </c>
      <c r="L75" s="48">
        <v>111</v>
      </c>
      <c r="M75" s="48">
        <v>157</v>
      </c>
      <c r="N75" s="48">
        <v>155</v>
      </c>
      <c r="O75" s="48">
        <v>135</v>
      </c>
      <c r="P75" s="48">
        <v>135</v>
      </c>
      <c r="Q75" s="48">
        <v>180</v>
      </c>
      <c r="R75" s="48">
        <v>179</v>
      </c>
      <c r="S75" s="48">
        <v>155</v>
      </c>
      <c r="T75" s="78">
        <v>128</v>
      </c>
      <c r="U75" s="173">
        <v>143</v>
      </c>
      <c r="V75" s="61">
        <v>186</v>
      </c>
      <c r="W75" s="61">
        <v>181</v>
      </c>
      <c r="X75" s="61">
        <v>159</v>
      </c>
      <c r="Y75" s="210">
        <v>152</v>
      </c>
    </row>
    <row r="76" spans="1:25" x14ac:dyDescent="0.25">
      <c r="A76" s="38" t="s">
        <v>136</v>
      </c>
      <c r="B76" s="48">
        <v>2469</v>
      </c>
      <c r="C76" s="48">
        <v>2447</v>
      </c>
      <c r="D76" s="48">
        <v>2361</v>
      </c>
      <c r="E76" s="48">
        <v>2360</v>
      </c>
      <c r="F76" s="48">
        <v>2360</v>
      </c>
      <c r="G76" s="48">
        <v>2299</v>
      </c>
      <c r="H76" s="48">
        <v>2237</v>
      </c>
      <c r="I76" s="48">
        <v>2211</v>
      </c>
      <c r="J76" s="48">
        <v>2156</v>
      </c>
      <c r="K76" s="48">
        <v>2256</v>
      </c>
      <c r="L76" s="48">
        <v>2229</v>
      </c>
      <c r="M76" s="48">
        <v>2580</v>
      </c>
      <c r="N76" s="48">
        <v>2570</v>
      </c>
      <c r="O76" s="48">
        <v>2644</v>
      </c>
      <c r="P76" s="48">
        <v>2657</v>
      </c>
      <c r="Q76" s="48">
        <v>3009</v>
      </c>
      <c r="R76" s="48">
        <v>2746</v>
      </c>
      <c r="S76" s="48">
        <v>2674</v>
      </c>
      <c r="T76" s="78">
        <v>2637</v>
      </c>
      <c r="U76" s="173">
        <v>2627</v>
      </c>
      <c r="V76" s="61">
        <v>2605</v>
      </c>
      <c r="W76" s="61">
        <v>2541</v>
      </c>
      <c r="X76" s="61">
        <v>2578</v>
      </c>
      <c r="Y76" s="210">
        <v>2445</v>
      </c>
    </row>
    <row r="77" spans="1:25" x14ac:dyDescent="0.25">
      <c r="A77" s="38" t="s">
        <v>60</v>
      </c>
      <c r="B77" s="48">
        <v>436</v>
      </c>
      <c r="C77" s="48">
        <v>452</v>
      </c>
      <c r="D77" s="48">
        <v>494</v>
      </c>
      <c r="E77" s="48">
        <v>510</v>
      </c>
      <c r="F77" s="48">
        <v>497</v>
      </c>
      <c r="G77" s="48">
        <v>508</v>
      </c>
      <c r="H77" s="48">
        <v>600</v>
      </c>
      <c r="I77" s="48">
        <v>635</v>
      </c>
      <c r="J77" s="48">
        <v>702</v>
      </c>
      <c r="K77" s="48">
        <v>609</v>
      </c>
      <c r="L77" s="48">
        <v>749</v>
      </c>
      <c r="M77" s="48">
        <v>919</v>
      </c>
      <c r="N77" s="48">
        <v>917</v>
      </c>
      <c r="O77" s="48">
        <v>853</v>
      </c>
      <c r="P77" s="48">
        <v>926</v>
      </c>
      <c r="Q77" s="48">
        <v>998</v>
      </c>
      <c r="R77" s="48">
        <v>1119</v>
      </c>
      <c r="S77" s="48">
        <v>908</v>
      </c>
      <c r="T77" s="78">
        <v>701</v>
      </c>
      <c r="U77" s="173">
        <v>658</v>
      </c>
      <c r="V77" s="61">
        <v>642</v>
      </c>
      <c r="W77" s="61">
        <v>601</v>
      </c>
      <c r="X77" s="61">
        <v>568</v>
      </c>
      <c r="Y77" s="210">
        <v>548</v>
      </c>
    </row>
    <row r="78" spans="1:25" x14ac:dyDescent="0.25">
      <c r="A78" s="96" t="s">
        <v>61</v>
      </c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91"/>
      <c r="T78" s="91"/>
      <c r="U78" s="173"/>
      <c r="V78" s="61"/>
      <c r="W78" s="61"/>
      <c r="X78" s="61"/>
      <c r="Y78" s="210"/>
    </row>
    <row r="79" spans="1:25" ht="23.25" customHeight="1" x14ac:dyDescent="0.25">
      <c r="A79" s="33" t="s">
        <v>165</v>
      </c>
      <c r="B79" s="48">
        <v>79</v>
      </c>
      <c r="C79" s="48">
        <v>77</v>
      </c>
      <c r="D79" s="48">
        <v>101</v>
      </c>
      <c r="E79" s="48">
        <v>164</v>
      </c>
      <c r="F79" s="48">
        <v>166</v>
      </c>
      <c r="G79" s="48">
        <v>171</v>
      </c>
      <c r="H79" s="48">
        <v>150</v>
      </c>
      <c r="I79" s="48">
        <v>182</v>
      </c>
      <c r="J79" s="48">
        <v>184</v>
      </c>
      <c r="K79" s="48">
        <v>142</v>
      </c>
      <c r="L79" s="48">
        <v>225</v>
      </c>
      <c r="M79" s="48">
        <v>269</v>
      </c>
      <c r="N79" s="48">
        <v>159</v>
      </c>
      <c r="O79" s="48">
        <v>156</v>
      </c>
      <c r="P79" s="48">
        <v>195</v>
      </c>
      <c r="Q79" s="48">
        <v>209</v>
      </c>
      <c r="R79" s="48">
        <v>166</v>
      </c>
      <c r="S79" s="48">
        <v>149</v>
      </c>
      <c r="T79" s="78">
        <v>95</v>
      </c>
      <c r="U79" s="173">
        <v>101</v>
      </c>
      <c r="V79" s="61">
        <v>94</v>
      </c>
      <c r="W79" s="61">
        <v>77</v>
      </c>
      <c r="X79" s="61">
        <v>75</v>
      </c>
      <c r="Y79" s="210" t="s">
        <v>217</v>
      </c>
    </row>
    <row r="80" spans="1:25" ht="19.5" x14ac:dyDescent="0.25">
      <c r="A80" s="33" t="s">
        <v>163</v>
      </c>
      <c r="B80" s="48">
        <v>16</v>
      </c>
      <c r="C80" s="48">
        <v>20</v>
      </c>
      <c r="D80" s="48">
        <v>31</v>
      </c>
      <c r="E80" s="48">
        <v>27</v>
      </c>
      <c r="F80" s="48">
        <v>23</v>
      </c>
      <c r="G80" s="48">
        <v>27</v>
      </c>
      <c r="H80" s="48">
        <v>32</v>
      </c>
      <c r="I80" s="48">
        <v>11</v>
      </c>
      <c r="J80" s="48">
        <v>21</v>
      </c>
      <c r="K80" s="48" t="s">
        <v>91</v>
      </c>
      <c r="L80" s="48" t="s">
        <v>91</v>
      </c>
      <c r="M80" s="48">
        <v>14</v>
      </c>
      <c r="N80" s="48">
        <v>16</v>
      </c>
      <c r="O80" s="48">
        <v>17</v>
      </c>
      <c r="P80" s="48">
        <v>19</v>
      </c>
      <c r="Q80" s="48">
        <v>19</v>
      </c>
      <c r="R80" s="48">
        <v>21</v>
      </c>
      <c r="S80" s="48">
        <v>22</v>
      </c>
      <c r="T80" s="78">
        <v>23</v>
      </c>
      <c r="U80" s="173">
        <v>18</v>
      </c>
      <c r="V80" s="61">
        <v>22</v>
      </c>
      <c r="W80" s="61">
        <v>23</v>
      </c>
      <c r="X80" s="61">
        <v>24</v>
      </c>
      <c r="Y80" s="210" t="s">
        <v>217</v>
      </c>
    </row>
    <row r="81" spans="1:25" ht="24" customHeight="1" x14ac:dyDescent="0.25">
      <c r="A81" s="33" t="s">
        <v>383</v>
      </c>
      <c r="B81" s="48">
        <v>341</v>
      </c>
      <c r="C81" s="48">
        <v>355</v>
      </c>
      <c r="D81" s="48">
        <v>362</v>
      </c>
      <c r="E81" s="48">
        <v>319</v>
      </c>
      <c r="F81" s="48">
        <v>308</v>
      </c>
      <c r="G81" s="48">
        <v>310</v>
      </c>
      <c r="H81" s="48">
        <v>418</v>
      </c>
      <c r="I81" s="48">
        <v>442</v>
      </c>
      <c r="J81" s="48">
        <v>497</v>
      </c>
      <c r="K81" s="48">
        <v>467</v>
      </c>
      <c r="L81" s="48">
        <v>524</v>
      </c>
      <c r="M81" s="48">
        <v>636</v>
      </c>
      <c r="N81" s="48">
        <v>742</v>
      </c>
      <c r="O81" s="48">
        <v>680</v>
      </c>
      <c r="P81" s="48">
        <v>712</v>
      </c>
      <c r="Q81" s="48">
        <v>770</v>
      </c>
      <c r="R81" s="48">
        <v>932</v>
      </c>
      <c r="S81" s="48">
        <v>737</v>
      </c>
      <c r="T81" s="78">
        <v>583</v>
      </c>
      <c r="U81" s="173">
        <v>539</v>
      </c>
      <c r="V81" s="61">
        <v>526</v>
      </c>
      <c r="W81" s="61">
        <v>501</v>
      </c>
      <c r="X81" s="61">
        <v>469</v>
      </c>
      <c r="Y81" s="210">
        <v>457</v>
      </c>
    </row>
    <row r="82" spans="1:25" x14ac:dyDescent="0.25">
      <c r="A82" s="38" t="s">
        <v>63</v>
      </c>
      <c r="B82" s="48">
        <v>627</v>
      </c>
      <c r="C82" s="48">
        <v>659</v>
      </c>
      <c r="D82" s="48">
        <v>724</v>
      </c>
      <c r="E82" s="48">
        <v>725</v>
      </c>
      <c r="F82" s="48">
        <v>655</v>
      </c>
      <c r="G82" s="48">
        <v>761</v>
      </c>
      <c r="H82" s="48">
        <v>675</v>
      </c>
      <c r="I82" s="48">
        <v>576</v>
      </c>
      <c r="J82" s="48">
        <v>552</v>
      </c>
      <c r="K82" s="48">
        <v>504</v>
      </c>
      <c r="L82" s="48">
        <v>502</v>
      </c>
      <c r="M82" s="48">
        <v>844</v>
      </c>
      <c r="N82" s="48">
        <v>733</v>
      </c>
      <c r="O82" s="48">
        <v>626</v>
      </c>
      <c r="P82" s="48">
        <v>826</v>
      </c>
      <c r="Q82" s="48">
        <v>928</v>
      </c>
      <c r="R82" s="48">
        <v>839</v>
      </c>
      <c r="S82" s="48">
        <v>1138</v>
      </c>
      <c r="T82" s="78">
        <v>1142</v>
      </c>
      <c r="U82" s="173">
        <v>1127</v>
      </c>
      <c r="V82" s="61">
        <v>1079</v>
      </c>
      <c r="W82" s="61">
        <v>1150</v>
      </c>
      <c r="X82" s="61">
        <v>1203</v>
      </c>
      <c r="Y82" s="210">
        <v>1148</v>
      </c>
    </row>
    <row r="83" spans="1:25" ht="18" x14ac:dyDescent="0.25">
      <c r="A83" s="37" t="s">
        <v>103</v>
      </c>
      <c r="B83" s="208">
        <v>9585</v>
      </c>
      <c r="C83" s="208">
        <v>9506</v>
      </c>
      <c r="D83" s="208">
        <v>9527</v>
      </c>
      <c r="E83" s="208">
        <v>9561</v>
      </c>
      <c r="F83" s="208">
        <v>9585</v>
      </c>
      <c r="G83" s="208">
        <v>9744</v>
      </c>
      <c r="H83" s="208">
        <v>9761</v>
      </c>
      <c r="I83" s="208">
        <v>9999</v>
      </c>
      <c r="J83" s="208">
        <v>9925</v>
      </c>
      <c r="K83" s="208">
        <v>10109</v>
      </c>
      <c r="L83" s="208">
        <v>10156</v>
      </c>
      <c r="M83" s="208">
        <v>10555</v>
      </c>
      <c r="N83" s="208">
        <v>11156</v>
      </c>
      <c r="O83" s="208">
        <v>11032</v>
      </c>
      <c r="P83" s="57">
        <v>11160</v>
      </c>
      <c r="Q83" s="57">
        <v>11198</v>
      </c>
      <c r="R83" s="57">
        <v>11348</v>
      </c>
      <c r="S83" s="57">
        <v>10714</v>
      </c>
      <c r="T83" s="161">
        <v>10642</v>
      </c>
      <c r="U83" s="172">
        <v>10466</v>
      </c>
      <c r="V83" s="98">
        <v>10502</v>
      </c>
      <c r="W83" s="98">
        <v>10599</v>
      </c>
      <c r="X83" s="98">
        <v>10468</v>
      </c>
      <c r="Y83" s="212">
        <v>10048</v>
      </c>
    </row>
    <row r="84" spans="1:25" x14ac:dyDescent="0.25">
      <c r="A84" s="38" t="s">
        <v>193</v>
      </c>
      <c r="B84" s="48">
        <v>39</v>
      </c>
      <c r="C84" s="48">
        <v>27</v>
      </c>
      <c r="D84" s="48">
        <v>28</v>
      </c>
      <c r="E84" s="48">
        <v>29</v>
      </c>
      <c r="F84" s="48">
        <v>28</v>
      </c>
      <c r="G84" s="48">
        <v>32</v>
      </c>
      <c r="H84" s="48">
        <v>37</v>
      </c>
      <c r="I84" s="48">
        <v>40</v>
      </c>
      <c r="J84" s="48">
        <v>35</v>
      </c>
      <c r="K84" s="48">
        <v>34</v>
      </c>
      <c r="L84" s="48">
        <v>35</v>
      </c>
      <c r="M84" s="48">
        <v>43</v>
      </c>
      <c r="N84" s="48">
        <v>58</v>
      </c>
      <c r="O84" s="48">
        <v>48</v>
      </c>
      <c r="P84" s="48">
        <v>44</v>
      </c>
      <c r="Q84" s="48">
        <v>36</v>
      </c>
      <c r="R84" s="48">
        <v>29</v>
      </c>
      <c r="S84" s="48">
        <v>32</v>
      </c>
      <c r="T84" s="78">
        <v>33</v>
      </c>
      <c r="U84" s="173">
        <v>27</v>
      </c>
      <c r="V84" s="61">
        <v>31</v>
      </c>
      <c r="W84" s="61">
        <v>31</v>
      </c>
      <c r="X84" s="61">
        <v>26</v>
      </c>
      <c r="Y84" s="210">
        <v>30</v>
      </c>
    </row>
    <row r="85" spans="1:25" x14ac:dyDescent="0.25">
      <c r="A85" s="38" t="s">
        <v>66</v>
      </c>
      <c r="B85" s="48">
        <v>38</v>
      </c>
      <c r="C85" s="48">
        <v>43</v>
      </c>
      <c r="D85" s="48">
        <v>50</v>
      </c>
      <c r="E85" s="48">
        <v>54</v>
      </c>
      <c r="F85" s="48">
        <v>60</v>
      </c>
      <c r="G85" s="48">
        <v>70</v>
      </c>
      <c r="H85" s="48">
        <v>66</v>
      </c>
      <c r="I85" s="48">
        <v>75</v>
      </c>
      <c r="J85" s="48">
        <v>78</v>
      </c>
      <c r="K85" s="48">
        <v>71</v>
      </c>
      <c r="L85" s="48">
        <v>78</v>
      </c>
      <c r="M85" s="48">
        <v>81</v>
      </c>
      <c r="N85" s="48">
        <v>82</v>
      </c>
      <c r="O85" s="48">
        <v>88</v>
      </c>
      <c r="P85" s="48">
        <v>91</v>
      </c>
      <c r="Q85" s="48">
        <v>87</v>
      </c>
      <c r="R85" s="48">
        <v>85</v>
      </c>
      <c r="S85" s="48">
        <v>79</v>
      </c>
      <c r="T85" s="78">
        <v>76</v>
      </c>
      <c r="U85" s="173">
        <v>77</v>
      </c>
      <c r="V85" s="61">
        <v>76</v>
      </c>
      <c r="W85" s="61">
        <v>80</v>
      </c>
      <c r="X85" s="61">
        <v>74</v>
      </c>
      <c r="Y85" s="210">
        <v>74</v>
      </c>
    </row>
    <row r="86" spans="1:25" x14ac:dyDescent="0.25">
      <c r="A86" s="38" t="s">
        <v>67</v>
      </c>
      <c r="B86" s="48">
        <v>25</v>
      </c>
      <c r="C86" s="48">
        <v>25</v>
      </c>
      <c r="D86" s="48">
        <v>29</v>
      </c>
      <c r="E86" s="48">
        <v>28</v>
      </c>
      <c r="F86" s="48">
        <v>30</v>
      </c>
      <c r="G86" s="48">
        <v>114</v>
      </c>
      <c r="H86" s="48">
        <v>69</v>
      </c>
      <c r="I86" s="48">
        <v>86</v>
      </c>
      <c r="J86" s="48">
        <v>89</v>
      </c>
      <c r="K86" s="48">
        <v>86</v>
      </c>
      <c r="L86" s="48">
        <v>75</v>
      </c>
      <c r="M86" s="48">
        <v>76</v>
      </c>
      <c r="N86" s="48">
        <v>179</v>
      </c>
      <c r="O86" s="48">
        <v>142</v>
      </c>
      <c r="P86" s="48">
        <v>144</v>
      </c>
      <c r="Q86" s="48">
        <v>137</v>
      </c>
      <c r="R86" s="48">
        <v>153</v>
      </c>
      <c r="S86" s="48">
        <v>169</v>
      </c>
      <c r="T86" s="78">
        <v>57</v>
      </c>
      <c r="U86" s="173">
        <v>58</v>
      </c>
      <c r="V86" s="61">
        <v>58</v>
      </c>
      <c r="W86" s="61">
        <v>57</v>
      </c>
      <c r="X86" s="61">
        <v>55</v>
      </c>
      <c r="Y86" s="210">
        <v>52</v>
      </c>
    </row>
    <row r="87" spans="1:25" x14ac:dyDescent="0.25">
      <c r="A87" s="38" t="s">
        <v>68</v>
      </c>
      <c r="B87" s="48">
        <v>251</v>
      </c>
      <c r="C87" s="48">
        <v>251</v>
      </c>
      <c r="D87" s="48">
        <v>255</v>
      </c>
      <c r="E87" s="48">
        <v>296</v>
      </c>
      <c r="F87" s="48">
        <v>274</v>
      </c>
      <c r="G87" s="48">
        <v>296</v>
      </c>
      <c r="H87" s="48">
        <v>372</v>
      </c>
      <c r="I87" s="48">
        <v>371</v>
      </c>
      <c r="J87" s="48">
        <v>320</v>
      </c>
      <c r="K87" s="48">
        <v>330</v>
      </c>
      <c r="L87" s="48">
        <v>336</v>
      </c>
      <c r="M87" s="48">
        <v>506</v>
      </c>
      <c r="N87" s="48">
        <v>817</v>
      </c>
      <c r="O87" s="48">
        <v>833</v>
      </c>
      <c r="P87" s="48">
        <v>856</v>
      </c>
      <c r="Q87" s="48">
        <v>847</v>
      </c>
      <c r="R87" s="48">
        <v>633</v>
      </c>
      <c r="S87" s="48">
        <v>646</v>
      </c>
      <c r="T87" s="78">
        <v>661</v>
      </c>
      <c r="U87" s="173">
        <v>634</v>
      </c>
      <c r="V87" s="61">
        <v>750</v>
      </c>
      <c r="W87" s="61">
        <v>745</v>
      </c>
      <c r="X87" s="61">
        <v>742</v>
      </c>
      <c r="Y87" s="210">
        <v>699</v>
      </c>
    </row>
    <row r="88" spans="1:25" x14ac:dyDescent="0.25">
      <c r="A88" s="38" t="s">
        <v>70</v>
      </c>
      <c r="B88" s="48">
        <v>755</v>
      </c>
      <c r="C88" s="48">
        <v>753</v>
      </c>
      <c r="D88" s="48">
        <v>757</v>
      </c>
      <c r="E88" s="48">
        <v>753</v>
      </c>
      <c r="F88" s="48">
        <v>760</v>
      </c>
      <c r="G88" s="48">
        <v>761</v>
      </c>
      <c r="H88" s="48">
        <v>770</v>
      </c>
      <c r="I88" s="48">
        <v>820</v>
      </c>
      <c r="J88" s="48">
        <v>782</v>
      </c>
      <c r="K88" s="48">
        <v>790</v>
      </c>
      <c r="L88" s="48">
        <v>823</v>
      </c>
      <c r="M88" s="48">
        <v>850</v>
      </c>
      <c r="N88" s="48">
        <v>839</v>
      </c>
      <c r="O88" s="48">
        <v>837</v>
      </c>
      <c r="P88" s="48">
        <v>860</v>
      </c>
      <c r="Q88" s="48">
        <v>912</v>
      </c>
      <c r="R88" s="48">
        <v>920</v>
      </c>
      <c r="S88" s="48">
        <v>863</v>
      </c>
      <c r="T88" s="78">
        <v>898</v>
      </c>
      <c r="U88" s="173">
        <v>909</v>
      </c>
      <c r="V88" s="61">
        <v>904</v>
      </c>
      <c r="W88" s="61">
        <v>917</v>
      </c>
      <c r="X88" s="61">
        <v>910</v>
      </c>
      <c r="Y88" s="210">
        <v>852</v>
      </c>
    </row>
    <row r="89" spans="1:25" x14ac:dyDescent="0.25">
      <c r="A89" s="38" t="s">
        <v>71</v>
      </c>
      <c r="B89" s="48">
        <v>1289</v>
      </c>
      <c r="C89" s="48">
        <v>1289</v>
      </c>
      <c r="D89" s="48">
        <v>1274</v>
      </c>
      <c r="E89" s="48">
        <v>1280</v>
      </c>
      <c r="F89" s="48">
        <v>1294</v>
      </c>
      <c r="G89" s="48">
        <v>1326</v>
      </c>
      <c r="H89" s="48">
        <v>1299</v>
      </c>
      <c r="I89" s="48">
        <v>1375</v>
      </c>
      <c r="J89" s="48">
        <v>1395</v>
      </c>
      <c r="K89" s="48">
        <v>1407</v>
      </c>
      <c r="L89" s="48">
        <v>1382</v>
      </c>
      <c r="M89" s="48">
        <v>1484</v>
      </c>
      <c r="N89" s="48">
        <v>1581</v>
      </c>
      <c r="O89" s="48">
        <v>1394</v>
      </c>
      <c r="P89" s="48">
        <v>1370</v>
      </c>
      <c r="Q89" s="48">
        <v>1308</v>
      </c>
      <c r="R89" s="48">
        <v>1277</v>
      </c>
      <c r="S89" s="48">
        <v>1259</v>
      </c>
      <c r="T89" s="78">
        <v>1234</v>
      </c>
      <c r="U89" s="173">
        <v>1212</v>
      </c>
      <c r="V89" s="61">
        <v>1238</v>
      </c>
      <c r="W89" s="61">
        <v>1165</v>
      </c>
      <c r="X89" s="61">
        <v>1164</v>
      </c>
      <c r="Y89" s="210">
        <v>1127</v>
      </c>
    </row>
    <row r="90" spans="1:25" x14ac:dyDescent="0.25">
      <c r="A90" s="38" t="s">
        <v>72</v>
      </c>
      <c r="B90" s="48">
        <v>311</v>
      </c>
      <c r="C90" s="48">
        <v>266</v>
      </c>
      <c r="D90" s="48">
        <v>256</v>
      </c>
      <c r="E90" s="48">
        <v>232</v>
      </c>
      <c r="F90" s="48">
        <v>237</v>
      </c>
      <c r="G90" s="48">
        <v>226</v>
      </c>
      <c r="H90" s="48">
        <v>299</v>
      </c>
      <c r="I90" s="48">
        <v>284</v>
      </c>
      <c r="J90" s="48">
        <v>272</v>
      </c>
      <c r="K90" s="48">
        <v>301</v>
      </c>
      <c r="L90" s="48">
        <v>308</v>
      </c>
      <c r="M90" s="48">
        <v>338</v>
      </c>
      <c r="N90" s="48">
        <v>344</v>
      </c>
      <c r="O90" s="48">
        <v>354</v>
      </c>
      <c r="P90" s="48">
        <v>390</v>
      </c>
      <c r="Q90" s="48">
        <v>493</v>
      </c>
      <c r="R90" s="48">
        <v>524</v>
      </c>
      <c r="S90" s="48">
        <v>470</v>
      </c>
      <c r="T90" s="78">
        <v>480</v>
      </c>
      <c r="U90" s="173">
        <v>467</v>
      </c>
      <c r="V90" s="61">
        <v>470</v>
      </c>
      <c r="W90" s="61">
        <v>462</v>
      </c>
      <c r="X90" s="61">
        <v>512</v>
      </c>
      <c r="Y90" s="210">
        <v>481</v>
      </c>
    </row>
    <row r="91" spans="1:25" x14ac:dyDescent="0.25">
      <c r="A91" s="38" t="s">
        <v>132</v>
      </c>
      <c r="B91" s="48">
        <v>5080</v>
      </c>
      <c r="C91" s="48">
        <v>5026</v>
      </c>
      <c r="D91" s="48">
        <v>5062</v>
      </c>
      <c r="E91" s="48">
        <v>5101</v>
      </c>
      <c r="F91" s="48">
        <v>5065</v>
      </c>
      <c r="G91" s="48">
        <v>5101</v>
      </c>
      <c r="H91" s="48">
        <v>5009</v>
      </c>
      <c r="I91" s="48">
        <v>4994</v>
      </c>
      <c r="J91" s="48">
        <v>4973</v>
      </c>
      <c r="K91" s="48">
        <v>5097</v>
      </c>
      <c r="L91" s="48">
        <v>5141</v>
      </c>
      <c r="M91" s="48">
        <v>5184</v>
      </c>
      <c r="N91" s="48">
        <v>5224</v>
      </c>
      <c r="O91" s="48">
        <v>5257</v>
      </c>
      <c r="P91" s="48">
        <v>5290</v>
      </c>
      <c r="Q91" s="48">
        <v>5236</v>
      </c>
      <c r="R91" s="48">
        <v>5185</v>
      </c>
      <c r="S91" s="48">
        <v>5104</v>
      </c>
      <c r="T91" s="78">
        <v>5004</v>
      </c>
      <c r="U91" s="173">
        <v>5020</v>
      </c>
      <c r="V91" s="61">
        <v>4888</v>
      </c>
      <c r="W91" s="61">
        <v>4832</v>
      </c>
      <c r="X91" s="61">
        <v>4661</v>
      </c>
      <c r="Y91" s="210">
        <v>4530</v>
      </c>
    </row>
    <row r="92" spans="1:25" x14ac:dyDescent="0.25">
      <c r="A92" s="38" t="s">
        <v>73</v>
      </c>
      <c r="B92" s="48">
        <v>307</v>
      </c>
      <c r="C92" s="48">
        <v>304</v>
      </c>
      <c r="D92" s="48">
        <v>323</v>
      </c>
      <c r="E92" s="48">
        <v>323</v>
      </c>
      <c r="F92" s="48">
        <v>326</v>
      </c>
      <c r="G92" s="48">
        <v>320</v>
      </c>
      <c r="H92" s="48">
        <v>314</v>
      </c>
      <c r="I92" s="48">
        <v>334</v>
      </c>
      <c r="J92" s="48">
        <v>328</v>
      </c>
      <c r="K92" s="48">
        <v>325</v>
      </c>
      <c r="L92" s="48">
        <v>328</v>
      </c>
      <c r="M92" s="48">
        <v>311</v>
      </c>
      <c r="N92" s="48">
        <v>323</v>
      </c>
      <c r="O92" s="48">
        <v>345</v>
      </c>
      <c r="P92" s="48">
        <v>340</v>
      </c>
      <c r="Q92" s="48">
        <v>341</v>
      </c>
      <c r="R92" s="48">
        <v>314</v>
      </c>
      <c r="S92" s="48">
        <v>318</v>
      </c>
      <c r="T92" s="78">
        <v>343</v>
      </c>
      <c r="U92" s="173">
        <v>340</v>
      </c>
      <c r="V92" s="61">
        <v>312</v>
      </c>
      <c r="W92" s="61">
        <v>298</v>
      </c>
      <c r="X92" s="61">
        <v>293</v>
      </c>
      <c r="Y92" s="210">
        <v>281</v>
      </c>
    </row>
    <row r="93" spans="1:25" x14ac:dyDescent="0.25">
      <c r="A93" s="38" t="s">
        <v>74</v>
      </c>
      <c r="B93" s="48">
        <v>1490</v>
      </c>
      <c r="C93" s="48">
        <v>1522</v>
      </c>
      <c r="D93" s="48">
        <v>1493</v>
      </c>
      <c r="E93" s="48">
        <v>1465</v>
      </c>
      <c r="F93" s="48">
        <v>1511</v>
      </c>
      <c r="G93" s="48">
        <v>1498</v>
      </c>
      <c r="H93" s="48">
        <v>1526</v>
      </c>
      <c r="I93" s="48">
        <v>1620</v>
      </c>
      <c r="J93" s="48">
        <v>1653</v>
      </c>
      <c r="K93" s="48">
        <v>1668</v>
      </c>
      <c r="L93" s="48">
        <v>1650</v>
      </c>
      <c r="M93" s="48">
        <v>1682</v>
      </c>
      <c r="N93" s="48">
        <v>1709</v>
      </c>
      <c r="O93" s="48">
        <v>1734</v>
      </c>
      <c r="P93" s="48">
        <v>1775</v>
      </c>
      <c r="Q93" s="48">
        <v>1801</v>
      </c>
      <c r="R93" s="48">
        <v>2228</v>
      </c>
      <c r="S93" s="48">
        <v>1774</v>
      </c>
      <c r="T93" s="78">
        <v>1856</v>
      </c>
      <c r="U93" s="173">
        <v>1722</v>
      </c>
      <c r="V93" s="61">
        <v>1775</v>
      </c>
      <c r="W93" s="61">
        <v>2012</v>
      </c>
      <c r="X93" s="61">
        <v>2031</v>
      </c>
      <c r="Y93" s="210">
        <v>1922</v>
      </c>
    </row>
    <row r="94" spans="1:25" ht="18" x14ac:dyDescent="0.25">
      <c r="A94" s="37" t="s">
        <v>116</v>
      </c>
      <c r="B94" s="57">
        <v>3350</v>
      </c>
      <c r="C94" s="57">
        <v>3351</v>
      </c>
      <c r="D94" s="57">
        <v>3384</v>
      </c>
      <c r="E94" s="57">
        <v>3545</v>
      </c>
      <c r="F94" s="57">
        <v>3532</v>
      </c>
      <c r="G94" s="57">
        <v>3467</v>
      </c>
      <c r="H94" s="57">
        <v>3429</v>
      </c>
      <c r="I94" s="57">
        <v>3598</v>
      </c>
      <c r="J94" s="57">
        <v>3594</v>
      </c>
      <c r="K94" s="57">
        <v>3708</v>
      </c>
      <c r="L94" s="57">
        <v>3817</v>
      </c>
      <c r="M94" s="57">
        <v>4007</v>
      </c>
      <c r="N94" s="57">
        <v>4310</v>
      </c>
      <c r="O94" s="57">
        <v>4451</v>
      </c>
      <c r="P94" s="57">
        <v>4482</v>
      </c>
      <c r="Q94" s="57">
        <v>4877</v>
      </c>
      <c r="R94" s="57">
        <v>4771</v>
      </c>
      <c r="S94" s="57">
        <v>4418</v>
      </c>
      <c r="T94" s="161">
        <v>4317</v>
      </c>
      <c r="U94" s="172">
        <v>4246</v>
      </c>
      <c r="V94" s="98">
        <v>4046</v>
      </c>
      <c r="W94" s="98">
        <v>3924</v>
      </c>
      <c r="X94" s="98">
        <v>4057</v>
      </c>
      <c r="Y94" s="212">
        <v>3770</v>
      </c>
    </row>
    <row r="95" spans="1:25" x14ac:dyDescent="0.25">
      <c r="A95" s="38" t="s">
        <v>65</v>
      </c>
      <c r="B95" s="48">
        <v>464</v>
      </c>
      <c r="C95" s="48">
        <v>431</v>
      </c>
      <c r="D95" s="48">
        <v>465</v>
      </c>
      <c r="E95" s="48">
        <v>493</v>
      </c>
      <c r="F95" s="48">
        <v>524</v>
      </c>
      <c r="G95" s="48">
        <v>488</v>
      </c>
      <c r="H95" s="48">
        <v>415</v>
      </c>
      <c r="I95" s="48">
        <v>413</v>
      </c>
      <c r="J95" s="48">
        <v>416</v>
      </c>
      <c r="K95" s="48">
        <v>477</v>
      </c>
      <c r="L95" s="48">
        <v>461</v>
      </c>
      <c r="M95" s="48">
        <v>488</v>
      </c>
      <c r="N95" s="48">
        <v>567</v>
      </c>
      <c r="O95" s="48">
        <v>523</v>
      </c>
      <c r="P95" s="48">
        <v>536</v>
      </c>
      <c r="Q95" s="48">
        <v>580</v>
      </c>
      <c r="R95" s="48">
        <v>537</v>
      </c>
      <c r="S95" s="48">
        <v>501</v>
      </c>
      <c r="T95" s="78">
        <v>469</v>
      </c>
      <c r="U95" s="173">
        <v>479</v>
      </c>
      <c r="V95" s="61">
        <v>490</v>
      </c>
      <c r="W95" s="61">
        <v>466</v>
      </c>
      <c r="X95" s="61">
        <v>415</v>
      </c>
      <c r="Y95" s="210">
        <v>421</v>
      </c>
    </row>
    <row r="96" spans="1:25" x14ac:dyDescent="0.25">
      <c r="A96" s="38" t="s">
        <v>75</v>
      </c>
      <c r="B96" s="48">
        <v>575</v>
      </c>
      <c r="C96" s="48">
        <v>593</v>
      </c>
      <c r="D96" s="48">
        <v>593</v>
      </c>
      <c r="E96" s="48">
        <v>576</v>
      </c>
      <c r="F96" s="48">
        <v>580</v>
      </c>
      <c r="G96" s="48">
        <v>566</v>
      </c>
      <c r="H96" s="48">
        <v>569</v>
      </c>
      <c r="I96" s="48">
        <v>615</v>
      </c>
      <c r="J96" s="48">
        <v>598</v>
      </c>
      <c r="K96" s="48">
        <v>603</v>
      </c>
      <c r="L96" s="48">
        <v>623</v>
      </c>
      <c r="M96" s="48">
        <v>705</v>
      </c>
      <c r="N96" s="48">
        <v>735</v>
      </c>
      <c r="O96" s="48">
        <v>731</v>
      </c>
      <c r="P96" s="48">
        <v>785</v>
      </c>
      <c r="Q96" s="48">
        <v>691</v>
      </c>
      <c r="R96" s="48">
        <v>755</v>
      </c>
      <c r="S96" s="48">
        <v>702</v>
      </c>
      <c r="T96" s="78">
        <v>700</v>
      </c>
      <c r="U96" s="173">
        <v>708</v>
      </c>
      <c r="V96" s="61">
        <v>706</v>
      </c>
      <c r="W96" s="61">
        <v>673</v>
      </c>
      <c r="X96" s="61">
        <v>936</v>
      </c>
      <c r="Y96" s="210">
        <v>811</v>
      </c>
    </row>
    <row r="97" spans="1:25" x14ac:dyDescent="0.25">
      <c r="A97" s="38" t="s">
        <v>69</v>
      </c>
      <c r="B97" s="48">
        <v>73</v>
      </c>
      <c r="C97" s="48">
        <v>75</v>
      </c>
      <c r="D97" s="48">
        <v>81</v>
      </c>
      <c r="E97" s="48">
        <v>73</v>
      </c>
      <c r="F97" s="48">
        <v>76</v>
      </c>
      <c r="G97" s="48">
        <v>59</v>
      </c>
      <c r="H97" s="48">
        <v>66</v>
      </c>
      <c r="I97" s="48">
        <v>72</v>
      </c>
      <c r="J97" s="48">
        <v>67</v>
      </c>
      <c r="K97" s="48">
        <v>67</v>
      </c>
      <c r="L97" s="48">
        <v>66</v>
      </c>
      <c r="M97" s="48">
        <v>70</v>
      </c>
      <c r="N97" s="48">
        <v>75</v>
      </c>
      <c r="O97" s="48">
        <v>76</v>
      </c>
      <c r="P97" s="48">
        <v>92</v>
      </c>
      <c r="Q97" s="48">
        <v>84</v>
      </c>
      <c r="R97" s="48">
        <v>80</v>
      </c>
      <c r="S97" s="48">
        <v>90</v>
      </c>
      <c r="T97" s="78">
        <v>85</v>
      </c>
      <c r="U97" s="173">
        <v>77</v>
      </c>
      <c r="V97" s="61">
        <v>74</v>
      </c>
      <c r="W97" s="61">
        <v>81</v>
      </c>
      <c r="X97" s="61">
        <v>86</v>
      </c>
      <c r="Y97" s="210">
        <v>67</v>
      </c>
    </row>
    <row r="98" spans="1:25" x14ac:dyDescent="0.25">
      <c r="A98" s="38" t="s">
        <v>76</v>
      </c>
      <c r="B98" s="48">
        <v>166</v>
      </c>
      <c r="C98" s="48">
        <v>164</v>
      </c>
      <c r="D98" s="48">
        <v>150</v>
      </c>
      <c r="E98" s="48">
        <v>254</v>
      </c>
      <c r="F98" s="48">
        <v>192</v>
      </c>
      <c r="G98" s="48">
        <v>191</v>
      </c>
      <c r="H98" s="48">
        <v>209</v>
      </c>
      <c r="I98" s="48">
        <v>202</v>
      </c>
      <c r="J98" s="48">
        <v>224</v>
      </c>
      <c r="K98" s="48">
        <v>223</v>
      </c>
      <c r="L98" s="48">
        <v>200</v>
      </c>
      <c r="M98" s="48">
        <v>203</v>
      </c>
      <c r="N98" s="48">
        <v>212</v>
      </c>
      <c r="O98" s="48">
        <v>195</v>
      </c>
      <c r="P98" s="48">
        <v>273</v>
      </c>
      <c r="Q98" s="48">
        <v>285</v>
      </c>
      <c r="R98" s="48">
        <v>270</v>
      </c>
      <c r="S98" s="48">
        <v>208</v>
      </c>
      <c r="T98" s="78">
        <v>200</v>
      </c>
      <c r="U98" s="173">
        <v>210</v>
      </c>
      <c r="V98" s="61">
        <v>183</v>
      </c>
      <c r="W98" s="61">
        <v>183</v>
      </c>
      <c r="X98" s="61">
        <v>176</v>
      </c>
      <c r="Y98" s="210">
        <v>166</v>
      </c>
    </row>
    <row r="99" spans="1:25" x14ac:dyDescent="0.25">
      <c r="A99" s="38" t="s">
        <v>77</v>
      </c>
      <c r="B99" s="48">
        <v>1321</v>
      </c>
      <c r="C99" s="48">
        <v>1331</v>
      </c>
      <c r="D99" s="48">
        <v>1347</v>
      </c>
      <c r="E99" s="48">
        <v>1365</v>
      </c>
      <c r="F99" s="48">
        <v>1398</v>
      </c>
      <c r="G99" s="48">
        <v>1416</v>
      </c>
      <c r="H99" s="48">
        <v>1435</v>
      </c>
      <c r="I99" s="48">
        <v>1502</v>
      </c>
      <c r="J99" s="48">
        <v>1512</v>
      </c>
      <c r="K99" s="48">
        <v>1513</v>
      </c>
      <c r="L99" s="48">
        <v>1537</v>
      </c>
      <c r="M99" s="48">
        <v>1524</v>
      </c>
      <c r="N99" s="48">
        <v>1692</v>
      </c>
      <c r="O99" s="48">
        <v>1664</v>
      </c>
      <c r="P99" s="48">
        <v>1568</v>
      </c>
      <c r="Q99" s="48">
        <v>1815</v>
      </c>
      <c r="R99" s="48">
        <v>1711</v>
      </c>
      <c r="S99" s="48">
        <v>1645</v>
      </c>
      <c r="T99" s="78">
        <v>1596</v>
      </c>
      <c r="U99" s="173">
        <v>1557</v>
      </c>
      <c r="V99" s="61">
        <v>1472</v>
      </c>
      <c r="W99" s="61">
        <v>1420</v>
      </c>
      <c r="X99" s="61">
        <v>1381</v>
      </c>
      <c r="Y99" s="210">
        <v>1300</v>
      </c>
    </row>
    <row r="100" spans="1:25" x14ac:dyDescent="0.25">
      <c r="A100" s="38" t="s">
        <v>137</v>
      </c>
      <c r="B100" s="48">
        <v>349</v>
      </c>
      <c r="C100" s="48">
        <v>353</v>
      </c>
      <c r="D100" s="48">
        <v>358</v>
      </c>
      <c r="E100" s="48">
        <v>367</v>
      </c>
      <c r="F100" s="48">
        <v>363</v>
      </c>
      <c r="G100" s="48">
        <v>342</v>
      </c>
      <c r="H100" s="48">
        <v>328</v>
      </c>
      <c r="I100" s="48">
        <v>379</v>
      </c>
      <c r="J100" s="48">
        <v>370</v>
      </c>
      <c r="K100" s="48">
        <v>367</v>
      </c>
      <c r="L100" s="48">
        <v>372</v>
      </c>
      <c r="M100" s="48">
        <v>410</v>
      </c>
      <c r="N100" s="48">
        <v>433</v>
      </c>
      <c r="O100" s="48">
        <v>452</v>
      </c>
      <c r="P100" s="48">
        <v>530</v>
      </c>
      <c r="Q100" s="48">
        <v>761</v>
      </c>
      <c r="R100" s="48">
        <v>734</v>
      </c>
      <c r="S100" s="48">
        <v>693</v>
      </c>
      <c r="T100" s="78">
        <v>743</v>
      </c>
      <c r="U100" s="173">
        <v>688</v>
      </c>
      <c r="V100" s="61">
        <v>630</v>
      </c>
      <c r="W100" s="61">
        <v>638</v>
      </c>
      <c r="X100" s="61">
        <v>551</v>
      </c>
      <c r="Y100" s="210">
        <v>492</v>
      </c>
    </row>
    <row r="101" spans="1:25" x14ac:dyDescent="0.25">
      <c r="A101" s="38" t="s">
        <v>78</v>
      </c>
      <c r="B101" s="48">
        <v>173</v>
      </c>
      <c r="C101" s="48">
        <v>175</v>
      </c>
      <c r="D101" s="48">
        <v>163</v>
      </c>
      <c r="E101" s="48">
        <v>182</v>
      </c>
      <c r="F101" s="48">
        <v>171</v>
      </c>
      <c r="G101" s="48">
        <v>169</v>
      </c>
      <c r="H101" s="48">
        <v>180</v>
      </c>
      <c r="I101" s="48">
        <v>189</v>
      </c>
      <c r="J101" s="48">
        <v>190</v>
      </c>
      <c r="K101" s="48">
        <v>205</v>
      </c>
      <c r="L101" s="48">
        <v>214</v>
      </c>
      <c r="M101" s="48">
        <v>225</v>
      </c>
      <c r="N101" s="48">
        <v>243</v>
      </c>
      <c r="O101" s="48">
        <v>433</v>
      </c>
      <c r="P101" s="48">
        <v>203</v>
      </c>
      <c r="Q101" s="48">
        <v>192</v>
      </c>
      <c r="R101" s="48">
        <v>241</v>
      </c>
      <c r="S101" s="48">
        <v>158</v>
      </c>
      <c r="T101" s="78">
        <v>143</v>
      </c>
      <c r="U101" s="173">
        <v>151</v>
      </c>
      <c r="V101" s="61">
        <v>133</v>
      </c>
      <c r="W101" s="61">
        <v>178</v>
      </c>
      <c r="X101" s="61">
        <v>229</v>
      </c>
      <c r="Y101" s="210">
        <v>237</v>
      </c>
    </row>
    <row r="102" spans="1:25" x14ac:dyDescent="0.25">
      <c r="A102" s="38" t="s">
        <v>79</v>
      </c>
      <c r="B102" s="48">
        <v>119</v>
      </c>
      <c r="C102" s="48">
        <v>122</v>
      </c>
      <c r="D102" s="48">
        <v>119</v>
      </c>
      <c r="E102" s="48">
        <v>123</v>
      </c>
      <c r="F102" s="48">
        <v>114</v>
      </c>
      <c r="G102" s="48">
        <v>111</v>
      </c>
      <c r="H102" s="48">
        <v>109</v>
      </c>
      <c r="I102" s="48">
        <v>108</v>
      </c>
      <c r="J102" s="48">
        <v>112</v>
      </c>
      <c r="K102" s="48">
        <v>116</v>
      </c>
      <c r="L102" s="48">
        <v>120</v>
      </c>
      <c r="M102" s="48">
        <v>162</v>
      </c>
      <c r="N102" s="48">
        <v>121</v>
      </c>
      <c r="O102" s="48">
        <v>118</v>
      </c>
      <c r="P102" s="48">
        <v>216</v>
      </c>
      <c r="Q102" s="48">
        <v>212</v>
      </c>
      <c r="R102" s="48">
        <v>217</v>
      </c>
      <c r="S102" s="48">
        <v>201</v>
      </c>
      <c r="T102" s="78">
        <v>178</v>
      </c>
      <c r="U102" s="173">
        <v>175</v>
      </c>
      <c r="V102" s="61">
        <v>170</v>
      </c>
      <c r="W102" s="61">
        <v>161</v>
      </c>
      <c r="X102" s="61">
        <v>160</v>
      </c>
      <c r="Y102" s="210">
        <v>153</v>
      </c>
    </row>
    <row r="103" spans="1:25" x14ac:dyDescent="0.25">
      <c r="A103" s="38" t="s">
        <v>80</v>
      </c>
      <c r="B103" s="48">
        <v>87</v>
      </c>
      <c r="C103" s="48">
        <v>85</v>
      </c>
      <c r="D103" s="48">
        <v>86</v>
      </c>
      <c r="E103" s="48">
        <v>90</v>
      </c>
      <c r="F103" s="48">
        <v>93</v>
      </c>
      <c r="G103" s="48">
        <v>103</v>
      </c>
      <c r="H103" s="48">
        <v>99</v>
      </c>
      <c r="I103" s="48">
        <v>99</v>
      </c>
      <c r="J103" s="48">
        <v>87</v>
      </c>
      <c r="K103" s="48">
        <v>117</v>
      </c>
      <c r="L103" s="48">
        <v>206</v>
      </c>
      <c r="M103" s="48">
        <v>101</v>
      </c>
      <c r="N103" s="48">
        <v>103</v>
      </c>
      <c r="O103" s="48">
        <v>123</v>
      </c>
      <c r="P103" s="48">
        <v>129</v>
      </c>
      <c r="Q103" s="48">
        <v>122</v>
      </c>
      <c r="R103" s="48">
        <v>113</v>
      </c>
      <c r="S103" s="48">
        <v>119</v>
      </c>
      <c r="T103" s="78">
        <v>105</v>
      </c>
      <c r="U103" s="173">
        <v>107</v>
      </c>
      <c r="V103" s="61">
        <v>102</v>
      </c>
      <c r="W103" s="61">
        <v>95</v>
      </c>
      <c r="X103" s="61">
        <v>94</v>
      </c>
      <c r="Y103" s="210">
        <v>95</v>
      </c>
    </row>
    <row r="104" spans="1:25" ht="19.5" x14ac:dyDescent="0.25">
      <c r="A104" s="38" t="s">
        <v>188</v>
      </c>
      <c r="B104" s="48">
        <v>18</v>
      </c>
      <c r="C104" s="48">
        <v>17</v>
      </c>
      <c r="D104" s="48">
        <v>17</v>
      </c>
      <c r="E104" s="48">
        <v>17</v>
      </c>
      <c r="F104" s="48">
        <v>16</v>
      </c>
      <c r="G104" s="48">
        <v>17</v>
      </c>
      <c r="H104" s="48">
        <v>16</v>
      </c>
      <c r="I104" s="48">
        <v>16</v>
      </c>
      <c r="J104" s="48">
        <v>15</v>
      </c>
      <c r="K104" s="48">
        <v>17</v>
      </c>
      <c r="L104" s="48">
        <v>16</v>
      </c>
      <c r="M104" s="48">
        <v>117</v>
      </c>
      <c r="N104" s="48">
        <v>127</v>
      </c>
      <c r="O104" s="57" t="s">
        <v>260</v>
      </c>
      <c r="P104" s="57" t="s">
        <v>260</v>
      </c>
      <c r="Q104" s="57" t="s">
        <v>260</v>
      </c>
      <c r="R104" s="57" t="s">
        <v>260</v>
      </c>
      <c r="S104" s="57" t="s">
        <v>260</v>
      </c>
      <c r="T104" s="78" t="s">
        <v>260</v>
      </c>
      <c r="U104" s="78" t="s">
        <v>260</v>
      </c>
      <c r="V104" s="78" t="s">
        <v>260</v>
      </c>
      <c r="W104" s="210" t="s">
        <v>260</v>
      </c>
      <c r="X104" s="61" t="s">
        <v>217</v>
      </c>
      <c r="Y104" s="212" t="s">
        <v>217</v>
      </c>
    </row>
    <row r="105" spans="1:25" ht="19.5" x14ac:dyDescent="0.25">
      <c r="A105" s="123" t="s">
        <v>82</v>
      </c>
      <c r="B105" s="48">
        <v>5</v>
      </c>
      <c r="C105" s="48">
        <v>5</v>
      </c>
      <c r="D105" s="48">
        <v>5</v>
      </c>
      <c r="E105" s="48">
        <v>5</v>
      </c>
      <c r="F105" s="48">
        <v>5</v>
      </c>
      <c r="G105" s="48">
        <v>5</v>
      </c>
      <c r="H105" s="48">
        <v>3</v>
      </c>
      <c r="I105" s="48">
        <v>3</v>
      </c>
      <c r="J105" s="48">
        <v>3</v>
      </c>
      <c r="K105" s="48">
        <v>3</v>
      </c>
      <c r="L105" s="48">
        <v>2</v>
      </c>
      <c r="M105" s="48">
        <v>2</v>
      </c>
      <c r="N105" s="48">
        <v>2</v>
      </c>
      <c r="O105" s="57" t="s">
        <v>260</v>
      </c>
      <c r="P105" s="57" t="s">
        <v>260</v>
      </c>
      <c r="Q105" s="57" t="s">
        <v>260</v>
      </c>
      <c r="R105" s="57" t="s">
        <v>260</v>
      </c>
      <c r="S105" s="57" t="s">
        <v>260</v>
      </c>
      <c r="T105" s="78" t="s">
        <v>260</v>
      </c>
      <c r="U105" s="78" t="s">
        <v>260</v>
      </c>
      <c r="V105" s="78" t="s">
        <v>260</v>
      </c>
      <c r="W105" s="210" t="s">
        <v>260</v>
      </c>
      <c r="X105" s="61" t="s">
        <v>217</v>
      </c>
      <c r="Y105" s="210" t="s">
        <v>217</v>
      </c>
    </row>
    <row r="106" spans="1:25" x14ac:dyDescent="0.25">
      <c r="A106" s="122" t="s">
        <v>222</v>
      </c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34"/>
    </row>
    <row r="107" spans="1:25" ht="17.2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4">
    <tabColor rgb="FFC7E6A4"/>
  </sheetPr>
  <dimension ref="A1:Y107"/>
  <sheetViews>
    <sheetView zoomScale="90" zoomScaleNormal="90" workbookViewId="0">
      <pane ySplit="7" topLeftCell="A8" activePane="bottomLeft" state="frozen"/>
      <selection sqref="A1:T1"/>
      <selection pane="bottomLeft" activeCell="O5" sqref="O5"/>
    </sheetView>
  </sheetViews>
  <sheetFormatPr defaultRowHeight="15" x14ac:dyDescent="0.25"/>
  <cols>
    <col min="1" max="1" width="18.42578125" style="2" customWidth="1"/>
    <col min="2" max="8" width="9.140625" style="2" customWidth="1"/>
    <col min="9" max="9" width="5.7109375" style="2" customWidth="1"/>
    <col min="10" max="19" width="9.140625" style="2" customWidth="1"/>
    <col min="20" max="20" width="9.140625" style="10" customWidth="1"/>
    <col min="21" max="23" width="9.140625" style="2" customWidth="1"/>
    <col min="24" max="25" width="9.140625" style="46"/>
    <col min="26" max="16384" width="9.140625" style="2"/>
  </cols>
  <sheetData>
    <row r="1" spans="1:25" ht="30" customHeight="1" x14ac:dyDescent="0.25"/>
    <row r="2" spans="1:25" x14ac:dyDescent="0.25">
      <c r="A2" s="263" t="s">
        <v>250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</row>
    <row r="3" spans="1:25" x14ac:dyDescent="0.25">
      <c r="A3" s="264" t="s">
        <v>264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</row>
    <row r="4" spans="1:25" x14ac:dyDescent="0.25">
      <c r="A4" s="45" t="s">
        <v>314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102"/>
    </row>
    <row r="5" spans="1:25" x14ac:dyDescent="0.25">
      <c r="A5" s="45" t="s">
        <v>316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102"/>
    </row>
    <row r="6" spans="1:25" ht="15.75" thickBot="1" x14ac:dyDescent="0.3">
      <c r="A6" s="100" t="s">
        <v>140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102"/>
    </row>
    <row r="7" spans="1:25" ht="15.75" thickBot="1" x14ac:dyDescent="0.3">
      <c r="A7" s="101"/>
      <c r="B7" s="39">
        <v>2000</v>
      </c>
      <c r="C7" s="11">
        <v>2001</v>
      </c>
      <c r="D7" s="39">
        <v>2002</v>
      </c>
      <c r="E7" s="11">
        <v>2003</v>
      </c>
      <c r="F7" s="11">
        <v>2004</v>
      </c>
      <c r="G7" s="11">
        <v>2005</v>
      </c>
      <c r="H7" s="11">
        <v>2006</v>
      </c>
      <c r="I7" s="11">
        <v>2007</v>
      </c>
      <c r="J7" s="42">
        <v>2008</v>
      </c>
      <c r="K7" s="11">
        <v>2009</v>
      </c>
      <c r="L7" s="42">
        <v>2010</v>
      </c>
      <c r="M7" s="42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39">
        <v>2017</v>
      </c>
      <c r="T7" s="11">
        <v>2018</v>
      </c>
      <c r="U7" s="11">
        <v>2019</v>
      </c>
      <c r="V7" s="11">
        <v>2020</v>
      </c>
      <c r="W7" s="11">
        <v>2021</v>
      </c>
      <c r="X7" s="232">
        <v>2022</v>
      </c>
      <c r="Y7" s="232">
        <v>2023</v>
      </c>
    </row>
    <row r="8" spans="1:25" x14ac:dyDescent="0.25">
      <c r="A8" s="97" t="s">
        <v>0</v>
      </c>
      <c r="B8" s="57">
        <v>21949</v>
      </c>
      <c r="C8" s="57">
        <v>22262</v>
      </c>
      <c r="D8" s="57">
        <v>22571</v>
      </c>
      <c r="E8" s="57">
        <v>22936</v>
      </c>
      <c r="F8" s="57">
        <v>23102</v>
      </c>
      <c r="G8" s="57">
        <v>23410</v>
      </c>
      <c r="H8" s="65">
        <v>23880</v>
      </c>
      <c r="I8" s="65">
        <v>25213</v>
      </c>
      <c r="J8" s="65">
        <v>25140</v>
      </c>
      <c r="K8" s="65">
        <v>25295</v>
      </c>
      <c r="L8" s="57">
        <v>26789</v>
      </c>
      <c r="M8" s="57">
        <v>27675</v>
      </c>
      <c r="N8" s="57">
        <v>27784</v>
      </c>
      <c r="O8" s="57">
        <v>27485</v>
      </c>
      <c r="P8" s="57">
        <v>27969</v>
      </c>
      <c r="Q8" s="57">
        <v>28046</v>
      </c>
      <c r="R8" s="57">
        <v>27430</v>
      </c>
      <c r="S8" s="57">
        <v>26076</v>
      </c>
      <c r="T8" s="161">
        <v>25288</v>
      </c>
      <c r="U8" s="172">
        <v>24844</v>
      </c>
      <c r="V8" s="98">
        <v>24473</v>
      </c>
      <c r="W8" s="98">
        <v>24074</v>
      </c>
      <c r="X8" s="98">
        <v>23306</v>
      </c>
      <c r="Y8" s="98">
        <v>22626</v>
      </c>
    </row>
    <row r="9" spans="1:25" ht="18" x14ac:dyDescent="0.25">
      <c r="A9" s="37" t="s">
        <v>160</v>
      </c>
      <c r="B9" s="65">
        <v>13307</v>
      </c>
      <c r="C9" s="57">
        <v>13440</v>
      </c>
      <c r="D9" s="57">
        <v>13451</v>
      </c>
      <c r="E9" s="57">
        <v>13659</v>
      </c>
      <c r="F9" s="57">
        <v>13434</v>
      </c>
      <c r="G9" s="57">
        <v>13625</v>
      </c>
      <c r="H9" s="65">
        <v>13843</v>
      </c>
      <c r="I9" s="65">
        <v>14502</v>
      </c>
      <c r="J9" s="65">
        <v>14514</v>
      </c>
      <c r="K9" s="65">
        <v>14527</v>
      </c>
      <c r="L9" s="57">
        <v>16031</v>
      </c>
      <c r="M9" s="57">
        <v>16150</v>
      </c>
      <c r="N9" s="57">
        <v>15877</v>
      </c>
      <c r="O9" s="57">
        <v>15868</v>
      </c>
      <c r="P9" s="57">
        <v>15949</v>
      </c>
      <c r="Q9" s="57">
        <v>15505</v>
      </c>
      <c r="R9" s="57">
        <v>15195</v>
      </c>
      <c r="S9" s="57">
        <v>14422</v>
      </c>
      <c r="T9" s="161">
        <v>14046</v>
      </c>
      <c r="U9" s="172">
        <v>13868</v>
      </c>
      <c r="V9" s="98">
        <v>13549</v>
      </c>
      <c r="W9" s="98">
        <v>13296</v>
      </c>
      <c r="X9" s="98">
        <v>12881</v>
      </c>
      <c r="Y9" s="98">
        <v>12451</v>
      </c>
    </row>
    <row r="10" spans="1:25" x14ac:dyDescent="0.25">
      <c r="A10" s="38" t="s">
        <v>1</v>
      </c>
      <c r="B10" s="62">
        <v>22</v>
      </c>
      <c r="C10" s="62">
        <v>23</v>
      </c>
      <c r="D10" s="48">
        <v>20</v>
      </c>
      <c r="E10" s="48">
        <v>16</v>
      </c>
      <c r="F10" s="48">
        <v>15</v>
      </c>
      <c r="G10" s="48">
        <v>15</v>
      </c>
      <c r="H10" s="62">
        <v>16</v>
      </c>
      <c r="I10" s="62">
        <v>20</v>
      </c>
      <c r="J10" s="62">
        <v>23</v>
      </c>
      <c r="K10" s="62">
        <v>46</v>
      </c>
      <c r="L10" s="48">
        <v>45</v>
      </c>
      <c r="M10" s="48">
        <v>53</v>
      </c>
      <c r="N10" s="48">
        <v>51</v>
      </c>
      <c r="O10" s="48">
        <v>56</v>
      </c>
      <c r="P10" s="48">
        <v>60</v>
      </c>
      <c r="Q10" s="48">
        <v>74</v>
      </c>
      <c r="R10" s="48">
        <v>79</v>
      </c>
      <c r="S10" s="48">
        <v>80</v>
      </c>
      <c r="T10" s="78">
        <v>73</v>
      </c>
      <c r="U10" s="173">
        <v>64</v>
      </c>
      <c r="V10" s="61">
        <v>62</v>
      </c>
      <c r="W10" s="61">
        <v>63</v>
      </c>
      <c r="X10" s="61">
        <v>59</v>
      </c>
      <c r="Y10" s="61">
        <v>62</v>
      </c>
    </row>
    <row r="11" spans="1:25" x14ac:dyDescent="0.25">
      <c r="A11" s="38" t="s">
        <v>2</v>
      </c>
      <c r="B11" s="62">
        <v>6</v>
      </c>
      <c r="C11" s="62">
        <v>8</v>
      </c>
      <c r="D11" s="48">
        <v>8</v>
      </c>
      <c r="E11" s="48">
        <v>9</v>
      </c>
      <c r="F11" s="62">
        <v>8</v>
      </c>
      <c r="G11" s="48">
        <v>8</v>
      </c>
      <c r="H11" s="62">
        <v>13</v>
      </c>
      <c r="I11" s="62">
        <v>12</v>
      </c>
      <c r="J11" s="62">
        <v>14</v>
      </c>
      <c r="K11" s="62">
        <v>15</v>
      </c>
      <c r="L11" s="48">
        <v>15</v>
      </c>
      <c r="M11" s="48">
        <v>18</v>
      </c>
      <c r="N11" s="48">
        <v>14</v>
      </c>
      <c r="O11" s="48">
        <v>20</v>
      </c>
      <c r="P11" s="48">
        <v>24</v>
      </c>
      <c r="Q11" s="48">
        <v>36</v>
      </c>
      <c r="R11" s="48">
        <v>26</v>
      </c>
      <c r="S11" s="48">
        <v>26</v>
      </c>
      <c r="T11" s="78">
        <v>27</v>
      </c>
      <c r="U11" s="173">
        <v>27</v>
      </c>
      <c r="V11" s="61">
        <v>20</v>
      </c>
      <c r="W11" s="61">
        <v>21</v>
      </c>
      <c r="X11" s="61">
        <v>14</v>
      </c>
      <c r="Y11" s="61">
        <v>14</v>
      </c>
    </row>
    <row r="12" spans="1:25" x14ac:dyDescent="0.25">
      <c r="A12" s="38" t="s">
        <v>3</v>
      </c>
      <c r="B12" s="62">
        <v>54</v>
      </c>
      <c r="C12" s="62">
        <v>55</v>
      </c>
      <c r="D12" s="48">
        <v>53</v>
      </c>
      <c r="E12" s="48">
        <v>56</v>
      </c>
      <c r="F12" s="62">
        <v>51</v>
      </c>
      <c r="G12" s="48">
        <v>52</v>
      </c>
      <c r="H12" s="62">
        <v>47</v>
      </c>
      <c r="I12" s="62">
        <v>50</v>
      </c>
      <c r="J12" s="62">
        <v>52</v>
      </c>
      <c r="K12" s="62">
        <v>50</v>
      </c>
      <c r="L12" s="48">
        <v>40</v>
      </c>
      <c r="M12" s="48">
        <v>50</v>
      </c>
      <c r="N12" s="48">
        <v>49</v>
      </c>
      <c r="O12" s="48">
        <v>57</v>
      </c>
      <c r="P12" s="48">
        <v>63</v>
      </c>
      <c r="Q12" s="48">
        <v>83</v>
      </c>
      <c r="R12" s="48">
        <v>41</v>
      </c>
      <c r="S12" s="48">
        <v>36</v>
      </c>
      <c r="T12" s="78">
        <v>34</v>
      </c>
      <c r="U12" s="173">
        <v>38</v>
      </c>
      <c r="V12" s="61">
        <v>41</v>
      </c>
      <c r="W12" s="61">
        <v>32</v>
      </c>
      <c r="X12" s="61">
        <v>39</v>
      </c>
      <c r="Y12" s="61">
        <v>36</v>
      </c>
    </row>
    <row r="13" spans="1:25" x14ac:dyDescent="0.25">
      <c r="A13" s="38" t="s">
        <v>4</v>
      </c>
      <c r="B13" s="62">
        <v>79</v>
      </c>
      <c r="C13" s="62">
        <v>89</v>
      </c>
      <c r="D13" s="48">
        <v>102</v>
      </c>
      <c r="E13" s="48">
        <v>105</v>
      </c>
      <c r="F13" s="62">
        <v>117</v>
      </c>
      <c r="G13" s="48">
        <v>119</v>
      </c>
      <c r="H13" s="62">
        <v>144</v>
      </c>
      <c r="I13" s="62">
        <v>162</v>
      </c>
      <c r="J13" s="62">
        <v>178</v>
      </c>
      <c r="K13" s="62">
        <v>151</v>
      </c>
      <c r="L13" s="48">
        <v>151</v>
      </c>
      <c r="M13" s="48">
        <v>257</v>
      </c>
      <c r="N13" s="48">
        <v>165</v>
      </c>
      <c r="O13" s="48">
        <v>142</v>
      </c>
      <c r="P13" s="48">
        <v>152</v>
      </c>
      <c r="Q13" s="48">
        <v>156</v>
      </c>
      <c r="R13" s="48">
        <v>147</v>
      </c>
      <c r="S13" s="48">
        <v>146</v>
      </c>
      <c r="T13" s="78">
        <v>143</v>
      </c>
      <c r="U13" s="173">
        <v>157</v>
      </c>
      <c r="V13" s="61">
        <v>153</v>
      </c>
      <c r="W13" s="61">
        <v>148</v>
      </c>
      <c r="X13" s="61">
        <v>149</v>
      </c>
      <c r="Y13" s="61">
        <v>134</v>
      </c>
    </row>
    <row r="14" spans="1:25" x14ac:dyDescent="0.25">
      <c r="A14" s="38" t="s">
        <v>5</v>
      </c>
      <c r="B14" s="62">
        <v>35</v>
      </c>
      <c r="C14" s="62">
        <v>44</v>
      </c>
      <c r="D14" s="48">
        <v>48</v>
      </c>
      <c r="E14" s="48">
        <v>49</v>
      </c>
      <c r="F14" s="62">
        <v>50</v>
      </c>
      <c r="G14" s="48">
        <v>48</v>
      </c>
      <c r="H14" s="62">
        <v>53</v>
      </c>
      <c r="I14" s="62">
        <v>55</v>
      </c>
      <c r="J14" s="62">
        <v>56</v>
      </c>
      <c r="K14" s="62">
        <v>58</v>
      </c>
      <c r="L14" s="48">
        <v>61</v>
      </c>
      <c r="M14" s="48">
        <v>65</v>
      </c>
      <c r="N14" s="48">
        <v>96</v>
      </c>
      <c r="O14" s="48">
        <v>95</v>
      </c>
      <c r="P14" s="48">
        <v>101</v>
      </c>
      <c r="Q14" s="48">
        <v>69</v>
      </c>
      <c r="R14" s="48">
        <v>70</v>
      </c>
      <c r="S14" s="48">
        <v>62</v>
      </c>
      <c r="T14" s="78">
        <v>64</v>
      </c>
      <c r="U14" s="173">
        <v>64</v>
      </c>
      <c r="V14" s="61">
        <v>73</v>
      </c>
      <c r="W14" s="61">
        <v>68</v>
      </c>
      <c r="X14" s="61">
        <v>68</v>
      </c>
      <c r="Y14" s="61">
        <v>66</v>
      </c>
    </row>
    <row r="15" spans="1:25" x14ac:dyDescent="0.25">
      <c r="A15" s="38" t="s">
        <v>6</v>
      </c>
      <c r="B15" s="62">
        <v>201</v>
      </c>
      <c r="C15" s="62">
        <v>201</v>
      </c>
      <c r="D15" s="48">
        <v>205</v>
      </c>
      <c r="E15" s="48">
        <v>204</v>
      </c>
      <c r="F15" s="62">
        <v>205</v>
      </c>
      <c r="G15" s="48">
        <v>205</v>
      </c>
      <c r="H15" s="62">
        <v>208</v>
      </c>
      <c r="I15" s="62">
        <v>206</v>
      </c>
      <c r="J15" s="62">
        <v>208</v>
      </c>
      <c r="K15" s="62">
        <v>198</v>
      </c>
      <c r="L15" s="48">
        <v>197</v>
      </c>
      <c r="M15" s="48">
        <v>204</v>
      </c>
      <c r="N15" s="48">
        <v>201</v>
      </c>
      <c r="O15" s="48">
        <v>195</v>
      </c>
      <c r="P15" s="48">
        <v>189</v>
      </c>
      <c r="Q15" s="48">
        <v>201</v>
      </c>
      <c r="R15" s="48">
        <v>180</v>
      </c>
      <c r="S15" s="48">
        <v>168</v>
      </c>
      <c r="T15" s="78">
        <v>148</v>
      </c>
      <c r="U15" s="173">
        <v>136</v>
      </c>
      <c r="V15" s="61">
        <v>140</v>
      </c>
      <c r="W15" s="61">
        <v>133</v>
      </c>
      <c r="X15" s="61">
        <v>125</v>
      </c>
      <c r="Y15" s="61">
        <v>116</v>
      </c>
    </row>
    <row r="16" spans="1:25" x14ac:dyDescent="0.25">
      <c r="A16" s="38" t="s">
        <v>7</v>
      </c>
      <c r="B16" s="62">
        <v>2</v>
      </c>
      <c r="C16" s="62">
        <v>2</v>
      </c>
      <c r="D16" s="62">
        <v>2</v>
      </c>
      <c r="E16" s="62">
        <v>2</v>
      </c>
      <c r="F16" s="62">
        <v>2</v>
      </c>
      <c r="G16" s="48">
        <v>2</v>
      </c>
      <c r="H16" s="62">
        <v>2</v>
      </c>
      <c r="I16" s="62">
        <v>4</v>
      </c>
      <c r="J16" s="62">
        <v>2</v>
      </c>
      <c r="K16" s="62">
        <v>3</v>
      </c>
      <c r="L16" s="48">
        <v>3</v>
      </c>
      <c r="M16" s="48">
        <v>2</v>
      </c>
      <c r="N16" s="48">
        <v>3</v>
      </c>
      <c r="O16" s="48">
        <v>3</v>
      </c>
      <c r="P16" s="48">
        <v>5</v>
      </c>
      <c r="Q16" s="48">
        <v>7</v>
      </c>
      <c r="R16" s="48">
        <v>9</v>
      </c>
      <c r="S16" s="48">
        <v>6</v>
      </c>
      <c r="T16" s="78">
        <v>4</v>
      </c>
      <c r="U16" s="173">
        <v>3</v>
      </c>
      <c r="V16" s="61" t="s">
        <v>91</v>
      </c>
      <c r="W16" s="61" t="s">
        <v>91</v>
      </c>
      <c r="X16" s="61">
        <v>3</v>
      </c>
      <c r="Y16" s="61" t="s">
        <v>217</v>
      </c>
    </row>
    <row r="17" spans="1:25" x14ac:dyDescent="0.25">
      <c r="A17" s="38" t="s">
        <v>8</v>
      </c>
      <c r="B17" s="62">
        <v>35</v>
      </c>
      <c r="C17" s="62">
        <v>28</v>
      </c>
      <c r="D17" s="62">
        <v>29</v>
      </c>
      <c r="E17" s="62">
        <v>29</v>
      </c>
      <c r="F17" s="62">
        <v>27</v>
      </c>
      <c r="G17" s="48">
        <v>24</v>
      </c>
      <c r="H17" s="62">
        <v>34</v>
      </c>
      <c r="I17" s="62">
        <v>28</v>
      </c>
      <c r="J17" s="62">
        <v>30</v>
      </c>
      <c r="K17" s="62">
        <v>30</v>
      </c>
      <c r="L17" s="48">
        <v>32</v>
      </c>
      <c r="M17" s="48">
        <v>44</v>
      </c>
      <c r="N17" s="48">
        <v>42</v>
      </c>
      <c r="O17" s="48">
        <v>40</v>
      </c>
      <c r="P17" s="48">
        <v>39</v>
      </c>
      <c r="Q17" s="48">
        <v>39</v>
      </c>
      <c r="R17" s="48">
        <v>45</v>
      </c>
      <c r="S17" s="48">
        <v>43</v>
      </c>
      <c r="T17" s="78">
        <v>44</v>
      </c>
      <c r="U17" s="173">
        <v>47</v>
      </c>
      <c r="V17" s="61">
        <v>46</v>
      </c>
      <c r="W17" s="61">
        <v>49</v>
      </c>
      <c r="X17" s="61">
        <v>48</v>
      </c>
      <c r="Y17" s="61">
        <v>50</v>
      </c>
    </row>
    <row r="18" spans="1:25" x14ac:dyDescent="0.25">
      <c r="A18" s="38" t="s">
        <v>9</v>
      </c>
      <c r="B18" s="62">
        <v>5</v>
      </c>
      <c r="C18" s="62">
        <v>4</v>
      </c>
      <c r="D18" s="62">
        <v>5</v>
      </c>
      <c r="E18" s="62">
        <v>9</v>
      </c>
      <c r="F18" s="62">
        <v>18</v>
      </c>
      <c r="G18" s="48">
        <v>27</v>
      </c>
      <c r="H18" s="62">
        <v>41</v>
      </c>
      <c r="I18" s="62">
        <v>21</v>
      </c>
      <c r="J18" s="62">
        <v>28</v>
      </c>
      <c r="K18" s="62">
        <v>51</v>
      </c>
      <c r="L18" s="48">
        <v>46</v>
      </c>
      <c r="M18" s="48">
        <v>41</v>
      </c>
      <c r="N18" s="48">
        <v>44</v>
      </c>
      <c r="O18" s="48">
        <v>42</v>
      </c>
      <c r="P18" s="48">
        <v>46</v>
      </c>
      <c r="Q18" s="48">
        <v>55</v>
      </c>
      <c r="R18" s="48">
        <v>43</v>
      </c>
      <c r="S18" s="48">
        <v>48</v>
      </c>
      <c r="T18" s="78">
        <v>45</v>
      </c>
      <c r="U18" s="173">
        <v>53</v>
      </c>
      <c r="V18" s="61">
        <v>51</v>
      </c>
      <c r="W18" s="61">
        <v>42</v>
      </c>
      <c r="X18" s="61">
        <v>42</v>
      </c>
      <c r="Y18" s="61">
        <v>38</v>
      </c>
    </row>
    <row r="19" spans="1:25" x14ac:dyDescent="0.25">
      <c r="A19" s="38" t="s">
        <v>10</v>
      </c>
      <c r="B19" s="62">
        <v>1629</v>
      </c>
      <c r="C19" s="62">
        <v>1597</v>
      </c>
      <c r="D19" s="62">
        <v>1548</v>
      </c>
      <c r="E19" s="62">
        <v>1601</v>
      </c>
      <c r="F19" s="62">
        <v>1593</v>
      </c>
      <c r="G19" s="48">
        <v>1659</v>
      </c>
      <c r="H19" s="62">
        <v>1711</v>
      </c>
      <c r="I19" s="62">
        <v>1815</v>
      </c>
      <c r="J19" s="62">
        <v>1902</v>
      </c>
      <c r="K19" s="62">
        <v>1911</v>
      </c>
      <c r="L19" s="48">
        <v>1922</v>
      </c>
      <c r="M19" s="48">
        <v>1829</v>
      </c>
      <c r="N19" s="48">
        <v>1684</v>
      </c>
      <c r="O19" s="48">
        <v>1680</v>
      </c>
      <c r="P19" s="48">
        <v>1812</v>
      </c>
      <c r="Q19" s="48">
        <v>1704</v>
      </c>
      <c r="R19" s="48">
        <v>1715</v>
      </c>
      <c r="S19" s="48">
        <v>1652</v>
      </c>
      <c r="T19" s="78">
        <v>1762</v>
      </c>
      <c r="U19" s="173">
        <v>1737</v>
      </c>
      <c r="V19" s="61">
        <v>1738</v>
      </c>
      <c r="W19" s="61">
        <v>1655</v>
      </c>
      <c r="X19" s="61">
        <v>1626</v>
      </c>
      <c r="Y19" s="61">
        <v>1436</v>
      </c>
    </row>
    <row r="20" spans="1:25" x14ac:dyDescent="0.25">
      <c r="A20" s="38" t="s">
        <v>11</v>
      </c>
      <c r="B20" s="62">
        <v>29</v>
      </c>
      <c r="C20" s="62">
        <v>26</v>
      </c>
      <c r="D20" s="62">
        <v>37</v>
      </c>
      <c r="E20" s="62">
        <v>38</v>
      </c>
      <c r="F20" s="62">
        <v>20</v>
      </c>
      <c r="G20" s="48">
        <v>19</v>
      </c>
      <c r="H20" s="62">
        <v>21</v>
      </c>
      <c r="I20" s="62">
        <v>21</v>
      </c>
      <c r="J20" s="62">
        <v>24</v>
      </c>
      <c r="K20" s="62">
        <v>24</v>
      </c>
      <c r="L20" s="48">
        <v>28</v>
      </c>
      <c r="M20" s="48">
        <v>33</v>
      </c>
      <c r="N20" s="48">
        <v>25</v>
      </c>
      <c r="O20" s="48">
        <v>27</v>
      </c>
      <c r="P20" s="48">
        <v>29</v>
      </c>
      <c r="Q20" s="48">
        <v>35</v>
      </c>
      <c r="R20" s="48">
        <v>36</v>
      </c>
      <c r="S20" s="48">
        <v>33</v>
      </c>
      <c r="T20" s="78">
        <v>31</v>
      </c>
      <c r="U20" s="173">
        <v>30</v>
      </c>
      <c r="V20" s="61">
        <v>27</v>
      </c>
      <c r="W20" s="61">
        <v>26</v>
      </c>
      <c r="X20" s="61">
        <v>23</v>
      </c>
      <c r="Y20" s="61">
        <v>22</v>
      </c>
    </row>
    <row r="21" spans="1:25" x14ac:dyDescent="0.25">
      <c r="A21" s="38" t="s">
        <v>12</v>
      </c>
      <c r="B21" s="62">
        <v>20</v>
      </c>
      <c r="C21" s="62">
        <v>23</v>
      </c>
      <c r="D21" s="62">
        <v>24</v>
      </c>
      <c r="E21" s="62">
        <v>25</v>
      </c>
      <c r="F21" s="62">
        <v>24</v>
      </c>
      <c r="G21" s="48">
        <v>23</v>
      </c>
      <c r="H21" s="62">
        <v>24</v>
      </c>
      <c r="I21" s="62">
        <v>30</v>
      </c>
      <c r="J21" s="62">
        <v>29</v>
      </c>
      <c r="K21" s="62">
        <v>29</v>
      </c>
      <c r="L21" s="48">
        <v>31</v>
      </c>
      <c r="M21" s="48">
        <v>31</v>
      </c>
      <c r="N21" s="48">
        <v>33</v>
      </c>
      <c r="O21" s="48">
        <v>30</v>
      </c>
      <c r="P21" s="48">
        <v>27</v>
      </c>
      <c r="Q21" s="48">
        <v>33</v>
      </c>
      <c r="R21" s="48">
        <v>42</v>
      </c>
      <c r="S21" s="48">
        <v>28</v>
      </c>
      <c r="T21" s="78">
        <v>25</v>
      </c>
      <c r="U21" s="173">
        <v>26</v>
      </c>
      <c r="V21" s="61">
        <v>26</v>
      </c>
      <c r="W21" s="61">
        <v>21</v>
      </c>
      <c r="X21" s="61">
        <v>24</v>
      </c>
      <c r="Y21" s="61">
        <v>22</v>
      </c>
    </row>
    <row r="22" spans="1:25" x14ac:dyDescent="0.25">
      <c r="A22" s="38" t="s">
        <v>13</v>
      </c>
      <c r="B22" s="62">
        <v>3</v>
      </c>
      <c r="C22" s="62">
        <v>3</v>
      </c>
      <c r="D22" s="62">
        <v>4</v>
      </c>
      <c r="E22" s="62">
        <v>6</v>
      </c>
      <c r="F22" s="62">
        <v>9</v>
      </c>
      <c r="G22" s="48">
        <v>8</v>
      </c>
      <c r="H22" s="62">
        <v>9</v>
      </c>
      <c r="I22" s="62">
        <v>12</v>
      </c>
      <c r="J22" s="62">
        <v>16</v>
      </c>
      <c r="K22" s="62">
        <v>8</v>
      </c>
      <c r="L22" s="48">
        <v>8</v>
      </c>
      <c r="M22" s="48">
        <v>7</v>
      </c>
      <c r="N22" s="48">
        <v>6</v>
      </c>
      <c r="O22" s="48">
        <v>9</v>
      </c>
      <c r="P22" s="48">
        <v>8</v>
      </c>
      <c r="Q22" s="48">
        <v>10</v>
      </c>
      <c r="R22" s="48">
        <v>7</v>
      </c>
      <c r="S22" s="48">
        <v>12</v>
      </c>
      <c r="T22" s="78">
        <v>12</v>
      </c>
      <c r="U22" s="173">
        <v>11</v>
      </c>
      <c r="V22" s="61">
        <v>11</v>
      </c>
      <c r="W22" s="61">
        <v>12</v>
      </c>
      <c r="X22" s="61">
        <v>15</v>
      </c>
      <c r="Y22" s="61" t="s">
        <v>217</v>
      </c>
    </row>
    <row r="23" spans="1:25" x14ac:dyDescent="0.25">
      <c r="A23" s="38" t="s">
        <v>14</v>
      </c>
      <c r="B23" s="62">
        <v>23</v>
      </c>
      <c r="C23" s="62">
        <v>20</v>
      </c>
      <c r="D23" s="62">
        <v>20</v>
      </c>
      <c r="E23" s="62">
        <v>21</v>
      </c>
      <c r="F23" s="62">
        <v>21</v>
      </c>
      <c r="G23" s="48">
        <v>24</v>
      </c>
      <c r="H23" s="62">
        <v>23</v>
      </c>
      <c r="I23" s="62">
        <v>25</v>
      </c>
      <c r="J23" s="62">
        <v>27</v>
      </c>
      <c r="K23" s="62">
        <v>28</v>
      </c>
      <c r="L23" s="48">
        <v>32</v>
      </c>
      <c r="M23" s="48">
        <v>29</v>
      </c>
      <c r="N23" s="48">
        <v>33</v>
      </c>
      <c r="O23" s="48">
        <v>32</v>
      </c>
      <c r="P23" s="48">
        <v>39</v>
      </c>
      <c r="Q23" s="48">
        <v>39</v>
      </c>
      <c r="R23" s="48">
        <v>32</v>
      </c>
      <c r="S23" s="48">
        <v>33</v>
      </c>
      <c r="T23" s="78">
        <v>27</v>
      </c>
      <c r="U23" s="173">
        <v>32</v>
      </c>
      <c r="V23" s="61">
        <v>36</v>
      </c>
      <c r="W23" s="61">
        <v>37</v>
      </c>
      <c r="X23" s="61">
        <v>39</v>
      </c>
      <c r="Y23" s="61">
        <v>43</v>
      </c>
    </row>
    <row r="24" spans="1:25" x14ac:dyDescent="0.25">
      <c r="A24" s="38" t="s">
        <v>15</v>
      </c>
      <c r="B24" s="62">
        <v>48</v>
      </c>
      <c r="C24" s="62">
        <v>54</v>
      </c>
      <c r="D24" s="62">
        <v>52</v>
      </c>
      <c r="E24" s="62">
        <v>52</v>
      </c>
      <c r="F24" s="62">
        <v>52</v>
      </c>
      <c r="G24" s="48">
        <v>54</v>
      </c>
      <c r="H24" s="62">
        <v>48</v>
      </c>
      <c r="I24" s="62">
        <v>55</v>
      </c>
      <c r="J24" s="62">
        <v>55</v>
      </c>
      <c r="K24" s="62">
        <v>58</v>
      </c>
      <c r="L24" s="48">
        <v>62</v>
      </c>
      <c r="M24" s="48">
        <v>58</v>
      </c>
      <c r="N24" s="48">
        <v>66</v>
      </c>
      <c r="O24" s="48">
        <v>66</v>
      </c>
      <c r="P24" s="48">
        <v>54</v>
      </c>
      <c r="Q24" s="48">
        <v>53</v>
      </c>
      <c r="R24" s="48">
        <v>54</v>
      </c>
      <c r="S24" s="48">
        <v>46</v>
      </c>
      <c r="T24" s="78">
        <v>42</v>
      </c>
      <c r="U24" s="173">
        <v>41</v>
      </c>
      <c r="V24" s="61">
        <v>43</v>
      </c>
      <c r="W24" s="61">
        <v>37</v>
      </c>
      <c r="X24" s="61">
        <v>38</v>
      </c>
      <c r="Y24" s="61">
        <v>35</v>
      </c>
    </row>
    <row r="25" spans="1:25" x14ac:dyDescent="0.25">
      <c r="A25" s="38" t="s">
        <v>16</v>
      </c>
      <c r="B25" s="62">
        <v>39</v>
      </c>
      <c r="C25" s="62">
        <v>42</v>
      </c>
      <c r="D25" s="62">
        <v>37</v>
      </c>
      <c r="E25" s="62">
        <v>35</v>
      </c>
      <c r="F25" s="62">
        <v>39</v>
      </c>
      <c r="G25" s="48">
        <v>43</v>
      </c>
      <c r="H25" s="62">
        <v>40</v>
      </c>
      <c r="I25" s="62">
        <v>45</v>
      </c>
      <c r="J25" s="62">
        <v>45</v>
      </c>
      <c r="K25" s="62">
        <v>43</v>
      </c>
      <c r="L25" s="48">
        <v>40</v>
      </c>
      <c r="M25" s="48">
        <v>43</v>
      </c>
      <c r="N25" s="48">
        <v>40</v>
      </c>
      <c r="O25" s="48">
        <v>36</v>
      </c>
      <c r="P25" s="48">
        <v>42</v>
      </c>
      <c r="Q25" s="48">
        <v>48</v>
      </c>
      <c r="R25" s="48">
        <v>37</v>
      </c>
      <c r="S25" s="48">
        <v>32</v>
      </c>
      <c r="T25" s="78">
        <v>30</v>
      </c>
      <c r="U25" s="173">
        <v>28</v>
      </c>
      <c r="V25" s="61">
        <v>30</v>
      </c>
      <c r="W25" s="61">
        <v>35</v>
      </c>
      <c r="X25" s="61">
        <v>34</v>
      </c>
      <c r="Y25" s="61">
        <v>30</v>
      </c>
    </row>
    <row r="26" spans="1:25" x14ac:dyDescent="0.25">
      <c r="A26" s="38" t="s">
        <v>17</v>
      </c>
      <c r="B26" s="62">
        <v>54</v>
      </c>
      <c r="C26" s="62">
        <v>54</v>
      </c>
      <c r="D26" s="62">
        <v>57</v>
      </c>
      <c r="E26" s="62">
        <v>57</v>
      </c>
      <c r="F26" s="62">
        <v>63</v>
      </c>
      <c r="G26" s="48">
        <v>61</v>
      </c>
      <c r="H26" s="62">
        <v>62</v>
      </c>
      <c r="I26" s="62">
        <v>167</v>
      </c>
      <c r="J26" s="62">
        <v>171</v>
      </c>
      <c r="K26" s="62">
        <v>171</v>
      </c>
      <c r="L26" s="48">
        <v>179</v>
      </c>
      <c r="M26" s="48">
        <v>193</v>
      </c>
      <c r="N26" s="48">
        <v>192</v>
      </c>
      <c r="O26" s="48">
        <v>186</v>
      </c>
      <c r="P26" s="48">
        <v>192</v>
      </c>
      <c r="Q26" s="48">
        <v>186</v>
      </c>
      <c r="R26" s="48">
        <v>190</v>
      </c>
      <c r="S26" s="48">
        <v>172</v>
      </c>
      <c r="T26" s="78">
        <v>169</v>
      </c>
      <c r="U26" s="173">
        <v>167</v>
      </c>
      <c r="V26" s="61">
        <v>161</v>
      </c>
      <c r="W26" s="61">
        <v>155</v>
      </c>
      <c r="X26" s="61">
        <v>156</v>
      </c>
      <c r="Y26" s="61">
        <v>159</v>
      </c>
    </row>
    <row r="27" spans="1:25" x14ac:dyDescent="0.25">
      <c r="A27" s="38" t="s">
        <v>18</v>
      </c>
      <c r="B27" s="62">
        <v>11023</v>
      </c>
      <c r="C27" s="62">
        <v>11167</v>
      </c>
      <c r="D27" s="62">
        <v>11200</v>
      </c>
      <c r="E27" s="62">
        <v>11345</v>
      </c>
      <c r="F27" s="62">
        <v>11120</v>
      </c>
      <c r="G27" s="48">
        <v>11234</v>
      </c>
      <c r="H27" s="62">
        <v>11347</v>
      </c>
      <c r="I27" s="62">
        <v>11774</v>
      </c>
      <c r="J27" s="62">
        <v>11654</v>
      </c>
      <c r="K27" s="62">
        <v>11653</v>
      </c>
      <c r="L27" s="48">
        <v>13139</v>
      </c>
      <c r="M27" s="48">
        <v>13193</v>
      </c>
      <c r="N27" s="48">
        <v>13133</v>
      </c>
      <c r="O27" s="48">
        <v>13152</v>
      </c>
      <c r="P27" s="48">
        <v>13067</v>
      </c>
      <c r="Q27" s="48">
        <v>12677</v>
      </c>
      <c r="R27" s="48">
        <v>12442</v>
      </c>
      <c r="S27" s="48">
        <v>11799</v>
      </c>
      <c r="T27" s="78">
        <v>11366</v>
      </c>
      <c r="U27" s="173">
        <v>11207</v>
      </c>
      <c r="V27" s="61">
        <v>10891</v>
      </c>
      <c r="W27" s="61">
        <v>10762</v>
      </c>
      <c r="X27" s="61">
        <v>10379</v>
      </c>
      <c r="Y27" s="61">
        <v>10169</v>
      </c>
    </row>
    <row r="28" spans="1:25" ht="18" x14ac:dyDescent="0.25">
      <c r="A28" s="37" t="s">
        <v>90</v>
      </c>
      <c r="B28" s="57">
        <v>3194</v>
      </c>
      <c r="C28" s="57">
        <v>3140</v>
      </c>
      <c r="D28" s="57">
        <v>3182</v>
      </c>
      <c r="E28" s="57">
        <v>3188</v>
      </c>
      <c r="F28" s="57">
        <v>3405</v>
      </c>
      <c r="G28" s="57">
        <v>3252</v>
      </c>
      <c r="H28" s="57">
        <v>3255</v>
      </c>
      <c r="I28" s="57">
        <v>3428</v>
      </c>
      <c r="J28" s="57">
        <v>3366</v>
      </c>
      <c r="K28" s="57">
        <v>3352</v>
      </c>
      <c r="L28" s="57">
        <v>3296</v>
      </c>
      <c r="M28" s="57">
        <v>3305</v>
      </c>
      <c r="N28" s="57">
        <v>3449</v>
      </c>
      <c r="O28" s="57">
        <v>3396</v>
      </c>
      <c r="P28" s="57">
        <v>3330</v>
      </c>
      <c r="Q28" s="57">
        <v>3274</v>
      </c>
      <c r="R28" s="57">
        <v>3073</v>
      </c>
      <c r="S28" s="57">
        <v>2887</v>
      </c>
      <c r="T28" s="57">
        <v>2681</v>
      </c>
      <c r="U28" s="57">
        <v>2766</v>
      </c>
      <c r="V28" s="57">
        <v>2774</v>
      </c>
      <c r="W28" s="98">
        <v>2709</v>
      </c>
      <c r="X28" s="98">
        <v>2622</v>
      </c>
      <c r="Y28" s="98">
        <v>2564</v>
      </c>
    </row>
    <row r="29" spans="1:25" x14ac:dyDescent="0.25">
      <c r="A29" s="38" t="s">
        <v>19</v>
      </c>
      <c r="B29" s="48">
        <v>60</v>
      </c>
      <c r="C29" s="48">
        <v>64</v>
      </c>
      <c r="D29" s="48">
        <v>63</v>
      </c>
      <c r="E29" s="48">
        <v>61</v>
      </c>
      <c r="F29" s="48">
        <v>64</v>
      </c>
      <c r="G29" s="48">
        <v>70</v>
      </c>
      <c r="H29" s="48">
        <v>76</v>
      </c>
      <c r="I29" s="48">
        <v>81</v>
      </c>
      <c r="J29" s="48">
        <v>76</v>
      </c>
      <c r="K29" s="48">
        <v>78</v>
      </c>
      <c r="L29" s="48">
        <v>76</v>
      </c>
      <c r="M29" s="48">
        <v>84</v>
      </c>
      <c r="N29" s="48">
        <v>80</v>
      </c>
      <c r="O29" s="48">
        <v>86</v>
      </c>
      <c r="P29" s="48">
        <v>87</v>
      </c>
      <c r="Q29" s="48">
        <v>87</v>
      </c>
      <c r="R29" s="48">
        <v>82</v>
      </c>
      <c r="S29" s="48">
        <v>85</v>
      </c>
      <c r="T29" s="78">
        <v>79</v>
      </c>
      <c r="U29" s="173">
        <v>84</v>
      </c>
      <c r="V29" s="61">
        <v>70</v>
      </c>
      <c r="W29" s="61">
        <v>72</v>
      </c>
      <c r="X29" s="61">
        <v>65</v>
      </c>
      <c r="Y29" s="61">
        <v>70</v>
      </c>
    </row>
    <row r="30" spans="1:25" x14ac:dyDescent="0.25">
      <c r="A30" s="38" t="s">
        <v>20</v>
      </c>
      <c r="B30" s="48">
        <v>67</v>
      </c>
      <c r="C30" s="48">
        <v>71</v>
      </c>
      <c r="D30" s="48">
        <v>80</v>
      </c>
      <c r="E30" s="48">
        <v>82</v>
      </c>
      <c r="F30" s="48">
        <v>83</v>
      </c>
      <c r="G30" s="48">
        <v>82</v>
      </c>
      <c r="H30" s="48">
        <v>91</v>
      </c>
      <c r="I30" s="48">
        <v>94</v>
      </c>
      <c r="J30" s="48">
        <v>96</v>
      </c>
      <c r="K30" s="48">
        <v>99</v>
      </c>
      <c r="L30" s="48">
        <v>102</v>
      </c>
      <c r="M30" s="48">
        <v>104</v>
      </c>
      <c r="N30" s="48">
        <v>101</v>
      </c>
      <c r="O30" s="48">
        <v>105</v>
      </c>
      <c r="P30" s="48">
        <v>108</v>
      </c>
      <c r="Q30" s="48">
        <v>102</v>
      </c>
      <c r="R30" s="48">
        <v>100</v>
      </c>
      <c r="S30" s="48">
        <v>103</v>
      </c>
      <c r="T30" s="78">
        <v>112</v>
      </c>
      <c r="U30" s="173">
        <v>110</v>
      </c>
      <c r="V30" s="61">
        <v>109</v>
      </c>
      <c r="W30" s="61">
        <v>104</v>
      </c>
      <c r="X30" s="61">
        <v>105</v>
      </c>
      <c r="Y30" s="61">
        <v>100</v>
      </c>
    </row>
    <row r="31" spans="1:25" x14ac:dyDescent="0.25">
      <c r="A31" s="38" t="s">
        <v>21</v>
      </c>
      <c r="B31" s="48">
        <v>11</v>
      </c>
      <c r="C31" s="48">
        <v>17</v>
      </c>
      <c r="D31" s="48">
        <v>16</v>
      </c>
      <c r="E31" s="48">
        <v>19</v>
      </c>
      <c r="F31" s="48">
        <v>18</v>
      </c>
      <c r="G31" s="48">
        <v>19</v>
      </c>
      <c r="H31" s="48">
        <v>20</v>
      </c>
      <c r="I31" s="48">
        <v>21</v>
      </c>
      <c r="J31" s="48">
        <v>24</v>
      </c>
      <c r="K31" s="48">
        <v>23</v>
      </c>
      <c r="L31" s="48">
        <v>23</v>
      </c>
      <c r="M31" s="48">
        <v>23</v>
      </c>
      <c r="N31" s="48">
        <v>26</v>
      </c>
      <c r="O31" s="48">
        <v>28</v>
      </c>
      <c r="P31" s="48">
        <v>34</v>
      </c>
      <c r="Q31" s="48">
        <v>32</v>
      </c>
      <c r="R31" s="48">
        <v>34</v>
      </c>
      <c r="S31" s="48">
        <v>32</v>
      </c>
      <c r="T31" s="78">
        <v>25</v>
      </c>
      <c r="U31" s="173">
        <v>23</v>
      </c>
      <c r="V31" s="61">
        <v>25</v>
      </c>
      <c r="W31" s="61">
        <v>25</v>
      </c>
      <c r="X31" s="61">
        <v>25</v>
      </c>
      <c r="Y31" s="61">
        <v>26</v>
      </c>
    </row>
    <row r="32" spans="1:25" x14ac:dyDescent="0.25">
      <c r="A32" s="33" t="s">
        <v>61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91"/>
      <c r="T32" s="91"/>
      <c r="U32" s="173"/>
      <c r="V32" s="61"/>
      <c r="W32" s="61"/>
      <c r="X32" s="61"/>
      <c r="Y32" s="61"/>
    </row>
    <row r="33" spans="1:25" ht="17.25" customHeight="1" x14ac:dyDescent="0.25">
      <c r="A33" s="51" t="s">
        <v>23</v>
      </c>
      <c r="B33" s="48" t="s">
        <v>91</v>
      </c>
      <c r="C33" s="48" t="s">
        <v>91</v>
      </c>
      <c r="D33" s="48" t="s">
        <v>91</v>
      </c>
      <c r="E33" s="48" t="s">
        <v>91</v>
      </c>
      <c r="F33" s="48" t="s">
        <v>91</v>
      </c>
      <c r="G33" s="48" t="s">
        <v>91</v>
      </c>
      <c r="H33" s="48" t="s">
        <v>91</v>
      </c>
      <c r="I33" s="48" t="s">
        <v>91</v>
      </c>
      <c r="J33" s="48" t="s">
        <v>91</v>
      </c>
      <c r="K33" s="48" t="s">
        <v>91</v>
      </c>
      <c r="L33" s="48" t="s">
        <v>91</v>
      </c>
      <c r="M33" s="48" t="s">
        <v>91</v>
      </c>
      <c r="N33" s="48" t="s">
        <v>91</v>
      </c>
      <c r="O33" s="48" t="s">
        <v>91</v>
      </c>
      <c r="P33" s="48" t="s">
        <v>186</v>
      </c>
      <c r="Q33" s="48" t="s">
        <v>186</v>
      </c>
      <c r="R33" s="48" t="s">
        <v>91</v>
      </c>
      <c r="S33" s="48" t="s">
        <v>91</v>
      </c>
      <c r="T33" s="78" t="s">
        <v>91</v>
      </c>
      <c r="U33" s="210" t="s">
        <v>91</v>
      </c>
      <c r="V33" s="210" t="s">
        <v>91</v>
      </c>
      <c r="W33" s="210" t="s">
        <v>91</v>
      </c>
      <c r="X33" s="61" t="s">
        <v>91</v>
      </c>
      <c r="Y33" s="61" t="s">
        <v>358</v>
      </c>
    </row>
    <row r="34" spans="1:25" ht="19.5" x14ac:dyDescent="0.25">
      <c r="A34" s="51" t="s">
        <v>119</v>
      </c>
      <c r="B34" s="48">
        <v>11</v>
      </c>
      <c r="C34" s="48">
        <v>17</v>
      </c>
      <c r="D34" s="48">
        <v>16</v>
      </c>
      <c r="E34" s="48">
        <v>19</v>
      </c>
      <c r="F34" s="48">
        <v>18</v>
      </c>
      <c r="G34" s="48">
        <v>19</v>
      </c>
      <c r="H34" s="48">
        <v>20</v>
      </c>
      <c r="I34" s="48">
        <v>21</v>
      </c>
      <c r="J34" s="48">
        <v>24</v>
      </c>
      <c r="K34" s="48">
        <v>23</v>
      </c>
      <c r="L34" s="48">
        <v>23</v>
      </c>
      <c r="M34" s="48">
        <v>23</v>
      </c>
      <c r="N34" s="48">
        <v>26</v>
      </c>
      <c r="O34" s="48">
        <v>28</v>
      </c>
      <c r="P34" s="48">
        <v>34</v>
      </c>
      <c r="Q34" s="48">
        <v>32</v>
      </c>
      <c r="R34" s="48">
        <v>34</v>
      </c>
      <c r="S34" s="48">
        <v>32</v>
      </c>
      <c r="T34" s="78">
        <v>25</v>
      </c>
      <c r="U34" s="173">
        <v>23</v>
      </c>
      <c r="V34" s="61">
        <v>25</v>
      </c>
      <c r="W34" s="61">
        <v>25</v>
      </c>
      <c r="X34" s="61">
        <v>25</v>
      </c>
      <c r="Y34" s="61">
        <v>26</v>
      </c>
    </row>
    <row r="35" spans="1:25" x14ac:dyDescent="0.25">
      <c r="A35" s="38" t="s">
        <v>24</v>
      </c>
      <c r="B35" s="48">
        <v>6</v>
      </c>
      <c r="C35" s="48">
        <v>4</v>
      </c>
      <c r="D35" s="48">
        <v>4</v>
      </c>
      <c r="E35" s="48">
        <v>3</v>
      </c>
      <c r="F35" s="48">
        <v>3</v>
      </c>
      <c r="G35" s="48">
        <v>6</v>
      </c>
      <c r="H35" s="48">
        <v>6</v>
      </c>
      <c r="I35" s="48">
        <v>4</v>
      </c>
      <c r="J35" s="48">
        <v>4</v>
      </c>
      <c r="K35" s="48">
        <v>7</v>
      </c>
      <c r="L35" s="48">
        <v>8</v>
      </c>
      <c r="M35" s="48">
        <v>7</v>
      </c>
      <c r="N35" s="48">
        <v>13</v>
      </c>
      <c r="O35" s="48">
        <v>15</v>
      </c>
      <c r="P35" s="48">
        <v>16</v>
      </c>
      <c r="Q35" s="48">
        <v>21</v>
      </c>
      <c r="R35" s="48">
        <v>18</v>
      </c>
      <c r="S35" s="48">
        <v>16</v>
      </c>
      <c r="T35" s="78">
        <v>11</v>
      </c>
      <c r="U35" s="173">
        <v>12</v>
      </c>
      <c r="V35" s="61">
        <v>9</v>
      </c>
      <c r="W35" s="61">
        <v>20</v>
      </c>
      <c r="X35" s="61">
        <v>8</v>
      </c>
      <c r="Y35" s="61">
        <v>30</v>
      </c>
    </row>
    <row r="36" spans="1:25" x14ac:dyDescent="0.25">
      <c r="A36" s="38" t="s">
        <v>25</v>
      </c>
      <c r="B36" s="48">
        <v>12</v>
      </c>
      <c r="C36" s="48">
        <v>13</v>
      </c>
      <c r="D36" s="48">
        <v>13</v>
      </c>
      <c r="E36" s="48">
        <v>13</v>
      </c>
      <c r="F36" s="48">
        <v>14</v>
      </c>
      <c r="G36" s="48">
        <v>14</v>
      </c>
      <c r="H36" s="48">
        <v>12</v>
      </c>
      <c r="I36" s="48">
        <v>14</v>
      </c>
      <c r="J36" s="48">
        <v>14</v>
      </c>
      <c r="K36" s="48">
        <v>18</v>
      </c>
      <c r="L36" s="48">
        <v>16</v>
      </c>
      <c r="M36" s="48">
        <v>20</v>
      </c>
      <c r="N36" s="48">
        <v>20</v>
      </c>
      <c r="O36" s="48">
        <v>28</v>
      </c>
      <c r="P36" s="48">
        <v>29</v>
      </c>
      <c r="Q36" s="48">
        <v>35</v>
      </c>
      <c r="R36" s="48">
        <v>30</v>
      </c>
      <c r="S36" s="48">
        <v>20</v>
      </c>
      <c r="T36" s="78">
        <v>23</v>
      </c>
      <c r="U36" s="173">
        <v>31</v>
      </c>
      <c r="V36" s="61">
        <v>22</v>
      </c>
      <c r="W36" s="61">
        <v>24</v>
      </c>
      <c r="X36" s="61">
        <v>30</v>
      </c>
      <c r="Y36" s="61">
        <v>85</v>
      </c>
    </row>
    <row r="37" spans="1:25" x14ac:dyDescent="0.25">
      <c r="A37" s="38" t="s">
        <v>26</v>
      </c>
      <c r="B37" s="48">
        <v>93</v>
      </c>
      <c r="C37" s="48">
        <v>97</v>
      </c>
      <c r="D37" s="48">
        <v>96</v>
      </c>
      <c r="E37" s="48">
        <v>98</v>
      </c>
      <c r="F37" s="48">
        <v>103</v>
      </c>
      <c r="G37" s="48">
        <v>103</v>
      </c>
      <c r="H37" s="48">
        <v>103</v>
      </c>
      <c r="I37" s="48">
        <v>116</v>
      </c>
      <c r="J37" s="48">
        <v>115</v>
      </c>
      <c r="K37" s="48">
        <v>116</v>
      </c>
      <c r="L37" s="48">
        <v>120</v>
      </c>
      <c r="M37" s="48">
        <v>122</v>
      </c>
      <c r="N37" s="48">
        <v>118</v>
      </c>
      <c r="O37" s="48">
        <v>119</v>
      </c>
      <c r="P37" s="48">
        <v>127</v>
      </c>
      <c r="Q37" s="48">
        <v>130</v>
      </c>
      <c r="R37" s="48">
        <v>126</v>
      </c>
      <c r="S37" s="48">
        <v>120</v>
      </c>
      <c r="T37" s="78">
        <v>115</v>
      </c>
      <c r="U37" s="173">
        <v>107</v>
      </c>
      <c r="V37" s="61">
        <v>102</v>
      </c>
      <c r="W37" s="61">
        <v>100</v>
      </c>
      <c r="X37" s="61">
        <v>90</v>
      </c>
      <c r="Y37" s="61">
        <v>81</v>
      </c>
    </row>
    <row r="38" spans="1:25" x14ac:dyDescent="0.25">
      <c r="A38" s="38" t="s">
        <v>27</v>
      </c>
      <c r="B38" s="48">
        <v>94</v>
      </c>
      <c r="C38" s="48">
        <v>102</v>
      </c>
      <c r="D38" s="48">
        <v>107</v>
      </c>
      <c r="E38" s="48">
        <v>105</v>
      </c>
      <c r="F38" s="48">
        <v>107</v>
      </c>
      <c r="G38" s="48">
        <v>107</v>
      </c>
      <c r="H38" s="48">
        <v>110</v>
      </c>
      <c r="I38" s="48">
        <v>112</v>
      </c>
      <c r="J38" s="48">
        <v>113</v>
      </c>
      <c r="K38" s="48">
        <v>113</v>
      </c>
      <c r="L38" s="48">
        <v>114</v>
      </c>
      <c r="M38" s="48">
        <v>115</v>
      </c>
      <c r="N38" s="48">
        <v>118</v>
      </c>
      <c r="O38" s="48">
        <v>116</v>
      </c>
      <c r="P38" s="48">
        <v>114</v>
      </c>
      <c r="Q38" s="48">
        <v>116</v>
      </c>
      <c r="R38" s="48">
        <v>110</v>
      </c>
      <c r="S38" s="48">
        <v>107</v>
      </c>
      <c r="T38" s="78">
        <v>107</v>
      </c>
      <c r="U38" s="173">
        <v>103</v>
      </c>
      <c r="V38" s="61">
        <v>103</v>
      </c>
      <c r="W38" s="61">
        <v>93</v>
      </c>
      <c r="X38" s="61">
        <v>87</v>
      </c>
      <c r="Y38" s="61">
        <v>8</v>
      </c>
    </row>
    <row r="39" spans="1:25" x14ac:dyDescent="0.25">
      <c r="A39" s="38" t="s">
        <v>28</v>
      </c>
      <c r="B39" s="48">
        <v>1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2</v>
      </c>
      <c r="I39" s="48">
        <v>4</v>
      </c>
      <c r="J39" s="48">
        <v>6</v>
      </c>
      <c r="K39" s="48">
        <v>6</v>
      </c>
      <c r="L39" s="48">
        <v>6</v>
      </c>
      <c r="M39" s="48">
        <v>6</v>
      </c>
      <c r="N39" s="48">
        <v>7</v>
      </c>
      <c r="O39" s="48">
        <v>8</v>
      </c>
      <c r="P39" s="48">
        <v>8</v>
      </c>
      <c r="Q39" s="48">
        <v>7</v>
      </c>
      <c r="R39" s="48">
        <v>10</v>
      </c>
      <c r="S39" s="48">
        <v>7</v>
      </c>
      <c r="T39" s="78">
        <v>8</v>
      </c>
      <c r="U39" s="173">
        <v>6</v>
      </c>
      <c r="V39" s="61">
        <v>5</v>
      </c>
      <c r="W39" s="61">
        <v>4</v>
      </c>
      <c r="X39" s="210" t="s">
        <v>217</v>
      </c>
      <c r="Y39" s="61" t="s">
        <v>217</v>
      </c>
    </row>
    <row r="40" spans="1:25" x14ac:dyDescent="0.25">
      <c r="A40" s="38" t="s">
        <v>29</v>
      </c>
      <c r="B40" s="48">
        <v>3</v>
      </c>
      <c r="C40" s="48" t="s">
        <v>91</v>
      </c>
      <c r="D40" s="48">
        <v>8</v>
      </c>
      <c r="E40" s="48">
        <v>9</v>
      </c>
      <c r="F40" s="48">
        <v>11</v>
      </c>
      <c r="G40" s="48">
        <v>3</v>
      </c>
      <c r="H40" s="48">
        <v>6</v>
      </c>
      <c r="I40" s="48">
        <v>4</v>
      </c>
      <c r="J40" s="48">
        <v>16</v>
      </c>
      <c r="K40" s="48">
        <v>6</v>
      </c>
      <c r="L40" s="48">
        <v>6</v>
      </c>
      <c r="M40" s="48">
        <v>24</v>
      </c>
      <c r="N40" s="48">
        <v>54</v>
      </c>
      <c r="O40" s="48">
        <v>47</v>
      </c>
      <c r="P40" s="48">
        <v>48</v>
      </c>
      <c r="Q40" s="48">
        <v>51</v>
      </c>
      <c r="R40" s="48">
        <v>8</v>
      </c>
      <c r="S40" s="48">
        <v>8</v>
      </c>
      <c r="T40" s="78">
        <v>10</v>
      </c>
      <c r="U40" s="173">
        <v>10</v>
      </c>
      <c r="V40" s="61">
        <v>1</v>
      </c>
      <c r="W40" s="61">
        <v>2</v>
      </c>
      <c r="X40" s="210" t="s">
        <v>217</v>
      </c>
      <c r="Y40" s="98" t="s">
        <v>217</v>
      </c>
    </row>
    <row r="41" spans="1:25" x14ac:dyDescent="0.25">
      <c r="A41" s="38" t="s">
        <v>30</v>
      </c>
      <c r="B41" s="48">
        <v>2847</v>
      </c>
      <c r="C41" s="48">
        <v>2771</v>
      </c>
      <c r="D41" s="48">
        <v>2794</v>
      </c>
      <c r="E41" s="48">
        <v>2797</v>
      </c>
      <c r="F41" s="48">
        <v>3001</v>
      </c>
      <c r="G41" s="48">
        <v>2847</v>
      </c>
      <c r="H41" s="48">
        <v>2829</v>
      </c>
      <c r="I41" s="48">
        <v>2978</v>
      </c>
      <c r="J41" s="48">
        <v>2902</v>
      </c>
      <c r="K41" s="48">
        <v>2886</v>
      </c>
      <c r="L41" s="48">
        <v>2825</v>
      </c>
      <c r="M41" s="48">
        <v>2800</v>
      </c>
      <c r="N41" s="48">
        <v>2912</v>
      </c>
      <c r="O41" s="48">
        <v>2844</v>
      </c>
      <c r="P41" s="48">
        <v>2759</v>
      </c>
      <c r="Q41" s="48">
        <v>2693</v>
      </c>
      <c r="R41" s="48">
        <v>2555</v>
      </c>
      <c r="S41" s="48">
        <v>2389</v>
      </c>
      <c r="T41" s="78">
        <v>2191</v>
      </c>
      <c r="U41" s="173">
        <v>2280</v>
      </c>
      <c r="V41" s="61">
        <v>2328</v>
      </c>
      <c r="W41" s="61">
        <v>2265</v>
      </c>
      <c r="X41" s="61">
        <v>2206</v>
      </c>
      <c r="Y41" s="61">
        <v>2155</v>
      </c>
    </row>
    <row r="42" spans="1:25" ht="18" x14ac:dyDescent="0.25">
      <c r="A42" s="37" t="s">
        <v>378</v>
      </c>
      <c r="B42" s="57">
        <v>446</v>
      </c>
      <c r="C42" s="57">
        <v>452</v>
      </c>
      <c r="D42" s="57">
        <v>491</v>
      </c>
      <c r="E42" s="57">
        <v>465</v>
      </c>
      <c r="F42" s="57">
        <v>475</v>
      </c>
      <c r="G42" s="57">
        <v>476</v>
      </c>
      <c r="H42" s="57">
        <v>532</v>
      </c>
      <c r="I42" s="57">
        <v>732</v>
      </c>
      <c r="J42" s="57">
        <v>644</v>
      </c>
      <c r="K42" s="57">
        <v>679</v>
      </c>
      <c r="L42" s="57">
        <v>660</v>
      </c>
      <c r="M42" s="57">
        <v>652</v>
      </c>
      <c r="N42" s="57">
        <v>801</v>
      </c>
      <c r="O42" s="57">
        <v>789</v>
      </c>
      <c r="P42" s="57">
        <v>996</v>
      </c>
      <c r="Q42" s="57">
        <v>1182</v>
      </c>
      <c r="R42" s="57">
        <v>1092</v>
      </c>
      <c r="S42" s="57">
        <v>1123</v>
      </c>
      <c r="T42" s="57">
        <v>1082</v>
      </c>
      <c r="U42" s="57">
        <v>929</v>
      </c>
      <c r="V42" s="57">
        <v>883</v>
      </c>
      <c r="W42" s="98">
        <v>879</v>
      </c>
      <c r="X42" s="98">
        <v>841</v>
      </c>
      <c r="Y42" s="98">
        <v>833</v>
      </c>
    </row>
    <row r="43" spans="1:25" x14ac:dyDescent="0.25">
      <c r="A43" s="38" t="s">
        <v>31</v>
      </c>
      <c r="B43" s="48">
        <v>10</v>
      </c>
      <c r="C43" s="48">
        <v>9</v>
      </c>
      <c r="D43" s="48">
        <v>13</v>
      </c>
      <c r="E43" s="48">
        <v>14</v>
      </c>
      <c r="F43" s="48">
        <v>14</v>
      </c>
      <c r="G43" s="48">
        <v>14</v>
      </c>
      <c r="H43" s="48">
        <v>16</v>
      </c>
      <c r="I43" s="48">
        <v>18</v>
      </c>
      <c r="J43" s="48">
        <v>19</v>
      </c>
      <c r="K43" s="48">
        <v>17</v>
      </c>
      <c r="L43" s="48">
        <v>18</v>
      </c>
      <c r="M43" s="48">
        <v>21</v>
      </c>
      <c r="N43" s="48">
        <v>23</v>
      </c>
      <c r="O43" s="48">
        <v>20</v>
      </c>
      <c r="P43" s="48">
        <v>18</v>
      </c>
      <c r="Q43" s="48">
        <v>21</v>
      </c>
      <c r="R43" s="48">
        <v>22</v>
      </c>
      <c r="S43" s="48">
        <v>20</v>
      </c>
      <c r="T43" s="78">
        <v>20</v>
      </c>
      <c r="U43" s="173">
        <v>20</v>
      </c>
      <c r="V43" s="61">
        <v>21</v>
      </c>
      <c r="W43" s="61">
        <v>23</v>
      </c>
      <c r="X43" s="61">
        <v>21</v>
      </c>
      <c r="Y43" s="61">
        <v>19</v>
      </c>
    </row>
    <row r="44" spans="1:25" x14ac:dyDescent="0.25">
      <c r="A44" s="38" t="s">
        <v>32</v>
      </c>
      <c r="B44" s="48">
        <v>8</v>
      </c>
      <c r="C44" s="48">
        <v>11</v>
      </c>
      <c r="D44" s="48">
        <v>11</v>
      </c>
      <c r="E44" s="48">
        <v>11</v>
      </c>
      <c r="F44" s="48">
        <v>10</v>
      </c>
      <c r="G44" s="48">
        <v>11</v>
      </c>
      <c r="H44" s="48">
        <v>12</v>
      </c>
      <c r="I44" s="48">
        <v>11</v>
      </c>
      <c r="J44" s="48">
        <v>11</v>
      </c>
      <c r="K44" s="48">
        <v>11</v>
      </c>
      <c r="L44" s="48">
        <v>10</v>
      </c>
      <c r="M44" s="48">
        <v>13</v>
      </c>
      <c r="N44" s="48">
        <v>13</v>
      </c>
      <c r="O44" s="48">
        <v>16</v>
      </c>
      <c r="P44" s="48">
        <v>15</v>
      </c>
      <c r="Q44" s="48">
        <v>17</v>
      </c>
      <c r="R44" s="48">
        <v>16</v>
      </c>
      <c r="S44" s="48">
        <v>12</v>
      </c>
      <c r="T44" s="78">
        <v>12</v>
      </c>
      <c r="U44" s="173">
        <v>10</v>
      </c>
      <c r="V44" s="61">
        <v>11</v>
      </c>
      <c r="W44" s="61">
        <v>11</v>
      </c>
      <c r="X44" s="61">
        <v>11</v>
      </c>
      <c r="Y44" s="61">
        <v>13</v>
      </c>
    </row>
    <row r="45" spans="1:25" x14ac:dyDescent="0.25">
      <c r="A45" s="38" t="s">
        <v>33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>
        <v>66</v>
      </c>
      <c r="Q45" s="48">
        <v>74</v>
      </c>
      <c r="R45" s="48">
        <v>74</v>
      </c>
      <c r="S45" s="48">
        <v>111</v>
      </c>
      <c r="T45" s="78">
        <v>120</v>
      </c>
      <c r="U45" s="173">
        <v>107</v>
      </c>
      <c r="V45" s="61">
        <v>113</v>
      </c>
      <c r="W45" s="61">
        <v>103</v>
      </c>
      <c r="X45" s="61">
        <v>115</v>
      </c>
      <c r="Y45" s="61">
        <v>121</v>
      </c>
    </row>
    <row r="46" spans="1:25" x14ac:dyDescent="0.25">
      <c r="A46" s="38" t="s">
        <v>34</v>
      </c>
      <c r="B46" s="48">
        <v>139</v>
      </c>
      <c r="C46" s="48">
        <v>140</v>
      </c>
      <c r="D46" s="48">
        <v>176</v>
      </c>
      <c r="E46" s="48">
        <v>170</v>
      </c>
      <c r="F46" s="48">
        <v>175</v>
      </c>
      <c r="G46" s="48">
        <v>174</v>
      </c>
      <c r="H46" s="48">
        <v>213</v>
      </c>
      <c r="I46" s="48">
        <v>225</v>
      </c>
      <c r="J46" s="48">
        <v>215</v>
      </c>
      <c r="K46" s="48">
        <v>212</v>
      </c>
      <c r="L46" s="48">
        <v>210</v>
      </c>
      <c r="M46" s="48">
        <v>211</v>
      </c>
      <c r="N46" s="48">
        <v>327</v>
      </c>
      <c r="O46" s="48">
        <v>333</v>
      </c>
      <c r="P46" s="48">
        <v>388</v>
      </c>
      <c r="Q46" s="48">
        <v>509</v>
      </c>
      <c r="R46" s="48">
        <v>506</v>
      </c>
      <c r="S46" s="48">
        <v>490</v>
      </c>
      <c r="T46" s="78">
        <v>471</v>
      </c>
      <c r="U46" s="173">
        <v>309</v>
      </c>
      <c r="V46" s="61">
        <v>279</v>
      </c>
      <c r="W46" s="61">
        <v>317</v>
      </c>
      <c r="X46" s="61">
        <v>292</v>
      </c>
      <c r="Y46" s="61">
        <v>287</v>
      </c>
    </row>
    <row r="47" spans="1:25" x14ac:dyDescent="0.25">
      <c r="A47" s="38" t="s">
        <v>35</v>
      </c>
      <c r="B47" s="48">
        <v>23</v>
      </c>
      <c r="C47" s="48">
        <v>27</v>
      </c>
      <c r="D47" s="48">
        <v>29</v>
      </c>
      <c r="E47" s="48">
        <v>31</v>
      </c>
      <c r="F47" s="48">
        <v>31</v>
      </c>
      <c r="G47" s="48">
        <v>34</v>
      </c>
      <c r="H47" s="48">
        <v>37</v>
      </c>
      <c r="I47" s="48">
        <v>108</v>
      </c>
      <c r="J47" s="48">
        <v>60</v>
      </c>
      <c r="K47" s="48">
        <v>39</v>
      </c>
      <c r="L47" s="48">
        <v>35</v>
      </c>
      <c r="M47" s="48">
        <v>40</v>
      </c>
      <c r="N47" s="48">
        <v>54</v>
      </c>
      <c r="O47" s="48">
        <v>58</v>
      </c>
      <c r="P47" s="48">
        <v>72</v>
      </c>
      <c r="Q47" s="48">
        <v>71</v>
      </c>
      <c r="R47" s="48">
        <v>44</v>
      </c>
      <c r="S47" s="48">
        <v>45</v>
      </c>
      <c r="T47" s="78">
        <v>39</v>
      </c>
      <c r="U47" s="173">
        <v>40</v>
      </c>
      <c r="V47" s="61">
        <v>34</v>
      </c>
      <c r="W47" s="61">
        <v>32</v>
      </c>
      <c r="X47" s="61">
        <v>29</v>
      </c>
      <c r="Y47" s="61">
        <v>24</v>
      </c>
    </row>
    <row r="48" spans="1:25" x14ac:dyDescent="0.25">
      <c r="A48" s="38" t="s">
        <v>36</v>
      </c>
      <c r="B48" s="48">
        <v>61</v>
      </c>
      <c r="C48" s="48">
        <v>69</v>
      </c>
      <c r="D48" s="48">
        <v>62</v>
      </c>
      <c r="E48" s="48">
        <v>64</v>
      </c>
      <c r="F48" s="48">
        <v>73</v>
      </c>
      <c r="G48" s="48">
        <v>80</v>
      </c>
      <c r="H48" s="48">
        <v>80</v>
      </c>
      <c r="I48" s="48">
        <v>117</v>
      </c>
      <c r="J48" s="48">
        <v>83</v>
      </c>
      <c r="K48" s="48">
        <v>122</v>
      </c>
      <c r="L48" s="48">
        <v>108</v>
      </c>
      <c r="M48" s="48">
        <v>84</v>
      </c>
      <c r="N48" s="48">
        <v>85</v>
      </c>
      <c r="O48" s="48">
        <v>88</v>
      </c>
      <c r="P48" s="48">
        <v>87</v>
      </c>
      <c r="Q48" s="48">
        <v>113</v>
      </c>
      <c r="R48" s="48">
        <v>103</v>
      </c>
      <c r="S48" s="48">
        <v>96</v>
      </c>
      <c r="T48" s="78">
        <v>100</v>
      </c>
      <c r="U48" s="173">
        <v>91</v>
      </c>
      <c r="V48" s="61">
        <v>81</v>
      </c>
      <c r="W48" s="61">
        <v>83</v>
      </c>
      <c r="X48" s="61">
        <v>78</v>
      </c>
      <c r="Y48" s="61">
        <v>77</v>
      </c>
    </row>
    <row r="49" spans="1:25" x14ac:dyDescent="0.25">
      <c r="A49" s="38" t="s">
        <v>37</v>
      </c>
      <c r="B49" s="48">
        <v>205</v>
      </c>
      <c r="C49" s="48">
        <v>196</v>
      </c>
      <c r="D49" s="48">
        <v>200</v>
      </c>
      <c r="E49" s="48">
        <v>175</v>
      </c>
      <c r="F49" s="48">
        <v>172</v>
      </c>
      <c r="G49" s="48">
        <v>163</v>
      </c>
      <c r="H49" s="48">
        <v>174</v>
      </c>
      <c r="I49" s="48">
        <v>253</v>
      </c>
      <c r="J49" s="48">
        <v>256</v>
      </c>
      <c r="K49" s="48">
        <v>278</v>
      </c>
      <c r="L49" s="48">
        <v>279</v>
      </c>
      <c r="M49" s="48">
        <v>283</v>
      </c>
      <c r="N49" s="48">
        <v>299</v>
      </c>
      <c r="O49" s="48">
        <v>274</v>
      </c>
      <c r="P49" s="48">
        <v>302</v>
      </c>
      <c r="Q49" s="48">
        <v>294</v>
      </c>
      <c r="R49" s="48">
        <v>275</v>
      </c>
      <c r="S49" s="48">
        <v>300</v>
      </c>
      <c r="T49" s="78">
        <v>272</v>
      </c>
      <c r="U49" s="173">
        <v>303</v>
      </c>
      <c r="V49" s="61">
        <v>294</v>
      </c>
      <c r="W49" s="61">
        <v>259</v>
      </c>
      <c r="X49" s="61">
        <v>245</v>
      </c>
      <c r="Y49" s="61">
        <v>247</v>
      </c>
    </row>
    <row r="50" spans="1:25" x14ac:dyDescent="0.25">
      <c r="A50" s="38" t="s">
        <v>38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>
        <v>48</v>
      </c>
      <c r="Q50" s="48">
        <v>83</v>
      </c>
      <c r="R50" s="48">
        <v>52</v>
      </c>
      <c r="S50" s="48">
        <v>49</v>
      </c>
      <c r="T50" s="78">
        <v>48</v>
      </c>
      <c r="U50" s="173">
        <v>49</v>
      </c>
      <c r="V50" s="61">
        <v>50</v>
      </c>
      <c r="W50" s="61">
        <v>51</v>
      </c>
      <c r="X50" s="61">
        <v>50</v>
      </c>
      <c r="Y50" s="61">
        <v>45</v>
      </c>
    </row>
    <row r="51" spans="1:25" ht="18" x14ac:dyDescent="0.25">
      <c r="A51" s="37" t="s">
        <v>149</v>
      </c>
      <c r="B51" s="57">
        <v>242</v>
      </c>
      <c r="C51" s="57">
        <v>250</v>
      </c>
      <c r="D51" s="57">
        <v>263</v>
      </c>
      <c r="E51" s="57">
        <v>288</v>
      </c>
      <c r="F51" s="57">
        <v>328</v>
      </c>
      <c r="G51" s="57">
        <v>356</v>
      </c>
      <c r="H51" s="57">
        <v>368</v>
      </c>
      <c r="I51" s="57">
        <v>453</v>
      </c>
      <c r="J51" s="57">
        <v>461</v>
      </c>
      <c r="K51" s="57">
        <v>500</v>
      </c>
      <c r="L51" s="57">
        <v>520</v>
      </c>
      <c r="M51" s="57">
        <v>886</v>
      </c>
      <c r="N51" s="57">
        <v>808</v>
      </c>
      <c r="O51" s="57">
        <v>614</v>
      </c>
      <c r="P51" s="57">
        <v>669</v>
      </c>
      <c r="Q51" s="57">
        <v>746</v>
      </c>
      <c r="R51" s="57">
        <v>814</v>
      </c>
      <c r="S51" s="57">
        <v>732</v>
      </c>
      <c r="T51" s="57">
        <v>610</v>
      </c>
      <c r="U51" s="57">
        <v>581</v>
      </c>
      <c r="V51" s="57">
        <v>550</v>
      </c>
      <c r="W51" s="98">
        <v>538</v>
      </c>
      <c r="X51" s="98">
        <v>530</v>
      </c>
      <c r="Y51" s="98">
        <v>527</v>
      </c>
    </row>
    <row r="52" spans="1:25" x14ac:dyDescent="0.25">
      <c r="A52" s="38" t="s">
        <v>39</v>
      </c>
      <c r="B52" s="48">
        <v>107</v>
      </c>
      <c r="C52" s="48">
        <v>114</v>
      </c>
      <c r="D52" s="48">
        <v>119</v>
      </c>
      <c r="E52" s="48">
        <v>132</v>
      </c>
      <c r="F52" s="48">
        <v>129</v>
      </c>
      <c r="G52" s="48">
        <v>141</v>
      </c>
      <c r="H52" s="48">
        <v>148</v>
      </c>
      <c r="I52" s="48">
        <v>160</v>
      </c>
      <c r="J52" s="48">
        <v>160</v>
      </c>
      <c r="K52" s="48">
        <v>159</v>
      </c>
      <c r="L52" s="48">
        <v>163</v>
      </c>
      <c r="M52" s="48">
        <v>184</v>
      </c>
      <c r="N52" s="48">
        <v>189</v>
      </c>
      <c r="O52" s="48">
        <v>181</v>
      </c>
      <c r="P52" s="48">
        <v>180</v>
      </c>
      <c r="Q52" s="48">
        <v>188</v>
      </c>
      <c r="R52" s="48">
        <v>232</v>
      </c>
      <c r="S52" s="48">
        <v>189</v>
      </c>
      <c r="T52" s="78">
        <v>170</v>
      </c>
      <c r="U52" s="173">
        <v>157</v>
      </c>
      <c r="V52" s="61">
        <v>152</v>
      </c>
      <c r="W52" s="61">
        <v>137</v>
      </c>
      <c r="X52" s="61">
        <v>132</v>
      </c>
      <c r="Y52" s="61">
        <v>126</v>
      </c>
    </row>
    <row r="53" spans="1:25" x14ac:dyDescent="0.25">
      <c r="A53" s="38" t="s">
        <v>40</v>
      </c>
      <c r="B53" s="48" t="s">
        <v>91</v>
      </c>
      <c r="C53" s="48" t="s">
        <v>91</v>
      </c>
      <c r="D53" s="48" t="s">
        <v>91</v>
      </c>
      <c r="E53" s="48" t="s">
        <v>91</v>
      </c>
      <c r="F53" s="48"/>
      <c r="G53" s="48" t="s">
        <v>91</v>
      </c>
      <c r="H53" s="48" t="s">
        <v>91</v>
      </c>
      <c r="I53" s="48">
        <v>1</v>
      </c>
      <c r="J53" s="48">
        <v>2</v>
      </c>
      <c r="K53" s="48">
        <v>1</v>
      </c>
      <c r="L53" s="48">
        <v>3</v>
      </c>
      <c r="M53" s="48">
        <v>5</v>
      </c>
      <c r="N53" s="48">
        <v>7</v>
      </c>
      <c r="O53" s="48">
        <v>10</v>
      </c>
      <c r="P53" s="48">
        <v>9</v>
      </c>
      <c r="Q53" s="48">
        <v>27</v>
      </c>
      <c r="R53" s="48">
        <v>25</v>
      </c>
      <c r="S53" s="48">
        <v>20</v>
      </c>
      <c r="T53" s="78">
        <v>15</v>
      </c>
      <c r="U53" s="173">
        <v>13</v>
      </c>
      <c r="V53" s="61">
        <v>9</v>
      </c>
      <c r="W53" s="61">
        <v>11</v>
      </c>
      <c r="X53" s="61">
        <v>12</v>
      </c>
      <c r="Y53" s="61">
        <v>11</v>
      </c>
    </row>
    <row r="54" spans="1:25" ht="19.5" x14ac:dyDescent="0.25">
      <c r="A54" s="38" t="s">
        <v>153</v>
      </c>
      <c r="B54" s="48">
        <v>44</v>
      </c>
      <c r="C54" s="48">
        <v>44</v>
      </c>
      <c r="D54" s="48">
        <v>49</v>
      </c>
      <c r="E54" s="48">
        <v>51</v>
      </c>
      <c r="F54" s="48">
        <v>53</v>
      </c>
      <c r="G54" s="48">
        <v>60</v>
      </c>
      <c r="H54" s="48">
        <v>60</v>
      </c>
      <c r="I54" s="48">
        <v>62</v>
      </c>
      <c r="J54" s="48">
        <v>60</v>
      </c>
      <c r="K54" s="48">
        <v>61</v>
      </c>
      <c r="L54" s="48">
        <v>62</v>
      </c>
      <c r="M54" s="48">
        <v>65</v>
      </c>
      <c r="N54" s="48">
        <v>66</v>
      </c>
      <c r="O54" s="48">
        <v>72</v>
      </c>
      <c r="P54" s="48">
        <v>74</v>
      </c>
      <c r="Q54" s="48">
        <v>87</v>
      </c>
      <c r="R54" s="48">
        <v>107</v>
      </c>
      <c r="S54" s="48">
        <v>75</v>
      </c>
      <c r="T54" s="78">
        <v>75</v>
      </c>
      <c r="U54" s="173">
        <v>77</v>
      </c>
      <c r="V54" s="61">
        <v>73</v>
      </c>
      <c r="W54" s="61">
        <v>81</v>
      </c>
      <c r="X54" s="61">
        <v>83</v>
      </c>
      <c r="Y54" s="61">
        <v>101</v>
      </c>
    </row>
    <row r="55" spans="1:25" ht="19.5" x14ac:dyDescent="0.25">
      <c r="A55" s="38" t="s">
        <v>169</v>
      </c>
      <c r="B55" s="48">
        <v>18</v>
      </c>
      <c r="C55" s="48">
        <v>17</v>
      </c>
      <c r="D55" s="48">
        <v>20</v>
      </c>
      <c r="E55" s="48">
        <v>20</v>
      </c>
      <c r="F55" s="48">
        <v>24</v>
      </c>
      <c r="G55" s="48">
        <v>27</v>
      </c>
      <c r="H55" s="48">
        <v>27</v>
      </c>
      <c r="I55" s="48">
        <v>29</v>
      </c>
      <c r="J55" s="48">
        <v>30</v>
      </c>
      <c r="K55" s="48">
        <v>30</v>
      </c>
      <c r="L55" s="48">
        <v>27</v>
      </c>
      <c r="M55" s="48">
        <v>26</v>
      </c>
      <c r="N55" s="48">
        <v>27</v>
      </c>
      <c r="O55" s="48">
        <v>28</v>
      </c>
      <c r="P55" s="48">
        <v>29</v>
      </c>
      <c r="Q55" s="48">
        <v>34</v>
      </c>
      <c r="R55" s="48">
        <v>34</v>
      </c>
      <c r="S55" s="48">
        <v>34</v>
      </c>
      <c r="T55" s="78">
        <v>29</v>
      </c>
      <c r="U55" s="173">
        <v>30</v>
      </c>
      <c r="V55" s="61">
        <v>26</v>
      </c>
      <c r="W55" s="61">
        <v>28</v>
      </c>
      <c r="X55" s="61">
        <v>27</v>
      </c>
      <c r="Y55" s="61">
        <v>27</v>
      </c>
    </row>
    <row r="56" spans="1:25" ht="19.5" x14ac:dyDescent="0.25">
      <c r="A56" s="38" t="s">
        <v>205</v>
      </c>
      <c r="B56" s="48">
        <v>13</v>
      </c>
      <c r="C56" s="48">
        <v>17</v>
      </c>
      <c r="D56" s="48">
        <v>18</v>
      </c>
      <c r="E56" s="48">
        <v>24</v>
      </c>
      <c r="F56" s="48">
        <v>24</v>
      </c>
      <c r="G56" s="48">
        <v>25</v>
      </c>
      <c r="H56" s="48">
        <v>26</v>
      </c>
      <c r="I56" s="48">
        <v>50</v>
      </c>
      <c r="J56" s="48">
        <v>40</v>
      </c>
      <c r="K56" s="48">
        <v>36</v>
      </c>
      <c r="L56" s="48">
        <v>45</v>
      </c>
      <c r="M56" s="48">
        <v>57</v>
      </c>
      <c r="N56" s="48">
        <v>54</v>
      </c>
      <c r="O56" s="48">
        <v>52</v>
      </c>
      <c r="P56" s="48">
        <v>50</v>
      </c>
      <c r="Q56" s="48">
        <v>41</v>
      </c>
      <c r="R56" s="48">
        <v>48</v>
      </c>
      <c r="S56" s="48">
        <v>50</v>
      </c>
      <c r="T56" s="78">
        <v>43</v>
      </c>
      <c r="U56" s="173">
        <v>48</v>
      </c>
      <c r="V56" s="61">
        <v>41</v>
      </c>
      <c r="W56" s="61">
        <v>38</v>
      </c>
      <c r="X56" s="61">
        <v>37</v>
      </c>
      <c r="Y56" s="210">
        <v>37</v>
      </c>
    </row>
    <row r="57" spans="1:25" x14ac:dyDescent="0.25">
      <c r="A57" s="38" t="s">
        <v>44</v>
      </c>
      <c r="B57" s="48" t="s">
        <v>91</v>
      </c>
      <c r="C57" s="48" t="s">
        <v>91</v>
      </c>
      <c r="D57" s="48" t="s">
        <v>91</v>
      </c>
      <c r="E57" s="48" t="s">
        <v>91</v>
      </c>
      <c r="F57" s="48">
        <v>33</v>
      </c>
      <c r="G57" s="48">
        <v>39</v>
      </c>
      <c r="H57" s="48">
        <v>41</v>
      </c>
      <c r="I57" s="48">
        <v>69</v>
      </c>
      <c r="J57" s="48">
        <v>65</v>
      </c>
      <c r="K57" s="48">
        <v>78</v>
      </c>
      <c r="L57" s="48">
        <v>89</v>
      </c>
      <c r="M57" s="48">
        <v>142</v>
      </c>
      <c r="N57" s="48">
        <v>124</v>
      </c>
      <c r="O57" s="48">
        <v>129</v>
      </c>
      <c r="P57" s="48">
        <v>130</v>
      </c>
      <c r="Q57" s="48">
        <v>130</v>
      </c>
      <c r="R57" s="48">
        <v>119</v>
      </c>
      <c r="S57" s="48">
        <v>118</v>
      </c>
      <c r="T57" s="78">
        <v>59</v>
      </c>
      <c r="U57" s="173">
        <v>63</v>
      </c>
      <c r="V57" s="61">
        <v>42</v>
      </c>
      <c r="W57" s="61">
        <v>49</v>
      </c>
      <c r="X57" s="61">
        <v>45</v>
      </c>
      <c r="Y57" s="210">
        <v>45</v>
      </c>
    </row>
    <row r="58" spans="1:25" x14ac:dyDescent="0.25">
      <c r="A58" s="38" t="s">
        <v>45</v>
      </c>
      <c r="B58" s="48">
        <v>60</v>
      </c>
      <c r="C58" s="48">
        <v>58</v>
      </c>
      <c r="D58" s="48">
        <v>57</v>
      </c>
      <c r="E58" s="48">
        <v>61</v>
      </c>
      <c r="F58" s="48">
        <v>65</v>
      </c>
      <c r="G58" s="48">
        <v>64</v>
      </c>
      <c r="H58" s="48">
        <v>66</v>
      </c>
      <c r="I58" s="48">
        <v>82</v>
      </c>
      <c r="J58" s="48">
        <v>104</v>
      </c>
      <c r="K58" s="48">
        <v>135</v>
      </c>
      <c r="L58" s="48">
        <v>131</v>
      </c>
      <c r="M58" s="48">
        <v>407</v>
      </c>
      <c r="N58" s="48">
        <v>341</v>
      </c>
      <c r="O58" s="48">
        <v>142</v>
      </c>
      <c r="P58" s="48">
        <v>197</v>
      </c>
      <c r="Q58" s="48">
        <v>239</v>
      </c>
      <c r="R58" s="48">
        <v>249</v>
      </c>
      <c r="S58" s="48">
        <v>246</v>
      </c>
      <c r="T58" s="78">
        <v>219</v>
      </c>
      <c r="U58" s="173">
        <v>193</v>
      </c>
      <c r="V58" s="61">
        <v>207</v>
      </c>
      <c r="W58" s="61">
        <v>194</v>
      </c>
      <c r="X58" s="61">
        <v>194</v>
      </c>
      <c r="Y58" s="210">
        <v>180</v>
      </c>
    </row>
    <row r="59" spans="1:25" ht="18" x14ac:dyDescent="0.25">
      <c r="A59" s="36" t="s">
        <v>143</v>
      </c>
      <c r="B59" s="57">
        <v>1320</v>
      </c>
      <c r="C59" s="57">
        <v>1438</v>
      </c>
      <c r="D59" s="57">
        <v>1475</v>
      </c>
      <c r="E59" s="57">
        <v>1480</v>
      </c>
      <c r="F59" s="65">
        <v>1503</v>
      </c>
      <c r="G59" s="57">
        <v>1587</v>
      </c>
      <c r="H59" s="57">
        <v>1697</v>
      </c>
      <c r="I59" s="65">
        <v>1754</v>
      </c>
      <c r="J59" s="65">
        <v>1766</v>
      </c>
      <c r="K59" s="65">
        <v>1769</v>
      </c>
      <c r="L59" s="57">
        <v>1713</v>
      </c>
      <c r="M59" s="57">
        <v>1840</v>
      </c>
      <c r="N59" s="57">
        <v>1858</v>
      </c>
      <c r="O59" s="57">
        <v>1880</v>
      </c>
      <c r="P59" s="57">
        <v>1918</v>
      </c>
      <c r="Q59" s="57">
        <v>2047</v>
      </c>
      <c r="R59" s="57">
        <v>2015</v>
      </c>
      <c r="S59" s="57">
        <v>1917</v>
      </c>
      <c r="T59" s="57">
        <v>1956</v>
      </c>
      <c r="U59" s="57">
        <v>1888</v>
      </c>
      <c r="V59" s="57">
        <v>2025</v>
      </c>
      <c r="W59" s="98">
        <v>1953</v>
      </c>
      <c r="X59" s="98">
        <v>1768</v>
      </c>
      <c r="Y59" s="212">
        <v>1803</v>
      </c>
    </row>
    <row r="60" spans="1:25" x14ac:dyDescent="0.25">
      <c r="A60" s="38" t="s">
        <v>46</v>
      </c>
      <c r="B60" s="48">
        <v>212</v>
      </c>
      <c r="C60" s="48">
        <v>228</v>
      </c>
      <c r="D60" s="48">
        <v>231</v>
      </c>
      <c r="E60" s="48">
        <v>229</v>
      </c>
      <c r="F60" s="62">
        <v>227</v>
      </c>
      <c r="G60" s="48">
        <v>228</v>
      </c>
      <c r="H60" s="48">
        <v>225</v>
      </c>
      <c r="I60" s="62">
        <v>241</v>
      </c>
      <c r="J60" s="62">
        <v>236</v>
      </c>
      <c r="K60" s="62">
        <v>241</v>
      </c>
      <c r="L60" s="48">
        <v>245</v>
      </c>
      <c r="M60" s="48">
        <v>262</v>
      </c>
      <c r="N60" s="48">
        <v>274</v>
      </c>
      <c r="O60" s="48">
        <v>276</v>
      </c>
      <c r="P60" s="48">
        <v>293</v>
      </c>
      <c r="Q60" s="48">
        <v>272</v>
      </c>
      <c r="R60" s="48">
        <v>267</v>
      </c>
      <c r="S60" s="48">
        <v>248</v>
      </c>
      <c r="T60" s="78">
        <v>271</v>
      </c>
      <c r="U60" s="173">
        <v>264</v>
      </c>
      <c r="V60" s="61">
        <v>484</v>
      </c>
      <c r="W60" s="61">
        <v>472</v>
      </c>
      <c r="X60" s="61">
        <v>317</v>
      </c>
      <c r="Y60" s="210">
        <v>328</v>
      </c>
    </row>
    <row r="61" spans="1:25" x14ac:dyDescent="0.25">
      <c r="A61" s="38" t="s">
        <v>47</v>
      </c>
      <c r="B61" s="48">
        <v>8</v>
      </c>
      <c r="C61" s="48">
        <v>4</v>
      </c>
      <c r="D61" s="48">
        <v>5</v>
      </c>
      <c r="E61" s="48">
        <v>4</v>
      </c>
      <c r="F61" s="62">
        <v>5</v>
      </c>
      <c r="G61" s="48">
        <v>4</v>
      </c>
      <c r="H61" s="62">
        <v>5</v>
      </c>
      <c r="I61" s="62">
        <v>4</v>
      </c>
      <c r="J61" s="62">
        <v>5</v>
      </c>
      <c r="K61" s="62">
        <v>4</v>
      </c>
      <c r="L61" s="48">
        <v>5</v>
      </c>
      <c r="M61" s="48">
        <v>4</v>
      </c>
      <c r="N61" s="48">
        <v>4</v>
      </c>
      <c r="O61" s="48">
        <v>7</v>
      </c>
      <c r="P61" s="48">
        <v>5</v>
      </c>
      <c r="Q61" s="48">
        <v>7</v>
      </c>
      <c r="R61" s="48">
        <v>7</v>
      </c>
      <c r="S61" s="48">
        <v>5</v>
      </c>
      <c r="T61" s="78">
        <v>8</v>
      </c>
      <c r="U61" s="173">
        <v>8</v>
      </c>
      <c r="V61" s="61">
        <v>7</v>
      </c>
      <c r="W61" s="61">
        <v>8</v>
      </c>
      <c r="X61" s="61">
        <v>7</v>
      </c>
      <c r="Y61" s="210">
        <v>6</v>
      </c>
    </row>
    <row r="62" spans="1:25" x14ac:dyDescent="0.25">
      <c r="A62" s="38" t="s">
        <v>48</v>
      </c>
      <c r="B62" s="48">
        <v>13</v>
      </c>
      <c r="C62" s="48">
        <v>16</v>
      </c>
      <c r="D62" s="48">
        <v>19</v>
      </c>
      <c r="E62" s="48">
        <v>15</v>
      </c>
      <c r="F62" s="62">
        <v>20</v>
      </c>
      <c r="G62" s="48">
        <v>11</v>
      </c>
      <c r="H62" s="62">
        <v>19</v>
      </c>
      <c r="I62" s="62">
        <v>13</v>
      </c>
      <c r="J62" s="62">
        <v>13</v>
      </c>
      <c r="K62" s="62">
        <v>17</v>
      </c>
      <c r="L62" s="48">
        <v>17</v>
      </c>
      <c r="M62" s="48">
        <v>16</v>
      </c>
      <c r="N62" s="48">
        <v>14</v>
      </c>
      <c r="O62" s="48">
        <v>17</v>
      </c>
      <c r="P62" s="48">
        <v>17</v>
      </c>
      <c r="Q62" s="48">
        <v>19</v>
      </c>
      <c r="R62" s="48">
        <v>19</v>
      </c>
      <c r="S62" s="48">
        <v>16</v>
      </c>
      <c r="T62" s="78">
        <v>17</v>
      </c>
      <c r="U62" s="173">
        <v>22</v>
      </c>
      <c r="V62" s="61">
        <v>20</v>
      </c>
      <c r="W62" s="61">
        <v>19</v>
      </c>
      <c r="X62" s="61">
        <v>19</v>
      </c>
      <c r="Y62" s="210">
        <v>19</v>
      </c>
    </row>
    <row r="63" spans="1:25" x14ac:dyDescent="0.25">
      <c r="A63" s="38" t="s">
        <v>49</v>
      </c>
      <c r="B63" s="62">
        <v>241</v>
      </c>
      <c r="C63" s="62">
        <v>252</v>
      </c>
      <c r="D63" s="48">
        <v>266</v>
      </c>
      <c r="E63" s="48">
        <v>277</v>
      </c>
      <c r="F63" s="62">
        <v>278</v>
      </c>
      <c r="G63" s="48">
        <v>287</v>
      </c>
      <c r="H63" s="62">
        <v>282</v>
      </c>
      <c r="I63" s="62">
        <v>300</v>
      </c>
      <c r="J63" s="62">
        <v>308</v>
      </c>
      <c r="K63" s="62">
        <v>292</v>
      </c>
      <c r="L63" s="48">
        <v>289</v>
      </c>
      <c r="M63" s="48">
        <v>325</v>
      </c>
      <c r="N63" s="48">
        <v>332</v>
      </c>
      <c r="O63" s="48">
        <v>328</v>
      </c>
      <c r="P63" s="48">
        <v>331</v>
      </c>
      <c r="Q63" s="48">
        <v>353</v>
      </c>
      <c r="R63" s="48">
        <v>352</v>
      </c>
      <c r="S63" s="48">
        <v>351</v>
      </c>
      <c r="T63" s="78">
        <v>348</v>
      </c>
      <c r="U63" s="173">
        <v>316</v>
      </c>
      <c r="V63" s="61">
        <v>293</v>
      </c>
      <c r="W63" s="61">
        <v>292</v>
      </c>
      <c r="X63" s="61">
        <v>307</v>
      </c>
      <c r="Y63" s="210">
        <v>313</v>
      </c>
    </row>
    <row r="64" spans="1:25" x14ac:dyDescent="0.25">
      <c r="A64" s="38" t="s">
        <v>50</v>
      </c>
      <c r="B64" s="62">
        <v>46</v>
      </c>
      <c r="C64" s="62">
        <v>52</v>
      </c>
      <c r="D64" s="48">
        <v>49</v>
      </c>
      <c r="E64" s="48">
        <v>49</v>
      </c>
      <c r="F64" s="62">
        <v>48</v>
      </c>
      <c r="G64" s="48">
        <v>48</v>
      </c>
      <c r="H64" s="62">
        <v>49</v>
      </c>
      <c r="I64" s="62">
        <v>56</v>
      </c>
      <c r="J64" s="62">
        <v>56</v>
      </c>
      <c r="K64" s="62">
        <v>56</v>
      </c>
      <c r="L64" s="48">
        <v>59</v>
      </c>
      <c r="M64" s="48">
        <v>57</v>
      </c>
      <c r="N64" s="48">
        <v>64</v>
      </c>
      <c r="O64" s="48">
        <v>62</v>
      </c>
      <c r="P64" s="48">
        <v>60</v>
      </c>
      <c r="Q64" s="48">
        <v>64</v>
      </c>
      <c r="R64" s="48">
        <v>76</v>
      </c>
      <c r="S64" s="48">
        <v>61</v>
      </c>
      <c r="T64" s="78">
        <v>61</v>
      </c>
      <c r="U64" s="173">
        <v>59</v>
      </c>
      <c r="V64" s="61">
        <v>60</v>
      </c>
      <c r="W64" s="61">
        <v>55</v>
      </c>
      <c r="X64" s="61">
        <v>60</v>
      </c>
      <c r="Y64" s="210">
        <v>58</v>
      </c>
    </row>
    <row r="65" spans="1:25" x14ac:dyDescent="0.25">
      <c r="A65" s="38" t="s">
        <v>51</v>
      </c>
      <c r="B65" s="62">
        <v>8</v>
      </c>
      <c r="C65" s="62">
        <v>6</v>
      </c>
      <c r="D65" s="62">
        <v>6</v>
      </c>
      <c r="E65" s="62">
        <v>6</v>
      </c>
      <c r="F65" s="62">
        <v>6</v>
      </c>
      <c r="G65" s="48">
        <v>7</v>
      </c>
      <c r="H65" s="62">
        <v>6</v>
      </c>
      <c r="I65" s="62">
        <v>7</v>
      </c>
      <c r="J65" s="62">
        <v>14</v>
      </c>
      <c r="K65" s="62">
        <v>13</v>
      </c>
      <c r="L65" s="48">
        <v>12</v>
      </c>
      <c r="M65" s="48">
        <v>19</v>
      </c>
      <c r="N65" s="48">
        <v>16</v>
      </c>
      <c r="O65" s="48">
        <v>13</v>
      </c>
      <c r="P65" s="48">
        <v>15</v>
      </c>
      <c r="Q65" s="48">
        <v>18</v>
      </c>
      <c r="R65" s="48">
        <v>14</v>
      </c>
      <c r="S65" s="48">
        <v>14</v>
      </c>
      <c r="T65" s="78">
        <v>11</v>
      </c>
      <c r="U65" s="173">
        <v>11</v>
      </c>
      <c r="V65" s="61">
        <v>10</v>
      </c>
      <c r="W65" s="61">
        <v>6</v>
      </c>
      <c r="X65" s="61">
        <v>5</v>
      </c>
      <c r="Y65" s="210">
        <v>9</v>
      </c>
    </row>
    <row r="66" spans="1:25" x14ac:dyDescent="0.25">
      <c r="A66" s="38" t="s">
        <v>52</v>
      </c>
      <c r="B66" s="62">
        <v>105</v>
      </c>
      <c r="C66" s="62">
        <v>102</v>
      </c>
      <c r="D66" s="62">
        <v>102</v>
      </c>
      <c r="E66" s="62">
        <v>114</v>
      </c>
      <c r="F66" s="62">
        <v>119</v>
      </c>
      <c r="G66" s="48">
        <v>121</v>
      </c>
      <c r="H66" s="62">
        <v>121</v>
      </c>
      <c r="I66" s="62">
        <v>127</v>
      </c>
      <c r="J66" s="62">
        <v>114</v>
      </c>
      <c r="K66" s="62">
        <v>108</v>
      </c>
      <c r="L66" s="48">
        <v>128</v>
      </c>
      <c r="M66" s="48">
        <v>133</v>
      </c>
      <c r="N66" s="48">
        <v>129</v>
      </c>
      <c r="O66" s="48">
        <v>126</v>
      </c>
      <c r="P66" s="48">
        <v>151</v>
      </c>
      <c r="Q66" s="48">
        <v>160</v>
      </c>
      <c r="R66" s="48">
        <v>148</v>
      </c>
      <c r="S66" s="48">
        <v>149</v>
      </c>
      <c r="T66" s="78">
        <v>149</v>
      </c>
      <c r="U66" s="173">
        <v>148</v>
      </c>
      <c r="V66" s="61">
        <v>135</v>
      </c>
      <c r="W66" s="61">
        <v>160</v>
      </c>
      <c r="X66" s="61">
        <v>160</v>
      </c>
      <c r="Y66" s="210">
        <v>165</v>
      </c>
    </row>
    <row r="67" spans="1:25" x14ac:dyDescent="0.25">
      <c r="A67" s="38" t="s">
        <v>53</v>
      </c>
      <c r="B67" s="62">
        <v>24</v>
      </c>
      <c r="C67" s="62">
        <v>28</v>
      </c>
      <c r="D67" s="62">
        <v>30</v>
      </c>
      <c r="E67" s="62">
        <v>32</v>
      </c>
      <c r="F67" s="62">
        <v>38</v>
      </c>
      <c r="G67" s="48">
        <v>35</v>
      </c>
      <c r="H67" s="62">
        <v>36</v>
      </c>
      <c r="I67" s="62">
        <v>47</v>
      </c>
      <c r="J67" s="62">
        <v>47</v>
      </c>
      <c r="K67" s="62">
        <v>50</v>
      </c>
      <c r="L67" s="48">
        <v>44</v>
      </c>
      <c r="M67" s="48">
        <v>46</v>
      </c>
      <c r="N67" s="48">
        <v>45</v>
      </c>
      <c r="O67" s="48">
        <v>40</v>
      </c>
      <c r="P67" s="48">
        <v>54</v>
      </c>
      <c r="Q67" s="48">
        <v>52</v>
      </c>
      <c r="R67" s="48">
        <v>47</v>
      </c>
      <c r="S67" s="48">
        <v>51</v>
      </c>
      <c r="T67" s="78">
        <v>55</v>
      </c>
      <c r="U67" s="173">
        <v>52</v>
      </c>
      <c r="V67" s="61">
        <v>53</v>
      </c>
      <c r="W67" s="61">
        <v>52</v>
      </c>
      <c r="X67" s="61">
        <v>47</v>
      </c>
      <c r="Y67" s="210">
        <v>47</v>
      </c>
    </row>
    <row r="68" spans="1:25" x14ac:dyDescent="0.25">
      <c r="A68" s="38" t="s">
        <v>135</v>
      </c>
      <c r="B68" s="62">
        <v>338</v>
      </c>
      <c r="C68" s="62">
        <v>373</v>
      </c>
      <c r="D68" s="62">
        <v>377</v>
      </c>
      <c r="E68" s="62">
        <v>396</v>
      </c>
      <c r="F68" s="62">
        <v>395</v>
      </c>
      <c r="G68" s="48">
        <v>475</v>
      </c>
      <c r="H68" s="62">
        <v>491</v>
      </c>
      <c r="I68" s="62">
        <v>533</v>
      </c>
      <c r="J68" s="62">
        <v>549</v>
      </c>
      <c r="K68" s="62">
        <v>564</v>
      </c>
      <c r="L68" s="48">
        <v>471</v>
      </c>
      <c r="M68" s="48">
        <v>484</v>
      </c>
      <c r="N68" s="48">
        <v>539</v>
      </c>
      <c r="O68" s="48">
        <v>540</v>
      </c>
      <c r="P68" s="48">
        <v>532</v>
      </c>
      <c r="Q68" s="48">
        <v>535</v>
      </c>
      <c r="R68" s="48">
        <v>552</v>
      </c>
      <c r="S68" s="48">
        <v>499</v>
      </c>
      <c r="T68" s="78">
        <v>507</v>
      </c>
      <c r="U68" s="173">
        <v>513</v>
      </c>
      <c r="V68" s="61">
        <v>495</v>
      </c>
      <c r="W68" s="61">
        <v>471</v>
      </c>
      <c r="X68" s="61">
        <v>439</v>
      </c>
      <c r="Y68" s="210">
        <v>432</v>
      </c>
    </row>
    <row r="69" spans="1:25" x14ac:dyDescent="0.25">
      <c r="A69" s="38" t="s">
        <v>54</v>
      </c>
      <c r="B69" s="62">
        <v>34</v>
      </c>
      <c r="C69" s="62">
        <v>35</v>
      </c>
      <c r="D69" s="62">
        <v>34</v>
      </c>
      <c r="E69" s="62">
        <v>39</v>
      </c>
      <c r="F69" s="62">
        <v>36</v>
      </c>
      <c r="G69" s="48">
        <v>37</v>
      </c>
      <c r="H69" s="62">
        <v>42</v>
      </c>
      <c r="I69" s="62">
        <v>45</v>
      </c>
      <c r="J69" s="62">
        <v>49</v>
      </c>
      <c r="K69" s="62">
        <v>60</v>
      </c>
      <c r="L69" s="48">
        <v>62</v>
      </c>
      <c r="M69" s="48">
        <v>68</v>
      </c>
      <c r="N69" s="48">
        <v>60</v>
      </c>
      <c r="O69" s="48">
        <v>62</v>
      </c>
      <c r="P69" s="48">
        <v>69</v>
      </c>
      <c r="Q69" s="48">
        <v>72</v>
      </c>
      <c r="R69" s="48">
        <v>70</v>
      </c>
      <c r="S69" s="48">
        <v>77</v>
      </c>
      <c r="T69" s="78">
        <v>81</v>
      </c>
      <c r="U69" s="173">
        <v>80</v>
      </c>
      <c r="V69" s="61">
        <v>63</v>
      </c>
      <c r="W69" s="61">
        <v>65</v>
      </c>
      <c r="X69" s="61">
        <v>58</v>
      </c>
      <c r="Y69" s="210">
        <v>65</v>
      </c>
    </row>
    <row r="70" spans="1:25" x14ac:dyDescent="0.25">
      <c r="A70" s="38" t="s">
        <v>55</v>
      </c>
      <c r="B70" s="62">
        <v>4</v>
      </c>
      <c r="C70" s="62">
        <v>10</v>
      </c>
      <c r="D70" s="62">
        <v>8</v>
      </c>
      <c r="E70" s="62">
        <v>10</v>
      </c>
      <c r="F70" s="62">
        <v>12</v>
      </c>
      <c r="G70" s="48">
        <v>15</v>
      </c>
      <c r="H70" s="62">
        <v>28</v>
      </c>
      <c r="I70" s="62">
        <v>37</v>
      </c>
      <c r="J70" s="62">
        <v>33</v>
      </c>
      <c r="K70" s="62">
        <v>37</v>
      </c>
      <c r="L70" s="48">
        <v>47</v>
      </c>
      <c r="M70" s="48">
        <v>48</v>
      </c>
      <c r="N70" s="48">
        <v>54</v>
      </c>
      <c r="O70" s="48">
        <v>56</v>
      </c>
      <c r="P70" s="48">
        <v>45</v>
      </c>
      <c r="Q70" s="48">
        <v>83</v>
      </c>
      <c r="R70" s="48">
        <v>79</v>
      </c>
      <c r="S70" s="48">
        <v>74</v>
      </c>
      <c r="T70" s="78">
        <v>72</v>
      </c>
      <c r="U70" s="173">
        <v>54</v>
      </c>
      <c r="V70" s="61">
        <v>47</v>
      </c>
      <c r="W70" s="61">
        <v>27</v>
      </c>
      <c r="X70" s="61">
        <v>30</v>
      </c>
      <c r="Y70" s="210">
        <v>23</v>
      </c>
    </row>
    <row r="71" spans="1:25" x14ac:dyDescent="0.25">
      <c r="A71" s="38" t="s">
        <v>56</v>
      </c>
      <c r="B71" s="62">
        <v>112</v>
      </c>
      <c r="C71" s="62">
        <v>143</v>
      </c>
      <c r="D71" s="62">
        <v>144</v>
      </c>
      <c r="E71" s="62">
        <v>106</v>
      </c>
      <c r="F71" s="62">
        <v>104</v>
      </c>
      <c r="G71" s="48">
        <v>106</v>
      </c>
      <c r="H71" s="62">
        <v>104</v>
      </c>
      <c r="I71" s="62">
        <v>118</v>
      </c>
      <c r="J71" s="62">
        <v>115</v>
      </c>
      <c r="K71" s="62">
        <v>103</v>
      </c>
      <c r="L71" s="48">
        <v>101</v>
      </c>
      <c r="M71" s="48">
        <v>140</v>
      </c>
      <c r="N71" s="48">
        <v>105</v>
      </c>
      <c r="O71" s="48">
        <v>114</v>
      </c>
      <c r="P71" s="48">
        <v>108</v>
      </c>
      <c r="Q71" s="48">
        <v>116</v>
      </c>
      <c r="R71" s="48">
        <v>109</v>
      </c>
      <c r="S71" s="48">
        <v>103</v>
      </c>
      <c r="T71" s="78">
        <v>113</v>
      </c>
      <c r="U71" s="173">
        <v>109</v>
      </c>
      <c r="V71" s="61">
        <v>117</v>
      </c>
      <c r="W71" s="61">
        <v>107</v>
      </c>
      <c r="X71" s="61">
        <v>99</v>
      </c>
      <c r="Y71" s="210">
        <v>119</v>
      </c>
    </row>
    <row r="72" spans="1:25" x14ac:dyDescent="0.25">
      <c r="A72" s="38" t="s">
        <v>57</v>
      </c>
      <c r="B72" s="62">
        <v>145</v>
      </c>
      <c r="C72" s="62">
        <v>156</v>
      </c>
      <c r="D72" s="62">
        <v>170</v>
      </c>
      <c r="E72" s="62">
        <v>169</v>
      </c>
      <c r="F72" s="62">
        <v>169</v>
      </c>
      <c r="G72" s="48">
        <v>164</v>
      </c>
      <c r="H72" s="62">
        <v>241</v>
      </c>
      <c r="I72" s="62">
        <v>177</v>
      </c>
      <c r="J72" s="62">
        <v>182</v>
      </c>
      <c r="K72" s="62">
        <v>182</v>
      </c>
      <c r="L72" s="48">
        <v>190</v>
      </c>
      <c r="M72" s="48">
        <v>198</v>
      </c>
      <c r="N72" s="48">
        <v>188</v>
      </c>
      <c r="O72" s="48">
        <v>208</v>
      </c>
      <c r="P72" s="48">
        <v>204</v>
      </c>
      <c r="Q72" s="48">
        <v>252</v>
      </c>
      <c r="R72" s="48">
        <v>235</v>
      </c>
      <c r="S72" s="48">
        <v>224</v>
      </c>
      <c r="T72" s="78">
        <v>226</v>
      </c>
      <c r="U72" s="173">
        <v>214</v>
      </c>
      <c r="V72" s="61">
        <v>203</v>
      </c>
      <c r="W72" s="61">
        <v>184</v>
      </c>
      <c r="X72" s="61">
        <v>190</v>
      </c>
      <c r="Y72" s="210">
        <v>194</v>
      </c>
    </row>
    <row r="73" spans="1:25" x14ac:dyDescent="0.25">
      <c r="A73" s="38" t="s">
        <v>58</v>
      </c>
      <c r="B73" s="62">
        <v>30</v>
      </c>
      <c r="C73" s="62">
        <v>33</v>
      </c>
      <c r="D73" s="62">
        <v>34</v>
      </c>
      <c r="E73" s="62">
        <v>34</v>
      </c>
      <c r="F73" s="62">
        <v>46</v>
      </c>
      <c r="G73" s="48">
        <v>49</v>
      </c>
      <c r="H73" s="62">
        <v>48</v>
      </c>
      <c r="I73" s="62">
        <v>49</v>
      </c>
      <c r="J73" s="62">
        <v>45</v>
      </c>
      <c r="K73" s="62">
        <v>42</v>
      </c>
      <c r="L73" s="48">
        <v>43</v>
      </c>
      <c r="M73" s="48">
        <v>40</v>
      </c>
      <c r="N73" s="48">
        <v>34</v>
      </c>
      <c r="O73" s="48">
        <v>31</v>
      </c>
      <c r="P73" s="48">
        <v>34</v>
      </c>
      <c r="Q73" s="48">
        <v>44</v>
      </c>
      <c r="R73" s="48">
        <v>40</v>
      </c>
      <c r="S73" s="48">
        <v>45</v>
      </c>
      <c r="T73" s="78">
        <v>37</v>
      </c>
      <c r="U73" s="173">
        <v>38</v>
      </c>
      <c r="V73" s="61">
        <v>38</v>
      </c>
      <c r="W73" s="61">
        <v>35</v>
      </c>
      <c r="X73" s="61">
        <v>30</v>
      </c>
      <c r="Y73" s="210">
        <v>25</v>
      </c>
    </row>
    <row r="74" spans="1:25" ht="18" x14ac:dyDescent="0.25">
      <c r="A74" s="37" t="s">
        <v>382</v>
      </c>
      <c r="B74" s="57">
        <v>663</v>
      </c>
      <c r="C74" s="57">
        <v>675</v>
      </c>
      <c r="D74" s="57">
        <v>719</v>
      </c>
      <c r="E74" s="57">
        <v>754</v>
      </c>
      <c r="F74" s="57">
        <v>768</v>
      </c>
      <c r="G74" s="57">
        <v>811</v>
      </c>
      <c r="H74" s="57">
        <v>813</v>
      </c>
      <c r="I74" s="57">
        <v>823</v>
      </c>
      <c r="J74" s="57">
        <v>832</v>
      </c>
      <c r="K74" s="57">
        <v>829</v>
      </c>
      <c r="L74" s="57">
        <v>880</v>
      </c>
      <c r="M74" s="57">
        <v>1049</v>
      </c>
      <c r="N74" s="57">
        <v>1005</v>
      </c>
      <c r="O74" s="57">
        <v>975</v>
      </c>
      <c r="P74" s="57">
        <v>1073</v>
      </c>
      <c r="Q74" s="57">
        <v>1205</v>
      </c>
      <c r="R74" s="57">
        <v>1154</v>
      </c>
      <c r="S74" s="57">
        <v>1158</v>
      </c>
      <c r="T74" s="57">
        <v>1091</v>
      </c>
      <c r="U74" s="57">
        <v>1064</v>
      </c>
      <c r="V74" s="57">
        <v>1034</v>
      </c>
      <c r="W74" s="98">
        <v>1042</v>
      </c>
      <c r="X74" s="98">
        <v>1013</v>
      </c>
      <c r="Y74" s="212">
        <v>964</v>
      </c>
    </row>
    <row r="75" spans="1:25" x14ac:dyDescent="0.25">
      <c r="A75" s="38" t="s">
        <v>59</v>
      </c>
      <c r="B75" s="48">
        <v>17</v>
      </c>
      <c r="C75" s="48">
        <v>19</v>
      </c>
      <c r="D75" s="48">
        <v>18</v>
      </c>
      <c r="E75" s="48">
        <v>21</v>
      </c>
      <c r="F75" s="48">
        <v>24</v>
      </c>
      <c r="G75" s="48">
        <v>31</v>
      </c>
      <c r="H75" s="48">
        <v>28</v>
      </c>
      <c r="I75" s="48">
        <v>31</v>
      </c>
      <c r="J75" s="48">
        <v>35</v>
      </c>
      <c r="K75" s="48">
        <v>32</v>
      </c>
      <c r="L75" s="48">
        <v>29</v>
      </c>
      <c r="M75" s="48">
        <v>44</v>
      </c>
      <c r="N75" s="48">
        <v>35</v>
      </c>
      <c r="O75" s="48">
        <v>31</v>
      </c>
      <c r="P75" s="48">
        <v>34</v>
      </c>
      <c r="Q75" s="48">
        <v>48</v>
      </c>
      <c r="R75" s="48">
        <v>39</v>
      </c>
      <c r="S75" s="48">
        <v>39</v>
      </c>
      <c r="T75" s="78">
        <v>37</v>
      </c>
      <c r="U75" s="173">
        <v>39</v>
      </c>
      <c r="V75" s="61">
        <v>33</v>
      </c>
      <c r="W75" s="61">
        <v>37</v>
      </c>
      <c r="X75" s="61">
        <v>23</v>
      </c>
      <c r="Y75" s="210">
        <v>24</v>
      </c>
    </row>
    <row r="76" spans="1:25" x14ac:dyDescent="0.25">
      <c r="A76" s="38" t="s">
        <v>136</v>
      </c>
      <c r="B76" s="48">
        <v>479</v>
      </c>
      <c r="C76" s="48">
        <v>488</v>
      </c>
      <c r="D76" s="48">
        <v>499</v>
      </c>
      <c r="E76" s="48">
        <v>509</v>
      </c>
      <c r="F76" s="48">
        <v>527</v>
      </c>
      <c r="G76" s="48">
        <v>535</v>
      </c>
      <c r="H76" s="48">
        <v>526</v>
      </c>
      <c r="I76" s="48">
        <v>530</v>
      </c>
      <c r="J76" s="48">
        <v>533</v>
      </c>
      <c r="K76" s="48">
        <v>570</v>
      </c>
      <c r="L76" s="48">
        <v>582</v>
      </c>
      <c r="M76" s="48">
        <v>651</v>
      </c>
      <c r="N76" s="48">
        <v>644</v>
      </c>
      <c r="O76" s="48">
        <v>647</v>
      </c>
      <c r="P76" s="48">
        <v>652</v>
      </c>
      <c r="Q76" s="48">
        <v>705</v>
      </c>
      <c r="R76" s="48">
        <v>653</v>
      </c>
      <c r="S76" s="48">
        <v>644</v>
      </c>
      <c r="T76" s="78">
        <v>645</v>
      </c>
      <c r="U76" s="173">
        <v>644</v>
      </c>
      <c r="V76" s="61">
        <v>651</v>
      </c>
      <c r="W76" s="61">
        <v>632</v>
      </c>
      <c r="X76" s="61">
        <v>620</v>
      </c>
      <c r="Y76" s="210">
        <v>589</v>
      </c>
    </row>
    <row r="77" spans="1:25" x14ac:dyDescent="0.25">
      <c r="A77" s="38" t="s">
        <v>60</v>
      </c>
      <c r="B77" s="48">
        <v>75</v>
      </c>
      <c r="C77" s="48">
        <v>76</v>
      </c>
      <c r="D77" s="48">
        <v>93</v>
      </c>
      <c r="E77" s="48">
        <v>109</v>
      </c>
      <c r="F77" s="48">
        <v>105</v>
      </c>
      <c r="G77" s="48">
        <v>107</v>
      </c>
      <c r="H77" s="48">
        <v>131</v>
      </c>
      <c r="I77" s="48">
        <v>153</v>
      </c>
      <c r="J77" s="48">
        <v>152</v>
      </c>
      <c r="K77" s="48">
        <v>125</v>
      </c>
      <c r="L77" s="48">
        <v>172</v>
      </c>
      <c r="M77" s="48">
        <v>197</v>
      </c>
      <c r="N77" s="48">
        <v>184</v>
      </c>
      <c r="O77" s="48">
        <v>167</v>
      </c>
      <c r="P77" s="48">
        <v>175</v>
      </c>
      <c r="Q77" s="48">
        <v>184</v>
      </c>
      <c r="R77" s="48">
        <v>218</v>
      </c>
      <c r="S77" s="48">
        <v>183</v>
      </c>
      <c r="T77" s="78">
        <v>137</v>
      </c>
      <c r="U77" s="173">
        <v>124</v>
      </c>
      <c r="V77" s="61">
        <v>121</v>
      </c>
      <c r="W77" s="61">
        <v>114</v>
      </c>
      <c r="X77" s="61">
        <v>107</v>
      </c>
      <c r="Y77" s="210">
        <v>109</v>
      </c>
    </row>
    <row r="78" spans="1:25" x14ac:dyDescent="0.25">
      <c r="A78" s="96" t="s">
        <v>61</v>
      </c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91"/>
      <c r="T78" s="91"/>
      <c r="U78" s="173"/>
      <c r="V78" s="61"/>
      <c r="W78" s="61"/>
      <c r="X78" s="61"/>
      <c r="Y78" s="210"/>
    </row>
    <row r="79" spans="1:25" ht="29.25" x14ac:dyDescent="0.25">
      <c r="A79" s="33" t="s">
        <v>165</v>
      </c>
      <c r="B79" s="48">
        <v>7</v>
      </c>
      <c r="C79" s="48">
        <v>9</v>
      </c>
      <c r="D79" s="48">
        <v>20</v>
      </c>
      <c r="E79" s="48">
        <v>33</v>
      </c>
      <c r="F79" s="48">
        <v>29</v>
      </c>
      <c r="G79" s="48">
        <v>31</v>
      </c>
      <c r="H79" s="48">
        <v>30</v>
      </c>
      <c r="I79" s="48">
        <v>43</v>
      </c>
      <c r="J79" s="48">
        <v>39</v>
      </c>
      <c r="K79" s="48">
        <v>21</v>
      </c>
      <c r="L79" s="48">
        <v>62</v>
      </c>
      <c r="M79" s="48">
        <v>57</v>
      </c>
      <c r="N79" s="48">
        <v>40</v>
      </c>
      <c r="O79" s="48">
        <v>33</v>
      </c>
      <c r="P79" s="48">
        <v>39</v>
      </c>
      <c r="Q79" s="48">
        <v>53</v>
      </c>
      <c r="R79" s="48">
        <v>36</v>
      </c>
      <c r="S79" s="48">
        <v>40</v>
      </c>
      <c r="T79" s="78">
        <v>28</v>
      </c>
      <c r="U79" s="173">
        <v>32</v>
      </c>
      <c r="V79" s="61">
        <v>30</v>
      </c>
      <c r="W79" s="61">
        <v>21</v>
      </c>
      <c r="X79" s="61" t="s">
        <v>217</v>
      </c>
      <c r="Y79" s="210" t="s">
        <v>217</v>
      </c>
    </row>
    <row r="80" spans="1:25" ht="19.5" x14ac:dyDescent="0.25">
      <c r="A80" s="33" t="s">
        <v>163</v>
      </c>
      <c r="B80" s="48">
        <v>2</v>
      </c>
      <c r="C80" s="48">
        <v>2</v>
      </c>
      <c r="D80" s="48">
        <v>5</v>
      </c>
      <c r="E80" s="48">
        <v>3</v>
      </c>
      <c r="F80" s="48">
        <v>4</v>
      </c>
      <c r="G80" s="48">
        <v>5</v>
      </c>
      <c r="H80" s="48">
        <v>7</v>
      </c>
      <c r="I80" s="48">
        <v>4</v>
      </c>
      <c r="J80" s="48">
        <v>5</v>
      </c>
      <c r="K80" s="48" t="s">
        <v>91</v>
      </c>
      <c r="L80" s="48" t="s">
        <v>91</v>
      </c>
      <c r="M80" s="48">
        <v>1</v>
      </c>
      <c r="N80" s="48">
        <v>3</v>
      </c>
      <c r="O80" s="48">
        <v>3</v>
      </c>
      <c r="P80" s="48">
        <v>3</v>
      </c>
      <c r="Q80" s="48">
        <v>3</v>
      </c>
      <c r="R80" s="48">
        <v>3</v>
      </c>
      <c r="S80" s="48">
        <v>3</v>
      </c>
      <c r="T80" s="78">
        <v>3</v>
      </c>
      <c r="U80" s="173">
        <v>1</v>
      </c>
      <c r="V80" s="61">
        <v>1</v>
      </c>
      <c r="W80" s="61">
        <v>2</v>
      </c>
      <c r="X80" s="61" t="s">
        <v>217</v>
      </c>
      <c r="Y80" s="210" t="s">
        <v>217</v>
      </c>
    </row>
    <row r="81" spans="1:25" ht="23.25" customHeight="1" x14ac:dyDescent="0.25">
      <c r="A81" s="33" t="s">
        <v>383</v>
      </c>
      <c r="B81" s="48">
        <v>66</v>
      </c>
      <c r="C81" s="48">
        <v>65</v>
      </c>
      <c r="D81" s="48">
        <v>68</v>
      </c>
      <c r="E81" s="48">
        <v>73</v>
      </c>
      <c r="F81" s="48">
        <v>72</v>
      </c>
      <c r="G81" s="48">
        <v>71</v>
      </c>
      <c r="H81" s="48">
        <v>94</v>
      </c>
      <c r="I81" s="48">
        <v>106</v>
      </c>
      <c r="J81" s="48">
        <v>108</v>
      </c>
      <c r="K81" s="48">
        <v>104</v>
      </c>
      <c r="L81" s="48">
        <v>110</v>
      </c>
      <c r="M81" s="48">
        <v>139</v>
      </c>
      <c r="N81" s="48">
        <v>141</v>
      </c>
      <c r="O81" s="48">
        <v>131</v>
      </c>
      <c r="P81" s="48">
        <v>133</v>
      </c>
      <c r="Q81" s="48">
        <v>128</v>
      </c>
      <c r="R81" s="48">
        <v>179</v>
      </c>
      <c r="S81" s="48">
        <v>140</v>
      </c>
      <c r="T81" s="78">
        <v>106</v>
      </c>
      <c r="U81" s="173">
        <v>91</v>
      </c>
      <c r="V81" s="61">
        <v>90</v>
      </c>
      <c r="W81" s="61">
        <v>91</v>
      </c>
      <c r="X81" s="61">
        <v>84</v>
      </c>
      <c r="Y81" s="210">
        <v>86</v>
      </c>
    </row>
    <row r="82" spans="1:25" x14ac:dyDescent="0.25">
      <c r="A82" s="38" t="s">
        <v>63</v>
      </c>
      <c r="B82" s="48">
        <v>92</v>
      </c>
      <c r="C82" s="48">
        <v>92</v>
      </c>
      <c r="D82" s="48">
        <v>109</v>
      </c>
      <c r="E82" s="48">
        <v>115</v>
      </c>
      <c r="F82" s="48">
        <v>112</v>
      </c>
      <c r="G82" s="48">
        <v>138</v>
      </c>
      <c r="H82" s="48">
        <v>128</v>
      </c>
      <c r="I82" s="48">
        <v>109</v>
      </c>
      <c r="J82" s="48">
        <v>112</v>
      </c>
      <c r="K82" s="48">
        <v>102</v>
      </c>
      <c r="L82" s="48">
        <v>97</v>
      </c>
      <c r="M82" s="48">
        <v>157</v>
      </c>
      <c r="N82" s="48">
        <v>142</v>
      </c>
      <c r="O82" s="48">
        <v>130</v>
      </c>
      <c r="P82" s="48">
        <v>212</v>
      </c>
      <c r="Q82" s="48">
        <v>268</v>
      </c>
      <c r="R82" s="48">
        <v>244</v>
      </c>
      <c r="S82" s="48">
        <v>292</v>
      </c>
      <c r="T82" s="78">
        <v>272</v>
      </c>
      <c r="U82" s="173">
        <v>257</v>
      </c>
      <c r="V82" s="61">
        <v>229</v>
      </c>
      <c r="W82" s="61">
        <v>259</v>
      </c>
      <c r="X82" s="61">
        <v>263</v>
      </c>
      <c r="Y82" s="210">
        <v>242</v>
      </c>
    </row>
    <row r="83" spans="1:25" ht="18" x14ac:dyDescent="0.25">
      <c r="A83" s="37" t="s">
        <v>103</v>
      </c>
      <c r="B83" s="57">
        <v>2121</v>
      </c>
      <c r="C83" s="57">
        <v>2199</v>
      </c>
      <c r="D83" s="57">
        <v>2303</v>
      </c>
      <c r="E83" s="57">
        <v>2364</v>
      </c>
      <c r="F83" s="57">
        <v>2437</v>
      </c>
      <c r="G83" s="57">
        <v>2539</v>
      </c>
      <c r="H83" s="57">
        <v>2587</v>
      </c>
      <c r="I83" s="57">
        <v>2687</v>
      </c>
      <c r="J83" s="57">
        <v>2716</v>
      </c>
      <c r="K83" s="57">
        <v>2775</v>
      </c>
      <c r="L83" s="57">
        <v>2812</v>
      </c>
      <c r="M83" s="57">
        <v>2870</v>
      </c>
      <c r="N83" s="57">
        <v>2957</v>
      </c>
      <c r="O83" s="57">
        <v>2936</v>
      </c>
      <c r="P83" s="57">
        <v>3020</v>
      </c>
      <c r="Q83" s="57">
        <v>3007</v>
      </c>
      <c r="R83" s="57">
        <v>3065</v>
      </c>
      <c r="S83" s="57">
        <v>2874</v>
      </c>
      <c r="T83" s="57">
        <v>2878</v>
      </c>
      <c r="U83" s="57">
        <v>2809</v>
      </c>
      <c r="V83" s="57">
        <v>2773</v>
      </c>
      <c r="W83" s="98">
        <v>2819</v>
      </c>
      <c r="X83" s="98">
        <v>2780</v>
      </c>
      <c r="Y83" s="212">
        <v>2647</v>
      </c>
    </row>
    <row r="84" spans="1:25" x14ac:dyDescent="0.25">
      <c r="A84" s="38" t="s">
        <v>193</v>
      </c>
      <c r="B84" s="48">
        <v>2</v>
      </c>
      <c r="C84" s="48">
        <v>3</v>
      </c>
      <c r="D84" s="48">
        <v>3</v>
      </c>
      <c r="E84" s="48">
        <v>4</v>
      </c>
      <c r="F84" s="48">
        <v>4</v>
      </c>
      <c r="G84" s="48">
        <v>3</v>
      </c>
      <c r="H84" s="48">
        <v>3</v>
      </c>
      <c r="I84" s="48">
        <v>2</v>
      </c>
      <c r="J84" s="48">
        <v>2</v>
      </c>
      <c r="K84" s="48">
        <v>2</v>
      </c>
      <c r="L84" s="48">
        <v>2</v>
      </c>
      <c r="M84" s="48">
        <v>2</v>
      </c>
      <c r="N84" s="48">
        <v>2</v>
      </c>
      <c r="O84" s="48">
        <v>3</v>
      </c>
      <c r="P84" s="48">
        <v>4</v>
      </c>
      <c r="Q84" s="48">
        <v>4</v>
      </c>
      <c r="R84" s="48">
        <v>4</v>
      </c>
      <c r="S84" s="48">
        <v>3</v>
      </c>
      <c r="T84" s="78">
        <v>2</v>
      </c>
      <c r="U84" s="173">
        <v>2</v>
      </c>
      <c r="V84" s="61">
        <v>2</v>
      </c>
      <c r="W84" s="61">
        <v>2</v>
      </c>
      <c r="X84" s="61" t="s">
        <v>217</v>
      </c>
      <c r="Y84" s="210">
        <v>4</v>
      </c>
    </row>
    <row r="85" spans="1:25" x14ac:dyDescent="0.25">
      <c r="A85" s="38" t="s">
        <v>66</v>
      </c>
      <c r="B85" s="48">
        <v>8</v>
      </c>
      <c r="C85" s="48">
        <v>9</v>
      </c>
      <c r="D85" s="48">
        <v>10</v>
      </c>
      <c r="E85" s="48">
        <v>10</v>
      </c>
      <c r="F85" s="48">
        <v>10</v>
      </c>
      <c r="G85" s="48">
        <v>11</v>
      </c>
      <c r="H85" s="48">
        <v>12</v>
      </c>
      <c r="I85" s="48">
        <v>17</v>
      </c>
      <c r="J85" s="48">
        <v>15</v>
      </c>
      <c r="K85" s="48">
        <v>12</v>
      </c>
      <c r="L85" s="48">
        <v>13</v>
      </c>
      <c r="M85" s="48">
        <v>13</v>
      </c>
      <c r="N85" s="48">
        <v>13</v>
      </c>
      <c r="O85" s="48">
        <v>17</v>
      </c>
      <c r="P85" s="48">
        <v>19</v>
      </c>
      <c r="Q85" s="48">
        <v>15</v>
      </c>
      <c r="R85" s="48">
        <v>12</v>
      </c>
      <c r="S85" s="48">
        <v>11</v>
      </c>
      <c r="T85" s="78">
        <v>13</v>
      </c>
      <c r="U85" s="173">
        <v>15</v>
      </c>
      <c r="V85" s="61">
        <v>16</v>
      </c>
      <c r="W85" s="61">
        <v>16</v>
      </c>
      <c r="X85" s="61" t="s">
        <v>217</v>
      </c>
      <c r="Y85" s="210">
        <v>12</v>
      </c>
    </row>
    <row r="86" spans="1:25" x14ac:dyDescent="0.25">
      <c r="A86" s="38" t="s">
        <v>67</v>
      </c>
      <c r="B86" s="48">
        <v>2</v>
      </c>
      <c r="C86" s="48">
        <v>3</v>
      </c>
      <c r="D86" s="48">
        <v>4</v>
      </c>
      <c r="E86" s="48">
        <v>4</v>
      </c>
      <c r="F86" s="48">
        <v>4</v>
      </c>
      <c r="G86" s="48">
        <v>22</v>
      </c>
      <c r="H86" s="48">
        <v>10</v>
      </c>
      <c r="I86" s="48">
        <v>10</v>
      </c>
      <c r="J86" s="48">
        <v>11</v>
      </c>
      <c r="K86" s="48">
        <v>9</v>
      </c>
      <c r="L86" s="48">
        <v>9</v>
      </c>
      <c r="M86" s="48">
        <v>13</v>
      </c>
      <c r="N86" s="48">
        <v>32</v>
      </c>
      <c r="O86" s="48">
        <v>29</v>
      </c>
      <c r="P86" s="48">
        <v>26</v>
      </c>
      <c r="Q86" s="48">
        <v>16</v>
      </c>
      <c r="R86" s="48">
        <v>19</v>
      </c>
      <c r="S86" s="48">
        <v>24</v>
      </c>
      <c r="T86" s="78">
        <v>7</v>
      </c>
      <c r="U86" s="173">
        <v>6</v>
      </c>
      <c r="V86" s="61">
        <v>7</v>
      </c>
      <c r="W86" s="61">
        <v>8</v>
      </c>
      <c r="X86" s="61">
        <v>8</v>
      </c>
      <c r="Y86" s="210">
        <v>8</v>
      </c>
    </row>
    <row r="87" spans="1:25" x14ac:dyDescent="0.25">
      <c r="A87" s="38" t="s">
        <v>68</v>
      </c>
      <c r="B87" s="48">
        <v>33</v>
      </c>
      <c r="C87" s="48">
        <v>42</v>
      </c>
      <c r="D87" s="48">
        <v>45</v>
      </c>
      <c r="E87" s="48">
        <v>63</v>
      </c>
      <c r="F87" s="48">
        <v>50</v>
      </c>
      <c r="G87" s="48">
        <v>59</v>
      </c>
      <c r="H87" s="48">
        <v>76</v>
      </c>
      <c r="I87" s="48">
        <v>82</v>
      </c>
      <c r="J87" s="48">
        <v>78</v>
      </c>
      <c r="K87" s="48">
        <v>77</v>
      </c>
      <c r="L87" s="48">
        <v>83</v>
      </c>
      <c r="M87" s="48">
        <v>84</v>
      </c>
      <c r="N87" s="48">
        <v>120</v>
      </c>
      <c r="O87" s="48">
        <v>136</v>
      </c>
      <c r="P87" s="48">
        <v>151</v>
      </c>
      <c r="Q87" s="48">
        <v>153</v>
      </c>
      <c r="R87" s="48">
        <v>124</v>
      </c>
      <c r="S87" s="48">
        <v>110</v>
      </c>
      <c r="T87" s="78">
        <v>120</v>
      </c>
      <c r="U87" s="173">
        <v>109</v>
      </c>
      <c r="V87" s="61">
        <v>125</v>
      </c>
      <c r="W87" s="61">
        <v>118</v>
      </c>
      <c r="X87" s="61">
        <v>119</v>
      </c>
      <c r="Y87" s="210">
        <v>111</v>
      </c>
    </row>
    <row r="88" spans="1:25" x14ac:dyDescent="0.25">
      <c r="A88" s="38" t="s">
        <v>70</v>
      </c>
      <c r="B88" s="48">
        <v>167</v>
      </c>
      <c r="C88" s="48">
        <v>173</v>
      </c>
      <c r="D88" s="48">
        <v>184</v>
      </c>
      <c r="E88" s="48">
        <v>180</v>
      </c>
      <c r="F88" s="48">
        <v>190</v>
      </c>
      <c r="G88" s="48">
        <v>195</v>
      </c>
      <c r="H88" s="48">
        <v>201</v>
      </c>
      <c r="I88" s="48">
        <v>211</v>
      </c>
      <c r="J88" s="48">
        <v>208</v>
      </c>
      <c r="K88" s="48">
        <v>216</v>
      </c>
      <c r="L88" s="48">
        <v>217</v>
      </c>
      <c r="M88" s="48">
        <v>226</v>
      </c>
      <c r="N88" s="48">
        <v>203</v>
      </c>
      <c r="O88" s="48">
        <v>201</v>
      </c>
      <c r="P88" s="48">
        <v>207</v>
      </c>
      <c r="Q88" s="48">
        <v>213</v>
      </c>
      <c r="R88" s="48">
        <v>215</v>
      </c>
      <c r="S88" s="48">
        <v>205</v>
      </c>
      <c r="T88" s="78">
        <v>222</v>
      </c>
      <c r="U88" s="173">
        <v>215</v>
      </c>
      <c r="V88" s="61">
        <v>209</v>
      </c>
      <c r="W88" s="61">
        <v>202</v>
      </c>
      <c r="X88" s="61">
        <v>201</v>
      </c>
      <c r="Y88" s="210">
        <v>192</v>
      </c>
    </row>
    <row r="89" spans="1:25" x14ac:dyDescent="0.25">
      <c r="A89" s="38" t="s">
        <v>71</v>
      </c>
      <c r="B89" s="48">
        <v>257</v>
      </c>
      <c r="C89" s="48">
        <v>270</v>
      </c>
      <c r="D89" s="48">
        <v>286</v>
      </c>
      <c r="E89" s="48">
        <v>294</v>
      </c>
      <c r="F89" s="48">
        <v>324</v>
      </c>
      <c r="G89" s="48">
        <v>345</v>
      </c>
      <c r="H89" s="48">
        <v>345</v>
      </c>
      <c r="I89" s="48">
        <v>368</v>
      </c>
      <c r="J89" s="48">
        <v>373</v>
      </c>
      <c r="K89" s="48">
        <v>368</v>
      </c>
      <c r="L89" s="48">
        <v>362</v>
      </c>
      <c r="M89" s="48">
        <v>387</v>
      </c>
      <c r="N89" s="48">
        <v>408</v>
      </c>
      <c r="O89" s="48">
        <v>354</v>
      </c>
      <c r="P89" s="48">
        <v>362</v>
      </c>
      <c r="Q89" s="48">
        <v>347</v>
      </c>
      <c r="R89" s="48">
        <v>339</v>
      </c>
      <c r="S89" s="48">
        <v>325</v>
      </c>
      <c r="T89" s="78">
        <v>314</v>
      </c>
      <c r="U89" s="173">
        <v>312</v>
      </c>
      <c r="V89" s="61">
        <v>310</v>
      </c>
      <c r="W89" s="61">
        <v>297</v>
      </c>
      <c r="X89" s="61">
        <v>297</v>
      </c>
      <c r="Y89" s="210">
        <v>293</v>
      </c>
    </row>
    <row r="90" spans="1:25" x14ac:dyDescent="0.25">
      <c r="A90" s="38" t="s">
        <v>72</v>
      </c>
      <c r="B90" s="48">
        <v>59</v>
      </c>
      <c r="C90" s="48">
        <v>55</v>
      </c>
      <c r="D90" s="48">
        <v>55</v>
      </c>
      <c r="E90" s="48">
        <v>47</v>
      </c>
      <c r="F90" s="48">
        <v>54</v>
      </c>
      <c r="G90" s="48">
        <v>54</v>
      </c>
      <c r="H90" s="48">
        <v>83</v>
      </c>
      <c r="I90" s="48">
        <v>66</v>
      </c>
      <c r="J90" s="48">
        <v>62</v>
      </c>
      <c r="K90" s="48">
        <v>73</v>
      </c>
      <c r="L90" s="48">
        <v>76</v>
      </c>
      <c r="M90" s="48">
        <v>79</v>
      </c>
      <c r="N90" s="48">
        <v>81</v>
      </c>
      <c r="O90" s="48">
        <v>86</v>
      </c>
      <c r="P90" s="48">
        <v>108</v>
      </c>
      <c r="Q90" s="48">
        <v>128</v>
      </c>
      <c r="R90" s="48">
        <v>137</v>
      </c>
      <c r="S90" s="48">
        <v>126</v>
      </c>
      <c r="T90" s="78">
        <v>133</v>
      </c>
      <c r="U90" s="173">
        <v>132</v>
      </c>
      <c r="V90" s="61">
        <v>120</v>
      </c>
      <c r="W90" s="61">
        <v>121</v>
      </c>
      <c r="X90" s="61">
        <v>143</v>
      </c>
      <c r="Y90" s="210">
        <v>137</v>
      </c>
    </row>
    <row r="91" spans="1:25" x14ac:dyDescent="0.25">
      <c r="A91" s="38" t="s">
        <v>132</v>
      </c>
      <c r="B91" s="48">
        <v>1245</v>
      </c>
      <c r="C91" s="48">
        <v>1281</v>
      </c>
      <c r="D91" s="48">
        <v>1339</v>
      </c>
      <c r="E91" s="48">
        <v>1373</v>
      </c>
      <c r="F91" s="48">
        <v>1394</v>
      </c>
      <c r="G91" s="48">
        <v>1429</v>
      </c>
      <c r="H91" s="48">
        <v>1442</v>
      </c>
      <c r="I91" s="48">
        <v>1489</v>
      </c>
      <c r="J91" s="48">
        <v>1520</v>
      </c>
      <c r="K91" s="48">
        <v>1546</v>
      </c>
      <c r="L91" s="48">
        <v>1577</v>
      </c>
      <c r="M91" s="48">
        <v>1591</v>
      </c>
      <c r="N91" s="48">
        <v>1606</v>
      </c>
      <c r="O91" s="48">
        <v>1606</v>
      </c>
      <c r="P91" s="48">
        <v>1624</v>
      </c>
      <c r="Q91" s="48">
        <v>1602</v>
      </c>
      <c r="R91" s="48">
        <v>1569</v>
      </c>
      <c r="S91" s="48">
        <v>1558</v>
      </c>
      <c r="T91" s="78">
        <v>1525</v>
      </c>
      <c r="U91" s="173">
        <v>1512</v>
      </c>
      <c r="V91" s="61">
        <v>1462</v>
      </c>
      <c r="W91" s="61">
        <v>1445</v>
      </c>
      <c r="X91" s="61">
        <v>1404</v>
      </c>
      <c r="Y91" s="210">
        <v>1349</v>
      </c>
    </row>
    <row r="92" spans="1:25" x14ac:dyDescent="0.25">
      <c r="A92" s="38" t="s">
        <v>73</v>
      </c>
      <c r="B92" s="48">
        <v>42</v>
      </c>
      <c r="C92" s="48">
        <v>46</v>
      </c>
      <c r="D92" s="48">
        <v>48</v>
      </c>
      <c r="E92" s="48">
        <v>47</v>
      </c>
      <c r="F92" s="48">
        <v>50</v>
      </c>
      <c r="G92" s="48">
        <v>47</v>
      </c>
      <c r="H92" s="48">
        <v>48</v>
      </c>
      <c r="I92" s="48">
        <v>56</v>
      </c>
      <c r="J92" s="48">
        <v>56</v>
      </c>
      <c r="K92" s="48">
        <v>62</v>
      </c>
      <c r="L92" s="48">
        <v>64</v>
      </c>
      <c r="M92" s="48">
        <v>57</v>
      </c>
      <c r="N92" s="48">
        <v>65</v>
      </c>
      <c r="O92" s="48">
        <v>61</v>
      </c>
      <c r="P92" s="48">
        <v>59</v>
      </c>
      <c r="Q92" s="48">
        <v>61</v>
      </c>
      <c r="R92" s="48">
        <v>57</v>
      </c>
      <c r="S92" s="48">
        <v>53</v>
      </c>
      <c r="T92" s="78">
        <v>57</v>
      </c>
      <c r="U92" s="173">
        <v>53</v>
      </c>
      <c r="V92" s="61">
        <v>49</v>
      </c>
      <c r="W92" s="61">
        <v>47</v>
      </c>
      <c r="X92" s="61">
        <v>42</v>
      </c>
      <c r="Y92" s="210">
        <v>40</v>
      </c>
    </row>
    <row r="93" spans="1:25" x14ac:dyDescent="0.25">
      <c r="A93" s="38" t="s">
        <v>74</v>
      </c>
      <c r="B93" s="48">
        <v>306</v>
      </c>
      <c r="C93" s="48">
        <v>317</v>
      </c>
      <c r="D93" s="48">
        <v>329</v>
      </c>
      <c r="E93" s="48">
        <v>342</v>
      </c>
      <c r="F93" s="48">
        <v>357</v>
      </c>
      <c r="G93" s="48">
        <v>374</v>
      </c>
      <c r="H93" s="48">
        <v>367</v>
      </c>
      <c r="I93" s="48">
        <v>386</v>
      </c>
      <c r="J93" s="48">
        <v>391</v>
      </c>
      <c r="K93" s="48">
        <v>410</v>
      </c>
      <c r="L93" s="48">
        <v>409</v>
      </c>
      <c r="M93" s="48">
        <v>418</v>
      </c>
      <c r="N93" s="48">
        <v>427</v>
      </c>
      <c r="O93" s="48">
        <v>443</v>
      </c>
      <c r="P93" s="48">
        <v>460</v>
      </c>
      <c r="Q93" s="48">
        <v>468</v>
      </c>
      <c r="R93" s="48">
        <v>589</v>
      </c>
      <c r="S93" s="48">
        <v>459</v>
      </c>
      <c r="T93" s="78">
        <v>485</v>
      </c>
      <c r="U93" s="173">
        <v>453</v>
      </c>
      <c r="V93" s="61">
        <v>473</v>
      </c>
      <c r="W93" s="61">
        <v>563</v>
      </c>
      <c r="X93" s="61">
        <v>552</v>
      </c>
      <c r="Y93" s="210">
        <v>501</v>
      </c>
    </row>
    <row r="94" spans="1:25" ht="18" x14ac:dyDescent="0.25">
      <c r="A94" s="37" t="s">
        <v>116</v>
      </c>
      <c r="B94" s="57">
        <v>656</v>
      </c>
      <c r="C94" s="57">
        <v>668</v>
      </c>
      <c r="D94" s="57">
        <v>687</v>
      </c>
      <c r="E94" s="57">
        <v>738</v>
      </c>
      <c r="F94" s="57">
        <v>752</v>
      </c>
      <c r="G94" s="57">
        <v>764</v>
      </c>
      <c r="H94" s="57">
        <v>785</v>
      </c>
      <c r="I94" s="57">
        <v>834</v>
      </c>
      <c r="J94" s="57">
        <v>841</v>
      </c>
      <c r="K94" s="57">
        <v>864</v>
      </c>
      <c r="L94" s="57">
        <v>877</v>
      </c>
      <c r="M94" s="57">
        <v>923</v>
      </c>
      <c r="N94" s="57">
        <v>1029</v>
      </c>
      <c r="O94" s="57">
        <v>1027</v>
      </c>
      <c r="P94" s="57">
        <v>1014</v>
      </c>
      <c r="Q94" s="57">
        <v>1080</v>
      </c>
      <c r="R94" s="57">
        <v>1022</v>
      </c>
      <c r="S94" s="57">
        <v>963</v>
      </c>
      <c r="T94" s="57">
        <v>944</v>
      </c>
      <c r="U94" s="57">
        <v>939</v>
      </c>
      <c r="V94" s="57">
        <v>885</v>
      </c>
      <c r="W94" s="98">
        <v>838</v>
      </c>
      <c r="X94" s="98">
        <v>871</v>
      </c>
      <c r="Y94" s="212">
        <v>837</v>
      </c>
    </row>
    <row r="95" spans="1:25" x14ac:dyDescent="0.25">
      <c r="A95" s="38" t="s">
        <v>65</v>
      </c>
      <c r="B95" s="48">
        <v>86</v>
      </c>
      <c r="C95" s="48">
        <v>82</v>
      </c>
      <c r="D95" s="48">
        <v>88</v>
      </c>
      <c r="E95" s="48">
        <v>92</v>
      </c>
      <c r="F95" s="48">
        <v>99</v>
      </c>
      <c r="G95" s="48">
        <v>102</v>
      </c>
      <c r="H95" s="48">
        <v>91</v>
      </c>
      <c r="I95" s="48">
        <v>98</v>
      </c>
      <c r="J95" s="48">
        <v>97</v>
      </c>
      <c r="K95" s="48">
        <v>106</v>
      </c>
      <c r="L95" s="48">
        <v>107</v>
      </c>
      <c r="M95" s="48">
        <v>114</v>
      </c>
      <c r="N95" s="48">
        <v>148</v>
      </c>
      <c r="O95" s="48">
        <v>127</v>
      </c>
      <c r="P95" s="48">
        <v>138</v>
      </c>
      <c r="Q95" s="48">
        <v>141</v>
      </c>
      <c r="R95" s="48">
        <v>129</v>
      </c>
      <c r="S95" s="48">
        <v>125</v>
      </c>
      <c r="T95" s="78">
        <v>127</v>
      </c>
      <c r="U95" s="173">
        <v>130</v>
      </c>
      <c r="V95" s="61">
        <v>125</v>
      </c>
      <c r="W95" s="61">
        <v>121</v>
      </c>
      <c r="X95" s="61">
        <v>107</v>
      </c>
      <c r="Y95" s="210">
        <v>125</v>
      </c>
    </row>
    <row r="96" spans="1:25" x14ac:dyDescent="0.25">
      <c r="A96" s="38" t="s">
        <v>75</v>
      </c>
      <c r="B96" s="48">
        <v>117</v>
      </c>
      <c r="C96" s="48">
        <v>127</v>
      </c>
      <c r="D96" s="48">
        <v>128</v>
      </c>
      <c r="E96" s="48">
        <v>134</v>
      </c>
      <c r="F96" s="48">
        <v>134</v>
      </c>
      <c r="G96" s="48">
        <v>133</v>
      </c>
      <c r="H96" s="48">
        <v>139</v>
      </c>
      <c r="I96" s="48">
        <v>150</v>
      </c>
      <c r="J96" s="48">
        <v>144</v>
      </c>
      <c r="K96" s="48">
        <v>144</v>
      </c>
      <c r="L96" s="48">
        <v>148</v>
      </c>
      <c r="M96" s="48">
        <v>176</v>
      </c>
      <c r="N96" s="48">
        <v>177</v>
      </c>
      <c r="O96" s="48">
        <v>181</v>
      </c>
      <c r="P96" s="48">
        <v>173</v>
      </c>
      <c r="Q96" s="48">
        <v>172</v>
      </c>
      <c r="R96" s="48">
        <v>177</v>
      </c>
      <c r="S96" s="48">
        <v>175</v>
      </c>
      <c r="T96" s="78">
        <v>165</v>
      </c>
      <c r="U96" s="173">
        <v>166</v>
      </c>
      <c r="V96" s="61">
        <v>156</v>
      </c>
      <c r="W96" s="61">
        <v>153</v>
      </c>
      <c r="X96" s="61">
        <v>201</v>
      </c>
      <c r="Y96" s="210">
        <v>180</v>
      </c>
    </row>
    <row r="97" spans="1:25" x14ac:dyDescent="0.25">
      <c r="A97" s="38" t="s">
        <v>69</v>
      </c>
      <c r="B97" s="48">
        <v>14</v>
      </c>
      <c r="C97" s="48">
        <v>11</v>
      </c>
      <c r="D97" s="48">
        <v>13</v>
      </c>
      <c r="E97" s="48">
        <v>12</v>
      </c>
      <c r="F97" s="48">
        <v>13</v>
      </c>
      <c r="G97" s="48">
        <v>14</v>
      </c>
      <c r="H97" s="48">
        <v>16</v>
      </c>
      <c r="I97" s="48">
        <v>16</v>
      </c>
      <c r="J97" s="48">
        <v>17</v>
      </c>
      <c r="K97" s="48">
        <v>14</v>
      </c>
      <c r="L97" s="48">
        <v>14</v>
      </c>
      <c r="M97" s="48">
        <v>15</v>
      </c>
      <c r="N97" s="48">
        <v>16</v>
      </c>
      <c r="O97" s="48">
        <v>14</v>
      </c>
      <c r="P97" s="48">
        <v>18</v>
      </c>
      <c r="Q97" s="48">
        <v>16</v>
      </c>
      <c r="R97" s="48">
        <v>15</v>
      </c>
      <c r="S97" s="48">
        <v>17</v>
      </c>
      <c r="T97" s="78">
        <v>17</v>
      </c>
      <c r="U97" s="173">
        <v>14</v>
      </c>
      <c r="V97" s="61">
        <v>14</v>
      </c>
      <c r="W97" s="61">
        <v>15</v>
      </c>
      <c r="X97" s="61">
        <v>16</v>
      </c>
      <c r="Y97" s="210">
        <v>10</v>
      </c>
    </row>
    <row r="98" spans="1:25" x14ac:dyDescent="0.25">
      <c r="A98" s="38" t="s">
        <v>76</v>
      </c>
      <c r="B98" s="48">
        <v>29</v>
      </c>
      <c r="C98" s="48">
        <v>30</v>
      </c>
      <c r="D98" s="48">
        <v>28</v>
      </c>
      <c r="E98" s="48">
        <v>55</v>
      </c>
      <c r="F98" s="48">
        <v>41</v>
      </c>
      <c r="G98" s="48">
        <v>41</v>
      </c>
      <c r="H98" s="48">
        <v>41</v>
      </c>
      <c r="I98" s="48">
        <v>40</v>
      </c>
      <c r="J98" s="48">
        <v>43</v>
      </c>
      <c r="K98" s="48">
        <v>46</v>
      </c>
      <c r="L98" s="48">
        <v>45</v>
      </c>
      <c r="M98" s="48">
        <v>47</v>
      </c>
      <c r="N98" s="48">
        <v>50</v>
      </c>
      <c r="O98" s="48">
        <v>41</v>
      </c>
      <c r="P98" s="48">
        <v>51</v>
      </c>
      <c r="Q98" s="48">
        <v>54</v>
      </c>
      <c r="R98" s="48">
        <v>56</v>
      </c>
      <c r="S98" s="48">
        <v>46</v>
      </c>
      <c r="T98" s="78">
        <v>42</v>
      </c>
      <c r="U98" s="173">
        <v>44</v>
      </c>
      <c r="V98" s="61">
        <v>40</v>
      </c>
      <c r="W98" s="61">
        <v>37</v>
      </c>
      <c r="X98" s="61">
        <v>35</v>
      </c>
      <c r="Y98" s="210">
        <v>36</v>
      </c>
    </row>
    <row r="99" spans="1:25" x14ac:dyDescent="0.25">
      <c r="A99" s="38" t="s">
        <v>77</v>
      </c>
      <c r="B99" s="48">
        <v>253</v>
      </c>
      <c r="C99" s="48">
        <v>257</v>
      </c>
      <c r="D99" s="48">
        <v>270</v>
      </c>
      <c r="E99" s="48">
        <v>278</v>
      </c>
      <c r="F99" s="48">
        <v>293</v>
      </c>
      <c r="G99" s="48">
        <v>299</v>
      </c>
      <c r="H99" s="48">
        <v>316</v>
      </c>
      <c r="I99" s="48">
        <v>339</v>
      </c>
      <c r="J99" s="48">
        <v>350</v>
      </c>
      <c r="K99" s="48">
        <v>348</v>
      </c>
      <c r="L99" s="48">
        <v>357</v>
      </c>
      <c r="M99" s="48">
        <v>350</v>
      </c>
      <c r="N99" s="48">
        <v>421</v>
      </c>
      <c r="O99" s="48">
        <v>417</v>
      </c>
      <c r="P99" s="48">
        <v>371</v>
      </c>
      <c r="Q99" s="48">
        <v>407</v>
      </c>
      <c r="R99" s="48">
        <v>383</v>
      </c>
      <c r="S99" s="48">
        <v>365</v>
      </c>
      <c r="T99" s="78">
        <v>357</v>
      </c>
      <c r="U99" s="173">
        <v>357</v>
      </c>
      <c r="V99" s="61">
        <v>341</v>
      </c>
      <c r="W99" s="61">
        <v>318</v>
      </c>
      <c r="X99" s="61">
        <v>301</v>
      </c>
      <c r="Y99" s="210">
        <v>278</v>
      </c>
    </row>
    <row r="100" spans="1:25" x14ac:dyDescent="0.25">
      <c r="A100" s="38" t="s">
        <v>137</v>
      </c>
      <c r="B100" s="48">
        <v>76</v>
      </c>
      <c r="C100" s="48">
        <v>82</v>
      </c>
      <c r="D100" s="48">
        <v>82</v>
      </c>
      <c r="E100" s="48">
        <v>84</v>
      </c>
      <c r="F100" s="48">
        <v>89</v>
      </c>
      <c r="G100" s="48">
        <v>88</v>
      </c>
      <c r="H100" s="48">
        <v>90</v>
      </c>
      <c r="I100" s="48">
        <v>97</v>
      </c>
      <c r="J100" s="48">
        <v>96</v>
      </c>
      <c r="K100" s="48">
        <v>100</v>
      </c>
      <c r="L100" s="48">
        <v>98</v>
      </c>
      <c r="M100" s="48">
        <v>107</v>
      </c>
      <c r="N100" s="48">
        <v>108</v>
      </c>
      <c r="O100" s="48">
        <v>115</v>
      </c>
      <c r="P100" s="48">
        <v>133</v>
      </c>
      <c r="Q100" s="48">
        <v>173</v>
      </c>
      <c r="R100" s="48">
        <v>146</v>
      </c>
      <c r="S100" s="48">
        <v>136</v>
      </c>
      <c r="T100" s="78">
        <v>147</v>
      </c>
      <c r="U100" s="173">
        <v>135</v>
      </c>
      <c r="V100" s="61">
        <v>126</v>
      </c>
      <c r="W100" s="61">
        <v>121</v>
      </c>
      <c r="X100" s="61">
        <v>120</v>
      </c>
      <c r="Y100" s="210">
        <v>113</v>
      </c>
    </row>
    <row r="101" spans="1:25" x14ac:dyDescent="0.25">
      <c r="A101" s="38" t="s">
        <v>78</v>
      </c>
      <c r="B101" s="48">
        <v>39</v>
      </c>
      <c r="C101" s="48">
        <v>36</v>
      </c>
      <c r="D101" s="48">
        <v>34</v>
      </c>
      <c r="E101" s="48">
        <v>38</v>
      </c>
      <c r="F101" s="48">
        <v>39</v>
      </c>
      <c r="G101" s="48">
        <v>39</v>
      </c>
      <c r="H101" s="48">
        <v>42</v>
      </c>
      <c r="I101" s="48">
        <v>44</v>
      </c>
      <c r="J101" s="48">
        <v>43</v>
      </c>
      <c r="K101" s="48">
        <v>45</v>
      </c>
      <c r="L101" s="48">
        <v>43</v>
      </c>
      <c r="M101" s="48">
        <v>39</v>
      </c>
      <c r="N101" s="48">
        <v>44</v>
      </c>
      <c r="O101" s="48">
        <v>63</v>
      </c>
      <c r="P101" s="48">
        <v>41</v>
      </c>
      <c r="Q101" s="48">
        <v>38</v>
      </c>
      <c r="R101" s="48">
        <v>39</v>
      </c>
      <c r="S101" s="48">
        <v>30</v>
      </c>
      <c r="T101" s="78">
        <v>24</v>
      </c>
      <c r="U101" s="173">
        <v>30</v>
      </c>
      <c r="V101" s="61">
        <v>24</v>
      </c>
      <c r="W101" s="61">
        <v>27</v>
      </c>
      <c r="X101" s="61">
        <v>45</v>
      </c>
      <c r="Y101" s="210">
        <v>47</v>
      </c>
    </row>
    <row r="102" spans="1:25" x14ac:dyDescent="0.25">
      <c r="A102" s="38" t="s">
        <v>79</v>
      </c>
      <c r="B102" s="48">
        <v>28</v>
      </c>
      <c r="C102" s="48">
        <v>27</v>
      </c>
      <c r="D102" s="48">
        <v>27</v>
      </c>
      <c r="E102" s="48">
        <v>29</v>
      </c>
      <c r="F102" s="48">
        <v>24</v>
      </c>
      <c r="G102" s="48">
        <v>26</v>
      </c>
      <c r="H102" s="48">
        <v>26</v>
      </c>
      <c r="I102" s="48">
        <v>27</v>
      </c>
      <c r="J102" s="48">
        <v>27</v>
      </c>
      <c r="K102" s="48">
        <v>27</v>
      </c>
      <c r="L102" s="48">
        <v>31</v>
      </c>
      <c r="M102" s="48">
        <v>41</v>
      </c>
      <c r="N102" s="48">
        <v>29</v>
      </c>
      <c r="O102" s="48">
        <v>30</v>
      </c>
      <c r="P102" s="48">
        <v>44</v>
      </c>
      <c r="Q102" s="48">
        <v>44</v>
      </c>
      <c r="R102" s="48">
        <v>42</v>
      </c>
      <c r="S102" s="48">
        <v>36</v>
      </c>
      <c r="T102" s="78">
        <v>33</v>
      </c>
      <c r="U102" s="173">
        <v>33</v>
      </c>
      <c r="V102" s="61">
        <v>31</v>
      </c>
      <c r="W102" s="61">
        <v>28</v>
      </c>
      <c r="X102" s="61" t="s">
        <v>217</v>
      </c>
      <c r="Y102" s="210" t="s">
        <v>217</v>
      </c>
    </row>
    <row r="103" spans="1:25" x14ac:dyDescent="0.25">
      <c r="A103" s="38" t="s">
        <v>80</v>
      </c>
      <c r="B103" s="48">
        <v>9</v>
      </c>
      <c r="C103" s="48">
        <v>9</v>
      </c>
      <c r="D103" s="48">
        <v>9</v>
      </c>
      <c r="E103" s="48">
        <v>9</v>
      </c>
      <c r="F103" s="48">
        <v>13</v>
      </c>
      <c r="G103" s="48">
        <v>14</v>
      </c>
      <c r="H103" s="48">
        <v>18</v>
      </c>
      <c r="I103" s="48">
        <v>17</v>
      </c>
      <c r="J103" s="48">
        <v>19</v>
      </c>
      <c r="K103" s="48">
        <v>28</v>
      </c>
      <c r="L103" s="48">
        <v>29</v>
      </c>
      <c r="M103" s="48">
        <v>18</v>
      </c>
      <c r="N103" s="48">
        <v>18</v>
      </c>
      <c r="O103" s="48">
        <v>19</v>
      </c>
      <c r="P103" s="48">
        <v>19</v>
      </c>
      <c r="Q103" s="48">
        <v>16</v>
      </c>
      <c r="R103" s="48">
        <v>18</v>
      </c>
      <c r="S103" s="48">
        <v>16</v>
      </c>
      <c r="T103" s="78">
        <v>16</v>
      </c>
      <c r="U103" s="173">
        <v>16</v>
      </c>
      <c r="V103" s="61">
        <v>16</v>
      </c>
      <c r="W103" s="61">
        <v>14</v>
      </c>
      <c r="X103" s="61">
        <v>14</v>
      </c>
      <c r="Y103" s="210">
        <v>14</v>
      </c>
    </row>
    <row r="104" spans="1:25" ht="19.5" x14ac:dyDescent="0.25">
      <c r="A104" s="38" t="s">
        <v>188</v>
      </c>
      <c r="B104" s="48">
        <v>5</v>
      </c>
      <c r="C104" s="48">
        <v>6</v>
      </c>
      <c r="D104" s="48">
        <v>7</v>
      </c>
      <c r="E104" s="48">
        <v>6</v>
      </c>
      <c r="F104" s="48">
        <v>6</v>
      </c>
      <c r="G104" s="48">
        <v>7</v>
      </c>
      <c r="H104" s="48">
        <v>6</v>
      </c>
      <c r="I104" s="48">
        <v>6</v>
      </c>
      <c r="J104" s="48">
        <v>5</v>
      </c>
      <c r="K104" s="48">
        <v>6</v>
      </c>
      <c r="L104" s="48">
        <v>5</v>
      </c>
      <c r="M104" s="48">
        <v>16</v>
      </c>
      <c r="N104" s="48">
        <v>18</v>
      </c>
      <c r="O104" s="48" t="s">
        <v>217</v>
      </c>
      <c r="P104" s="48" t="s">
        <v>217</v>
      </c>
      <c r="Q104" s="48" t="s">
        <v>217</v>
      </c>
      <c r="R104" s="48" t="s">
        <v>217</v>
      </c>
      <c r="S104" s="48" t="s">
        <v>217</v>
      </c>
      <c r="T104" s="78" t="s">
        <v>217</v>
      </c>
      <c r="U104" s="78" t="s">
        <v>217</v>
      </c>
      <c r="V104" s="78" t="s">
        <v>217</v>
      </c>
      <c r="W104" s="210" t="s">
        <v>217</v>
      </c>
      <c r="X104" s="61" t="s">
        <v>217</v>
      </c>
      <c r="Y104" s="212" t="s">
        <v>217</v>
      </c>
    </row>
    <row r="105" spans="1:25" ht="19.5" x14ac:dyDescent="0.25">
      <c r="A105" s="123" t="s">
        <v>82</v>
      </c>
      <c r="B105" s="48" t="s">
        <v>91</v>
      </c>
      <c r="C105" s="48">
        <v>1</v>
      </c>
      <c r="D105" s="48">
        <v>1</v>
      </c>
      <c r="E105" s="48">
        <v>1</v>
      </c>
      <c r="F105" s="48">
        <v>1</v>
      </c>
      <c r="G105" s="48">
        <v>1</v>
      </c>
      <c r="H105" s="48" t="s">
        <v>91</v>
      </c>
      <c r="I105" s="48" t="s">
        <v>91</v>
      </c>
      <c r="J105" s="48" t="s">
        <v>91</v>
      </c>
      <c r="K105" s="48" t="s">
        <v>91</v>
      </c>
      <c r="L105" s="48" t="s">
        <v>91</v>
      </c>
      <c r="M105" s="48" t="s">
        <v>91</v>
      </c>
      <c r="N105" s="48" t="s">
        <v>91</v>
      </c>
      <c r="O105" s="48" t="s">
        <v>217</v>
      </c>
      <c r="P105" s="48" t="s">
        <v>217</v>
      </c>
      <c r="Q105" s="48" t="s">
        <v>217</v>
      </c>
      <c r="R105" s="48" t="s">
        <v>217</v>
      </c>
      <c r="S105" s="48" t="s">
        <v>217</v>
      </c>
      <c r="T105" s="78" t="s">
        <v>217</v>
      </c>
      <c r="U105" s="78" t="s">
        <v>217</v>
      </c>
      <c r="V105" s="78" t="s">
        <v>217</v>
      </c>
      <c r="W105" s="210" t="s">
        <v>217</v>
      </c>
      <c r="X105" s="61" t="s">
        <v>358</v>
      </c>
      <c r="Y105" s="210" t="s">
        <v>358</v>
      </c>
    </row>
    <row r="106" spans="1:25" x14ac:dyDescent="0.25">
      <c r="A106" s="122" t="s">
        <v>218</v>
      </c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46"/>
      <c r="T106" s="159"/>
      <c r="X106" s="210"/>
      <c r="Y106" s="102"/>
    </row>
    <row r="107" spans="1:25" ht="15.75" customHeight="1" thickBot="1" x14ac:dyDescent="0.3">
      <c r="A107" s="265" t="s">
        <v>365</v>
      </c>
      <c r="B107" s="265"/>
      <c r="C107" s="265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103"/>
      <c r="Y107" s="103"/>
    </row>
  </sheetData>
  <mergeCells count="3">
    <mergeCell ref="A107:W107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Раздел 18</vt:lpstr>
      <vt:lpstr>18.1.</vt:lpstr>
      <vt:lpstr>18.2.</vt:lpstr>
      <vt:lpstr>18.3.1.</vt:lpstr>
      <vt:lpstr>18.3.2.</vt:lpstr>
      <vt:lpstr>18.3.3.</vt:lpstr>
      <vt:lpstr>18.3.4.</vt:lpstr>
      <vt:lpstr>18.4.1.</vt:lpstr>
      <vt:lpstr>18.4.2.</vt:lpstr>
      <vt:lpstr>18.4.3.</vt:lpstr>
      <vt:lpstr>18.5.</vt:lpstr>
      <vt:lpstr>18.6.1.</vt:lpstr>
      <vt:lpstr>18.6.2.</vt:lpstr>
      <vt:lpstr>18.6.3.</vt:lpstr>
      <vt:lpstr>18.6.4.</vt:lpstr>
      <vt:lpstr>18.6.5.</vt:lpstr>
      <vt:lpstr>18.6.6.</vt:lpstr>
      <vt:lpstr>18.7.</vt:lpstr>
      <vt:lpstr>18.8.1.</vt:lpstr>
      <vt:lpstr>18.8.2.</vt:lpstr>
      <vt:lpstr>18.8.3.</vt:lpstr>
      <vt:lpstr>18.8.4.</vt:lpstr>
      <vt:lpstr>18.9.1.</vt:lpstr>
      <vt:lpstr>18.9.2</vt:lpstr>
      <vt:lpstr>18.9.3.</vt:lpstr>
      <vt:lpstr>18.9.4.</vt:lpstr>
      <vt:lpstr>18.10.</vt:lpstr>
      <vt:lpstr>18.11.</vt:lpstr>
      <vt:lpstr>18.12.1.</vt:lpstr>
      <vt:lpstr>18.12.2.</vt:lpstr>
      <vt:lpstr>18.13.1.</vt:lpstr>
      <vt:lpstr>18.13.2.</vt:lpstr>
      <vt:lpstr>18.14.1.</vt:lpstr>
      <vt:lpstr>18.14.2.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2023-11-17T12:51:08Z</cp:lastPrinted>
  <dcterms:created xsi:type="dcterms:W3CDTF">2018-01-17T11:38:54Z</dcterms:created>
  <dcterms:modified xsi:type="dcterms:W3CDTF">2024-12-28T11:15:58Z</dcterms:modified>
</cp:coreProperties>
</file>