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OneDrive\Рабочий стол\"/>
    </mc:Choice>
  </mc:AlternateContent>
  <xr:revisionPtr revIDLastSave="0" documentId="8_{D16FE6B1-8CF7-4493-9DA1-4F4AB24D94E3}" xr6:coauthVersionLast="47" xr6:coauthVersionMax="47" xr10:uidLastSave="{00000000-0000-0000-0000-000000000000}"/>
  <bookViews>
    <workbookView xWindow="-120" yWindow="-120" windowWidth="51840" windowHeight="21120" xr2:uid="{20F740E6-F66C-40FF-AE6F-F562B192F2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G12" i="1"/>
  <c r="H12" i="1"/>
  <c r="H11" i="1"/>
  <c r="G11" i="1"/>
  <c r="H10" i="1"/>
  <c r="G10" i="1"/>
  <c r="H2" i="1"/>
  <c r="H3" i="1"/>
  <c r="H4" i="1"/>
  <c r="H5" i="1"/>
  <c r="G4" i="1"/>
  <c r="G5" i="1"/>
  <c r="G3" i="1"/>
  <c r="G2" i="1"/>
</calcChain>
</file>

<file path=xl/sharedStrings.xml><?xml version="1.0" encoding="utf-8"?>
<sst xmlns="http://schemas.openxmlformats.org/spreadsheetml/2006/main" count="20" uniqueCount="17">
  <si>
    <t>сопр 1.</t>
  </si>
  <si>
    <t>сопр 2.</t>
  </si>
  <si>
    <t>индуктивность</t>
  </si>
  <si>
    <t>емкость</t>
  </si>
  <si>
    <t>средняя</t>
  </si>
  <si>
    <t>погреншность</t>
  </si>
  <si>
    <t>сопротивление</t>
  </si>
  <si>
    <t>погрешность</t>
  </si>
  <si>
    <t>pF</t>
  </si>
  <si>
    <t>kOhms</t>
  </si>
  <si>
    <t>волновое сопротивление</t>
  </si>
  <si>
    <t>погонная емкость</t>
  </si>
  <si>
    <t>погонное сопротивление</t>
  </si>
  <si>
    <t>желтый</t>
  </si>
  <si>
    <t>зеленый</t>
  </si>
  <si>
    <t>рабочее напряжение, В</t>
  </si>
  <si>
    <t>ток по вах,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</si>
</sst>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42FC-24EA-49AF-9EC8-F4731D4FB95F}">
  <dimension ref="A1:L18"/>
  <sheetViews>
    <sheetView tabSelected="1" workbookViewId="0">
      <selection activeCell="D18" sqref="D18"/>
    </sheetView>
  </sheetViews>
  <sheetFormatPr defaultRowHeight="15" x14ac:dyDescent="0.25"/>
  <cols>
    <col min="1" max="1" width="23.7109375" customWidth="1"/>
    <col min="2" max="2" width="15.42578125" customWidth="1"/>
    <col min="3" max="3" width="16.85546875" customWidth="1"/>
    <col min="4" max="4" width="17" customWidth="1"/>
    <col min="5" max="5" width="17.28515625" customWidth="1"/>
    <col min="6" max="6" width="21.5703125" customWidth="1"/>
    <col min="7" max="7" width="17" customWidth="1"/>
    <col min="8" max="8" width="18.140625" customWidth="1"/>
    <col min="11" max="11" width="13.28515625" customWidth="1"/>
    <col min="12" max="12" width="32.7109375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4</v>
      </c>
      <c r="H1" t="s">
        <v>5</v>
      </c>
    </row>
    <row r="2" spans="1:12" x14ac:dyDescent="0.25">
      <c r="A2" t="s">
        <v>0</v>
      </c>
      <c r="B2">
        <v>2.4980000000000002</v>
      </c>
      <c r="C2">
        <v>2.4969999999999999</v>
      </c>
      <c r="D2">
        <v>2.4990000000000001</v>
      </c>
      <c r="E2">
        <v>2.4980000000000002</v>
      </c>
      <c r="F2">
        <v>2.4990000000000001</v>
      </c>
      <c r="G2">
        <f>AVERAGE(B2:F2)</f>
        <v>2.4982000000000002</v>
      </c>
      <c r="H2">
        <f>SQRT(SUMPRODUCT(B2:F2)/COUNT(B2:F2))</f>
        <v>1.5805695176106618</v>
      </c>
    </row>
    <row r="3" spans="1:12" x14ac:dyDescent="0.25">
      <c r="A3" t="s">
        <v>1</v>
      </c>
      <c r="B3" s="1">
        <v>3.04</v>
      </c>
      <c r="C3">
        <v>3.04</v>
      </c>
      <c r="D3">
        <v>3.05</v>
      </c>
      <c r="E3">
        <v>3.03</v>
      </c>
      <c r="F3">
        <v>3.04</v>
      </c>
      <c r="G3" s="1">
        <f>AVERAGE(B3:F3)</f>
        <v>3.04</v>
      </c>
      <c r="H3">
        <f t="shared" ref="H3:H5" si="0">SQRT(SUMPRODUCT(B3:F3)/COUNT(B3:F3))</f>
        <v>1.7435595774162693</v>
      </c>
    </row>
    <row r="4" spans="1:12" x14ac:dyDescent="0.25">
      <c r="A4" t="s">
        <v>2</v>
      </c>
      <c r="B4">
        <v>0.26700000000000002</v>
      </c>
      <c r="C4">
        <v>0.26800000000000002</v>
      </c>
      <c r="D4">
        <v>0.26400000000000001</v>
      </c>
      <c r="E4">
        <v>0.26500000000000001</v>
      </c>
      <c r="F4">
        <v>0.26500000000000001</v>
      </c>
      <c r="G4">
        <f>AVERAGE(B4:F4)</f>
        <v>0.26580000000000004</v>
      </c>
      <c r="H4">
        <f t="shared" si="0"/>
        <v>0.51555795018600969</v>
      </c>
    </row>
    <row r="5" spans="1:12" x14ac:dyDescent="0.25">
      <c r="A5" t="s">
        <v>3</v>
      </c>
      <c r="B5">
        <v>1.069536</v>
      </c>
      <c r="C5">
        <v>1.0659080000000001</v>
      </c>
      <c r="D5">
        <v>1.065753</v>
      </c>
      <c r="E5">
        <v>1.0645469999999999</v>
      </c>
      <c r="F5">
        <v>1.0649770000000001</v>
      </c>
      <c r="G5">
        <f>AVERAGE(B5:F5)</f>
        <v>1.0661441999999999</v>
      </c>
      <c r="H5">
        <f t="shared" si="0"/>
        <v>1.0325425899206289</v>
      </c>
    </row>
    <row r="9" spans="1:12" x14ac:dyDescent="0.25">
      <c r="B9">
        <v>1</v>
      </c>
      <c r="C9">
        <v>2</v>
      </c>
      <c r="D9">
        <v>3</v>
      </c>
      <c r="E9">
        <v>4</v>
      </c>
      <c r="F9">
        <v>5</v>
      </c>
      <c r="G9" t="s">
        <v>4</v>
      </c>
      <c r="H9" t="s">
        <v>7</v>
      </c>
    </row>
    <row r="10" spans="1:12" x14ac:dyDescent="0.25">
      <c r="A10" t="s">
        <v>6</v>
      </c>
      <c r="B10">
        <v>6899</v>
      </c>
      <c r="C10">
        <v>6896.2</v>
      </c>
      <c r="D10">
        <v>6904.3</v>
      </c>
      <c r="E10">
        <v>6911</v>
      </c>
      <c r="F10">
        <v>6891.8</v>
      </c>
      <c r="G10">
        <f>AVERAGE(B10:F10)</f>
        <v>6900.4600000000009</v>
      </c>
      <c r="H10">
        <f>SQRT(SUMPRODUCT(B10:F10)/COUNT(B10:F10))</f>
        <v>83.06900745765536</v>
      </c>
      <c r="I10" t="s">
        <v>8</v>
      </c>
      <c r="K10">
        <f>SQRT(G11/G12)</f>
        <v>1.2500000000000001E-2</v>
      </c>
      <c r="L10" t="s">
        <v>10</v>
      </c>
    </row>
    <row r="11" spans="1:12" x14ac:dyDescent="0.25">
      <c r="A11" t="s">
        <v>2</v>
      </c>
      <c r="B11">
        <v>6.0000000000000001E-3</v>
      </c>
      <c r="C11">
        <v>7.0000000000000001E-3</v>
      </c>
      <c r="D11">
        <v>6.0000000000000001E-3</v>
      </c>
      <c r="E11">
        <v>6.0000000000000001E-3</v>
      </c>
      <c r="F11">
        <v>6.0000000000000001E-3</v>
      </c>
      <c r="G11">
        <f>AVERAGE(B11:F11)</f>
        <v>6.1999999999999998E-3</v>
      </c>
      <c r="H11">
        <f>SQRT(SUMPRODUCT(B11:F11)/COUNT(B11:F11))</f>
        <v>7.8740078740118111E-2</v>
      </c>
      <c r="I11" t="s">
        <v>9</v>
      </c>
      <c r="K11">
        <f>G12/74</f>
        <v>0.53621621621621607</v>
      </c>
      <c r="L11" t="s">
        <v>11</v>
      </c>
    </row>
    <row r="12" spans="1:12" x14ac:dyDescent="0.25">
      <c r="A12" t="s">
        <v>3</v>
      </c>
      <c r="B12">
        <v>38.799999999999997</v>
      </c>
      <c r="C12">
        <v>41.2</v>
      </c>
      <c r="D12">
        <v>37.5</v>
      </c>
      <c r="E12">
        <v>40.1</v>
      </c>
      <c r="F12">
        <v>40.799999999999997</v>
      </c>
      <c r="G12">
        <f>AVERAGE(B12:F12)</f>
        <v>39.679999999999993</v>
      </c>
      <c r="H12">
        <f>SQRT(SUMPRODUCT(B12:F12)/COUNT(B12:F12))</f>
        <v>6.2992062992094482</v>
      </c>
      <c r="K12">
        <f>G10/74</f>
        <v>93.249459459459473</v>
      </c>
      <c r="L12" t="s">
        <v>12</v>
      </c>
    </row>
    <row r="15" spans="1:12" x14ac:dyDescent="0.25">
      <c r="B15" t="s">
        <v>15</v>
      </c>
      <c r="C15" t="s">
        <v>16</v>
      </c>
    </row>
    <row r="17" spans="1:3" x14ac:dyDescent="0.25">
      <c r="A17" t="s">
        <v>13</v>
      </c>
      <c r="B17">
        <v>2.08</v>
      </c>
      <c r="C17" s="1">
        <v>4.2300000000000004</v>
      </c>
    </row>
    <row r="18" spans="1:3" x14ac:dyDescent="0.25">
      <c r="A18" t="s">
        <v>14</v>
      </c>
      <c r="B18">
        <v>1.9</v>
      </c>
      <c r="C1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Балашов</dc:creator>
  <cp:lastModifiedBy>Слава Балашов</cp:lastModifiedBy>
  <dcterms:created xsi:type="dcterms:W3CDTF">2024-03-14T02:23:04Z</dcterms:created>
  <dcterms:modified xsi:type="dcterms:W3CDTF">2024-03-14T05:42:19Z</dcterms:modified>
</cp:coreProperties>
</file>