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0730633-6765-4ED4-B986-5681EA981A0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ercedes-Benz" sheetId="1" r:id="rId1"/>
    <sheet name="Our Classification" sheetId="2" r:id="rId2"/>
    <sheet name="Spending power b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9" i="3"/>
  <c r="B9" i="3" s="1"/>
  <c r="I27" i="1" l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</calcChain>
</file>

<file path=xl/sharedStrings.xml><?xml version="1.0" encoding="utf-8"?>
<sst xmlns="http://schemas.openxmlformats.org/spreadsheetml/2006/main" count="166" uniqueCount="85">
  <si>
    <t>Class</t>
  </si>
  <si>
    <t>A</t>
  </si>
  <si>
    <t>B</t>
  </si>
  <si>
    <t>C</t>
  </si>
  <si>
    <t>Price (Base Model)</t>
  </si>
  <si>
    <t>Model (Body Type)</t>
  </si>
  <si>
    <t>Hatchback</t>
  </si>
  <si>
    <t>Saloon</t>
  </si>
  <si>
    <t>Sports Tourer</t>
  </si>
  <si>
    <t>Estate</t>
  </si>
  <si>
    <t>Coupe</t>
  </si>
  <si>
    <t>Cabriolet</t>
  </si>
  <si>
    <t>CLA</t>
  </si>
  <si>
    <t>CLS</t>
  </si>
  <si>
    <t>E</t>
  </si>
  <si>
    <t>GLA</t>
  </si>
  <si>
    <t>Off-roader</t>
  </si>
  <si>
    <t>GLC</t>
  </si>
  <si>
    <t>SUV</t>
  </si>
  <si>
    <t>GLE</t>
  </si>
  <si>
    <t>GLS</t>
  </si>
  <si>
    <t>S</t>
  </si>
  <si>
    <t>Sedan</t>
  </si>
  <si>
    <t>SLC</t>
  </si>
  <si>
    <t>Roadster</t>
  </si>
  <si>
    <t>AMG GT</t>
  </si>
  <si>
    <t>4-door Coupe</t>
  </si>
  <si>
    <t>Maybach</t>
  </si>
  <si>
    <t>V</t>
  </si>
  <si>
    <t>MPV</t>
  </si>
  <si>
    <t>7-year (monthly payment)</t>
  </si>
  <si>
    <t>Cat 1</t>
  </si>
  <si>
    <t>Cat 2</t>
  </si>
  <si>
    <t>Cat 3</t>
  </si>
  <si>
    <t>Cat 4</t>
  </si>
  <si>
    <t>Tags associated</t>
  </si>
  <si>
    <t>Cat 5</t>
  </si>
  <si>
    <t>Bin Name</t>
  </si>
  <si>
    <t>0 - 1000</t>
  </si>
  <si>
    <t>1500 - 2000</t>
  </si>
  <si>
    <t>2000 - 2500</t>
  </si>
  <si>
    <t>2500 - 3000</t>
  </si>
  <si>
    <t>3000 - 5000</t>
  </si>
  <si>
    <t>Cat 6</t>
  </si>
  <si>
    <t>&gt;5000</t>
  </si>
  <si>
    <t>Cat 7</t>
  </si>
  <si>
    <t>1000 - 1500</t>
  </si>
  <si>
    <t>Expected Monthly Payment (min)</t>
  </si>
  <si>
    <t>Entry Level</t>
  </si>
  <si>
    <t>Middle Level</t>
  </si>
  <si>
    <t>Upper Level</t>
  </si>
  <si>
    <t>Middle-upper Level</t>
  </si>
  <si>
    <t>Daimler Class Equivalent</t>
  </si>
  <si>
    <t>Brand</t>
  </si>
  <si>
    <t>Mercedes-Benz</t>
  </si>
  <si>
    <t>Monthly Income they would need to have</t>
  </si>
  <si>
    <t>Annual Income they would need to have</t>
  </si>
  <si>
    <t>Class of Car</t>
  </si>
  <si>
    <t>Car Characteristics</t>
  </si>
  <si>
    <t>super car, sport</t>
  </si>
  <si>
    <t>basic, small storage</t>
  </si>
  <si>
    <t xml:space="preserve">basic, small </t>
  </si>
  <si>
    <t xml:space="preserve">sport, small </t>
  </si>
  <si>
    <t xml:space="preserve">family, uneven terrain, small </t>
  </si>
  <si>
    <t>basic, small</t>
  </si>
  <si>
    <t>utility, comfort, extra large</t>
  </si>
  <si>
    <t>basic, medium</t>
  </si>
  <si>
    <t>basic, large</t>
  </si>
  <si>
    <t>sport, medium</t>
  </si>
  <si>
    <t>utility, large storage, large</t>
  </si>
  <si>
    <t>utlity, spacious, large storage</t>
  </si>
  <si>
    <t>utility, luxury, extra large, prestigious</t>
  </si>
  <si>
    <t>sport utlity</t>
  </si>
  <si>
    <t>sport utility, uneven terrain, medium sized</t>
  </si>
  <si>
    <t>sport utility, uneven terrain, large</t>
  </si>
  <si>
    <t>sport utility, uneven terrain, extra large</t>
  </si>
  <si>
    <t>luxury, sport, large</t>
  </si>
  <si>
    <t>sport, large</t>
  </si>
  <si>
    <t>sport utilty, large</t>
  </si>
  <si>
    <t>sport utility, large</t>
  </si>
  <si>
    <t xml:space="preserve">sporty, small </t>
  </si>
  <si>
    <t>Spending power score (out of 1)</t>
  </si>
  <si>
    <t>Bin Assigned</t>
  </si>
  <si>
    <t>Score</t>
  </si>
  <si>
    <t>spending_power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</si>
</sst>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E1" workbookViewId="0">
      <selection activeCell="J6" sqref="J6"/>
    </sheetView>
  </sheetViews>
  <sheetFormatPr defaultRowHeight="15" x14ac:dyDescent="0.25"/>
  <cols>
    <col min="1" max="1" width="14.85546875" style="2" bestFit="1" customWidth="1"/>
    <col min="2" max="2" width="23.140625" style="2" bestFit="1" customWidth="1"/>
    <col min="3" max="3" width="20.85546875" style="2" customWidth="1"/>
    <col min="4" max="4" width="20.85546875" style="4" customWidth="1"/>
    <col min="5" max="5" width="24.5703125" style="4" bestFit="1" customWidth="1"/>
    <col min="6" max="6" width="29.42578125" style="4" bestFit="1" customWidth="1"/>
    <col min="7" max="7" width="39.85546875" style="4" bestFit="1" customWidth="1"/>
    <col min="8" max="8" width="39" style="2" bestFit="1" customWidth="1"/>
    <col min="9" max="9" width="37.5703125" style="2" bestFit="1" customWidth="1"/>
    <col min="10" max="10" width="16" style="2" bestFit="1" customWidth="1"/>
    <col min="11" max="16384" width="9.140625" style="2"/>
  </cols>
  <sheetData>
    <row r="1" spans="1:10" s="1" customFormat="1" x14ac:dyDescent="0.25">
      <c r="A1" s="1" t="s">
        <v>53</v>
      </c>
      <c r="B1" s="1" t="s">
        <v>52</v>
      </c>
      <c r="C1" s="1" t="s">
        <v>5</v>
      </c>
      <c r="D1" s="3" t="s">
        <v>4</v>
      </c>
      <c r="E1" s="3" t="s">
        <v>30</v>
      </c>
      <c r="F1" s="3" t="s">
        <v>57</v>
      </c>
      <c r="G1" s="3" t="s">
        <v>58</v>
      </c>
      <c r="H1" s="1" t="s">
        <v>55</v>
      </c>
      <c r="I1" s="1" t="s">
        <v>56</v>
      </c>
      <c r="J1" s="1" t="s">
        <v>84</v>
      </c>
    </row>
    <row r="2" spans="1:10" x14ac:dyDescent="0.25">
      <c r="A2" s="2" t="s">
        <v>54</v>
      </c>
      <c r="B2" s="2" t="s">
        <v>1</v>
      </c>
      <c r="C2" s="2" t="s">
        <v>6</v>
      </c>
      <c r="D2" s="4">
        <v>161888</v>
      </c>
      <c r="E2" s="4">
        <v>1341</v>
      </c>
      <c r="F2" s="4" t="s">
        <v>48</v>
      </c>
      <c r="G2" s="4" t="s">
        <v>61</v>
      </c>
      <c r="H2" s="4">
        <f>E2/0.35*1</f>
        <v>3831.4285714285716</v>
      </c>
      <c r="I2" s="4">
        <f>H2*12</f>
        <v>45977.142857142855</v>
      </c>
      <c r="J2" s="2" t="str">
        <f ca="1">CHOOSE(RANDBETWEEN(1,4),"Entry Level","Middle Level", "Middle-Upper Level","Upper Level")</f>
        <v>Entry Level</v>
      </c>
    </row>
    <row r="3" spans="1:10" x14ac:dyDescent="0.25">
      <c r="A3" s="2" t="s">
        <v>54</v>
      </c>
      <c r="B3" s="2" t="s">
        <v>15</v>
      </c>
      <c r="C3" s="2" t="s">
        <v>16</v>
      </c>
      <c r="D3" s="4">
        <v>165888</v>
      </c>
      <c r="E3" s="4">
        <v>1375</v>
      </c>
      <c r="F3" s="4" t="s">
        <v>48</v>
      </c>
      <c r="G3" s="4" t="s">
        <v>63</v>
      </c>
      <c r="H3" s="4">
        <f>E3/0.35*1</f>
        <v>3928.5714285714289</v>
      </c>
      <c r="I3" s="4">
        <f>H3*12</f>
        <v>47142.857142857145</v>
      </c>
      <c r="J3" s="2" t="str">
        <f t="shared" ref="J3:J27" ca="1" si="0">CHOOSE(RANDBETWEEN(1,4),"Entry Level","Middle Level", "Middle-Upper Level","Upper Level")</f>
        <v>Middle-Upper Level</v>
      </c>
    </row>
    <row r="4" spans="1:10" x14ac:dyDescent="0.25">
      <c r="A4" s="2" t="s">
        <v>54</v>
      </c>
      <c r="B4" s="2" t="s">
        <v>1</v>
      </c>
      <c r="C4" s="2" t="s">
        <v>7</v>
      </c>
      <c r="D4" s="4">
        <v>166888</v>
      </c>
      <c r="E4" s="4">
        <v>1383</v>
      </c>
      <c r="F4" s="4" t="s">
        <v>48</v>
      </c>
      <c r="G4" s="4" t="s">
        <v>64</v>
      </c>
      <c r="H4" s="4">
        <f>E4/0.35*1</f>
        <v>3951.4285714285716</v>
      </c>
      <c r="I4" s="4">
        <f>H4*12</f>
        <v>47417.142857142855</v>
      </c>
      <c r="J4" s="2" t="str">
        <f t="shared" ca="1" si="0"/>
        <v>Upper Level</v>
      </c>
    </row>
    <row r="5" spans="1:10" x14ac:dyDescent="0.25">
      <c r="A5" s="2" t="s">
        <v>54</v>
      </c>
      <c r="B5" s="2" t="s">
        <v>2</v>
      </c>
      <c r="C5" s="2" t="s">
        <v>8</v>
      </c>
      <c r="D5" s="4">
        <v>174888</v>
      </c>
      <c r="E5" s="4">
        <v>1449</v>
      </c>
      <c r="F5" s="4" t="s">
        <v>48</v>
      </c>
      <c r="G5" s="4" t="s">
        <v>60</v>
      </c>
      <c r="H5" s="4">
        <f>E5/0.35*1</f>
        <v>4140</v>
      </c>
      <c r="I5" s="4">
        <f>H5*12</f>
        <v>49680</v>
      </c>
      <c r="J5" s="2" t="str">
        <f t="shared" ca="1" si="0"/>
        <v>Middle Level</v>
      </c>
    </row>
    <row r="6" spans="1:10" x14ac:dyDescent="0.25">
      <c r="A6" s="2" t="s">
        <v>54</v>
      </c>
      <c r="B6" s="2" t="s">
        <v>12</v>
      </c>
      <c r="C6" s="2" t="s">
        <v>10</v>
      </c>
      <c r="D6" s="4">
        <v>184888</v>
      </c>
      <c r="E6" s="4">
        <v>1532</v>
      </c>
      <c r="F6" s="4" t="s">
        <v>48</v>
      </c>
      <c r="G6" s="4" t="s">
        <v>80</v>
      </c>
      <c r="H6" s="4">
        <f>E6/0.35*1</f>
        <v>4377.1428571428578</v>
      </c>
      <c r="I6" s="4">
        <f>H6*12</f>
        <v>52525.71428571429</v>
      </c>
      <c r="J6" s="2" t="str">
        <f t="shared" ca="1" si="0"/>
        <v>Middle-Upper Level</v>
      </c>
    </row>
    <row r="7" spans="1:10" x14ac:dyDescent="0.25">
      <c r="A7" s="2" t="s">
        <v>54</v>
      </c>
      <c r="B7" s="2" t="s">
        <v>3</v>
      </c>
      <c r="C7" s="2" t="s">
        <v>7</v>
      </c>
      <c r="D7" s="4">
        <v>194888</v>
      </c>
      <c r="E7" s="4">
        <v>1615</v>
      </c>
      <c r="F7" s="4" t="s">
        <v>49</v>
      </c>
      <c r="G7" s="4" t="s">
        <v>66</v>
      </c>
      <c r="H7" s="4">
        <f>E7/0.35*1</f>
        <v>4614.2857142857147</v>
      </c>
      <c r="I7" s="4">
        <f>H7*12</f>
        <v>55371.42857142858</v>
      </c>
      <c r="J7" s="2" t="str">
        <f t="shared" ca="1" si="0"/>
        <v>Middle Level</v>
      </c>
    </row>
    <row r="8" spans="1:10" x14ac:dyDescent="0.25">
      <c r="A8" s="2" t="s">
        <v>54</v>
      </c>
      <c r="B8" s="2" t="s">
        <v>3</v>
      </c>
      <c r="C8" s="2" t="s">
        <v>10</v>
      </c>
      <c r="D8" s="4">
        <v>204888</v>
      </c>
      <c r="E8" s="4">
        <v>1698</v>
      </c>
      <c r="F8" s="4" t="s">
        <v>49</v>
      </c>
      <c r="G8" s="4" t="s">
        <v>68</v>
      </c>
      <c r="H8" s="4">
        <f>E8/0.35*1</f>
        <v>4851.4285714285716</v>
      </c>
      <c r="I8" s="4">
        <f>H8*12</f>
        <v>58217.142857142855</v>
      </c>
      <c r="J8" s="2" t="str">
        <f t="shared" ca="1" si="0"/>
        <v>Middle-Upper Level</v>
      </c>
    </row>
    <row r="9" spans="1:10" x14ac:dyDescent="0.25">
      <c r="A9" s="2" t="s">
        <v>54</v>
      </c>
      <c r="B9" s="2" t="s">
        <v>17</v>
      </c>
      <c r="C9" s="2" t="s">
        <v>18</v>
      </c>
      <c r="D9" s="4">
        <v>220888</v>
      </c>
      <c r="E9" s="4">
        <v>1830</v>
      </c>
      <c r="F9" s="4" t="s">
        <v>49</v>
      </c>
      <c r="G9" s="4" t="s">
        <v>73</v>
      </c>
      <c r="H9" s="4">
        <f>E9/0.35*1</f>
        <v>5228.5714285714294</v>
      </c>
      <c r="I9" s="4">
        <f>H9*12</f>
        <v>62742.857142857152</v>
      </c>
      <c r="J9" s="2" t="str">
        <f t="shared" ca="1" si="0"/>
        <v>Middle-Upper Level</v>
      </c>
    </row>
    <row r="10" spans="1:10" x14ac:dyDescent="0.25">
      <c r="A10" s="2" t="s">
        <v>54</v>
      </c>
      <c r="B10" s="2" t="s">
        <v>3</v>
      </c>
      <c r="C10" s="2" t="s">
        <v>11</v>
      </c>
      <c r="D10" s="4">
        <v>235888</v>
      </c>
      <c r="E10" s="4">
        <v>1954</v>
      </c>
      <c r="F10" s="4" t="s">
        <v>49</v>
      </c>
      <c r="G10" s="4" t="s">
        <v>62</v>
      </c>
      <c r="H10" s="4">
        <f>E10/0.35*1</f>
        <v>5582.8571428571431</v>
      </c>
      <c r="I10" s="4">
        <f>H10*12</f>
        <v>66994.28571428571</v>
      </c>
      <c r="J10" s="2" t="str">
        <f t="shared" ca="1" si="0"/>
        <v>Middle-Upper Level</v>
      </c>
    </row>
    <row r="11" spans="1:10" x14ac:dyDescent="0.25">
      <c r="A11" s="2" t="s">
        <v>54</v>
      </c>
      <c r="B11" s="2" t="s">
        <v>17</v>
      </c>
      <c r="C11" s="2" t="s">
        <v>10</v>
      </c>
      <c r="D11" s="4">
        <v>248888</v>
      </c>
      <c r="E11" s="4">
        <v>2062</v>
      </c>
      <c r="F11" s="4" t="s">
        <v>49</v>
      </c>
      <c r="G11" s="4" t="s">
        <v>72</v>
      </c>
      <c r="H11" s="4">
        <f>E11/0.35*1</f>
        <v>5891.4285714285716</v>
      </c>
      <c r="I11" s="4">
        <f>H11*12</f>
        <v>70697.142857142855</v>
      </c>
      <c r="J11" s="2" t="str">
        <f t="shared" ca="1" si="0"/>
        <v>Upper Level</v>
      </c>
    </row>
    <row r="12" spans="1:10" x14ac:dyDescent="0.25">
      <c r="A12" s="2" t="s">
        <v>54</v>
      </c>
      <c r="B12" s="2" t="s">
        <v>14</v>
      </c>
      <c r="C12" s="2" t="s">
        <v>7</v>
      </c>
      <c r="D12" s="4">
        <v>260888</v>
      </c>
      <c r="E12" s="4">
        <v>2161</v>
      </c>
      <c r="F12" s="4" t="s">
        <v>49</v>
      </c>
      <c r="G12" s="4" t="s">
        <v>67</v>
      </c>
      <c r="H12" s="4">
        <f>E12/0.35*1</f>
        <v>6174.2857142857147</v>
      </c>
      <c r="I12" s="4">
        <f>H12*12</f>
        <v>74091.42857142858</v>
      </c>
      <c r="J12" s="2" t="str">
        <f t="shared" ca="1" si="0"/>
        <v>Entry Level</v>
      </c>
    </row>
    <row r="13" spans="1:10" x14ac:dyDescent="0.25">
      <c r="A13" s="2" t="s">
        <v>54</v>
      </c>
      <c r="B13" s="2" t="s">
        <v>28</v>
      </c>
      <c r="C13" s="2" t="s">
        <v>29</v>
      </c>
      <c r="D13" s="4">
        <v>261888</v>
      </c>
      <c r="E13" s="4">
        <v>2170</v>
      </c>
      <c r="F13" s="4" t="s">
        <v>49</v>
      </c>
      <c r="G13" s="4" t="s">
        <v>69</v>
      </c>
      <c r="H13" s="4">
        <f>E13/0.35*1</f>
        <v>6200</v>
      </c>
      <c r="I13" s="4">
        <f>H13*12</f>
        <v>74400</v>
      </c>
      <c r="J13" s="2" t="str">
        <f t="shared" ca="1" si="0"/>
        <v>Entry Level</v>
      </c>
    </row>
    <row r="14" spans="1:10" x14ac:dyDescent="0.25">
      <c r="A14" s="2" t="s">
        <v>54</v>
      </c>
      <c r="B14" s="2" t="s">
        <v>23</v>
      </c>
      <c r="C14" s="2" t="s">
        <v>24</v>
      </c>
      <c r="D14" s="4">
        <v>278888</v>
      </c>
      <c r="E14" s="4">
        <v>2310</v>
      </c>
      <c r="F14" s="4" t="s">
        <v>51</v>
      </c>
      <c r="G14" s="4" t="s">
        <v>68</v>
      </c>
      <c r="H14" s="4">
        <f>E14/0.35*1</f>
        <v>6600</v>
      </c>
      <c r="I14" s="4">
        <f>H14*12</f>
        <v>79200</v>
      </c>
      <c r="J14" s="2" t="str">
        <f t="shared" ca="1" si="0"/>
        <v>Upper Level</v>
      </c>
    </row>
    <row r="15" spans="1:10" x14ac:dyDescent="0.25">
      <c r="A15" s="2" t="s">
        <v>54</v>
      </c>
      <c r="B15" s="2" t="s">
        <v>14</v>
      </c>
      <c r="C15" s="2" t="s">
        <v>10</v>
      </c>
      <c r="D15" s="4">
        <v>289888</v>
      </c>
      <c r="E15" s="4">
        <v>2402</v>
      </c>
      <c r="F15" s="4" t="s">
        <v>51</v>
      </c>
      <c r="G15" s="4" t="s">
        <v>77</v>
      </c>
      <c r="H15" s="4">
        <f>E15/0.35*1</f>
        <v>6862.8571428571431</v>
      </c>
      <c r="I15" s="4">
        <f>H15*12</f>
        <v>82354.28571428571</v>
      </c>
      <c r="J15" s="2" t="str">
        <f t="shared" ca="1" si="0"/>
        <v>Entry Level</v>
      </c>
    </row>
    <row r="16" spans="1:10" x14ac:dyDescent="0.25">
      <c r="A16" s="2" t="s">
        <v>54</v>
      </c>
      <c r="B16" s="2" t="s">
        <v>14</v>
      </c>
      <c r="C16" s="2" t="s">
        <v>11</v>
      </c>
      <c r="D16" s="4">
        <v>304888</v>
      </c>
      <c r="E16" s="4">
        <v>2526</v>
      </c>
      <c r="F16" s="4" t="s">
        <v>51</v>
      </c>
      <c r="G16" s="4" t="s">
        <v>68</v>
      </c>
      <c r="H16" s="4">
        <f>E16/0.35*1</f>
        <v>7217.1428571428578</v>
      </c>
      <c r="I16" s="4">
        <f>H16*12</f>
        <v>86605.71428571429</v>
      </c>
      <c r="J16" s="2" t="str">
        <f t="shared" ca="1" si="0"/>
        <v>Middle Level</v>
      </c>
    </row>
    <row r="17" spans="1:10" x14ac:dyDescent="0.25">
      <c r="A17" s="2" t="s">
        <v>54</v>
      </c>
      <c r="B17" s="2" t="s">
        <v>13</v>
      </c>
      <c r="C17" s="2" t="s">
        <v>10</v>
      </c>
      <c r="D17" s="4">
        <v>350888</v>
      </c>
      <c r="E17" s="4">
        <v>2907</v>
      </c>
      <c r="F17" s="4" t="s">
        <v>51</v>
      </c>
      <c r="G17" s="4" t="s">
        <v>78</v>
      </c>
      <c r="H17" s="4">
        <f>E17/0.35*1</f>
        <v>8305.7142857142862</v>
      </c>
      <c r="I17" s="4">
        <f>H17*12</f>
        <v>99668.571428571435</v>
      </c>
      <c r="J17" s="2" t="str">
        <f t="shared" ca="1" si="0"/>
        <v>Upper Level</v>
      </c>
    </row>
    <row r="18" spans="1:10" x14ac:dyDescent="0.25">
      <c r="A18" s="2" t="s">
        <v>54</v>
      </c>
      <c r="B18" s="2" t="s">
        <v>3</v>
      </c>
      <c r="C18" s="2" t="s">
        <v>9</v>
      </c>
      <c r="D18" s="4">
        <v>355888</v>
      </c>
      <c r="E18" s="4">
        <v>2948</v>
      </c>
      <c r="F18" s="4" t="s">
        <v>51</v>
      </c>
      <c r="G18" s="4" t="s">
        <v>70</v>
      </c>
      <c r="H18" s="4">
        <f>E18/0.35*1</f>
        <v>8422.8571428571431</v>
      </c>
      <c r="I18" s="4">
        <f>H18*12</f>
        <v>101074.28571428571</v>
      </c>
      <c r="J18" s="2" t="str">
        <f t="shared" ca="1" si="0"/>
        <v>Middle Level</v>
      </c>
    </row>
    <row r="19" spans="1:10" x14ac:dyDescent="0.25">
      <c r="A19" s="2" t="s">
        <v>54</v>
      </c>
      <c r="B19" s="2" t="s">
        <v>19</v>
      </c>
      <c r="C19" s="2" t="s">
        <v>10</v>
      </c>
      <c r="D19" s="4">
        <v>357888</v>
      </c>
      <c r="E19" s="4">
        <v>2965</v>
      </c>
      <c r="F19" s="4" t="s">
        <v>51</v>
      </c>
      <c r="G19" s="4" t="s">
        <v>79</v>
      </c>
      <c r="H19" s="4">
        <f>E19/0.35*1</f>
        <v>8471.4285714285725</v>
      </c>
      <c r="I19" s="4">
        <f>H19*12</f>
        <v>101657.14285714287</v>
      </c>
      <c r="J19" s="2" t="str">
        <f t="shared" ca="1" si="0"/>
        <v>Entry Level</v>
      </c>
    </row>
    <row r="20" spans="1:10" x14ac:dyDescent="0.25">
      <c r="A20" s="2" t="s">
        <v>54</v>
      </c>
      <c r="B20" s="2" t="s">
        <v>19</v>
      </c>
      <c r="C20" s="2" t="s">
        <v>18</v>
      </c>
      <c r="D20" s="4">
        <v>373888</v>
      </c>
      <c r="E20" s="4">
        <v>3097</v>
      </c>
      <c r="F20" s="4" t="s">
        <v>51</v>
      </c>
      <c r="G20" s="4" t="s">
        <v>74</v>
      </c>
      <c r="H20" s="4">
        <f>E20/0.35*1</f>
        <v>8848.5714285714294</v>
      </c>
      <c r="I20" s="4">
        <f>H20*12</f>
        <v>106182.85714285716</v>
      </c>
      <c r="J20" s="2" t="str">
        <f t="shared" ca="1" si="0"/>
        <v>Upper Level</v>
      </c>
    </row>
    <row r="21" spans="1:10" x14ac:dyDescent="0.25">
      <c r="A21" s="2" t="s">
        <v>54</v>
      </c>
      <c r="B21" s="2" t="s">
        <v>21</v>
      </c>
      <c r="C21" s="2" t="s">
        <v>22</v>
      </c>
      <c r="D21" s="4">
        <v>411888</v>
      </c>
      <c r="E21" s="4">
        <v>3412</v>
      </c>
      <c r="F21" s="4" t="s">
        <v>50</v>
      </c>
      <c r="G21" s="4" t="s">
        <v>65</v>
      </c>
      <c r="H21" s="4">
        <f>E21/0.35*1</f>
        <v>9748.5714285714294</v>
      </c>
      <c r="I21" s="4">
        <f>H21*12</f>
        <v>116982.85714285716</v>
      </c>
      <c r="J21" s="2" t="str">
        <f t="shared" ca="1" si="0"/>
        <v>Entry Level</v>
      </c>
    </row>
    <row r="22" spans="1:10" x14ac:dyDescent="0.25">
      <c r="A22" s="2" t="s">
        <v>54</v>
      </c>
      <c r="B22" s="2" t="s">
        <v>14</v>
      </c>
      <c r="C22" s="2" t="s">
        <v>9</v>
      </c>
      <c r="D22" s="4">
        <v>420888</v>
      </c>
      <c r="E22" s="4">
        <v>3487</v>
      </c>
      <c r="F22" s="4" t="s">
        <v>50</v>
      </c>
      <c r="G22" s="4" t="s">
        <v>70</v>
      </c>
      <c r="H22" s="4">
        <f>E22/0.35*1</f>
        <v>9962.8571428571431</v>
      </c>
      <c r="I22" s="4">
        <f>H22*12</f>
        <v>119554.28571428571</v>
      </c>
      <c r="J22" s="2" t="str">
        <f t="shared" ca="1" si="0"/>
        <v>Entry Level</v>
      </c>
    </row>
    <row r="23" spans="1:10" x14ac:dyDescent="0.25">
      <c r="A23" s="2" t="s">
        <v>54</v>
      </c>
      <c r="B23" s="2" t="s">
        <v>20</v>
      </c>
      <c r="C23" s="2" t="s">
        <v>18</v>
      </c>
      <c r="D23" s="4">
        <v>420888</v>
      </c>
      <c r="E23" s="4">
        <v>3487</v>
      </c>
      <c r="F23" s="4" t="s">
        <v>50</v>
      </c>
      <c r="G23" s="4" t="s">
        <v>75</v>
      </c>
      <c r="H23" s="4">
        <f>E23/0.35*1</f>
        <v>9962.8571428571431</v>
      </c>
      <c r="I23" s="4">
        <f>H23*12</f>
        <v>119554.28571428571</v>
      </c>
      <c r="J23" s="2" t="str">
        <f t="shared" ca="1" si="0"/>
        <v>Upper Level</v>
      </c>
    </row>
    <row r="24" spans="1:10" x14ac:dyDescent="0.25">
      <c r="A24" s="2" t="s">
        <v>54</v>
      </c>
      <c r="B24" s="2" t="s">
        <v>25</v>
      </c>
      <c r="C24" s="2" t="s">
        <v>26</v>
      </c>
      <c r="D24" s="4">
        <v>559888</v>
      </c>
      <c r="E24" s="4">
        <v>4638</v>
      </c>
      <c r="F24" s="4" t="s">
        <v>50</v>
      </c>
      <c r="G24" s="4" t="s">
        <v>59</v>
      </c>
      <c r="H24" s="4">
        <f>E24/0.35*1</f>
        <v>13251.428571428572</v>
      </c>
      <c r="I24" s="4">
        <f>H24*12</f>
        <v>159017.14285714287</v>
      </c>
      <c r="J24" s="2" t="str">
        <f t="shared" ca="1" si="0"/>
        <v>Upper Level</v>
      </c>
    </row>
    <row r="25" spans="1:10" x14ac:dyDescent="0.25">
      <c r="A25" s="2" t="s">
        <v>54</v>
      </c>
      <c r="B25" s="2" t="s">
        <v>25</v>
      </c>
      <c r="C25" s="2" t="s">
        <v>10</v>
      </c>
      <c r="D25" s="4">
        <v>598888</v>
      </c>
      <c r="E25" s="4">
        <v>4961</v>
      </c>
      <c r="F25" s="4" t="s">
        <v>50</v>
      </c>
      <c r="G25" s="4" t="s">
        <v>59</v>
      </c>
      <c r="H25" s="4">
        <f>E25/0.35*1</f>
        <v>14174.285714285716</v>
      </c>
      <c r="I25" s="4">
        <f>H25*12</f>
        <v>170091.42857142858</v>
      </c>
      <c r="J25" s="2" t="str">
        <f t="shared" ca="1" si="0"/>
        <v>Middle Level</v>
      </c>
    </row>
    <row r="26" spans="1:10" x14ac:dyDescent="0.25">
      <c r="A26" s="2" t="s">
        <v>54</v>
      </c>
      <c r="B26" s="2" t="s">
        <v>21</v>
      </c>
      <c r="C26" s="2" t="s">
        <v>11</v>
      </c>
      <c r="D26" s="4">
        <v>684888</v>
      </c>
      <c r="E26" s="4">
        <v>5673</v>
      </c>
      <c r="F26" s="4" t="s">
        <v>50</v>
      </c>
      <c r="G26" s="4" t="s">
        <v>76</v>
      </c>
      <c r="H26" s="4">
        <f>E26/0.35*1</f>
        <v>16208.571428571429</v>
      </c>
      <c r="I26" s="4">
        <f>H26*12</f>
        <v>194502.85714285716</v>
      </c>
      <c r="J26" s="2" t="str">
        <f t="shared" ca="1" si="0"/>
        <v>Middle-Upper Level</v>
      </c>
    </row>
    <row r="27" spans="1:10" x14ac:dyDescent="0.25">
      <c r="A27" s="2" t="s">
        <v>54</v>
      </c>
      <c r="B27" s="2" t="s">
        <v>21</v>
      </c>
      <c r="C27" s="2" t="s">
        <v>27</v>
      </c>
      <c r="D27" s="4">
        <v>848888</v>
      </c>
      <c r="E27" s="4">
        <v>7032</v>
      </c>
      <c r="F27" s="4" t="s">
        <v>50</v>
      </c>
      <c r="G27" s="4" t="s">
        <v>71</v>
      </c>
      <c r="H27" s="4">
        <f>E27/0.35*1</f>
        <v>20091.428571428572</v>
      </c>
      <c r="I27" s="4">
        <f>H27*12</f>
        <v>241097.14285714287</v>
      </c>
      <c r="J27" s="2" t="str">
        <f t="shared" ca="1" si="0"/>
        <v>Upper Level</v>
      </c>
    </row>
  </sheetData>
  <sortState xmlns:xlrd2="http://schemas.microsoft.com/office/spreadsheetml/2017/richdata2" ref="A2:I27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8566-DFCB-4B21-9CA3-79880FC5CC6D}">
  <dimension ref="A1:E8"/>
  <sheetViews>
    <sheetView workbookViewId="0">
      <selection activeCell="B13" sqref="B13"/>
    </sheetView>
  </sheetViews>
  <sheetFormatPr defaultRowHeight="15" x14ac:dyDescent="0.25"/>
  <cols>
    <col min="1" max="1" width="36.28515625" style="2" bestFit="1" customWidth="1"/>
    <col min="2" max="4" width="34.42578125" style="2" customWidth="1"/>
    <col min="5" max="5" width="14.7109375" style="2" bestFit="1" customWidth="1"/>
    <col min="6" max="16384" width="9.140625" style="2"/>
  </cols>
  <sheetData>
    <row r="1" spans="1:5" x14ac:dyDescent="0.25">
      <c r="A1" s="1" t="s">
        <v>47</v>
      </c>
      <c r="B1" s="1" t="s">
        <v>0</v>
      </c>
      <c r="C1" s="1" t="s">
        <v>37</v>
      </c>
      <c r="D1" s="1"/>
      <c r="E1" s="1" t="s">
        <v>35</v>
      </c>
    </row>
    <row r="2" spans="1:5" x14ac:dyDescent="0.25">
      <c r="A2" s="2">
        <v>0</v>
      </c>
      <c r="B2" s="2" t="s">
        <v>31</v>
      </c>
      <c r="C2" s="2" t="s">
        <v>38</v>
      </c>
    </row>
    <row r="3" spans="1:5" x14ac:dyDescent="0.25">
      <c r="A3" s="2">
        <v>1000</v>
      </c>
      <c r="B3" s="2" t="s">
        <v>32</v>
      </c>
      <c r="C3" s="2" t="s">
        <v>46</v>
      </c>
    </row>
    <row r="4" spans="1:5" x14ac:dyDescent="0.25">
      <c r="A4" s="2">
        <v>1500</v>
      </c>
      <c r="B4" s="2" t="s">
        <v>33</v>
      </c>
      <c r="C4" s="2" t="s">
        <v>39</v>
      </c>
    </row>
    <row r="5" spans="1:5" x14ac:dyDescent="0.25">
      <c r="A5" s="2">
        <v>2000</v>
      </c>
      <c r="B5" s="2" t="s">
        <v>34</v>
      </c>
      <c r="C5" s="2" t="s">
        <v>40</v>
      </c>
    </row>
    <row r="6" spans="1:5" x14ac:dyDescent="0.25">
      <c r="A6" s="2">
        <v>2500</v>
      </c>
      <c r="B6" s="2" t="s">
        <v>36</v>
      </c>
      <c r="C6" s="2" t="s">
        <v>41</v>
      </c>
    </row>
    <row r="7" spans="1:5" x14ac:dyDescent="0.25">
      <c r="A7" s="2">
        <v>3000</v>
      </c>
      <c r="B7" s="2" t="s">
        <v>43</v>
      </c>
      <c r="C7" s="2" t="s">
        <v>42</v>
      </c>
    </row>
    <row r="8" spans="1:5" x14ac:dyDescent="0.25">
      <c r="A8" s="2">
        <v>5000</v>
      </c>
      <c r="B8" s="2" t="s">
        <v>45</v>
      </c>
      <c r="C8" s="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43E7-9A17-4AA0-A632-01EB9E2B3259}">
  <dimension ref="A1:B18"/>
  <sheetViews>
    <sheetView workbookViewId="0">
      <selection activeCell="D6" sqref="D6"/>
    </sheetView>
  </sheetViews>
  <sheetFormatPr defaultRowHeight="15" x14ac:dyDescent="0.25"/>
  <cols>
    <col min="1" max="2" width="35.42578125" style="2" customWidth="1"/>
    <col min="3" max="16384" width="9.140625" style="2"/>
  </cols>
  <sheetData>
    <row r="1" spans="1:2" x14ac:dyDescent="0.25">
      <c r="A1" s="5" t="s">
        <v>81</v>
      </c>
      <c r="B1" s="5" t="s">
        <v>82</v>
      </c>
    </row>
    <row r="2" spans="1:2" x14ac:dyDescent="0.25">
      <c r="A2" s="6">
        <v>0</v>
      </c>
      <c r="B2" s="6" t="s">
        <v>48</v>
      </c>
    </row>
    <row r="3" spans="1:2" x14ac:dyDescent="0.25">
      <c r="A3" s="6">
        <v>0.25</v>
      </c>
      <c r="B3" s="6" t="s">
        <v>49</v>
      </c>
    </row>
    <row r="4" spans="1:2" x14ac:dyDescent="0.25">
      <c r="A4" s="6">
        <v>0.5</v>
      </c>
      <c r="B4" s="6" t="s">
        <v>51</v>
      </c>
    </row>
    <row r="5" spans="1:2" x14ac:dyDescent="0.25">
      <c r="A5" s="6">
        <v>0.75</v>
      </c>
      <c r="B5" s="6" t="s">
        <v>50</v>
      </c>
    </row>
    <row r="6" spans="1:2" x14ac:dyDescent="0.25">
      <c r="A6" s="6">
        <v>1</v>
      </c>
      <c r="B6" s="6"/>
    </row>
    <row r="8" spans="1:2" x14ac:dyDescent="0.25">
      <c r="A8" s="7" t="s">
        <v>83</v>
      </c>
      <c r="B8" s="7" t="s">
        <v>82</v>
      </c>
    </row>
    <row r="9" spans="1:2" x14ac:dyDescent="0.25">
      <c r="A9" s="6">
        <f ca="1">RAND()</f>
        <v>0.62041355706369983</v>
      </c>
      <c r="B9" s="6" t="str">
        <f ca="1">VLOOKUP(A9,$A$2:$B$6,2)</f>
        <v>Middle-upper Level</v>
      </c>
    </row>
    <row r="10" spans="1:2" x14ac:dyDescent="0.25">
      <c r="A10" s="6">
        <f t="shared" ref="A10:A18" ca="1" si="0">RAND()</f>
        <v>0.75408248207124196</v>
      </c>
      <c r="B10" s="6" t="str">
        <f t="shared" ref="B10:B18" ca="1" si="1">VLOOKUP(A10,$A$2:$B$6,2)</f>
        <v>Upper Level</v>
      </c>
    </row>
    <row r="11" spans="1:2" x14ac:dyDescent="0.25">
      <c r="A11" s="6">
        <f t="shared" ca="1" si="0"/>
        <v>0.89583548928918988</v>
      </c>
      <c r="B11" s="6" t="str">
        <f t="shared" ca="1" si="1"/>
        <v>Upper Level</v>
      </c>
    </row>
    <row r="12" spans="1:2" x14ac:dyDescent="0.25">
      <c r="A12" s="6">
        <f t="shared" ca="1" si="0"/>
        <v>2.9435302858831669E-2</v>
      </c>
      <c r="B12" s="6" t="str">
        <f t="shared" ca="1" si="1"/>
        <v>Entry Level</v>
      </c>
    </row>
    <row r="13" spans="1:2" x14ac:dyDescent="0.25">
      <c r="A13" s="6">
        <f t="shared" ca="1" si="0"/>
        <v>0.66328468287354825</v>
      </c>
      <c r="B13" s="6" t="str">
        <f t="shared" ca="1" si="1"/>
        <v>Middle-upper Level</v>
      </c>
    </row>
    <row r="14" spans="1:2" x14ac:dyDescent="0.25">
      <c r="A14" s="6">
        <f t="shared" ca="1" si="0"/>
        <v>0.5595592831423577</v>
      </c>
      <c r="B14" s="6" t="str">
        <f t="shared" ca="1" si="1"/>
        <v>Middle-upper Level</v>
      </c>
    </row>
    <row r="15" spans="1:2" x14ac:dyDescent="0.25">
      <c r="A15" s="6">
        <f t="shared" ca="1" si="0"/>
        <v>0.20395567148558558</v>
      </c>
      <c r="B15" s="6" t="str">
        <f t="shared" ca="1" si="1"/>
        <v>Entry Level</v>
      </c>
    </row>
    <row r="16" spans="1:2" x14ac:dyDescent="0.25">
      <c r="A16" s="6">
        <f t="shared" ca="1" si="0"/>
        <v>0.39261858173320063</v>
      </c>
      <c r="B16" s="6" t="str">
        <f t="shared" ca="1" si="1"/>
        <v>Middle Level</v>
      </c>
    </row>
    <row r="17" spans="1:2" x14ac:dyDescent="0.25">
      <c r="A17" s="6">
        <f t="shared" ca="1" si="0"/>
        <v>0.97120127615387153</v>
      </c>
      <c r="B17" s="6" t="str">
        <f t="shared" ca="1" si="1"/>
        <v>Upper Level</v>
      </c>
    </row>
    <row r="18" spans="1:2" x14ac:dyDescent="0.25">
      <c r="A18" s="6">
        <f t="shared" ca="1" si="0"/>
        <v>0.78009094715470195</v>
      </c>
      <c r="B18" s="6" t="str">
        <f t="shared" ca="1" si="1"/>
        <v>Upper Level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Mercedes-Benz</vt:lpstr>
      <vt:lpstr>Our Classification</vt:lpstr>
      <vt:lpstr>Spending power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2019-10-18T18:49:03Z</dcterms:modified>
</cp:coreProperties>
</file>