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Openspire\Projects\The Complete Data Analyst Course - From Zero to Data Hero!\002 - Course Materials\08-Microsoft-Excel-Data-Analysis-Example\"/>
    </mc:Choice>
  </mc:AlternateContent>
  <xr:revisionPtr revIDLastSave="0" documentId="13_ncr:1_{B4F12400-1751-4248-A710-3120CC65001E}" xr6:coauthVersionLast="47" xr6:coauthVersionMax="47" xr10:uidLastSave="{00000000-0000-0000-0000-000000000000}"/>
  <bookViews>
    <workbookView xWindow="-108" yWindow="-108" windowWidth="30936" windowHeight="16776" activeTab="3" xr2:uid="{00000000-000D-0000-FFFF-FFFF00000000}"/>
  </bookViews>
  <sheets>
    <sheet name="raw_data" sheetId="2" r:id="rId1"/>
    <sheet name="working_data" sheetId="1" r:id="rId2"/>
    <sheet name="pivot_tables" sheetId="3" r:id="rId3"/>
    <sheet name="dashboard" sheetId="10" r:id="rId4"/>
  </sheets>
  <definedNames>
    <definedName name="_xlnm._FilterDatabase" localSheetId="1" hidden="1">working_data!$A$1:$X$1471</definedName>
    <definedName name="Slicer_Department">#N/A</definedName>
    <definedName name="Slicer_Education">#N/A</definedName>
    <definedName name="Slicer_EducationField">#N/A</definedName>
    <definedName name="Slicer_Job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2" i="1"/>
</calcChain>
</file>

<file path=xl/sharedStrings.xml><?xml version="1.0" encoding="utf-8"?>
<sst xmlns="http://schemas.openxmlformats.org/spreadsheetml/2006/main" count="28042" uniqueCount="86">
  <si>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</si>
  <si>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</si>
  <si>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</si>
  <si>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</si>
  <si>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</si>
  <si>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</si>
  <si>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</si>
  <si>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</si>
  <si>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</si>
  <si>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</si>
  <si>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</si>
  <si>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</si>
  <si>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</si>
  <si>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</si>
  <si>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</si>
  <si>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</si>
  <si>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</si>
  <si>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</si>
  <si>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</si>
  <si>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</si>
  <si>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</si>
  <si>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</si>
  <si>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</si>
  <si>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</si>
  <si>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</si>
  <si>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</si>
  <si>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</si>
  <si>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</si>
  <si>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</si>
  <si>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</si>
  <si>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</si>
  <si>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</si>
  <si>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</si>
  <si>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</si>
  <si>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</si>
  <si>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</si>
  <si>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</si>
  <si>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</si>
  <si>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</si>
  <si>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</si>
  <si>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</si>
  <si>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</si>
  <si>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</si>
  <si>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</si>
  <si>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</si>
  <si>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</si>
  <si>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</si>
  <si>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</si>
  <si>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</si>
  <si>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</si>
  <si>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</si>
  <si>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</si>
  <si>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</si>
  <si>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</si>
  <si>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</si>
  <si>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</si>
  <si>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</si>
  <si>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</si>
  <si>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</si>
  <si>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</si>
  <si>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</si>
  <si>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</si>
  <si>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Employee Salary</t>
  </si>
  <si>
    <t>Age&lt;=25</t>
  </si>
  <si>
    <t>Age&gt;=55</t>
  </si>
  <si>
    <t>ROI</t>
  </si>
  <si>
    <t>High School</t>
  </si>
  <si>
    <t>Postgraduate</t>
  </si>
  <si>
    <t>Undergraduate</t>
  </si>
  <si>
    <t>Professional Certification</t>
  </si>
  <si>
    <t>Dissatisfied</t>
  </si>
  <si>
    <t>Neutral</t>
  </si>
  <si>
    <t>Satisfied</t>
  </si>
  <si>
    <t>Very Satisfied</t>
  </si>
  <si>
    <t>Entry-level</t>
  </si>
  <si>
    <t>Junior</t>
  </si>
  <si>
    <t>Mid-level</t>
  </si>
  <si>
    <t>Senior</t>
  </si>
  <si>
    <t>Executive</t>
  </si>
  <si>
    <t>Row Labels</t>
  </si>
  <si>
    <t>Grand Total</t>
  </si>
  <si>
    <t>Count of EmployeeNumber</t>
  </si>
  <si>
    <t>Column Labels</t>
  </si>
  <si>
    <t>Average of Employee Income</t>
  </si>
  <si>
    <t>Employee Revenue</t>
  </si>
  <si>
    <t>Average of Employee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</si>
</sst>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9" fontId="0" fillId="0" borderId="0" xfId="1" applyFont="1"/>
    <xf numFmtId="0" fontId="0" fillId="0" borderId="0" xfId="0" pivotButton="1"/>
    <xf numFmtId="0" fontId="0" fillId="0" borderId="0" xfId="0" applyAlignment="1">
      <alignment horizontal="left"/>
    </xf>
    <xf numFmtId="0" fontId="18" fillId="0" borderId="0" xfId="0" applyFont="1" applyAlignment="1">
      <alignment vertical="center"/>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ont>
        <b val="0"/>
        <i val="0"/>
        <strike val="0"/>
        <condense val="0"/>
        <extend val="0"/>
        <outline val="0"/>
        <shadow val="0"/>
        <u val="none"/>
        <vertAlign val="baseline"/>
        <sz val="11"/>
        <color theme="1"/>
        <name val="Calibri"/>
        <family val="2"/>
        <scheme val="minor"/>
      </font>
    </dxf>
    <dxf>
      <font>
        <b/>
        <color theme="1"/>
      </font>
      <border>
        <bottom style="thin">
          <color theme="0" tint="-0.34998626667073579"/>
        </bottom>
        <vertical/>
        <horizontal/>
      </border>
    </dxf>
    <dxf>
      <font>
        <color rgb="FF191A4E"/>
      </font>
      <fill>
        <patternFill>
          <bgColor rgb="FF7030A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2" defaultTableStyle="TableStyleMedium2" defaultPivotStyle="PivotStyleLight16">
    <tableStyle name="Slicer Style 1" pivot="0" table="0" count="0" xr9:uid="{643269AC-976F-4C99-91AF-E9419148D91D}"/>
    <tableStyle name="SlicerStyleOther1 2" pivot="0" table="0" count="10" xr9:uid="{D20F7B65-7A66-427E-9BD9-0601A60C78FC}">
      <tableStyleElement type="wholeTable" dxfId="2"/>
      <tableStyleElement type="headerRow" dxfId="1"/>
    </tableStyle>
  </tableStyles>
  <colors>
    <mruColors>
      <color rgb="FF191A4E"/>
      <color rgb="FF3D2449"/>
      <color rgb="FF61303A"/>
      <color rgb="FF504FAF"/>
      <color rgb="FF43295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Attrition by Marital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Divorced</c:v>
                </c:pt>
              </c:strCache>
            </c:strRef>
          </c:tx>
          <c:spPr>
            <a:solidFill>
              <a:schemeClr val="accent1"/>
            </a:solidFill>
            <a:ln>
              <a:noFill/>
            </a:ln>
            <a:effectLst/>
          </c:spPr>
          <c:invertIfNegative val="0"/>
          <c:cat>
            <c:strRef>
              <c:f>pivot_tables!$A$5:$A$7</c:f>
              <c:strCache>
                <c:ptCount val="2"/>
                <c:pt idx="0">
                  <c:v>No</c:v>
                </c:pt>
                <c:pt idx="1">
                  <c:v>Yes</c:v>
                </c:pt>
              </c:strCache>
            </c:strRef>
          </c:cat>
          <c:val>
            <c:numRef>
              <c:f>pivot_tables!$B$5:$B$7</c:f>
              <c:numCache>
                <c:formatCode>General</c:formatCode>
                <c:ptCount val="2"/>
                <c:pt idx="0">
                  <c:v>294</c:v>
                </c:pt>
                <c:pt idx="1">
                  <c:v>33</c:v>
                </c:pt>
              </c:numCache>
            </c:numRef>
          </c:val>
          <c:extLst>
            <c:ext xmlns:c16="http://schemas.microsoft.com/office/drawing/2014/chart" uri="{C3380CC4-5D6E-409C-BE32-E72D297353CC}">
              <c16:uniqueId val="{00000000-D122-47D1-9B8F-20227D3F2547}"/>
            </c:ext>
          </c:extLst>
        </c:ser>
        <c:ser>
          <c:idx val="1"/>
          <c:order val="1"/>
          <c:tx>
            <c:strRef>
              <c:f>pivot_tables!$C$3:$C$4</c:f>
              <c:strCache>
                <c:ptCount val="1"/>
                <c:pt idx="0">
                  <c:v>Married</c:v>
                </c:pt>
              </c:strCache>
            </c:strRef>
          </c:tx>
          <c:spPr>
            <a:solidFill>
              <a:schemeClr val="accent2"/>
            </a:solidFill>
            <a:ln>
              <a:noFill/>
            </a:ln>
            <a:effectLst/>
          </c:spPr>
          <c:invertIfNegative val="0"/>
          <c:cat>
            <c:strRef>
              <c:f>pivot_tables!$A$5:$A$7</c:f>
              <c:strCache>
                <c:ptCount val="2"/>
                <c:pt idx="0">
                  <c:v>No</c:v>
                </c:pt>
                <c:pt idx="1">
                  <c:v>Yes</c:v>
                </c:pt>
              </c:strCache>
            </c:strRef>
          </c:cat>
          <c:val>
            <c:numRef>
              <c:f>pivot_tables!$C$5:$C$7</c:f>
              <c:numCache>
                <c:formatCode>General</c:formatCode>
                <c:ptCount val="2"/>
                <c:pt idx="0">
                  <c:v>589</c:v>
                </c:pt>
                <c:pt idx="1">
                  <c:v>84</c:v>
                </c:pt>
              </c:numCache>
            </c:numRef>
          </c:val>
          <c:extLst>
            <c:ext xmlns:c16="http://schemas.microsoft.com/office/drawing/2014/chart" uri="{C3380CC4-5D6E-409C-BE32-E72D297353CC}">
              <c16:uniqueId val="{00000001-D122-47D1-9B8F-20227D3F2547}"/>
            </c:ext>
          </c:extLst>
        </c:ser>
        <c:ser>
          <c:idx val="2"/>
          <c:order val="2"/>
          <c:tx>
            <c:strRef>
              <c:f>pivot_tables!$D$3:$D$4</c:f>
              <c:strCache>
                <c:ptCount val="1"/>
                <c:pt idx="0">
                  <c:v>Single</c:v>
                </c:pt>
              </c:strCache>
            </c:strRef>
          </c:tx>
          <c:spPr>
            <a:solidFill>
              <a:schemeClr val="accent3"/>
            </a:solidFill>
            <a:ln>
              <a:noFill/>
            </a:ln>
            <a:effectLst/>
          </c:spPr>
          <c:invertIfNegative val="0"/>
          <c:cat>
            <c:strRef>
              <c:f>pivot_tables!$A$5:$A$7</c:f>
              <c:strCache>
                <c:ptCount val="2"/>
                <c:pt idx="0">
                  <c:v>No</c:v>
                </c:pt>
                <c:pt idx="1">
                  <c:v>Yes</c:v>
                </c:pt>
              </c:strCache>
            </c:strRef>
          </c:cat>
          <c:val>
            <c:numRef>
              <c:f>pivot_tables!$D$5:$D$7</c:f>
              <c:numCache>
                <c:formatCode>General</c:formatCode>
                <c:ptCount val="2"/>
                <c:pt idx="0">
                  <c:v>350</c:v>
                </c:pt>
                <c:pt idx="1">
                  <c:v>120</c:v>
                </c:pt>
              </c:numCache>
            </c:numRef>
          </c:val>
          <c:extLst>
            <c:ext xmlns:c16="http://schemas.microsoft.com/office/drawing/2014/chart" uri="{C3380CC4-5D6E-409C-BE32-E72D297353CC}">
              <c16:uniqueId val="{00000002-D122-47D1-9B8F-20227D3F2547}"/>
            </c:ext>
          </c:extLst>
        </c:ser>
        <c:dLbls>
          <c:showLegendKey val="0"/>
          <c:showVal val="0"/>
          <c:showCatName val="0"/>
          <c:showSerName val="0"/>
          <c:showPercent val="0"/>
          <c:showBubbleSize val="0"/>
        </c:dLbls>
        <c:gapWidth val="219"/>
        <c:overlap val="-27"/>
        <c:axId val="565099360"/>
        <c:axId val="565106560"/>
      </c:barChart>
      <c:catAx>
        <c:axId val="5650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06560"/>
        <c:crosses val="autoZero"/>
        <c:auto val="1"/>
        <c:lblAlgn val="ctr"/>
        <c:lblOffset val="100"/>
        <c:noMultiLvlLbl val="0"/>
      </c:catAx>
      <c:valAx>
        <c:axId val="5651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[HR_Analytics-final.xlsx]pivot_tables!PivotTable5</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Number of Employees by Gender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pivot_tables!$B$97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D01-4864-9969-483BE2005651}"/>
              </c:ext>
            </c:extLst>
          </c:dPt>
          <c:dPt>
            <c:idx val="1"/>
            <c:bubble3D val="0"/>
            <c:spPr>
              <a:solidFill>
                <a:schemeClr val="accent2"/>
              </a:solidFill>
              <a:ln>
                <a:noFill/>
              </a:ln>
              <a:effectLst/>
            </c:spPr>
            <c:extLst>
              <c:ext xmlns:c16="http://schemas.microsoft.com/office/drawing/2014/chart" uri="{C3380CC4-5D6E-409C-BE32-E72D297353CC}">
                <c16:uniqueId val="{00000003-3D01-4864-9969-483BE2005651}"/>
              </c:ext>
            </c:extLst>
          </c:dPt>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pivot_tables!$A$98:$A$100</c:f>
              <c:strCache>
                <c:ptCount val="2"/>
                <c:pt idx="0">
                  <c:v>Female</c:v>
                </c:pt>
                <c:pt idx="1">
                  <c:v>Male</c:v>
                </c:pt>
              </c:strCache>
            </c:strRef>
          </c:cat>
          <c:val>
            <c:numRef>
              <c:f>pivot_tables!$B$98:$B$100</c:f>
              <c:numCache>
                <c:formatCode>General</c:formatCode>
                <c:ptCount val="2"/>
                <c:pt idx="0">
                  <c:v>588</c:v>
                </c:pt>
                <c:pt idx="1">
                  <c:v>882</c:v>
                </c:pt>
              </c:numCache>
            </c:numRef>
          </c:val>
          <c:extLst>
            <c:ext xmlns:c16="http://schemas.microsoft.com/office/drawing/2014/chart" uri="{C3380CC4-5D6E-409C-BE32-E72D297353CC}">
              <c16:uniqueId val="{00000004-3D01-4864-9969-483BE200565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746923468554259"/>
          <c:y val="0.37071326248998454"/>
          <c:w val="0.20035479834226541"/>
          <c:h val="0.3551132657273043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&amp; Salary by Education Level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pivot_tables!$B$23</c:f>
              <c:strCache>
                <c:ptCount val="1"/>
                <c:pt idx="0">
                  <c:v>Average of Employee Income</c:v>
                </c:pt>
              </c:strCache>
            </c:strRef>
          </c:tx>
          <c:spPr>
            <a:solidFill>
              <a:schemeClr val="accent1"/>
            </a:solidFill>
            <a:ln>
              <a:noFill/>
            </a:ln>
            <a:effectLst/>
          </c:spPr>
          <c:invertIfNegative val="0"/>
          <c:cat>
            <c:strRef>
              <c:f>pivot_tables!$A$24:$A$29</c:f>
              <c:strCache>
                <c:ptCount val="5"/>
                <c:pt idx="0">
                  <c:v>High School</c:v>
                </c:pt>
                <c:pt idx="1">
                  <c:v>Undergraduate</c:v>
                </c:pt>
                <c:pt idx="2">
                  <c:v>Postgraduate</c:v>
                </c:pt>
                <c:pt idx="3">
                  <c:v>Professional Certification</c:v>
                </c:pt>
                <c:pt idx="4">
                  <c:v>Other</c:v>
                </c:pt>
              </c:strCache>
            </c:strRef>
          </c:cat>
          <c:val>
            <c:numRef>
              <c:f>pivot_tables!$B$24:$B$29</c:f>
              <c:numCache>
                <c:formatCode>General</c:formatCode>
                <c:ptCount val="5"/>
                <c:pt idx="0">
                  <c:v>15208.1</c:v>
                </c:pt>
                <c:pt idx="1">
                  <c:v>14249.946808510638</c:v>
                </c:pt>
                <c:pt idx="2">
                  <c:v>14082.80944055944</c:v>
                </c:pt>
                <c:pt idx="3">
                  <c:v>14281.989949748744</c:v>
                </c:pt>
                <c:pt idx="4">
                  <c:v>14516.6875</c:v>
                </c:pt>
              </c:numCache>
            </c:numRef>
          </c:val>
          <c:extLst>
            <c:ext xmlns:c16="http://schemas.microsoft.com/office/drawing/2014/chart" uri="{C3380CC4-5D6E-409C-BE32-E72D297353CC}">
              <c16:uniqueId val="{00000000-2B68-40D4-98E5-932406899039}"/>
            </c:ext>
          </c:extLst>
        </c:ser>
        <c:ser>
          <c:idx val="1"/>
          <c:order val="1"/>
          <c:tx>
            <c:strRef>
              <c:f>pivot_tables!$C$23</c:f>
              <c:strCache>
                <c:ptCount val="1"/>
                <c:pt idx="0">
                  <c:v>Average of Employee Salary</c:v>
                </c:pt>
              </c:strCache>
            </c:strRef>
          </c:tx>
          <c:spPr>
            <a:solidFill>
              <a:schemeClr val="accent2"/>
            </a:solidFill>
            <a:ln>
              <a:noFill/>
            </a:ln>
            <a:effectLst/>
          </c:spPr>
          <c:invertIfNegative val="0"/>
          <c:cat>
            <c:strRef>
              <c:f>pivot_tables!$A$24:$A$29</c:f>
              <c:strCache>
                <c:ptCount val="5"/>
                <c:pt idx="0">
                  <c:v>High School</c:v>
                </c:pt>
                <c:pt idx="1">
                  <c:v>Undergraduate</c:v>
                </c:pt>
                <c:pt idx="2">
                  <c:v>Postgraduate</c:v>
                </c:pt>
                <c:pt idx="3">
                  <c:v>Professional Certification</c:v>
                </c:pt>
                <c:pt idx="4">
                  <c:v>Other</c:v>
                </c:pt>
              </c:strCache>
            </c:strRef>
          </c:cat>
          <c:val>
            <c:numRef>
              <c:f>pivot_tables!$C$24:$C$29</c:f>
              <c:numCache>
                <c:formatCode>General</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1-2B68-40D4-98E5-932406899039}"/>
            </c:ext>
          </c:extLst>
        </c:ser>
        <c:dLbls>
          <c:showLegendKey val="0"/>
          <c:showVal val="0"/>
          <c:showCatName val="0"/>
          <c:showSerName val="0"/>
          <c:showPercent val="0"/>
          <c:showBubbleSize val="0"/>
        </c:dLbls>
        <c:gapWidth val="219"/>
        <c:axId val="613084944"/>
        <c:axId val="613113264"/>
      </c:barChart>
      <c:catAx>
        <c:axId val="6130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13264"/>
        <c:crosses val="autoZero"/>
        <c:auto val="1"/>
        <c:lblAlgn val="ctr"/>
        <c:lblOffset val="100"/>
        <c:noMultiLvlLbl val="0"/>
      </c:catAx>
      <c:valAx>
        <c:axId val="61311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pivot_tables!$B$44</c:f>
              <c:strCache>
                <c:ptCount val="1"/>
                <c:pt idx="0">
                  <c:v>Average of Employee Salary</c:v>
                </c:pt>
              </c:strCache>
            </c:strRef>
          </c:tx>
          <c:spPr>
            <a:ln w="28575" cap="rnd">
              <a:solidFill>
                <a:schemeClr val="accent1"/>
              </a:solidFill>
              <a:round/>
            </a:ln>
            <a:effectLst/>
          </c:spPr>
          <c:marker>
            <c:symbol val="none"/>
          </c:marker>
          <c:cat>
            <c:strRef>
              <c:f>pivot_tables!$A$45:$A$54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pivot_tables!$B$45:$B$54</c:f>
              <c:numCache>
                <c:formatCode>General</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smooth val="0"/>
          <c:extLst>
            <c:ext xmlns:c16="http://schemas.microsoft.com/office/drawing/2014/chart" uri="{C3380CC4-5D6E-409C-BE32-E72D297353CC}">
              <c16:uniqueId val="{00000000-3B6A-4718-B96E-B1D503B4B11B}"/>
            </c:ext>
          </c:extLst>
        </c:ser>
        <c:ser>
          <c:idx val="1"/>
          <c:order val="1"/>
          <c:tx>
            <c:strRef>
              <c:f>pivot_tables!$C$44</c:f>
              <c:strCache>
                <c:ptCount val="1"/>
                <c:pt idx="0">
                  <c:v>Average of Employee Income</c:v>
                </c:pt>
              </c:strCache>
            </c:strRef>
          </c:tx>
          <c:spPr>
            <a:ln w="28575" cap="rnd">
              <a:solidFill>
                <a:schemeClr val="accent2"/>
              </a:solidFill>
              <a:round/>
            </a:ln>
            <a:effectLst/>
          </c:spPr>
          <c:marker>
            <c:symbol val="none"/>
          </c:marker>
          <c:cat>
            <c:strRef>
              <c:f>pivot_tables!$A$45:$A$54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pivot_tables!$C$45:$C$54</c:f>
              <c:numCache>
                <c:formatCode>General</c:formatCode>
                <c:ptCount val="9"/>
                <c:pt idx="0">
                  <c:v>14400.198473282442</c:v>
                </c:pt>
                <c:pt idx="1">
                  <c:v>13292.403846153846</c:v>
                </c:pt>
                <c:pt idx="2">
                  <c:v>14066.061776061775</c:v>
                </c:pt>
                <c:pt idx="3">
                  <c:v>15139.578431372549</c:v>
                </c:pt>
                <c:pt idx="4">
                  <c:v>14478.965517241379</c:v>
                </c:pt>
                <c:pt idx="5">
                  <c:v>15080.55</c:v>
                </c:pt>
                <c:pt idx="6">
                  <c:v>13927.11301369863</c:v>
                </c:pt>
                <c:pt idx="7">
                  <c:v>14471.110429447852</c:v>
                </c:pt>
                <c:pt idx="8">
                  <c:v>14278.204819277109</c:v>
                </c:pt>
              </c:numCache>
            </c:numRef>
          </c:val>
          <c:smooth val="0"/>
          <c:extLst>
            <c:ext xmlns:c16="http://schemas.microsoft.com/office/drawing/2014/chart" uri="{C3380CC4-5D6E-409C-BE32-E72D297353CC}">
              <c16:uniqueId val="{00000001-3B6A-4718-B96E-B1D503B4B11B}"/>
            </c:ext>
          </c:extLst>
        </c:ser>
        <c:dLbls>
          <c:showLegendKey val="0"/>
          <c:showVal val="0"/>
          <c:showCatName val="0"/>
          <c:showSerName val="0"/>
          <c:showPercent val="0"/>
          <c:showBubbleSize val="0"/>
        </c:dLbls>
        <c:smooth val="0"/>
        <c:axId val="613109904"/>
        <c:axId val="613110384"/>
      </c:lineChart>
      <c:catAx>
        <c:axId val="6131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10384"/>
        <c:crosses val="autoZero"/>
        <c:auto val="1"/>
        <c:lblAlgn val="ctr"/>
        <c:lblOffset val="100"/>
        <c:noMultiLvlLbl val="0"/>
      </c:catAx>
      <c:valAx>
        <c:axId val="6131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pivot_tables!$B$65:$B$66</c:f>
              <c:strCache>
                <c:ptCount val="1"/>
                <c:pt idx="0">
                  <c:v>No</c:v>
                </c:pt>
              </c:strCache>
            </c:strRef>
          </c:tx>
          <c:spPr>
            <a:solidFill>
              <a:schemeClr val="accent1"/>
            </a:solidFill>
            <a:ln>
              <a:noFill/>
            </a:ln>
            <a:effectLst/>
          </c:spPr>
          <c:invertIfNegative val="0"/>
          <c:cat>
            <c:strRef>
              <c:f>pivot_tables!$A$67:$A$76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pivot_tables!$B$67:$B$76</c:f>
              <c:numCache>
                <c:formatCode>General</c:formatCode>
                <c:ptCount val="9"/>
                <c:pt idx="0">
                  <c:v>120</c:v>
                </c:pt>
                <c:pt idx="1">
                  <c:v>51</c:v>
                </c:pt>
                <c:pt idx="2">
                  <c:v>254</c:v>
                </c:pt>
                <c:pt idx="3">
                  <c:v>85</c:v>
                </c:pt>
                <c:pt idx="4">
                  <c:v>139</c:v>
                </c:pt>
                <c:pt idx="5">
                  <c:v>74</c:v>
                </c:pt>
                <c:pt idx="6">
                  <c:v>281</c:v>
                </c:pt>
                <c:pt idx="7">
                  <c:v>314</c:v>
                </c:pt>
                <c:pt idx="8">
                  <c:v>83</c:v>
                </c:pt>
              </c:numCache>
            </c:numRef>
          </c:val>
          <c:extLst>
            <c:ext xmlns:c16="http://schemas.microsoft.com/office/drawing/2014/chart" uri="{C3380CC4-5D6E-409C-BE32-E72D297353CC}">
              <c16:uniqueId val="{00000000-2339-48CE-B790-7D15AE5B45DD}"/>
            </c:ext>
          </c:extLst>
        </c:ser>
        <c:ser>
          <c:idx val="1"/>
          <c:order val="1"/>
          <c:tx>
            <c:strRef>
              <c:f>pivot_tables!$C$65:$C$66</c:f>
              <c:strCache>
                <c:ptCount val="1"/>
                <c:pt idx="0">
                  <c:v>Yes</c:v>
                </c:pt>
              </c:strCache>
            </c:strRef>
          </c:tx>
          <c:spPr>
            <a:solidFill>
              <a:schemeClr val="accent2"/>
            </a:solidFill>
            <a:ln>
              <a:noFill/>
            </a:ln>
            <a:effectLst/>
          </c:spPr>
          <c:invertIfNegative val="0"/>
          <c:cat>
            <c:strRef>
              <c:f>pivot_tables!$A$67:$A$76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pivot_tables!$C$67:$C$76</c:f>
              <c:numCache>
                <c:formatCode>General</c:formatCode>
                <c:ptCount val="9"/>
                <c:pt idx="0">
                  <c:v>11</c:v>
                </c:pt>
                <c:pt idx="1">
                  <c:v>1</c:v>
                </c:pt>
                <c:pt idx="2">
                  <c:v>5</c:v>
                </c:pt>
                <c:pt idx="3">
                  <c:v>17</c:v>
                </c:pt>
                <c:pt idx="4">
                  <c:v>6</c:v>
                </c:pt>
                <c:pt idx="5">
                  <c:v>6</c:v>
                </c:pt>
                <c:pt idx="6">
                  <c:v>11</c:v>
                </c:pt>
                <c:pt idx="7">
                  <c:v>12</c:v>
                </c:pt>
              </c:numCache>
            </c:numRef>
          </c:val>
          <c:extLst>
            <c:ext xmlns:c16="http://schemas.microsoft.com/office/drawing/2014/chart" uri="{C3380CC4-5D6E-409C-BE32-E72D297353CC}">
              <c16:uniqueId val="{00000006-2339-48CE-B790-7D15AE5B45DD}"/>
            </c:ext>
          </c:extLst>
        </c:ser>
        <c:dLbls>
          <c:showLegendKey val="0"/>
          <c:showVal val="0"/>
          <c:showCatName val="0"/>
          <c:showSerName val="0"/>
          <c:showPercent val="0"/>
          <c:showBubbleSize val="0"/>
        </c:dLbls>
        <c:gapWidth val="219"/>
        <c:overlap val="-27"/>
        <c:axId val="629772928"/>
        <c:axId val="629763808"/>
      </c:barChart>
      <c:catAx>
        <c:axId val="6297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63808"/>
        <c:crosses val="autoZero"/>
        <c:auto val="1"/>
        <c:lblAlgn val="ctr"/>
        <c:lblOffset val="100"/>
        <c:noMultiLvlLbl val="0"/>
      </c:catAx>
      <c:valAx>
        <c:axId val="6297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7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Employees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pivot_tables!$B$97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BCB-4785-8F68-D59C457416CA}"/>
              </c:ext>
            </c:extLst>
          </c:dPt>
          <c:dPt>
            <c:idx val="1"/>
            <c:bubble3D val="0"/>
            <c:spPr>
              <a:solidFill>
                <a:schemeClr val="accent2"/>
              </a:solidFill>
              <a:ln>
                <a:noFill/>
              </a:ln>
              <a:effectLst/>
            </c:spPr>
            <c:extLst>
              <c:ext xmlns:c16="http://schemas.microsoft.com/office/drawing/2014/chart" uri="{C3380CC4-5D6E-409C-BE32-E72D297353CC}">
                <c16:uniqueId val="{00000003-BBCB-4785-8F68-D59C457416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pivot_tables!$A$98:$A$100</c:f>
              <c:strCache>
                <c:ptCount val="2"/>
                <c:pt idx="0">
                  <c:v>Female</c:v>
                </c:pt>
                <c:pt idx="1">
                  <c:v>Male</c:v>
                </c:pt>
              </c:strCache>
            </c:strRef>
          </c:cat>
          <c:val>
            <c:numRef>
              <c:f>pivot_tables!$B$98:$B$100</c:f>
              <c:numCache>
                <c:formatCode>General</c:formatCode>
                <c:ptCount val="2"/>
                <c:pt idx="0">
                  <c:v>588</c:v>
                </c:pt>
                <c:pt idx="1">
                  <c:v>882</c:v>
                </c:pt>
              </c:numCache>
            </c:numRef>
          </c:val>
          <c:extLst>
            <c:ext xmlns:c16="http://schemas.microsoft.com/office/drawing/2014/chart" uri="{C3380CC4-5D6E-409C-BE32-E72D297353CC}">
              <c16:uniqueId val="{00000000-012C-440E-9B69-9E95E21C72A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[HR_Analytics-final.xlsx]pivot_tables!PivotTable1</c:name>
    <c:fmtId val="5"/>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GB" sz="1600" baseline="0">
                <a:solidFill>
                  <a:schemeClr val="bg1"/>
                </a:solidFill>
              </a:rPr>
              <a:t>Attrition by Marital Status</a:t>
            </a:r>
            <a:endParaRPr lang="en-GB"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Divorced</c:v>
                </c:pt>
              </c:strCache>
            </c:strRef>
          </c:tx>
          <c:spPr>
            <a:solidFill>
              <a:schemeClr val="accent1"/>
            </a:solidFill>
            <a:ln>
              <a:noFill/>
            </a:ln>
            <a:effectLst/>
          </c:spPr>
          <c:invertIfNegative val="0"/>
          <c:cat>
            <c:strRef>
              <c:f>pivot_tables!$A$5:$A$7</c:f>
              <c:strCache>
                <c:ptCount val="2"/>
                <c:pt idx="0">
                  <c:v>No</c:v>
                </c:pt>
                <c:pt idx="1">
                  <c:v>Yes</c:v>
                </c:pt>
              </c:strCache>
            </c:strRef>
          </c:cat>
          <c:val>
            <c:numRef>
              <c:f>pivot_tables!$B$5:$B$7</c:f>
              <c:numCache>
                <c:formatCode>General</c:formatCode>
                <c:ptCount val="2"/>
                <c:pt idx="0">
                  <c:v>294</c:v>
                </c:pt>
                <c:pt idx="1">
                  <c:v>33</c:v>
                </c:pt>
              </c:numCache>
            </c:numRef>
          </c:val>
          <c:extLst>
            <c:ext xmlns:c16="http://schemas.microsoft.com/office/drawing/2014/chart" uri="{C3380CC4-5D6E-409C-BE32-E72D297353CC}">
              <c16:uniqueId val="{00000000-CBB8-4573-B12E-E7DB159090EF}"/>
            </c:ext>
          </c:extLst>
        </c:ser>
        <c:ser>
          <c:idx val="1"/>
          <c:order val="1"/>
          <c:tx>
            <c:strRef>
              <c:f>pivot_tables!$C$3:$C$4</c:f>
              <c:strCache>
                <c:ptCount val="1"/>
                <c:pt idx="0">
                  <c:v>Married</c:v>
                </c:pt>
              </c:strCache>
            </c:strRef>
          </c:tx>
          <c:spPr>
            <a:solidFill>
              <a:schemeClr val="accent2"/>
            </a:solidFill>
            <a:ln>
              <a:noFill/>
            </a:ln>
            <a:effectLst/>
          </c:spPr>
          <c:invertIfNegative val="0"/>
          <c:cat>
            <c:strRef>
              <c:f>pivot_tables!$A$5:$A$7</c:f>
              <c:strCache>
                <c:ptCount val="2"/>
                <c:pt idx="0">
                  <c:v>No</c:v>
                </c:pt>
                <c:pt idx="1">
                  <c:v>Yes</c:v>
                </c:pt>
              </c:strCache>
            </c:strRef>
          </c:cat>
          <c:val>
            <c:numRef>
              <c:f>pivot_tables!$C$5:$C$7</c:f>
              <c:numCache>
                <c:formatCode>General</c:formatCode>
                <c:ptCount val="2"/>
                <c:pt idx="0">
                  <c:v>589</c:v>
                </c:pt>
                <c:pt idx="1">
                  <c:v>84</c:v>
                </c:pt>
              </c:numCache>
            </c:numRef>
          </c:val>
          <c:extLst>
            <c:ext xmlns:c16="http://schemas.microsoft.com/office/drawing/2014/chart" uri="{C3380CC4-5D6E-409C-BE32-E72D297353CC}">
              <c16:uniqueId val="{00000001-CBB8-4573-B12E-E7DB159090EF}"/>
            </c:ext>
          </c:extLst>
        </c:ser>
        <c:ser>
          <c:idx val="2"/>
          <c:order val="2"/>
          <c:tx>
            <c:strRef>
              <c:f>pivot_tables!$D$3:$D$4</c:f>
              <c:strCache>
                <c:ptCount val="1"/>
                <c:pt idx="0">
                  <c:v>Single</c:v>
                </c:pt>
              </c:strCache>
            </c:strRef>
          </c:tx>
          <c:spPr>
            <a:solidFill>
              <a:schemeClr val="accent3"/>
            </a:solidFill>
            <a:ln>
              <a:noFill/>
            </a:ln>
            <a:effectLst/>
          </c:spPr>
          <c:invertIfNegative val="0"/>
          <c:cat>
            <c:strRef>
              <c:f>pivot_tables!$A$5:$A$7</c:f>
              <c:strCache>
                <c:ptCount val="2"/>
                <c:pt idx="0">
                  <c:v>No</c:v>
                </c:pt>
                <c:pt idx="1">
                  <c:v>Yes</c:v>
                </c:pt>
              </c:strCache>
            </c:strRef>
          </c:cat>
          <c:val>
            <c:numRef>
              <c:f>pivot_tables!$D$5:$D$7</c:f>
              <c:numCache>
                <c:formatCode>General</c:formatCode>
                <c:ptCount val="2"/>
                <c:pt idx="0">
                  <c:v>350</c:v>
                </c:pt>
                <c:pt idx="1">
                  <c:v>120</c:v>
                </c:pt>
              </c:numCache>
            </c:numRef>
          </c:val>
          <c:extLst>
            <c:ext xmlns:c16="http://schemas.microsoft.com/office/drawing/2014/chart" uri="{C3380CC4-5D6E-409C-BE32-E72D297353CC}">
              <c16:uniqueId val="{00000002-CBB8-4573-B12E-E7DB159090EF}"/>
            </c:ext>
          </c:extLst>
        </c:ser>
        <c:dLbls>
          <c:showLegendKey val="0"/>
          <c:showVal val="0"/>
          <c:showCatName val="0"/>
          <c:showSerName val="0"/>
          <c:showPercent val="0"/>
          <c:showBubbleSize val="0"/>
        </c:dLbls>
        <c:gapWidth val="219"/>
        <c:overlap val="-27"/>
        <c:axId val="565099360"/>
        <c:axId val="565106560"/>
      </c:barChart>
      <c:catAx>
        <c:axId val="5650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5106560"/>
        <c:crosses val="autoZero"/>
        <c:auto val="1"/>
        <c:lblAlgn val="ctr"/>
        <c:lblOffset val="100"/>
        <c:noMultiLvlLbl val="0"/>
      </c:catAx>
      <c:valAx>
        <c:axId val="5651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50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[HR_Analytics-final.xlsx]pivot_tables!PivotTable2</c:name>
    <c:fmtId val="5"/>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GB" sz="1600">
                <a:solidFill>
                  <a:schemeClr val="bg1"/>
                </a:solidFill>
              </a:rPr>
              <a:t>Revenue</a:t>
            </a:r>
            <a:r>
              <a:rPr lang="en-GB" sz="1600" baseline="0">
                <a:solidFill>
                  <a:schemeClr val="bg1"/>
                </a:solidFill>
              </a:rPr>
              <a:t> &amp; Salary by Education Level</a:t>
            </a:r>
            <a:endParaRPr lang="en-GB"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pivot_tables!$B$23</c:f>
              <c:strCache>
                <c:ptCount val="1"/>
                <c:pt idx="0">
                  <c:v>Average of Employee Income</c:v>
                </c:pt>
              </c:strCache>
            </c:strRef>
          </c:tx>
          <c:spPr>
            <a:solidFill>
              <a:schemeClr val="accent1"/>
            </a:solidFill>
            <a:ln>
              <a:noFill/>
            </a:ln>
            <a:effectLst/>
          </c:spPr>
          <c:invertIfNegative val="0"/>
          <c:cat>
            <c:strRef>
              <c:f>pivot_tables!$A$24:$A$29</c:f>
              <c:strCache>
                <c:ptCount val="5"/>
                <c:pt idx="0">
                  <c:v>High School</c:v>
                </c:pt>
                <c:pt idx="1">
                  <c:v>Undergraduate</c:v>
                </c:pt>
                <c:pt idx="2">
                  <c:v>Postgraduate</c:v>
                </c:pt>
                <c:pt idx="3">
                  <c:v>Professional Certification</c:v>
                </c:pt>
                <c:pt idx="4">
                  <c:v>Other</c:v>
                </c:pt>
              </c:strCache>
            </c:strRef>
          </c:cat>
          <c:val>
            <c:numRef>
              <c:f>pivot_tables!$B$24:$B$29</c:f>
              <c:numCache>
                <c:formatCode>General</c:formatCode>
                <c:ptCount val="5"/>
                <c:pt idx="0">
                  <c:v>15208.1</c:v>
                </c:pt>
                <c:pt idx="1">
                  <c:v>14249.946808510638</c:v>
                </c:pt>
                <c:pt idx="2">
                  <c:v>14082.80944055944</c:v>
                </c:pt>
                <c:pt idx="3">
                  <c:v>14281.989949748744</c:v>
                </c:pt>
                <c:pt idx="4">
                  <c:v>14516.6875</c:v>
                </c:pt>
              </c:numCache>
            </c:numRef>
          </c:val>
          <c:extLst>
            <c:ext xmlns:c16="http://schemas.microsoft.com/office/drawing/2014/chart" uri="{C3380CC4-5D6E-409C-BE32-E72D297353CC}">
              <c16:uniqueId val="{00000000-6669-4E4C-8DAE-FA495F4FCE1F}"/>
            </c:ext>
          </c:extLst>
        </c:ser>
        <c:ser>
          <c:idx val="1"/>
          <c:order val="1"/>
          <c:tx>
            <c:strRef>
              <c:f>pivot_tables!$C$23</c:f>
              <c:strCache>
                <c:ptCount val="1"/>
                <c:pt idx="0">
                  <c:v>Average of Employee Salary</c:v>
                </c:pt>
              </c:strCache>
            </c:strRef>
          </c:tx>
          <c:spPr>
            <a:solidFill>
              <a:schemeClr val="accent2"/>
            </a:solidFill>
            <a:ln>
              <a:noFill/>
            </a:ln>
            <a:effectLst/>
          </c:spPr>
          <c:invertIfNegative val="0"/>
          <c:cat>
            <c:strRef>
              <c:f>pivot_tables!$A$24:$A$29</c:f>
              <c:strCache>
                <c:ptCount val="5"/>
                <c:pt idx="0">
                  <c:v>High School</c:v>
                </c:pt>
                <c:pt idx="1">
                  <c:v>Undergraduate</c:v>
                </c:pt>
                <c:pt idx="2">
                  <c:v>Postgraduate</c:v>
                </c:pt>
                <c:pt idx="3">
                  <c:v>Professional Certification</c:v>
                </c:pt>
                <c:pt idx="4">
                  <c:v>Other</c:v>
                </c:pt>
              </c:strCache>
            </c:strRef>
          </c:cat>
          <c:val>
            <c:numRef>
              <c:f>pivot_tables!$C$24:$C$29</c:f>
              <c:numCache>
                <c:formatCode>General</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1-6669-4E4C-8DAE-FA495F4FCE1F}"/>
            </c:ext>
          </c:extLst>
        </c:ser>
        <c:dLbls>
          <c:showLegendKey val="0"/>
          <c:showVal val="0"/>
          <c:showCatName val="0"/>
          <c:showSerName val="0"/>
          <c:showPercent val="0"/>
          <c:showBubbleSize val="0"/>
        </c:dLbls>
        <c:gapWidth val="219"/>
        <c:axId val="613084944"/>
        <c:axId val="613113264"/>
      </c:barChart>
      <c:catAx>
        <c:axId val="6130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13113264"/>
        <c:crosses val="autoZero"/>
        <c:auto val="1"/>
        <c:lblAlgn val="ctr"/>
        <c:lblOffset val="100"/>
        <c:noMultiLvlLbl val="0"/>
      </c:catAx>
      <c:valAx>
        <c:axId val="61311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0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Salary</a:t>
            </a:r>
            <a:r>
              <a:rPr lang="en-GB" baseline="0">
                <a:solidFill>
                  <a:schemeClr val="bg1"/>
                </a:solidFill>
              </a:rPr>
              <a:t> vs Revenue of Employees (by Job Role)</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pivot_tables!$B$44</c:f>
              <c:strCache>
                <c:ptCount val="1"/>
                <c:pt idx="0">
                  <c:v>Average of Employee Salary</c:v>
                </c:pt>
              </c:strCache>
            </c:strRef>
          </c:tx>
          <c:spPr>
            <a:ln w="28575" cap="rnd">
              <a:solidFill>
                <a:schemeClr val="accent1"/>
              </a:solidFill>
              <a:round/>
            </a:ln>
            <a:effectLst/>
          </c:spPr>
          <c:marker>
            <c:symbol val="none"/>
          </c:marker>
          <c:cat>
            <c:strRef>
              <c:f>pivot_tables!$A$45:$A$54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pivot_tables!$B$45:$B$54</c:f>
              <c:numCache>
                <c:formatCode>General</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smooth val="0"/>
          <c:extLst>
            <c:ext xmlns:c16="http://schemas.microsoft.com/office/drawing/2014/chart" uri="{C3380CC4-5D6E-409C-BE32-E72D297353CC}">
              <c16:uniqueId val="{00000000-AFA4-4DAE-B58D-E03965E8C5EF}"/>
            </c:ext>
          </c:extLst>
        </c:ser>
        <c:ser>
          <c:idx val="1"/>
          <c:order val="1"/>
          <c:tx>
            <c:strRef>
              <c:f>pivot_tables!$C$44</c:f>
              <c:strCache>
                <c:ptCount val="1"/>
                <c:pt idx="0">
                  <c:v>Average of Employee Income</c:v>
                </c:pt>
              </c:strCache>
            </c:strRef>
          </c:tx>
          <c:spPr>
            <a:ln w="28575" cap="rnd">
              <a:solidFill>
                <a:schemeClr val="accent2"/>
              </a:solidFill>
              <a:round/>
            </a:ln>
            <a:effectLst/>
          </c:spPr>
          <c:marker>
            <c:symbol val="none"/>
          </c:marker>
          <c:cat>
            <c:strRef>
              <c:f>pivot_tables!$A$45:$A$54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pivot_tables!$C$45:$C$54</c:f>
              <c:numCache>
                <c:formatCode>General</c:formatCode>
                <c:ptCount val="9"/>
                <c:pt idx="0">
                  <c:v>14400.198473282442</c:v>
                </c:pt>
                <c:pt idx="1">
                  <c:v>13292.403846153846</c:v>
                </c:pt>
                <c:pt idx="2">
                  <c:v>14066.061776061775</c:v>
                </c:pt>
                <c:pt idx="3">
                  <c:v>15139.578431372549</c:v>
                </c:pt>
                <c:pt idx="4">
                  <c:v>14478.965517241379</c:v>
                </c:pt>
                <c:pt idx="5">
                  <c:v>15080.55</c:v>
                </c:pt>
                <c:pt idx="6">
                  <c:v>13927.11301369863</c:v>
                </c:pt>
                <c:pt idx="7">
                  <c:v>14471.110429447852</c:v>
                </c:pt>
                <c:pt idx="8">
                  <c:v>14278.204819277109</c:v>
                </c:pt>
              </c:numCache>
            </c:numRef>
          </c:val>
          <c:smooth val="0"/>
          <c:extLst>
            <c:ext xmlns:c16="http://schemas.microsoft.com/office/drawing/2014/chart" uri="{C3380CC4-5D6E-409C-BE32-E72D297353CC}">
              <c16:uniqueId val="{00000001-AFA4-4DAE-B58D-E03965E8C5EF}"/>
            </c:ext>
          </c:extLst>
        </c:ser>
        <c:dLbls>
          <c:showLegendKey val="0"/>
          <c:showVal val="0"/>
          <c:showCatName val="0"/>
          <c:showSerName val="0"/>
          <c:showPercent val="0"/>
          <c:showBubbleSize val="0"/>
        </c:dLbls>
        <c:smooth val="0"/>
        <c:axId val="613109904"/>
        <c:axId val="613110384"/>
      </c:lineChart>
      <c:catAx>
        <c:axId val="6131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110384"/>
        <c:crosses val="autoZero"/>
        <c:auto val="1"/>
        <c:lblAlgn val="ctr"/>
        <c:lblOffset val="100"/>
        <c:noMultiLvlLbl val="0"/>
      </c:catAx>
      <c:valAx>
        <c:axId val="6131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1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[HR_Analytics-final.xlsx]pivot_tables!PivotTable4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solidFill>
                  <a:schemeClr val="bg1"/>
                </a:solidFill>
              </a:rPr>
              <a:t>Employees Aged</a:t>
            </a:r>
            <a:r>
              <a:rPr lang="en-GB" sz="1600" baseline="0">
                <a:solidFill>
                  <a:schemeClr val="bg1"/>
                </a:solidFill>
              </a:rPr>
              <a:t> &gt;=55 By Job Role</a:t>
            </a:r>
            <a:endParaRPr lang="en-GB"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pivot_tables!$B$65:$B$66</c:f>
              <c:strCache>
                <c:ptCount val="1"/>
                <c:pt idx="0">
                  <c:v>No</c:v>
                </c:pt>
              </c:strCache>
            </c:strRef>
          </c:tx>
          <c:spPr>
            <a:solidFill>
              <a:schemeClr val="accent1"/>
            </a:solidFill>
            <a:ln>
              <a:noFill/>
            </a:ln>
            <a:effectLst/>
          </c:spPr>
          <c:invertIfNegative val="0"/>
          <c:cat>
            <c:strRef>
              <c:f>pivot_tables!$A$67:$A$76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pivot_tables!$B$67:$B$76</c:f>
              <c:numCache>
                <c:formatCode>General</c:formatCode>
                <c:ptCount val="9"/>
                <c:pt idx="0">
                  <c:v>120</c:v>
                </c:pt>
                <c:pt idx="1">
                  <c:v>51</c:v>
                </c:pt>
                <c:pt idx="2">
                  <c:v>254</c:v>
                </c:pt>
                <c:pt idx="3">
                  <c:v>85</c:v>
                </c:pt>
                <c:pt idx="4">
                  <c:v>139</c:v>
                </c:pt>
                <c:pt idx="5">
                  <c:v>74</c:v>
                </c:pt>
                <c:pt idx="6">
                  <c:v>281</c:v>
                </c:pt>
                <c:pt idx="7">
                  <c:v>314</c:v>
                </c:pt>
                <c:pt idx="8">
                  <c:v>83</c:v>
                </c:pt>
              </c:numCache>
            </c:numRef>
          </c:val>
          <c:extLst>
            <c:ext xmlns:c16="http://schemas.microsoft.com/office/drawing/2014/chart" uri="{C3380CC4-5D6E-409C-BE32-E72D297353CC}">
              <c16:uniqueId val="{00000000-A663-4121-B851-9246674CE083}"/>
            </c:ext>
          </c:extLst>
        </c:ser>
        <c:ser>
          <c:idx val="1"/>
          <c:order val="1"/>
          <c:tx>
            <c:strRef>
              <c:f>pivot_tables!$C$65:$C$66</c:f>
              <c:strCache>
                <c:ptCount val="1"/>
                <c:pt idx="0">
                  <c:v>Yes</c:v>
                </c:pt>
              </c:strCache>
            </c:strRef>
          </c:tx>
          <c:spPr>
            <a:solidFill>
              <a:schemeClr val="accent2"/>
            </a:solidFill>
            <a:ln>
              <a:noFill/>
            </a:ln>
            <a:effectLst/>
          </c:spPr>
          <c:invertIfNegative val="0"/>
          <c:cat>
            <c:strRef>
              <c:f>pivot_tables!$A$67:$A$76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pivot_tables!$C$67:$C$76</c:f>
              <c:numCache>
                <c:formatCode>General</c:formatCode>
                <c:ptCount val="9"/>
                <c:pt idx="0">
                  <c:v>11</c:v>
                </c:pt>
                <c:pt idx="1">
                  <c:v>1</c:v>
                </c:pt>
                <c:pt idx="2">
                  <c:v>5</c:v>
                </c:pt>
                <c:pt idx="3">
                  <c:v>17</c:v>
                </c:pt>
                <c:pt idx="4">
                  <c:v>6</c:v>
                </c:pt>
                <c:pt idx="5">
                  <c:v>6</c:v>
                </c:pt>
                <c:pt idx="6">
                  <c:v>11</c:v>
                </c:pt>
                <c:pt idx="7">
                  <c:v>12</c:v>
                </c:pt>
              </c:numCache>
            </c:numRef>
          </c:val>
          <c:extLst>
            <c:ext xmlns:c16="http://schemas.microsoft.com/office/drawing/2014/chart" uri="{C3380CC4-5D6E-409C-BE32-E72D297353CC}">
              <c16:uniqueId val="{00000001-A663-4121-B851-9246674CE083}"/>
            </c:ext>
          </c:extLst>
        </c:ser>
        <c:dLbls>
          <c:showLegendKey val="0"/>
          <c:showVal val="0"/>
          <c:showCatName val="0"/>
          <c:showSerName val="0"/>
          <c:showPercent val="0"/>
          <c:showBubbleSize val="0"/>
        </c:dLbls>
        <c:gapWidth val="219"/>
        <c:overlap val="-27"/>
        <c:axId val="629772928"/>
        <c:axId val="629763808"/>
      </c:barChart>
      <c:catAx>
        <c:axId val="6297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29763808"/>
        <c:crosses val="autoZero"/>
        <c:auto val="1"/>
        <c:lblAlgn val="ctr"/>
        <c:lblOffset val="100"/>
        <c:noMultiLvlLbl val="0"/>
      </c:catAx>
      <c:valAx>
        <c:axId val="6297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77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179070</xdr:rowOff>
    </xdr:from>
    <xdr:to>
      <xdr:col>12</xdr:col>
      <xdr:colOff>457200</xdr:colOff>
      <xdr:row>16</xdr:row>
      <xdr:rowOff>179070</xdr:rowOff>
    </xdr:to>
    <xdr:graphicFrame macro="">
      <xdr:nvGraphicFramePr>
        <xdr:cNvPr id="2" name="Chart 1">
          <a:extLst>
            <a:ext uri="{FF2B5EF4-FFF2-40B4-BE49-F238E27FC236}">
              <a16:creationId xmlns:a16="http://schemas.microsoft.com/office/drawing/2014/main" id="{490A0893-FCDC-9C18-9D02-642BCC789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110490</xdr:rowOff>
    </xdr:from>
    <xdr:to>
      <xdr:col>12</xdr:col>
      <xdr:colOff>487680</xdr:colOff>
      <xdr:row>37</xdr:row>
      <xdr:rowOff>7620</xdr:rowOff>
    </xdr:to>
    <xdr:graphicFrame macro="">
      <xdr:nvGraphicFramePr>
        <xdr:cNvPr id="4" name="Chart 3">
          <a:extLst>
            <a:ext uri="{FF2B5EF4-FFF2-40B4-BE49-F238E27FC236}">
              <a16:creationId xmlns:a16="http://schemas.microsoft.com/office/drawing/2014/main" id="{820B82DC-C133-2E16-F6A0-C80E062EF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41</xdr:row>
      <xdr:rowOff>64770</xdr:rowOff>
    </xdr:from>
    <xdr:to>
      <xdr:col>12</xdr:col>
      <xdr:colOff>228600</xdr:colOff>
      <xdr:row>60</xdr:row>
      <xdr:rowOff>76200</xdr:rowOff>
    </xdr:to>
    <xdr:graphicFrame macro="">
      <xdr:nvGraphicFramePr>
        <xdr:cNvPr id="5" name="Chart 4">
          <a:extLst>
            <a:ext uri="{FF2B5EF4-FFF2-40B4-BE49-F238E27FC236}">
              <a16:creationId xmlns:a16="http://schemas.microsoft.com/office/drawing/2014/main" id="{A194ADDF-9DC5-EA34-3610-EF4A2AA59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64</xdr:row>
      <xdr:rowOff>76200</xdr:rowOff>
    </xdr:from>
    <xdr:to>
      <xdr:col>18</xdr:col>
      <xdr:colOff>335280</xdr:colOff>
      <xdr:row>91</xdr:row>
      <xdr:rowOff>144780</xdr:rowOff>
    </xdr:to>
    <xdr:graphicFrame macro="">
      <xdr:nvGraphicFramePr>
        <xdr:cNvPr id="9" name="Chart 8">
          <a:extLst>
            <a:ext uri="{FF2B5EF4-FFF2-40B4-BE49-F238E27FC236}">
              <a16:creationId xmlns:a16="http://schemas.microsoft.com/office/drawing/2014/main" id="{607B61C4-DC88-D6F1-F53A-12D46C258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97</xdr:row>
      <xdr:rowOff>0</xdr:rowOff>
    </xdr:from>
    <xdr:to>
      <xdr:col>15</xdr:col>
      <xdr:colOff>518160</xdr:colOff>
      <xdr:row>115</xdr:row>
      <xdr:rowOff>175260</xdr:rowOff>
    </xdr:to>
    <xdr:graphicFrame macro="">
      <xdr:nvGraphicFramePr>
        <xdr:cNvPr id="10" name="Chart 9">
          <a:extLst>
            <a:ext uri="{FF2B5EF4-FFF2-40B4-BE49-F238E27FC236}">
              <a16:creationId xmlns:a16="http://schemas.microsoft.com/office/drawing/2014/main" id="{55FB279D-99B0-5995-870A-BB787E7DD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554182</xdr:colOff>
      <xdr:row>54</xdr:row>
      <xdr:rowOff>27709</xdr:rowOff>
    </xdr:to>
    <xdr:sp macro="" textlink="">
      <xdr:nvSpPr>
        <xdr:cNvPr id="7" name="Rectangle 6">
          <a:extLst>
            <a:ext uri="{FF2B5EF4-FFF2-40B4-BE49-F238E27FC236}">
              <a16:creationId xmlns:a16="http://schemas.microsoft.com/office/drawing/2014/main" id="{E3453FA2-B78D-E9F9-36A9-030709CA8E14}"/>
            </a:ext>
          </a:extLst>
        </xdr:cNvPr>
        <xdr:cNvSpPr/>
      </xdr:nvSpPr>
      <xdr:spPr>
        <a:xfrm>
          <a:off x="0" y="0"/>
          <a:ext cx="23109382" cy="9709591"/>
        </a:xfrm>
        <a:prstGeom prst="rect">
          <a:avLst/>
        </a:prstGeom>
        <a:gradFill flip="none" rotWithShape="1">
          <a:gsLst>
            <a:gs pos="0">
              <a:srgbClr val="191A4E">
                <a:lumMod val="100000"/>
              </a:srgbClr>
            </a:gs>
            <a:gs pos="53000">
              <a:srgbClr val="3D2449"/>
            </a:gs>
            <a:gs pos="100000">
              <a:srgbClr val="61303A"/>
            </a:gs>
          </a:gsLst>
          <a:lin ang="2700000" scaled="1"/>
          <a:tileRect/>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343725</xdr:colOff>
      <xdr:row>26</xdr:row>
      <xdr:rowOff>71716</xdr:rowOff>
    </xdr:from>
    <xdr:to>
      <xdr:col>11</xdr:col>
      <xdr:colOff>259978</xdr:colOff>
      <xdr:row>47</xdr:row>
      <xdr:rowOff>80680</xdr:rowOff>
    </xdr:to>
    <xdr:graphicFrame macro="">
      <xdr:nvGraphicFramePr>
        <xdr:cNvPr id="2" name="Chart 1">
          <a:extLst>
            <a:ext uri="{FF2B5EF4-FFF2-40B4-BE49-F238E27FC236}">
              <a16:creationId xmlns:a16="http://schemas.microsoft.com/office/drawing/2014/main" id="{ADDE99DE-8DB9-4F73-8F95-2D4913CF2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446343</xdr:colOff>
      <xdr:row>6</xdr:row>
      <xdr:rowOff>116540</xdr:rowOff>
    </xdr:from>
    <xdr:to>
      <xdr:col>23</xdr:col>
      <xdr:colOff>206191</xdr:colOff>
      <xdr:row>25</xdr:row>
      <xdr:rowOff>35858</xdr:rowOff>
    </xdr:to>
    <xdr:graphicFrame macro="">
      <xdr:nvGraphicFramePr>
        <xdr:cNvPr id="3" name="Chart 2">
          <a:extLst>
            <a:ext uri="{FF2B5EF4-FFF2-40B4-BE49-F238E27FC236}">
              <a16:creationId xmlns:a16="http://schemas.microsoft.com/office/drawing/2014/main" id="{60354CA3-9B6B-49B7-B1A6-A47B57C58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367552</xdr:colOff>
      <xdr:row>6</xdr:row>
      <xdr:rowOff>134470</xdr:rowOff>
    </xdr:from>
    <xdr:to>
      <xdr:col>36</xdr:col>
      <xdr:colOff>358587</xdr:colOff>
      <xdr:row>47</xdr:row>
      <xdr:rowOff>116540</xdr:rowOff>
    </xdr:to>
    <xdr:graphicFrame macro="">
      <xdr:nvGraphicFramePr>
        <xdr:cNvPr id="4" name="Chart 3">
          <a:extLst>
            <a:ext uri="{FF2B5EF4-FFF2-40B4-BE49-F238E27FC236}">
              <a16:creationId xmlns:a16="http://schemas.microsoft.com/office/drawing/2014/main" id="{C28C0272-B4D0-428E-A282-4AAC5347C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430309</xdr:colOff>
      <xdr:row>26</xdr:row>
      <xdr:rowOff>80683</xdr:rowOff>
    </xdr:from>
    <xdr:to>
      <xdr:col>23</xdr:col>
      <xdr:colOff>170332</xdr:colOff>
      <xdr:row>47</xdr:row>
      <xdr:rowOff>116540</xdr:rowOff>
    </xdr:to>
    <xdr:graphicFrame macro="">
      <xdr:nvGraphicFramePr>
        <xdr:cNvPr id="5" name="Chart 4">
          <a:extLst>
            <a:ext uri="{FF2B5EF4-FFF2-40B4-BE49-F238E27FC236}">
              <a16:creationId xmlns:a16="http://schemas.microsoft.com/office/drawing/2014/main" id="{CD577E6F-B9C9-47F1-B159-6BEB433E1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385484</xdr:colOff>
      <xdr:row>6</xdr:row>
      <xdr:rowOff>107575</xdr:rowOff>
    </xdr:from>
    <xdr:to>
      <xdr:col>11</xdr:col>
      <xdr:colOff>277907</xdr:colOff>
      <xdr:row>25</xdr:row>
      <xdr:rowOff>44824</xdr:rowOff>
    </xdr:to>
    <xdr:graphicFrame macro="">
      <xdr:nvGraphicFramePr>
        <xdr:cNvPr id="6" name="Chart 5">
          <a:extLst>
            <a:ext uri="{FF2B5EF4-FFF2-40B4-BE49-F238E27FC236}">
              <a16:creationId xmlns:a16="http://schemas.microsoft.com/office/drawing/2014/main" id="{01B71FF5-1CC7-4780-A8F0-90C2798FE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367552</xdr:colOff>
      <xdr:row>0</xdr:row>
      <xdr:rowOff>116542</xdr:rowOff>
    </xdr:from>
    <xdr:to>
      <xdr:col>36</xdr:col>
      <xdr:colOff>385482</xdr:colOff>
      <xdr:row>5</xdr:row>
      <xdr:rowOff>8965</xdr:rowOff>
    </xdr:to>
    <xdr:sp macro="" textlink="">
      <xdr:nvSpPr>
        <xdr:cNvPr id="8" name="TextBox 7">
          <a:extLst>
            <a:ext uri="{FF2B5EF4-FFF2-40B4-BE49-F238E27FC236}">
              <a16:creationId xmlns:a16="http://schemas.microsoft.com/office/drawing/2014/main" id="{45FB8AB9-1C48-409E-8515-80482360F0FD}"/>
            </a:ext>
          </a:extLst>
        </xdr:cNvPr>
        <xdr:cNvSpPr txBox="1"/>
      </xdr:nvSpPr>
      <xdr:spPr>
        <a:xfrm>
          <a:off x="367552" y="116542"/>
          <a:ext cx="21963530" cy="788894"/>
        </a:xfrm>
        <a:prstGeom prst="rect">
          <a:avLst/>
        </a:prstGeom>
        <a:noFill/>
        <a:ln w="12700" cap="rnd"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a:solidFill>
                <a:schemeClr val="bg1"/>
              </a:solidFill>
              <a:latin typeface="Arial" panose="020B0604020202020204" pitchFamily="34" charset="0"/>
              <a:cs typeface="Arial" panose="020B0604020202020204" pitchFamily="34" charset="0"/>
            </a:rPr>
            <a:t>HR Analytics</a:t>
          </a:r>
          <a:r>
            <a:rPr lang="en-GB" sz="4000" baseline="0">
              <a:solidFill>
                <a:schemeClr val="bg1"/>
              </a:solidFill>
              <a:latin typeface="Arial" panose="020B0604020202020204" pitchFamily="34" charset="0"/>
              <a:cs typeface="Arial" panose="020B0604020202020204" pitchFamily="34" charset="0"/>
            </a:rPr>
            <a:t> Dashboard</a:t>
          </a:r>
          <a:endParaRPr lang="en-GB" sz="40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49306</xdr:colOff>
      <xdr:row>6</xdr:row>
      <xdr:rowOff>152401</xdr:rowOff>
    </xdr:from>
    <xdr:to>
      <xdr:col>3</xdr:col>
      <xdr:colOff>268942</xdr:colOff>
      <xdr:row>14</xdr:row>
      <xdr:rowOff>35858</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ADE8AE5A-8E9C-EB36-979D-BF53CAE7A5C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9306" y="1228166"/>
              <a:ext cx="2048436" cy="13178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47512</xdr:colOff>
      <xdr:row>24</xdr:row>
      <xdr:rowOff>115196</xdr:rowOff>
    </xdr:from>
    <xdr:to>
      <xdr:col>3</xdr:col>
      <xdr:colOff>188258</xdr:colOff>
      <xdr:row>35</xdr:row>
      <xdr:rowOff>107577</xdr:rowOff>
    </xdr:to>
    <mc:AlternateContent xmlns:mc="http://schemas.openxmlformats.org/markup-compatibility/2006">
      <mc:Choice xmlns:a14="http://schemas.microsoft.com/office/drawing/2010/main" Requires="a14">
        <xdr:graphicFrame macro="">
          <xdr:nvGraphicFramePr>
            <xdr:cNvPr id="12" name="EducationField">
              <a:extLst>
                <a:ext uri="{FF2B5EF4-FFF2-40B4-BE49-F238E27FC236}">
                  <a16:creationId xmlns:a16="http://schemas.microsoft.com/office/drawing/2014/main" id="{43849E85-D463-EC67-AB75-63CD12651BE4}"/>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47512" y="4418255"/>
              <a:ext cx="1969546" cy="19646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70373</xdr:colOff>
      <xdr:row>14</xdr:row>
      <xdr:rowOff>57372</xdr:rowOff>
    </xdr:from>
    <xdr:to>
      <xdr:col>3</xdr:col>
      <xdr:colOff>242047</xdr:colOff>
      <xdr:row>24</xdr:row>
      <xdr:rowOff>107576</xdr:rowOff>
    </xdr:to>
    <mc:AlternateContent xmlns:mc="http://schemas.openxmlformats.org/markup-compatibility/2006">
      <mc:Choice xmlns:a14="http://schemas.microsoft.com/office/drawing/2010/main" Requires="a14">
        <xdr:graphicFrame macro="">
          <xdr:nvGraphicFramePr>
            <xdr:cNvPr id="13" name="JobLevel">
              <a:extLst>
                <a:ext uri="{FF2B5EF4-FFF2-40B4-BE49-F238E27FC236}">
                  <a16:creationId xmlns:a16="http://schemas.microsoft.com/office/drawing/2014/main" id="{9BB28C6E-752E-5A35-5A11-0BE549169141}"/>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dr:sp macro="" textlink="">
          <xdr:nvSpPr>
            <xdr:cNvPr id="0" name=""/>
            <xdr:cNvSpPr>
              <a:spLocks noTextEdit="1"/>
            </xdr:cNvSpPr>
          </xdr:nvSpPr>
          <xdr:spPr>
            <a:xfrm>
              <a:off x="70373" y="2567490"/>
              <a:ext cx="2000474" cy="18431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40340</xdr:colOff>
      <xdr:row>35</xdr:row>
      <xdr:rowOff>99060</xdr:rowOff>
    </xdr:from>
    <xdr:to>
      <xdr:col>3</xdr:col>
      <xdr:colOff>152400</xdr:colOff>
      <xdr:row>45</xdr:row>
      <xdr:rowOff>80683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5A6E4BC-8FB8-3135-555F-9A196E0BEB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340" y="6374354"/>
              <a:ext cx="1940860" cy="17745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son" refreshedDate="45416.401679745373" createdVersion="8" refreshedVersion="8" minRefreshableVersion="3" recordCount="1470" xr:uid="{00000000-000A-0000-FFFF-FFFF16000000}">
  <cacheSource type="worksheet">
    <worksheetSource name="Table1"/>
  </cacheSource>
  <cacheFields count="24">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10"/>
        <groupItems count="7">
          <s v="&lt;18"/>
          <s v="18-27"/>
          <s v="28-37"/>
          <s v="38-47"/>
          <s v="48-57"/>
          <s v="58-67"/>
          <s v="&gt;68"/>
        </groupItems>
      </fieldGroup>
    </cacheField>
    <cacheField name="Age&lt;=25" numFmtId="0">
      <sharedItems count="2">
        <s v="No"/>
        <s v="Yes"/>
      </sharedItems>
    </cacheField>
    <cacheField name="Age&gt;=55" numFmtId="0">
      <sharedItems count="2">
        <s v="No"/>
        <s v="Yes"/>
      </sharedItems>
    </cacheField>
    <cacheField name="Attrition" numFmtId="0">
      <sharedItems count="2">
        <s v="Yes"/>
        <s v="No"/>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unt="5">
        <s v="Undergraduate"/>
        <s v="High School"/>
        <s v="Professional Certification"/>
        <s v="Postgraduate"/>
        <s v="Other"/>
      </sharedItems>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EnvironmentSatisfaction" numFmtId="0">
      <sharedItems count="4">
        <s v="Neutral"/>
        <s v="Satisfied"/>
        <s v="Very Satisfied"/>
        <s v="Dissatisfied"/>
      </sharedItems>
    </cacheField>
    <cacheField name="Gender" numFmtId="0">
      <sharedItems count="2">
        <s v="Female"/>
        <s v="Male"/>
      </sharedItems>
    </cacheField>
    <cacheField name="JobLevel" numFmtId="0">
      <sharedItems count="5">
        <s v="Junior"/>
        <s v="Entry-level"/>
        <s v="Mid-level"/>
        <s v="Senior"/>
        <s v="Executiv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Satisfied"/>
        <s v="Neutral"/>
        <s v="Satisfied"/>
        <s v="Dissatisfied"/>
      </sharedItems>
    </cacheField>
    <cacheField name="MaritalStatus" numFmtId="0">
      <sharedItems count="3">
        <s v="Single"/>
        <s v="Married"/>
        <s v="Divorced"/>
      </sharedItems>
    </cacheField>
    <cacheField name="Employee Salary" numFmtId="0">
      <sharedItems containsSemiMixedTypes="0" containsString="0" containsNumber="1" containsInteger="1" minValue="1009" maxValue="19999"/>
    </cacheField>
    <cacheField name="Employee Income" numFmtId="0">
      <sharedItems containsSemiMixedTypes="0" containsString="0" containsNumber="1" containsInteger="1" minValue="2094" maxValue="26999"/>
    </cacheField>
    <cacheField name="ROI" numFmtId="9">
      <sharedItems containsSemiMixedTypes="0" containsString="0" containsNumber="1" minValue="-0.89103681673674495" maxValue="25.758176412289394"/>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StandardHours" numFmtId="0">
      <sharedItems containsSemiMixedTypes="0" containsString="0" containsNumber="1" containsInteger="1" minValue="4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s>
  <extLst>
    <ext xmlns:x14="http://schemas.microsoft.com/office/spreadsheetml/2009/9/main" uri="{725AE2AE-9491-48be-B2B4-4EB974FC3084}">
      <x14:pivotCacheDefinition pivotCacheId="261658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n v="1"/>
    <x v="0"/>
    <x v="0"/>
    <n v="1"/>
    <x v="0"/>
    <x v="0"/>
    <x v="0"/>
    <x v="0"/>
    <x v="0"/>
    <x v="0"/>
    <n v="5993"/>
    <n v="19479"/>
    <n v="2.250292007341899"/>
    <n v="11"/>
    <x v="0"/>
    <n v="40"/>
    <n v="0"/>
    <x v="0"/>
    <x v="0"/>
  </r>
  <r>
    <x v="1"/>
    <x v="0"/>
    <x v="0"/>
    <x v="1"/>
    <x v="1"/>
    <n v="8"/>
    <x v="1"/>
    <x v="0"/>
    <n v="2"/>
    <x v="1"/>
    <x v="1"/>
    <x v="0"/>
    <x v="1"/>
    <x v="1"/>
    <x v="1"/>
    <n v="5130"/>
    <n v="24907"/>
    <n v="3.8551656920077972"/>
    <n v="23"/>
    <x v="1"/>
    <n v="40"/>
    <n v="3"/>
    <x v="1"/>
    <x v="1"/>
  </r>
  <r>
    <x v="2"/>
    <x v="0"/>
    <x v="0"/>
    <x v="0"/>
    <x v="1"/>
    <n v="2"/>
    <x v="0"/>
    <x v="1"/>
    <n v="4"/>
    <x v="2"/>
    <x v="1"/>
    <x v="1"/>
    <x v="2"/>
    <x v="2"/>
    <x v="0"/>
    <n v="2090"/>
    <n v="2396"/>
    <n v="0.14641148325358852"/>
    <n v="15"/>
    <x v="0"/>
    <n v="40"/>
    <n v="3"/>
    <x v="1"/>
    <x v="2"/>
  </r>
  <r>
    <x v="3"/>
    <x v="0"/>
    <x v="0"/>
    <x v="1"/>
    <x v="1"/>
    <n v="3"/>
    <x v="2"/>
    <x v="0"/>
    <n v="5"/>
    <x v="2"/>
    <x v="0"/>
    <x v="1"/>
    <x v="1"/>
    <x v="2"/>
    <x v="1"/>
    <n v="2909"/>
    <n v="23159"/>
    <n v="6.961155036094878"/>
    <n v="11"/>
    <x v="0"/>
    <n v="40"/>
    <n v="3"/>
    <x v="1"/>
    <x v="3"/>
  </r>
  <r>
    <x v="4"/>
    <x v="0"/>
    <x v="0"/>
    <x v="1"/>
    <x v="1"/>
    <n v="2"/>
    <x v="1"/>
    <x v="2"/>
    <n v="7"/>
    <x v="3"/>
    <x v="1"/>
    <x v="1"/>
    <x v="2"/>
    <x v="1"/>
    <x v="1"/>
    <n v="3468"/>
    <n v="16632"/>
    <n v="3.7958477508650521"/>
    <n v="12"/>
    <x v="0"/>
    <n v="40"/>
    <n v="3"/>
    <x v="1"/>
    <x v="4"/>
  </r>
  <r>
    <x v="5"/>
    <x v="0"/>
    <x v="0"/>
    <x v="1"/>
    <x v="1"/>
    <n v="2"/>
    <x v="0"/>
    <x v="0"/>
    <n v="8"/>
    <x v="2"/>
    <x v="1"/>
    <x v="1"/>
    <x v="2"/>
    <x v="0"/>
    <x v="0"/>
    <n v="3068"/>
    <n v="11864"/>
    <n v="2.8670143415906129"/>
    <n v="13"/>
    <x v="0"/>
    <n v="40"/>
    <n v="2"/>
    <x v="2"/>
    <x v="5"/>
  </r>
  <r>
    <x v="6"/>
    <x v="0"/>
    <x v="1"/>
    <x v="1"/>
    <x v="1"/>
    <n v="3"/>
    <x v="3"/>
    <x v="2"/>
    <n v="10"/>
    <x v="1"/>
    <x v="0"/>
    <x v="1"/>
    <x v="2"/>
    <x v="3"/>
    <x v="1"/>
    <n v="2670"/>
    <n v="9964"/>
    <n v="2.7318352059925095"/>
    <n v="20"/>
    <x v="1"/>
    <n v="40"/>
    <n v="3"/>
    <x v="2"/>
    <x v="6"/>
  </r>
  <r>
    <x v="7"/>
    <x v="0"/>
    <x v="0"/>
    <x v="1"/>
    <x v="1"/>
    <n v="24"/>
    <x v="1"/>
    <x v="0"/>
    <n v="11"/>
    <x v="2"/>
    <x v="1"/>
    <x v="1"/>
    <x v="2"/>
    <x v="2"/>
    <x v="2"/>
    <n v="2693"/>
    <n v="13335"/>
    <n v="3.9517266988488675"/>
    <n v="22"/>
    <x v="1"/>
    <n v="40"/>
    <n v="2"/>
    <x v="1"/>
    <x v="6"/>
  </r>
  <r>
    <x v="8"/>
    <x v="0"/>
    <x v="0"/>
    <x v="1"/>
    <x v="1"/>
    <n v="23"/>
    <x v="3"/>
    <x v="0"/>
    <n v="12"/>
    <x v="2"/>
    <x v="1"/>
    <x v="2"/>
    <x v="3"/>
    <x v="2"/>
    <x v="0"/>
    <n v="9526"/>
    <n v="8787"/>
    <n v="-7.7577157253831616E-2"/>
    <n v="21"/>
    <x v="1"/>
    <n v="40"/>
    <n v="2"/>
    <x v="1"/>
    <x v="7"/>
  </r>
  <r>
    <x v="9"/>
    <x v="0"/>
    <x v="0"/>
    <x v="1"/>
    <x v="1"/>
    <n v="27"/>
    <x v="3"/>
    <x v="2"/>
    <n v="13"/>
    <x v="1"/>
    <x v="1"/>
    <x v="0"/>
    <x v="4"/>
    <x v="2"/>
    <x v="1"/>
    <n v="5237"/>
    <n v="16577"/>
    <n v="2.1653618483864809"/>
    <n v="13"/>
    <x v="0"/>
    <n v="40"/>
    <n v="3"/>
    <x v="2"/>
    <x v="5"/>
  </r>
  <r>
    <x v="10"/>
    <x v="0"/>
    <x v="0"/>
    <x v="1"/>
    <x v="1"/>
    <n v="16"/>
    <x v="3"/>
    <x v="2"/>
    <n v="14"/>
    <x v="3"/>
    <x v="1"/>
    <x v="1"/>
    <x v="2"/>
    <x v="1"/>
    <x v="1"/>
    <n v="2426"/>
    <n v="16479"/>
    <n v="5.7926628194558942"/>
    <n v="13"/>
    <x v="0"/>
    <n v="40"/>
    <n v="5"/>
    <x v="1"/>
    <x v="8"/>
  </r>
  <r>
    <x v="11"/>
    <x v="0"/>
    <x v="0"/>
    <x v="1"/>
    <x v="1"/>
    <n v="15"/>
    <x v="0"/>
    <x v="0"/>
    <n v="15"/>
    <x v="2"/>
    <x v="0"/>
    <x v="0"/>
    <x v="2"/>
    <x v="2"/>
    <x v="0"/>
    <n v="4193"/>
    <n v="12682"/>
    <n v="2.0245647507751015"/>
    <n v="12"/>
    <x v="0"/>
    <n v="40"/>
    <n v="3"/>
    <x v="1"/>
    <x v="7"/>
  </r>
  <r>
    <x v="12"/>
    <x v="0"/>
    <x v="0"/>
    <x v="1"/>
    <x v="1"/>
    <n v="26"/>
    <x v="1"/>
    <x v="0"/>
    <n v="16"/>
    <x v="3"/>
    <x v="1"/>
    <x v="1"/>
    <x v="1"/>
    <x v="2"/>
    <x v="2"/>
    <n v="2911"/>
    <n v="15170"/>
    <n v="4.211267605633803"/>
    <n v="17"/>
    <x v="0"/>
    <n v="40"/>
    <n v="1"/>
    <x v="2"/>
    <x v="8"/>
  </r>
  <r>
    <x v="13"/>
    <x v="0"/>
    <x v="0"/>
    <x v="1"/>
    <x v="1"/>
    <n v="19"/>
    <x v="0"/>
    <x v="2"/>
    <n v="18"/>
    <x v="0"/>
    <x v="1"/>
    <x v="1"/>
    <x v="2"/>
    <x v="0"/>
    <x v="2"/>
    <n v="2661"/>
    <n v="8758"/>
    <n v="2.2912438932732058"/>
    <n v="11"/>
    <x v="0"/>
    <n v="40"/>
    <n v="2"/>
    <x v="1"/>
    <x v="4"/>
  </r>
  <r>
    <x v="14"/>
    <x v="0"/>
    <x v="0"/>
    <x v="0"/>
    <x v="1"/>
    <n v="24"/>
    <x v="3"/>
    <x v="0"/>
    <n v="19"/>
    <x v="1"/>
    <x v="1"/>
    <x v="1"/>
    <x v="2"/>
    <x v="2"/>
    <x v="0"/>
    <n v="2028"/>
    <n v="12947"/>
    <n v="5.3841222879684416"/>
    <n v="14"/>
    <x v="0"/>
    <n v="40"/>
    <n v="4"/>
    <x v="1"/>
    <x v="9"/>
  </r>
  <r>
    <x v="11"/>
    <x v="0"/>
    <x v="0"/>
    <x v="1"/>
    <x v="1"/>
    <n v="21"/>
    <x v="2"/>
    <x v="0"/>
    <n v="20"/>
    <x v="0"/>
    <x v="0"/>
    <x v="2"/>
    <x v="3"/>
    <x v="3"/>
    <x v="2"/>
    <n v="9980"/>
    <n v="10195"/>
    <n v="2.154308617234469E-2"/>
    <n v="11"/>
    <x v="0"/>
    <n v="40"/>
    <n v="1"/>
    <x v="1"/>
    <x v="1"/>
  </r>
  <r>
    <x v="5"/>
    <x v="0"/>
    <x v="0"/>
    <x v="1"/>
    <x v="1"/>
    <n v="5"/>
    <x v="0"/>
    <x v="0"/>
    <n v="21"/>
    <x v="3"/>
    <x v="1"/>
    <x v="1"/>
    <x v="1"/>
    <x v="1"/>
    <x v="2"/>
    <n v="3298"/>
    <n v="15053"/>
    <n v="3.5642813826561555"/>
    <n v="12"/>
    <x v="0"/>
    <n v="40"/>
    <n v="5"/>
    <x v="2"/>
    <x v="0"/>
  </r>
  <r>
    <x v="15"/>
    <x v="1"/>
    <x v="0"/>
    <x v="1"/>
    <x v="1"/>
    <n v="16"/>
    <x v="0"/>
    <x v="2"/>
    <n v="22"/>
    <x v="2"/>
    <x v="1"/>
    <x v="1"/>
    <x v="2"/>
    <x v="0"/>
    <x v="2"/>
    <n v="2935"/>
    <n v="7324"/>
    <n v="1.4954003407155025"/>
    <n v="13"/>
    <x v="0"/>
    <n v="40"/>
    <n v="2"/>
    <x v="2"/>
    <x v="6"/>
  </r>
  <r>
    <x v="16"/>
    <x v="0"/>
    <x v="0"/>
    <x v="1"/>
    <x v="0"/>
    <n v="2"/>
    <x v="2"/>
    <x v="0"/>
    <n v="23"/>
    <x v="3"/>
    <x v="0"/>
    <x v="3"/>
    <x v="5"/>
    <x v="0"/>
    <x v="1"/>
    <n v="15427"/>
    <n v="22021"/>
    <n v="0.4274324236727815"/>
    <n v="16"/>
    <x v="0"/>
    <n v="40"/>
    <n v="3"/>
    <x v="1"/>
    <x v="10"/>
  </r>
  <r>
    <x v="8"/>
    <x v="0"/>
    <x v="0"/>
    <x v="1"/>
    <x v="1"/>
    <n v="2"/>
    <x v="3"/>
    <x v="0"/>
    <n v="24"/>
    <x v="2"/>
    <x v="1"/>
    <x v="1"/>
    <x v="1"/>
    <x v="0"/>
    <x v="0"/>
    <n v="3944"/>
    <n v="4306"/>
    <n v="9.1784989858012173E-2"/>
    <n v="11"/>
    <x v="0"/>
    <n v="40"/>
    <n v="3"/>
    <x v="1"/>
    <x v="11"/>
  </r>
  <r>
    <x v="17"/>
    <x v="1"/>
    <x v="0"/>
    <x v="1"/>
    <x v="1"/>
    <n v="11"/>
    <x v="0"/>
    <x v="1"/>
    <n v="26"/>
    <x v="3"/>
    <x v="0"/>
    <x v="0"/>
    <x v="3"/>
    <x v="2"/>
    <x v="2"/>
    <n v="4011"/>
    <n v="8232"/>
    <n v="1.0523560209424083"/>
    <n v="18"/>
    <x v="0"/>
    <n v="40"/>
    <n v="5"/>
    <x v="2"/>
    <x v="9"/>
  </r>
  <r>
    <x v="9"/>
    <x v="0"/>
    <x v="0"/>
    <x v="0"/>
    <x v="0"/>
    <n v="9"/>
    <x v="2"/>
    <x v="0"/>
    <n v="27"/>
    <x v="1"/>
    <x v="1"/>
    <x v="1"/>
    <x v="6"/>
    <x v="3"/>
    <x v="0"/>
    <n v="3407"/>
    <n v="6986"/>
    <n v="1.050484297035515"/>
    <n v="23"/>
    <x v="1"/>
    <n v="40"/>
    <n v="4"/>
    <x v="1"/>
    <x v="8"/>
  </r>
  <r>
    <x v="13"/>
    <x v="0"/>
    <x v="0"/>
    <x v="1"/>
    <x v="1"/>
    <n v="7"/>
    <x v="2"/>
    <x v="0"/>
    <n v="28"/>
    <x v="3"/>
    <x v="0"/>
    <x v="2"/>
    <x v="7"/>
    <x v="1"/>
    <x v="0"/>
    <n v="11994"/>
    <n v="21293"/>
    <n v="0.77530431882607975"/>
    <n v="11"/>
    <x v="0"/>
    <n v="40"/>
    <n v="4"/>
    <x v="1"/>
    <x v="12"/>
  </r>
  <r>
    <x v="18"/>
    <x v="1"/>
    <x v="0"/>
    <x v="1"/>
    <x v="1"/>
    <n v="15"/>
    <x v="0"/>
    <x v="0"/>
    <n v="30"/>
    <x v="1"/>
    <x v="1"/>
    <x v="1"/>
    <x v="1"/>
    <x v="0"/>
    <x v="0"/>
    <n v="1232"/>
    <n v="19281"/>
    <n v="14.650162337662337"/>
    <n v="14"/>
    <x v="0"/>
    <n v="40"/>
    <n v="6"/>
    <x v="1"/>
    <x v="2"/>
  </r>
  <r>
    <x v="13"/>
    <x v="0"/>
    <x v="0"/>
    <x v="0"/>
    <x v="1"/>
    <n v="6"/>
    <x v="1"/>
    <x v="2"/>
    <n v="31"/>
    <x v="0"/>
    <x v="1"/>
    <x v="1"/>
    <x v="1"/>
    <x v="3"/>
    <x v="0"/>
    <n v="2960"/>
    <n v="17102"/>
    <n v="4.7777027027027028"/>
    <n v="11"/>
    <x v="0"/>
    <n v="40"/>
    <n v="2"/>
    <x v="1"/>
    <x v="9"/>
  </r>
  <r>
    <x v="16"/>
    <x v="0"/>
    <x v="0"/>
    <x v="1"/>
    <x v="1"/>
    <n v="5"/>
    <x v="3"/>
    <x v="1"/>
    <n v="32"/>
    <x v="1"/>
    <x v="0"/>
    <x v="4"/>
    <x v="5"/>
    <x v="2"/>
    <x v="2"/>
    <n v="19094"/>
    <n v="10735"/>
    <n v="-0.43778150204252647"/>
    <n v="11"/>
    <x v="0"/>
    <n v="40"/>
    <n v="3"/>
    <x v="2"/>
    <x v="13"/>
  </r>
  <r>
    <x v="5"/>
    <x v="0"/>
    <x v="0"/>
    <x v="0"/>
    <x v="1"/>
    <n v="16"/>
    <x v="1"/>
    <x v="0"/>
    <n v="33"/>
    <x v="0"/>
    <x v="0"/>
    <x v="1"/>
    <x v="1"/>
    <x v="3"/>
    <x v="0"/>
    <n v="3919"/>
    <n v="4681"/>
    <n v="0.19443735646848687"/>
    <n v="22"/>
    <x v="1"/>
    <n v="40"/>
    <n v="5"/>
    <x v="1"/>
    <x v="1"/>
  </r>
  <r>
    <x v="19"/>
    <x v="0"/>
    <x v="0"/>
    <x v="1"/>
    <x v="0"/>
    <n v="8"/>
    <x v="2"/>
    <x v="3"/>
    <n v="35"/>
    <x v="1"/>
    <x v="1"/>
    <x v="0"/>
    <x v="0"/>
    <x v="1"/>
    <x v="1"/>
    <n v="6825"/>
    <n v="21173"/>
    <n v="2.1022710622710621"/>
    <n v="11"/>
    <x v="0"/>
    <n v="40"/>
    <n v="2"/>
    <x v="1"/>
    <x v="7"/>
  </r>
  <r>
    <x v="20"/>
    <x v="0"/>
    <x v="0"/>
    <x v="1"/>
    <x v="1"/>
    <n v="7"/>
    <x v="2"/>
    <x v="2"/>
    <n v="36"/>
    <x v="3"/>
    <x v="0"/>
    <x v="2"/>
    <x v="4"/>
    <x v="0"/>
    <x v="1"/>
    <n v="10248"/>
    <n v="2094"/>
    <n v="-0.79566744730679162"/>
    <n v="14"/>
    <x v="0"/>
    <n v="40"/>
    <n v="4"/>
    <x v="1"/>
    <x v="14"/>
  </r>
  <r>
    <x v="21"/>
    <x v="0"/>
    <x v="0"/>
    <x v="1"/>
    <x v="0"/>
    <n v="2"/>
    <x v="2"/>
    <x v="3"/>
    <n v="38"/>
    <x v="0"/>
    <x v="0"/>
    <x v="4"/>
    <x v="5"/>
    <x v="3"/>
    <x v="0"/>
    <n v="18947"/>
    <n v="22822"/>
    <n v="0.20451786562516494"/>
    <n v="12"/>
    <x v="0"/>
    <n v="40"/>
    <n v="2"/>
    <x v="2"/>
    <x v="4"/>
  </r>
  <r>
    <x v="3"/>
    <x v="0"/>
    <x v="0"/>
    <x v="1"/>
    <x v="1"/>
    <n v="2"/>
    <x v="3"/>
    <x v="2"/>
    <n v="39"/>
    <x v="1"/>
    <x v="1"/>
    <x v="1"/>
    <x v="2"/>
    <x v="0"/>
    <x v="0"/>
    <n v="2496"/>
    <n v="6670"/>
    <n v="1.672275641025641"/>
    <n v="11"/>
    <x v="0"/>
    <n v="40"/>
    <n v="3"/>
    <x v="1"/>
    <x v="6"/>
  </r>
  <r>
    <x v="20"/>
    <x v="0"/>
    <x v="0"/>
    <x v="1"/>
    <x v="1"/>
    <n v="10"/>
    <x v="2"/>
    <x v="1"/>
    <n v="40"/>
    <x v="2"/>
    <x v="1"/>
    <x v="0"/>
    <x v="4"/>
    <x v="0"/>
    <x v="1"/>
    <n v="6465"/>
    <n v="19121"/>
    <n v="1.9576179427687548"/>
    <n v="13"/>
    <x v="0"/>
    <n v="40"/>
    <n v="5"/>
    <x v="3"/>
    <x v="9"/>
  </r>
  <r>
    <x v="7"/>
    <x v="0"/>
    <x v="0"/>
    <x v="1"/>
    <x v="1"/>
    <n v="9"/>
    <x v="0"/>
    <x v="2"/>
    <n v="41"/>
    <x v="2"/>
    <x v="1"/>
    <x v="1"/>
    <x v="2"/>
    <x v="2"/>
    <x v="0"/>
    <n v="2206"/>
    <n v="16117"/>
    <n v="6.3059836808703533"/>
    <n v="13"/>
    <x v="0"/>
    <n v="40"/>
    <n v="5"/>
    <x v="1"/>
    <x v="1"/>
  </r>
  <r>
    <x v="22"/>
    <x v="0"/>
    <x v="0"/>
    <x v="0"/>
    <x v="0"/>
    <n v="5"/>
    <x v="3"/>
    <x v="4"/>
    <n v="42"/>
    <x v="2"/>
    <x v="1"/>
    <x v="0"/>
    <x v="6"/>
    <x v="0"/>
    <x v="1"/>
    <n v="2086"/>
    <n v="3335"/>
    <n v="0.59875359539789075"/>
    <n v="14"/>
    <x v="0"/>
    <n v="40"/>
    <n v="6"/>
    <x v="3"/>
    <x v="6"/>
  </r>
  <r>
    <x v="17"/>
    <x v="1"/>
    <x v="0"/>
    <x v="0"/>
    <x v="1"/>
    <n v="1"/>
    <x v="3"/>
    <x v="2"/>
    <n v="45"/>
    <x v="0"/>
    <x v="1"/>
    <x v="1"/>
    <x v="1"/>
    <x v="0"/>
    <x v="1"/>
    <n v="2293"/>
    <n v="3020"/>
    <n v="0.31705189707806369"/>
    <n v="16"/>
    <x v="0"/>
    <n v="40"/>
    <n v="2"/>
    <x v="2"/>
    <x v="4"/>
  </r>
  <r>
    <x v="23"/>
    <x v="0"/>
    <x v="0"/>
    <x v="1"/>
    <x v="1"/>
    <n v="2"/>
    <x v="0"/>
    <x v="2"/>
    <n v="46"/>
    <x v="2"/>
    <x v="0"/>
    <x v="1"/>
    <x v="1"/>
    <x v="2"/>
    <x v="2"/>
    <n v="2645"/>
    <n v="21923"/>
    <n v="7.2884688090737244"/>
    <n v="12"/>
    <x v="0"/>
    <n v="40"/>
    <n v="3"/>
    <x v="2"/>
    <x v="8"/>
  </r>
  <r>
    <x v="24"/>
    <x v="0"/>
    <x v="0"/>
    <x v="0"/>
    <x v="0"/>
    <n v="3"/>
    <x v="0"/>
    <x v="3"/>
    <n v="47"/>
    <x v="3"/>
    <x v="1"/>
    <x v="1"/>
    <x v="6"/>
    <x v="2"/>
    <x v="1"/>
    <n v="2683"/>
    <n v="3810"/>
    <n v="0.42005218039508013"/>
    <n v="14"/>
    <x v="0"/>
    <n v="40"/>
    <n v="2"/>
    <x v="1"/>
    <x v="11"/>
  </r>
  <r>
    <x v="10"/>
    <x v="0"/>
    <x v="0"/>
    <x v="1"/>
    <x v="0"/>
    <n v="2"/>
    <x v="3"/>
    <x v="3"/>
    <n v="49"/>
    <x v="2"/>
    <x v="0"/>
    <x v="1"/>
    <x v="6"/>
    <x v="0"/>
    <x v="1"/>
    <n v="2014"/>
    <n v="9687"/>
    <n v="3.8098311817279047"/>
    <n v="13"/>
    <x v="0"/>
    <n v="40"/>
    <n v="3"/>
    <x v="1"/>
    <x v="4"/>
  </r>
  <r>
    <x v="9"/>
    <x v="0"/>
    <x v="0"/>
    <x v="1"/>
    <x v="1"/>
    <n v="5"/>
    <x v="2"/>
    <x v="0"/>
    <n v="51"/>
    <x v="0"/>
    <x v="0"/>
    <x v="1"/>
    <x v="1"/>
    <x v="3"/>
    <x v="1"/>
    <n v="3419"/>
    <n v="13072"/>
    <n v="2.8233401579409185"/>
    <n v="14"/>
    <x v="0"/>
    <n v="40"/>
    <n v="3"/>
    <x v="3"/>
    <x v="6"/>
  </r>
  <r>
    <x v="3"/>
    <x v="0"/>
    <x v="0"/>
    <x v="1"/>
    <x v="0"/>
    <n v="1"/>
    <x v="3"/>
    <x v="0"/>
    <n v="52"/>
    <x v="1"/>
    <x v="0"/>
    <x v="0"/>
    <x v="0"/>
    <x v="3"/>
    <x v="1"/>
    <n v="5376"/>
    <n v="3193"/>
    <n v="-0.40606398809523808"/>
    <n v="19"/>
    <x v="0"/>
    <n v="40"/>
    <n v="3"/>
    <x v="1"/>
    <x v="8"/>
  </r>
  <r>
    <x v="10"/>
    <x v="0"/>
    <x v="0"/>
    <x v="1"/>
    <x v="1"/>
    <n v="4"/>
    <x v="0"/>
    <x v="1"/>
    <n v="53"/>
    <x v="1"/>
    <x v="1"/>
    <x v="1"/>
    <x v="2"/>
    <x v="0"/>
    <x v="2"/>
    <n v="1951"/>
    <n v="10910"/>
    <n v="4.5920041004613017"/>
    <n v="12"/>
    <x v="0"/>
    <n v="40"/>
    <n v="3"/>
    <x v="1"/>
    <x v="6"/>
  </r>
  <r>
    <x v="4"/>
    <x v="0"/>
    <x v="0"/>
    <x v="1"/>
    <x v="1"/>
    <n v="2"/>
    <x v="2"/>
    <x v="0"/>
    <n v="54"/>
    <x v="2"/>
    <x v="0"/>
    <x v="1"/>
    <x v="2"/>
    <x v="3"/>
    <x v="2"/>
    <n v="2341"/>
    <n v="19715"/>
    <n v="7.4216146945749681"/>
    <n v="13"/>
    <x v="0"/>
    <n v="40"/>
    <n v="6"/>
    <x v="1"/>
    <x v="6"/>
  </r>
  <r>
    <x v="25"/>
    <x v="0"/>
    <x v="0"/>
    <x v="0"/>
    <x v="1"/>
    <n v="25"/>
    <x v="3"/>
    <x v="0"/>
    <n v="55"/>
    <x v="3"/>
    <x v="1"/>
    <x v="1"/>
    <x v="2"/>
    <x v="2"/>
    <x v="0"/>
    <n v="2293"/>
    <n v="10558"/>
    <n v="3.6044483209768861"/>
    <n v="12"/>
    <x v="0"/>
    <n v="40"/>
    <n v="2"/>
    <x v="2"/>
    <x v="6"/>
  </r>
  <r>
    <x v="4"/>
    <x v="0"/>
    <x v="0"/>
    <x v="1"/>
    <x v="0"/>
    <n v="8"/>
    <x v="3"/>
    <x v="0"/>
    <n v="56"/>
    <x v="2"/>
    <x v="1"/>
    <x v="2"/>
    <x v="0"/>
    <x v="2"/>
    <x v="0"/>
    <n v="8726"/>
    <n v="2975"/>
    <n v="-0.65906486362594541"/>
    <n v="15"/>
    <x v="0"/>
    <n v="40"/>
    <n v="0"/>
    <x v="1"/>
    <x v="7"/>
  </r>
  <r>
    <x v="7"/>
    <x v="0"/>
    <x v="0"/>
    <x v="1"/>
    <x v="1"/>
    <n v="1"/>
    <x v="0"/>
    <x v="2"/>
    <n v="57"/>
    <x v="1"/>
    <x v="0"/>
    <x v="0"/>
    <x v="2"/>
    <x v="0"/>
    <x v="0"/>
    <n v="4011"/>
    <n v="10781"/>
    <n v="1.68785838942907"/>
    <n v="23"/>
    <x v="1"/>
    <n v="40"/>
    <n v="2"/>
    <x v="1"/>
    <x v="12"/>
  </r>
  <r>
    <x v="0"/>
    <x v="0"/>
    <x v="0"/>
    <x v="0"/>
    <x v="1"/>
    <n v="12"/>
    <x v="3"/>
    <x v="4"/>
    <n v="58"/>
    <x v="0"/>
    <x v="0"/>
    <x v="4"/>
    <x v="7"/>
    <x v="2"/>
    <x v="1"/>
    <n v="19545"/>
    <n v="16280"/>
    <n v="-0.16705039652084933"/>
    <n v="12"/>
    <x v="0"/>
    <n v="40"/>
    <n v="0"/>
    <x v="1"/>
    <x v="14"/>
  </r>
  <r>
    <x v="13"/>
    <x v="0"/>
    <x v="0"/>
    <x v="1"/>
    <x v="0"/>
    <n v="23"/>
    <x v="2"/>
    <x v="3"/>
    <n v="60"/>
    <x v="0"/>
    <x v="1"/>
    <x v="0"/>
    <x v="0"/>
    <x v="2"/>
    <x v="0"/>
    <n v="4568"/>
    <n v="10034"/>
    <n v="1.1965849387040279"/>
    <n v="20"/>
    <x v="1"/>
    <n v="40"/>
    <n v="2"/>
    <x v="1"/>
    <x v="7"/>
  </r>
  <r>
    <x v="2"/>
    <x v="0"/>
    <x v="0"/>
    <x v="1"/>
    <x v="1"/>
    <n v="19"/>
    <x v="0"/>
    <x v="0"/>
    <n v="61"/>
    <x v="0"/>
    <x v="1"/>
    <x v="1"/>
    <x v="1"/>
    <x v="1"/>
    <x v="1"/>
    <n v="3022"/>
    <n v="10227"/>
    <n v="2.384182660489742"/>
    <n v="21"/>
    <x v="1"/>
    <n v="40"/>
    <n v="1"/>
    <x v="1"/>
    <x v="6"/>
  </r>
  <r>
    <x v="21"/>
    <x v="0"/>
    <x v="0"/>
    <x v="1"/>
    <x v="0"/>
    <n v="5"/>
    <x v="2"/>
    <x v="3"/>
    <n v="62"/>
    <x v="3"/>
    <x v="1"/>
    <x v="0"/>
    <x v="0"/>
    <x v="0"/>
    <x v="0"/>
    <n v="5772"/>
    <n v="20445"/>
    <n v="2.5420997920997923"/>
    <n v="21"/>
    <x v="1"/>
    <n v="40"/>
    <n v="4"/>
    <x v="1"/>
    <x v="7"/>
  </r>
  <r>
    <x v="10"/>
    <x v="0"/>
    <x v="0"/>
    <x v="1"/>
    <x v="1"/>
    <n v="8"/>
    <x v="1"/>
    <x v="0"/>
    <n v="63"/>
    <x v="2"/>
    <x v="1"/>
    <x v="1"/>
    <x v="2"/>
    <x v="0"/>
    <x v="1"/>
    <n v="2269"/>
    <n v="4892"/>
    <n v="1.1560158660202733"/>
    <n v="19"/>
    <x v="0"/>
    <n v="40"/>
    <n v="2"/>
    <x v="1"/>
    <x v="6"/>
  </r>
  <r>
    <x v="26"/>
    <x v="0"/>
    <x v="0"/>
    <x v="0"/>
    <x v="1"/>
    <n v="1"/>
    <x v="0"/>
    <x v="0"/>
    <n v="64"/>
    <x v="3"/>
    <x v="1"/>
    <x v="2"/>
    <x v="2"/>
    <x v="2"/>
    <x v="0"/>
    <n v="5381"/>
    <n v="19294"/>
    <n v="2.5855788886824009"/>
    <n v="13"/>
    <x v="0"/>
    <n v="40"/>
    <n v="2"/>
    <x v="1"/>
    <x v="6"/>
  </r>
  <r>
    <x v="14"/>
    <x v="0"/>
    <x v="0"/>
    <x v="0"/>
    <x v="1"/>
    <n v="5"/>
    <x v="2"/>
    <x v="4"/>
    <n v="65"/>
    <x v="1"/>
    <x v="1"/>
    <x v="1"/>
    <x v="2"/>
    <x v="2"/>
    <x v="0"/>
    <n v="3441"/>
    <n v="11179"/>
    <n v="2.2487648939261842"/>
    <n v="13"/>
    <x v="0"/>
    <n v="40"/>
    <n v="3"/>
    <x v="2"/>
    <x v="4"/>
  </r>
  <r>
    <x v="20"/>
    <x v="0"/>
    <x v="0"/>
    <x v="1"/>
    <x v="0"/>
    <n v="1"/>
    <x v="4"/>
    <x v="3"/>
    <n v="68"/>
    <x v="0"/>
    <x v="0"/>
    <x v="0"/>
    <x v="0"/>
    <x v="3"/>
    <x v="2"/>
    <n v="5454"/>
    <n v="4009"/>
    <n v="-0.26494316098276494"/>
    <n v="21"/>
    <x v="1"/>
    <n v="40"/>
    <n v="2"/>
    <x v="2"/>
    <x v="9"/>
  </r>
  <r>
    <x v="10"/>
    <x v="0"/>
    <x v="0"/>
    <x v="1"/>
    <x v="1"/>
    <n v="11"/>
    <x v="0"/>
    <x v="2"/>
    <n v="70"/>
    <x v="1"/>
    <x v="1"/>
    <x v="2"/>
    <x v="4"/>
    <x v="3"/>
    <x v="1"/>
    <n v="9884"/>
    <n v="8302"/>
    <n v="-0.16005665722379603"/>
    <n v="13"/>
    <x v="0"/>
    <n v="40"/>
    <n v="3"/>
    <x v="1"/>
    <x v="9"/>
  </r>
  <r>
    <x v="25"/>
    <x v="0"/>
    <x v="0"/>
    <x v="1"/>
    <x v="0"/>
    <n v="23"/>
    <x v="3"/>
    <x v="3"/>
    <n v="72"/>
    <x v="1"/>
    <x v="0"/>
    <x v="0"/>
    <x v="0"/>
    <x v="0"/>
    <x v="1"/>
    <n v="4157"/>
    <n v="21436"/>
    <n v="4.1566033197017083"/>
    <n v="19"/>
    <x v="0"/>
    <n v="40"/>
    <n v="2"/>
    <x v="2"/>
    <x v="4"/>
  </r>
  <r>
    <x v="3"/>
    <x v="0"/>
    <x v="0"/>
    <x v="1"/>
    <x v="1"/>
    <n v="1"/>
    <x v="0"/>
    <x v="0"/>
    <n v="73"/>
    <x v="3"/>
    <x v="0"/>
    <x v="2"/>
    <x v="7"/>
    <x v="0"/>
    <x v="0"/>
    <n v="13458"/>
    <n v="15146"/>
    <n v="0.1254272551642146"/>
    <n v="12"/>
    <x v="0"/>
    <n v="40"/>
    <n v="1"/>
    <x v="1"/>
    <x v="15"/>
  </r>
  <r>
    <x v="10"/>
    <x v="0"/>
    <x v="0"/>
    <x v="1"/>
    <x v="0"/>
    <n v="18"/>
    <x v="4"/>
    <x v="0"/>
    <n v="74"/>
    <x v="0"/>
    <x v="1"/>
    <x v="2"/>
    <x v="0"/>
    <x v="3"/>
    <x v="1"/>
    <n v="9069"/>
    <n v="11031"/>
    <n v="0.21634138273238504"/>
    <n v="22"/>
    <x v="1"/>
    <n v="40"/>
    <n v="3"/>
    <x v="2"/>
    <x v="7"/>
  </r>
  <r>
    <x v="10"/>
    <x v="0"/>
    <x v="0"/>
    <x v="1"/>
    <x v="1"/>
    <n v="23"/>
    <x v="2"/>
    <x v="2"/>
    <n v="75"/>
    <x v="1"/>
    <x v="0"/>
    <x v="1"/>
    <x v="2"/>
    <x v="3"/>
    <x v="1"/>
    <n v="4014"/>
    <n v="16002"/>
    <n v="2.9865470852017939"/>
    <n v="15"/>
    <x v="0"/>
    <n v="40"/>
    <n v="3"/>
    <x v="1"/>
    <x v="4"/>
  </r>
  <r>
    <x v="12"/>
    <x v="0"/>
    <x v="0"/>
    <x v="1"/>
    <x v="1"/>
    <n v="7"/>
    <x v="2"/>
    <x v="0"/>
    <n v="76"/>
    <x v="2"/>
    <x v="1"/>
    <x v="0"/>
    <x v="2"/>
    <x v="0"/>
    <x v="2"/>
    <n v="5915"/>
    <n v="9528"/>
    <n v="0.61081994928148775"/>
    <n v="22"/>
    <x v="1"/>
    <n v="40"/>
    <n v="3"/>
    <x v="2"/>
    <x v="5"/>
  </r>
  <r>
    <x v="2"/>
    <x v="0"/>
    <x v="0"/>
    <x v="1"/>
    <x v="1"/>
    <n v="1"/>
    <x v="2"/>
    <x v="0"/>
    <n v="77"/>
    <x v="3"/>
    <x v="1"/>
    <x v="0"/>
    <x v="3"/>
    <x v="2"/>
    <x v="2"/>
    <n v="5993"/>
    <n v="2689"/>
    <n v="-0.55130986150508932"/>
    <n v="18"/>
    <x v="0"/>
    <n v="40"/>
    <n v="2"/>
    <x v="3"/>
    <x v="5"/>
  </r>
  <r>
    <x v="5"/>
    <x v="0"/>
    <x v="0"/>
    <x v="1"/>
    <x v="1"/>
    <n v="1"/>
    <x v="3"/>
    <x v="2"/>
    <n v="78"/>
    <x v="3"/>
    <x v="1"/>
    <x v="0"/>
    <x v="3"/>
    <x v="0"/>
    <x v="1"/>
    <n v="6162"/>
    <n v="10877"/>
    <n v="0.76517364492048034"/>
    <n v="22"/>
    <x v="1"/>
    <n v="40"/>
    <n v="3"/>
    <x v="1"/>
    <x v="7"/>
  </r>
  <r>
    <x v="8"/>
    <x v="0"/>
    <x v="0"/>
    <x v="1"/>
    <x v="1"/>
    <n v="29"/>
    <x v="4"/>
    <x v="0"/>
    <n v="79"/>
    <x v="2"/>
    <x v="0"/>
    <x v="0"/>
    <x v="2"/>
    <x v="0"/>
    <x v="0"/>
    <n v="2406"/>
    <n v="5456"/>
    <n v="1.2676641729010807"/>
    <n v="11"/>
    <x v="0"/>
    <n v="40"/>
    <n v="2"/>
    <x v="1"/>
    <x v="1"/>
  </r>
  <r>
    <x v="24"/>
    <x v="0"/>
    <x v="0"/>
    <x v="1"/>
    <x v="1"/>
    <n v="7"/>
    <x v="0"/>
    <x v="2"/>
    <n v="80"/>
    <x v="0"/>
    <x v="0"/>
    <x v="4"/>
    <x v="7"/>
    <x v="2"/>
    <x v="2"/>
    <n v="18740"/>
    <n v="16701"/>
    <n v="-0.10880469583778014"/>
    <n v="12"/>
    <x v="0"/>
    <n v="40"/>
    <n v="2"/>
    <x v="2"/>
    <x v="16"/>
  </r>
  <r>
    <x v="6"/>
    <x v="0"/>
    <x v="1"/>
    <x v="1"/>
    <x v="0"/>
    <n v="25"/>
    <x v="3"/>
    <x v="0"/>
    <n v="81"/>
    <x v="3"/>
    <x v="0"/>
    <x v="2"/>
    <x v="0"/>
    <x v="3"/>
    <x v="0"/>
    <n v="7637"/>
    <n v="2354"/>
    <n v="-0.69176378158962948"/>
    <n v="11"/>
    <x v="0"/>
    <n v="40"/>
    <n v="3"/>
    <x v="2"/>
    <x v="17"/>
  </r>
  <r>
    <x v="9"/>
    <x v="0"/>
    <x v="0"/>
    <x v="1"/>
    <x v="1"/>
    <n v="8"/>
    <x v="3"/>
    <x v="4"/>
    <n v="83"/>
    <x v="1"/>
    <x v="0"/>
    <x v="2"/>
    <x v="4"/>
    <x v="2"/>
    <x v="2"/>
    <n v="10096"/>
    <n v="8202"/>
    <n v="-0.18759904912836767"/>
    <n v="13"/>
    <x v="0"/>
    <n v="40"/>
    <n v="2"/>
    <x v="1"/>
    <x v="18"/>
  </r>
  <r>
    <x v="27"/>
    <x v="0"/>
    <x v="1"/>
    <x v="1"/>
    <x v="1"/>
    <n v="8"/>
    <x v="3"/>
    <x v="2"/>
    <n v="84"/>
    <x v="2"/>
    <x v="0"/>
    <x v="3"/>
    <x v="5"/>
    <x v="2"/>
    <x v="2"/>
    <n v="14756"/>
    <n v="19730"/>
    <n v="0.33708322038492816"/>
    <n v="14"/>
    <x v="0"/>
    <n v="40"/>
    <n v="2"/>
    <x v="1"/>
    <x v="8"/>
  </r>
  <r>
    <x v="9"/>
    <x v="0"/>
    <x v="0"/>
    <x v="1"/>
    <x v="1"/>
    <n v="11"/>
    <x v="3"/>
    <x v="0"/>
    <n v="85"/>
    <x v="0"/>
    <x v="1"/>
    <x v="0"/>
    <x v="3"/>
    <x v="1"/>
    <x v="0"/>
    <n v="6499"/>
    <n v="22656"/>
    <n v="2.4860747807354979"/>
    <n v="13"/>
    <x v="0"/>
    <n v="40"/>
    <n v="3"/>
    <x v="1"/>
    <x v="0"/>
  </r>
  <r>
    <x v="28"/>
    <x v="0"/>
    <x v="0"/>
    <x v="1"/>
    <x v="1"/>
    <n v="7"/>
    <x v="3"/>
    <x v="0"/>
    <n v="86"/>
    <x v="0"/>
    <x v="1"/>
    <x v="2"/>
    <x v="1"/>
    <x v="3"/>
    <x v="2"/>
    <n v="9724"/>
    <n v="18787"/>
    <n v="0.93202385849444669"/>
    <n v="17"/>
    <x v="0"/>
    <n v="40"/>
    <n v="2"/>
    <x v="1"/>
    <x v="6"/>
  </r>
  <r>
    <x v="10"/>
    <x v="0"/>
    <x v="0"/>
    <x v="1"/>
    <x v="1"/>
    <n v="1"/>
    <x v="3"/>
    <x v="2"/>
    <n v="88"/>
    <x v="0"/>
    <x v="1"/>
    <x v="1"/>
    <x v="1"/>
    <x v="3"/>
    <x v="1"/>
    <n v="2194"/>
    <n v="5868"/>
    <n v="1.674567000911577"/>
    <n v="13"/>
    <x v="0"/>
    <n v="40"/>
    <n v="2"/>
    <x v="2"/>
    <x v="11"/>
  </r>
  <r>
    <x v="9"/>
    <x v="0"/>
    <x v="0"/>
    <x v="0"/>
    <x v="1"/>
    <n v="9"/>
    <x v="3"/>
    <x v="2"/>
    <n v="90"/>
    <x v="2"/>
    <x v="1"/>
    <x v="1"/>
    <x v="1"/>
    <x v="2"/>
    <x v="1"/>
    <n v="3388"/>
    <n v="21777"/>
    <n v="5.4276859504132231"/>
    <n v="17"/>
    <x v="0"/>
    <n v="40"/>
    <n v="0"/>
    <x v="2"/>
    <x v="6"/>
  </r>
  <r>
    <x v="6"/>
    <x v="0"/>
    <x v="1"/>
    <x v="1"/>
    <x v="0"/>
    <n v="1"/>
    <x v="1"/>
    <x v="0"/>
    <n v="91"/>
    <x v="3"/>
    <x v="0"/>
    <x v="0"/>
    <x v="0"/>
    <x v="2"/>
    <x v="0"/>
    <n v="5473"/>
    <n v="24668"/>
    <n v="3.5072172483098849"/>
    <n v="11"/>
    <x v="0"/>
    <n v="40"/>
    <n v="2"/>
    <x v="2"/>
    <x v="9"/>
  </r>
  <r>
    <x v="11"/>
    <x v="0"/>
    <x v="0"/>
    <x v="1"/>
    <x v="1"/>
    <n v="2"/>
    <x v="3"/>
    <x v="0"/>
    <n v="94"/>
    <x v="1"/>
    <x v="1"/>
    <x v="1"/>
    <x v="1"/>
    <x v="1"/>
    <x v="1"/>
    <n v="2703"/>
    <n v="4956"/>
    <n v="0.83351831298557155"/>
    <n v="23"/>
    <x v="1"/>
    <n v="40"/>
    <n v="3"/>
    <x v="1"/>
    <x v="8"/>
  </r>
  <r>
    <x v="12"/>
    <x v="0"/>
    <x v="0"/>
    <x v="1"/>
    <x v="1"/>
    <n v="1"/>
    <x v="2"/>
    <x v="2"/>
    <n v="95"/>
    <x v="1"/>
    <x v="1"/>
    <x v="1"/>
    <x v="1"/>
    <x v="1"/>
    <x v="0"/>
    <n v="2501"/>
    <n v="18775"/>
    <n v="6.5069972011195523"/>
    <n v="17"/>
    <x v="0"/>
    <n v="40"/>
    <n v="4"/>
    <x v="1"/>
    <x v="6"/>
  </r>
  <r>
    <x v="5"/>
    <x v="0"/>
    <x v="0"/>
    <x v="1"/>
    <x v="1"/>
    <n v="1"/>
    <x v="3"/>
    <x v="0"/>
    <n v="96"/>
    <x v="0"/>
    <x v="1"/>
    <x v="0"/>
    <x v="1"/>
    <x v="1"/>
    <x v="1"/>
    <n v="6220"/>
    <n v="7346"/>
    <n v="0.18102893890675242"/>
    <n v="17"/>
    <x v="0"/>
    <n v="40"/>
    <n v="3"/>
    <x v="1"/>
    <x v="1"/>
  </r>
  <r>
    <x v="9"/>
    <x v="0"/>
    <x v="0"/>
    <x v="1"/>
    <x v="1"/>
    <n v="6"/>
    <x v="3"/>
    <x v="0"/>
    <n v="97"/>
    <x v="0"/>
    <x v="0"/>
    <x v="1"/>
    <x v="2"/>
    <x v="0"/>
    <x v="1"/>
    <n v="3038"/>
    <n v="22002"/>
    <n v="6.2422646477946016"/>
    <n v="12"/>
    <x v="0"/>
    <n v="40"/>
    <n v="3"/>
    <x v="1"/>
    <x v="6"/>
  </r>
  <r>
    <x v="12"/>
    <x v="0"/>
    <x v="0"/>
    <x v="1"/>
    <x v="1"/>
    <n v="8"/>
    <x v="2"/>
    <x v="0"/>
    <n v="98"/>
    <x v="1"/>
    <x v="0"/>
    <x v="0"/>
    <x v="3"/>
    <x v="0"/>
    <x v="0"/>
    <n v="4424"/>
    <n v="20682"/>
    <n v="3.6749547920433998"/>
    <n v="23"/>
    <x v="1"/>
    <n v="40"/>
    <n v="2"/>
    <x v="1"/>
    <x v="19"/>
  </r>
  <r>
    <x v="10"/>
    <x v="0"/>
    <x v="0"/>
    <x v="1"/>
    <x v="0"/>
    <n v="1"/>
    <x v="2"/>
    <x v="3"/>
    <n v="100"/>
    <x v="1"/>
    <x v="1"/>
    <x v="0"/>
    <x v="0"/>
    <x v="3"/>
    <x v="0"/>
    <n v="4312"/>
    <n v="23016"/>
    <n v="4.337662337662338"/>
    <n v="14"/>
    <x v="0"/>
    <n v="40"/>
    <n v="2"/>
    <x v="1"/>
    <x v="15"/>
  </r>
  <r>
    <x v="28"/>
    <x v="0"/>
    <x v="0"/>
    <x v="1"/>
    <x v="1"/>
    <n v="6"/>
    <x v="2"/>
    <x v="1"/>
    <n v="101"/>
    <x v="2"/>
    <x v="1"/>
    <x v="2"/>
    <x v="7"/>
    <x v="3"/>
    <x v="1"/>
    <n v="13245"/>
    <n v="15067"/>
    <n v="0.13756134390335975"/>
    <n v="14"/>
    <x v="0"/>
    <n v="40"/>
    <n v="3"/>
    <x v="3"/>
    <x v="2"/>
  </r>
  <r>
    <x v="2"/>
    <x v="0"/>
    <x v="0"/>
    <x v="1"/>
    <x v="1"/>
    <n v="7"/>
    <x v="2"/>
    <x v="2"/>
    <n v="102"/>
    <x v="3"/>
    <x v="1"/>
    <x v="2"/>
    <x v="7"/>
    <x v="2"/>
    <x v="0"/>
    <n v="13664"/>
    <n v="25258"/>
    <n v="0.84850702576112413"/>
    <n v="13"/>
    <x v="0"/>
    <n v="40"/>
    <n v="3"/>
    <x v="3"/>
    <x v="8"/>
  </r>
  <r>
    <x v="21"/>
    <x v="0"/>
    <x v="0"/>
    <x v="1"/>
    <x v="2"/>
    <n v="5"/>
    <x v="0"/>
    <x v="2"/>
    <n v="103"/>
    <x v="0"/>
    <x v="1"/>
    <x v="0"/>
    <x v="8"/>
    <x v="1"/>
    <x v="2"/>
    <n v="5021"/>
    <n v="10425"/>
    <n v="1.076279625572595"/>
    <n v="22"/>
    <x v="1"/>
    <n v="40"/>
    <n v="2"/>
    <x v="1"/>
    <x v="9"/>
  </r>
  <r>
    <x v="7"/>
    <x v="0"/>
    <x v="0"/>
    <x v="1"/>
    <x v="1"/>
    <n v="1"/>
    <x v="1"/>
    <x v="0"/>
    <n v="104"/>
    <x v="2"/>
    <x v="1"/>
    <x v="0"/>
    <x v="2"/>
    <x v="0"/>
    <x v="1"/>
    <n v="5126"/>
    <n v="15998"/>
    <n v="2.1209520093640264"/>
    <n v="12"/>
    <x v="0"/>
    <n v="40"/>
    <n v="1"/>
    <x v="2"/>
    <x v="1"/>
  </r>
  <r>
    <x v="10"/>
    <x v="0"/>
    <x v="0"/>
    <x v="1"/>
    <x v="1"/>
    <n v="1"/>
    <x v="3"/>
    <x v="2"/>
    <n v="105"/>
    <x v="0"/>
    <x v="1"/>
    <x v="1"/>
    <x v="1"/>
    <x v="2"/>
    <x v="0"/>
    <n v="2859"/>
    <n v="26278"/>
    <n v="8.1913256383350816"/>
    <n v="18"/>
    <x v="0"/>
    <n v="40"/>
    <n v="3"/>
    <x v="1"/>
    <x v="0"/>
  </r>
  <r>
    <x v="27"/>
    <x v="0"/>
    <x v="1"/>
    <x v="1"/>
    <x v="0"/>
    <n v="1"/>
    <x v="0"/>
    <x v="0"/>
    <n v="106"/>
    <x v="3"/>
    <x v="1"/>
    <x v="2"/>
    <x v="0"/>
    <x v="0"/>
    <x v="1"/>
    <n v="10239"/>
    <n v="18092"/>
    <n v="0.7669694306084579"/>
    <n v="14"/>
    <x v="0"/>
    <n v="40"/>
    <n v="4"/>
    <x v="1"/>
    <x v="6"/>
  </r>
  <r>
    <x v="8"/>
    <x v="0"/>
    <x v="0"/>
    <x v="1"/>
    <x v="1"/>
    <n v="6"/>
    <x v="3"/>
    <x v="2"/>
    <n v="107"/>
    <x v="0"/>
    <x v="0"/>
    <x v="0"/>
    <x v="1"/>
    <x v="0"/>
    <x v="2"/>
    <n v="5329"/>
    <n v="15717"/>
    <n v="1.9493338337399138"/>
    <n v="12"/>
    <x v="0"/>
    <n v="40"/>
    <n v="3"/>
    <x v="1"/>
    <x v="20"/>
  </r>
  <r>
    <x v="13"/>
    <x v="0"/>
    <x v="0"/>
    <x v="1"/>
    <x v="1"/>
    <n v="1"/>
    <x v="0"/>
    <x v="2"/>
    <n v="110"/>
    <x v="3"/>
    <x v="1"/>
    <x v="0"/>
    <x v="3"/>
    <x v="1"/>
    <x v="1"/>
    <n v="4325"/>
    <n v="17736"/>
    <n v="3.1008092485549135"/>
    <n v="15"/>
    <x v="0"/>
    <n v="40"/>
    <n v="2"/>
    <x v="1"/>
    <x v="8"/>
  </r>
  <r>
    <x v="29"/>
    <x v="0"/>
    <x v="1"/>
    <x v="1"/>
    <x v="1"/>
    <n v="7"/>
    <x v="3"/>
    <x v="0"/>
    <n v="112"/>
    <x v="2"/>
    <x v="1"/>
    <x v="2"/>
    <x v="3"/>
    <x v="0"/>
    <x v="0"/>
    <n v="7260"/>
    <n v="21698"/>
    <n v="1.9887052341597795"/>
    <n v="11"/>
    <x v="0"/>
    <n v="40"/>
    <n v="3"/>
    <x v="2"/>
    <x v="0"/>
  </r>
  <r>
    <x v="30"/>
    <x v="1"/>
    <x v="0"/>
    <x v="1"/>
    <x v="0"/>
    <n v="2"/>
    <x v="1"/>
    <x v="4"/>
    <n v="113"/>
    <x v="1"/>
    <x v="1"/>
    <x v="1"/>
    <x v="6"/>
    <x v="3"/>
    <x v="2"/>
    <n v="2322"/>
    <n v="9518"/>
    <n v="3.0990525409130059"/>
    <n v="13"/>
    <x v="0"/>
    <n v="40"/>
    <n v="3"/>
    <x v="1"/>
    <x v="2"/>
  </r>
  <r>
    <x v="31"/>
    <x v="0"/>
    <x v="0"/>
    <x v="1"/>
    <x v="1"/>
    <n v="9"/>
    <x v="2"/>
    <x v="0"/>
    <n v="116"/>
    <x v="2"/>
    <x v="1"/>
    <x v="1"/>
    <x v="2"/>
    <x v="0"/>
    <x v="1"/>
    <n v="2075"/>
    <n v="18725"/>
    <n v="8.024096385542169"/>
    <n v="23"/>
    <x v="1"/>
    <n v="40"/>
    <n v="4"/>
    <x v="1"/>
    <x v="9"/>
  </r>
  <r>
    <x v="7"/>
    <x v="0"/>
    <x v="0"/>
    <x v="1"/>
    <x v="1"/>
    <n v="2"/>
    <x v="3"/>
    <x v="0"/>
    <n v="117"/>
    <x v="1"/>
    <x v="1"/>
    <x v="0"/>
    <x v="4"/>
    <x v="0"/>
    <x v="1"/>
    <n v="4152"/>
    <n v="15830"/>
    <n v="2.8126204238921"/>
    <n v="19"/>
    <x v="0"/>
    <n v="40"/>
    <n v="3"/>
    <x v="1"/>
    <x v="19"/>
  </r>
  <r>
    <x v="21"/>
    <x v="0"/>
    <x v="0"/>
    <x v="0"/>
    <x v="0"/>
    <n v="9"/>
    <x v="0"/>
    <x v="2"/>
    <n v="118"/>
    <x v="1"/>
    <x v="1"/>
    <x v="2"/>
    <x v="0"/>
    <x v="0"/>
    <x v="0"/>
    <n v="9619"/>
    <n v="13596"/>
    <n v="0.41345254184426655"/>
    <n v="16"/>
    <x v="0"/>
    <n v="40"/>
    <n v="3"/>
    <x v="1"/>
    <x v="7"/>
  </r>
  <r>
    <x v="32"/>
    <x v="0"/>
    <x v="0"/>
    <x v="1"/>
    <x v="1"/>
    <n v="1"/>
    <x v="2"/>
    <x v="0"/>
    <n v="119"/>
    <x v="1"/>
    <x v="1"/>
    <x v="3"/>
    <x v="4"/>
    <x v="1"/>
    <x v="1"/>
    <n v="13503"/>
    <n v="14115"/>
    <n v="4.5323261497445012E-2"/>
    <n v="22"/>
    <x v="1"/>
    <n v="40"/>
    <n v="3"/>
    <x v="2"/>
    <x v="14"/>
  </r>
  <r>
    <x v="31"/>
    <x v="0"/>
    <x v="0"/>
    <x v="1"/>
    <x v="0"/>
    <n v="21"/>
    <x v="2"/>
    <x v="3"/>
    <n v="120"/>
    <x v="1"/>
    <x v="1"/>
    <x v="0"/>
    <x v="0"/>
    <x v="0"/>
    <x v="0"/>
    <n v="5441"/>
    <n v="8423"/>
    <n v="0.54806101819518471"/>
    <n v="22"/>
    <x v="1"/>
    <n v="40"/>
    <n v="2"/>
    <x v="0"/>
    <x v="1"/>
  </r>
  <r>
    <x v="7"/>
    <x v="0"/>
    <x v="0"/>
    <x v="1"/>
    <x v="0"/>
    <n v="4"/>
    <x v="0"/>
    <x v="2"/>
    <n v="121"/>
    <x v="1"/>
    <x v="0"/>
    <x v="0"/>
    <x v="0"/>
    <x v="1"/>
    <x v="2"/>
    <n v="5209"/>
    <n v="19760"/>
    <n v="2.7934344403916298"/>
    <n v="12"/>
    <x v="0"/>
    <n v="40"/>
    <n v="4"/>
    <x v="2"/>
    <x v="19"/>
  </r>
  <r>
    <x v="21"/>
    <x v="0"/>
    <x v="0"/>
    <x v="1"/>
    <x v="1"/>
    <n v="1"/>
    <x v="3"/>
    <x v="2"/>
    <n v="124"/>
    <x v="1"/>
    <x v="1"/>
    <x v="2"/>
    <x v="4"/>
    <x v="3"/>
    <x v="1"/>
    <n v="10673"/>
    <n v="3142"/>
    <n v="-0.70561229270120862"/>
    <n v="13"/>
    <x v="0"/>
    <n v="40"/>
    <n v="5"/>
    <x v="2"/>
    <x v="1"/>
  </r>
  <r>
    <x v="5"/>
    <x v="0"/>
    <x v="0"/>
    <x v="1"/>
    <x v="0"/>
    <n v="6"/>
    <x v="2"/>
    <x v="2"/>
    <n v="125"/>
    <x v="0"/>
    <x v="1"/>
    <x v="0"/>
    <x v="0"/>
    <x v="2"/>
    <x v="0"/>
    <n v="5010"/>
    <n v="24301"/>
    <n v="3.8504990019960079"/>
    <n v="16"/>
    <x v="0"/>
    <n v="40"/>
    <n v="0"/>
    <x v="1"/>
    <x v="19"/>
  </r>
  <r>
    <x v="33"/>
    <x v="0"/>
    <x v="0"/>
    <x v="1"/>
    <x v="1"/>
    <n v="2"/>
    <x v="2"/>
    <x v="4"/>
    <n v="126"/>
    <x v="3"/>
    <x v="0"/>
    <x v="2"/>
    <x v="7"/>
    <x v="2"/>
    <x v="1"/>
    <n v="13549"/>
    <n v="24001"/>
    <n v="0.77142224518414648"/>
    <n v="12"/>
    <x v="0"/>
    <n v="40"/>
    <n v="5"/>
    <x v="0"/>
    <x v="9"/>
  </r>
  <r>
    <x v="17"/>
    <x v="1"/>
    <x v="0"/>
    <x v="1"/>
    <x v="0"/>
    <n v="3"/>
    <x v="0"/>
    <x v="1"/>
    <n v="128"/>
    <x v="3"/>
    <x v="0"/>
    <x v="0"/>
    <x v="0"/>
    <x v="2"/>
    <x v="1"/>
    <n v="4999"/>
    <n v="17519"/>
    <n v="2.504500900180036"/>
    <n v="21"/>
    <x v="1"/>
    <n v="40"/>
    <n v="2"/>
    <x v="2"/>
    <x v="11"/>
  </r>
  <r>
    <x v="14"/>
    <x v="0"/>
    <x v="0"/>
    <x v="1"/>
    <x v="0"/>
    <n v="4"/>
    <x v="3"/>
    <x v="2"/>
    <n v="129"/>
    <x v="0"/>
    <x v="1"/>
    <x v="0"/>
    <x v="0"/>
    <x v="2"/>
    <x v="1"/>
    <n v="4221"/>
    <n v="8863"/>
    <n v="1.0997393982468608"/>
    <n v="15"/>
    <x v="0"/>
    <n v="40"/>
    <n v="3"/>
    <x v="3"/>
    <x v="8"/>
  </r>
  <r>
    <x v="34"/>
    <x v="0"/>
    <x v="1"/>
    <x v="1"/>
    <x v="0"/>
    <n v="10"/>
    <x v="2"/>
    <x v="2"/>
    <n v="131"/>
    <x v="2"/>
    <x v="1"/>
    <x v="3"/>
    <x v="0"/>
    <x v="2"/>
    <x v="0"/>
    <n v="13872"/>
    <n v="24409"/>
    <n v="0.75958765859284894"/>
    <n v="13"/>
    <x v="0"/>
    <n v="40"/>
    <n v="1"/>
    <x v="2"/>
    <x v="21"/>
  </r>
  <r>
    <x v="20"/>
    <x v="0"/>
    <x v="0"/>
    <x v="1"/>
    <x v="1"/>
    <n v="23"/>
    <x v="3"/>
    <x v="2"/>
    <n v="132"/>
    <x v="0"/>
    <x v="1"/>
    <x v="0"/>
    <x v="2"/>
    <x v="1"/>
    <x v="1"/>
    <n v="2042"/>
    <n v="25043"/>
    <n v="11.263956904995103"/>
    <n v="12"/>
    <x v="0"/>
    <n v="40"/>
    <n v="3"/>
    <x v="3"/>
    <x v="11"/>
  </r>
  <r>
    <x v="2"/>
    <x v="0"/>
    <x v="0"/>
    <x v="0"/>
    <x v="2"/>
    <n v="6"/>
    <x v="2"/>
    <x v="5"/>
    <n v="133"/>
    <x v="1"/>
    <x v="1"/>
    <x v="1"/>
    <x v="8"/>
    <x v="3"/>
    <x v="2"/>
    <n v="2073"/>
    <n v="23648"/>
    <n v="10.407621804148578"/>
    <n v="22"/>
    <x v="1"/>
    <n v="40"/>
    <n v="3"/>
    <x v="1"/>
    <x v="11"/>
  </r>
  <r>
    <x v="5"/>
    <x v="0"/>
    <x v="0"/>
    <x v="1"/>
    <x v="1"/>
    <n v="1"/>
    <x v="1"/>
    <x v="0"/>
    <n v="134"/>
    <x v="2"/>
    <x v="1"/>
    <x v="1"/>
    <x v="1"/>
    <x v="3"/>
    <x v="0"/>
    <n v="2956"/>
    <n v="15178"/>
    <n v="4.1346414073071722"/>
    <n v="13"/>
    <x v="0"/>
    <n v="40"/>
    <n v="2"/>
    <x v="1"/>
    <x v="6"/>
  </r>
  <r>
    <x v="35"/>
    <x v="1"/>
    <x v="0"/>
    <x v="0"/>
    <x v="1"/>
    <n v="6"/>
    <x v="3"/>
    <x v="0"/>
    <n v="137"/>
    <x v="2"/>
    <x v="0"/>
    <x v="1"/>
    <x v="2"/>
    <x v="0"/>
    <x v="0"/>
    <n v="2926"/>
    <n v="19783"/>
    <n v="5.7611073137388926"/>
    <n v="18"/>
    <x v="0"/>
    <n v="40"/>
    <n v="5"/>
    <x v="1"/>
    <x v="6"/>
  </r>
  <r>
    <x v="13"/>
    <x v="0"/>
    <x v="0"/>
    <x v="1"/>
    <x v="1"/>
    <n v="6"/>
    <x v="2"/>
    <x v="1"/>
    <n v="138"/>
    <x v="3"/>
    <x v="0"/>
    <x v="0"/>
    <x v="1"/>
    <x v="2"/>
    <x v="0"/>
    <n v="4809"/>
    <n v="12482"/>
    <n v="1.595550010397172"/>
    <n v="14"/>
    <x v="0"/>
    <n v="40"/>
    <n v="3"/>
    <x v="1"/>
    <x v="22"/>
  </r>
  <r>
    <x v="2"/>
    <x v="0"/>
    <x v="0"/>
    <x v="1"/>
    <x v="1"/>
    <n v="2"/>
    <x v="0"/>
    <x v="0"/>
    <n v="139"/>
    <x v="1"/>
    <x v="1"/>
    <x v="0"/>
    <x v="4"/>
    <x v="0"/>
    <x v="2"/>
    <n v="5163"/>
    <n v="15850"/>
    <n v="2.0699205888049583"/>
    <n v="14"/>
    <x v="0"/>
    <n v="40"/>
    <n v="2"/>
    <x v="3"/>
    <x v="6"/>
  </r>
  <r>
    <x v="6"/>
    <x v="0"/>
    <x v="1"/>
    <x v="1"/>
    <x v="2"/>
    <n v="2"/>
    <x v="2"/>
    <x v="5"/>
    <n v="140"/>
    <x v="1"/>
    <x v="0"/>
    <x v="4"/>
    <x v="5"/>
    <x v="0"/>
    <x v="1"/>
    <n v="18844"/>
    <n v="21922"/>
    <n v="0.16334111653576736"/>
    <n v="21"/>
    <x v="1"/>
    <n v="40"/>
    <n v="3"/>
    <x v="1"/>
    <x v="11"/>
  </r>
  <r>
    <x v="24"/>
    <x v="0"/>
    <x v="0"/>
    <x v="1"/>
    <x v="1"/>
    <n v="1"/>
    <x v="3"/>
    <x v="0"/>
    <n v="141"/>
    <x v="3"/>
    <x v="0"/>
    <x v="4"/>
    <x v="7"/>
    <x v="1"/>
    <x v="1"/>
    <n v="18172"/>
    <n v="9755"/>
    <n v="-0.46318511996478096"/>
    <n v="19"/>
    <x v="0"/>
    <n v="40"/>
    <n v="1"/>
    <x v="2"/>
    <x v="3"/>
  </r>
  <r>
    <x v="36"/>
    <x v="1"/>
    <x v="0"/>
    <x v="0"/>
    <x v="0"/>
    <n v="5"/>
    <x v="3"/>
    <x v="3"/>
    <n v="142"/>
    <x v="1"/>
    <x v="1"/>
    <x v="0"/>
    <x v="0"/>
    <x v="2"/>
    <x v="0"/>
    <n v="5744"/>
    <n v="26959"/>
    <n v="3.6934192200557101"/>
    <n v="11"/>
    <x v="0"/>
    <n v="40"/>
    <n v="1"/>
    <x v="1"/>
    <x v="0"/>
  </r>
  <r>
    <x v="36"/>
    <x v="1"/>
    <x v="0"/>
    <x v="1"/>
    <x v="1"/>
    <n v="7"/>
    <x v="1"/>
    <x v="2"/>
    <n v="143"/>
    <x v="2"/>
    <x v="1"/>
    <x v="1"/>
    <x v="1"/>
    <x v="0"/>
    <x v="1"/>
    <n v="2889"/>
    <n v="26897"/>
    <n v="8.3101419176185534"/>
    <n v="11"/>
    <x v="0"/>
    <n v="40"/>
    <n v="2"/>
    <x v="1"/>
    <x v="4"/>
  </r>
  <r>
    <x v="15"/>
    <x v="1"/>
    <x v="0"/>
    <x v="1"/>
    <x v="1"/>
    <n v="15"/>
    <x v="3"/>
    <x v="2"/>
    <n v="144"/>
    <x v="0"/>
    <x v="0"/>
    <x v="1"/>
    <x v="2"/>
    <x v="0"/>
    <x v="0"/>
    <n v="2871"/>
    <n v="23785"/>
    <n v="7.2845698362939739"/>
    <n v="15"/>
    <x v="0"/>
    <n v="40"/>
    <n v="5"/>
    <x v="1"/>
    <x v="2"/>
  </r>
  <r>
    <x v="31"/>
    <x v="0"/>
    <x v="0"/>
    <x v="1"/>
    <x v="1"/>
    <n v="1"/>
    <x v="2"/>
    <x v="2"/>
    <n v="145"/>
    <x v="3"/>
    <x v="0"/>
    <x v="2"/>
    <x v="4"/>
    <x v="3"/>
    <x v="0"/>
    <n v="7484"/>
    <n v="25796"/>
    <n v="2.4468198824158205"/>
    <n v="20"/>
    <x v="1"/>
    <n v="40"/>
    <n v="1"/>
    <x v="2"/>
    <x v="20"/>
  </r>
  <r>
    <x v="13"/>
    <x v="0"/>
    <x v="0"/>
    <x v="0"/>
    <x v="1"/>
    <n v="7"/>
    <x v="3"/>
    <x v="0"/>
    <n v="147"/>
    <x v="3"/>
    <x v="1"/>
    <x v="0"/>
    <x v="2"/>
    <x v="2"/>
    <x v="0"/>
    <n v="6074"/>
    <n v="22887"/>
    <n v="2.7680276588738888"/>
    <n v="24"/>
    <x v="1"/>
    <n v="40"/>
    <n v="3"/>
    <x v="1"/>
    <x v="7"/>
  </r>
  <r>
    <x v="33"/>
    <x v="0"/>
    <x v="0"/>
    <x v="1"/>
    <x v="2"/>
    <n v="26"/>
    <x v="3"/>
    <x v="5"/>
    <n v="148"/>
    <x v="2"/>
    <x v="0"/>
    <x v="3"/>
    <x v="5"/>
    <x v="0"/>
    <x v="0"/>
    <n v="17328"/>
    <n v="13871"/>
    <n v="-0.19950369344413665"/>
    <n v="12"/>
    <x v="0"/>
    <n v="40"/>
    <n v="3"/>
    <x v="1"/>
    <x v="8"/>
  </r>
  <r>
    <x v="17"/>
    <x v="1"/>
    <x v="0"/>
    <x v="1"/>
    <x v="1"/>
    <n v="18"/>
    <x v="1"/>
    <x v="0"/>
    <n v="150"/>
    <x v="0"/>
    <x v="1"/>
    <x v="1"/>
    <x v="2"/>
    <x v="2"/>
    <x v="1"/>
    <n v="2774"/>
    <n v="13257"/>
    <n v="3.7790194664744052"/>
    <n v="12"/>
    <x v="0"/>
    <n v="40"/>
    <n v="2"/>
    <x v="1"/>
    <x v="8"/>
  </r>
  <r>
    <x v="13"/>
    <x v="0"/>
    <x v="0"/>
    <x v="1"/>
    <x v="1"/>
    <n v="6"/>
    <x v="2"/>
    <x v="0"/>
    <n v="151"/>
    <x v="1"/>
    <x v="0"/>
    <x v="0"/>
    <x v="1"/>
    <x v="1"/>
    <x v="2"/>
    <n v="4505"/>
    <n v="15000"/>
    <n v="2.3296337402885681"/>
    <n v="15"/>
    <x v="0"/>
    <n v="40"/>
    <n v="3"/>
    <x v="1"/>
    <x v="6"/>
  </r>
  <r>
    <x v="2"/>
    <x v="0"/>
    <x v="0"/>
    <x v="1"/>
    <x v="0"/>
    <n v="3"/>
    <x v="3"/>
    <x v="0"/>
    <n v="152"/>
    <x v="1"/>
    <x v="1"/>
    <x v="2"/>
    <x v="0"/>
    <x v="0"/>
    <x v="0"/>
    <n v="7428"/>
    <n v="14506"/>
    <n v="0.95288099084544964"/>
    <n v="12"/>
    <x v="0"/>
    <n v="40"/>
    <n v="3"/>
    <x v="1"/>
    <x v="8"/>
  </r>
  <r>
    <x v="13"/>
    <x v="0"/>
    <x v="0"/>
    <x v="1"/>
    <x v="1"/>
    <n v="5"/>
    <x v="3"/>
    <x v="2"/>
    <n v="153"/>
    <x v="1"/>
    <x v="0"/>
    <x v="2"/>
    <x v="5"/>
    <x v="3"/>
    <x v="0"/>
    <n v="11631"/>
    <n v="5615"/>
    <n v="-0.51723841458172126"/>
    <n v="12"/>
    <x v="0"/>
    <n v="40"/>
    <n v="6"/>
    <x v="1"/>
    <x v="19"/>
  </r>
  <r>
    <x v="9"/>
    <x v="0"/>
    <x v="0"/>
    <x v="1"/>
    <x v="0"/>
    <n v="11"/>
    <x v="0"/>
    <x v="4"/>
    <n v="154"/>
    <x v="0"/>
    <x v="0"/>
    <x v="2"/>
    <x v="0"/>
    <x v="0"/>
    <x v="1"/>
    <n v="9738"/>
    <n v="22952"/>
    <n v="1.356952146231259"/>
    <n v="14"/>
    <x v="0"/>
    <n v="40"/>
    <n v="6"/>
    <x v="1"/>
    <x v="7"/>
  </r>
  <r>
    <x v="9"/>
    <x v="0"/>
    <x v="0"/>
    <x v="1"/>
    <x v="1"/>
    <n v="3"/>
    <x v="0"/>
    <x v="0"/>
    <n v="155"/>
    <x v="3"/>
    <x v="0"/>
    <x v="1"/>
    <x v="2"/>
    <x v="0"/>
    <x v="2"/>
    <n v="2835"/>
    <n v="2561"/>
    <n v="-9.6649029982363313E-2"/>
    <n v="22"/>
    <x v="1"/>
    <n v="40"/>
    <n v="2"/>
    <x v="1"/>
    <x v="6"/>
  </r>
  <r>
    <x v="23"/>
    <x v="0"/>
    <x v="0"/>
    <x v="1"/>
    <x v="0"/>
    <n v="26"/>
    <x v="0"/>
    <x v="0"/>
    <n v="158"/>
    <x v="1"/>
    <x v="1"/>
    <x v="3"/>
    <x v="5"/>
    <x v="0"/>
    <x v="1"/>
    <n v="16959"/>
    <n v="19494"/>
    <n v="0.14947815319299487"/>
    <n v="12"/>
    <x v="0"/>
    <n v="40"/>
    <n v="3"/>
    <x v="3"/>
    <x v="10"/>
  </r>
  <r>
    <x v="7"/>
    <x v="0"/>
    <x v="0"/>
    <x v="1"/>
    <x v="1"/>
    <n v="23"/>
    <x v="3"/>
    <x v="0"/>
    <n v="159"/>
    <x v="3"/>
    <x v="1"/>
    <x v="1"/>
    <x v="1"/>
    <x v="2"/>
    <x v="2"/>
    <n v="2613"/>
    <n v="22310"/>
    <n v="7.5380788365862994"/>
    <n v="25"/>
    <x v="1"/>
    <n v="40"/>
    <n v="2"/>
    <x v="2"/>
    <x v="1"/>
  </r>
  <r>
    <x v="3"/>
    <x v="0"/>
    <x v="0"/>
    <x v="1"/>
    <x v="0"/>
    <n v="22"/>
    <x v="0"/>
    <x v="3"/>
    <n v="160"/>
    <x v="1"/>
    <x v="1"/>
    <x v="0"/>
    <x v="0"/>
    <x v="1"/>
    <x v="1"/>
    <n v="6146"/>
    <n v="15480"/>
    <n v="1.5187113569801496"/>
    <n v="13"/>
    <x v="0"/>
    <n v="40"/>
    <n v="2"/>
    <x v="3"/>
    <x v="5"/>
  </r>
  <r>
    <x v="29"/>
    <x v="0"/>
    <x v="1"/>
    <x v="0"/>
    <x v="1"/>
    <n v="14"/>
    <x v="2"/>
    <x v="0"/>
    <n v="161"/>
    <x v="0"/>
    <x v="0"/>
    <x v="1"/>
    <x v="1"/>
    <x v="1"/>
    <x v="1"/>
    <n v="4963"/>
    <n v="4510"/>
    <n v="-9.1275438242998191E-2"/>
    <n v="18"/>
    <x v="0"/>
    <n v="40"/>
    <n v="2"/>
    <x v="1"/>
    <x v="8"/>
  </r>
  <r>
    <x v="31"/>
    <x v="0"/>
    <x v="0"/>
    <x v="1"/>
    <x v="1"/>
    <n v="6"/>
    <x v="3"/>
    <x v="0"/>
    <n v="162"/>
    <x v="3"/>
    <x v="1"/>
    <x v="4"/>
    <x v="7"/>
    <x v="2"/>
    <x v="0"/>
    <n v="19537"/>
    <n v="6462"/>
    <n v="-0.66924297486819884"/>
    <n v="13"/>
    <x v="0"/>
    <n v="40"/>
    <n v="5"/>
    <x v="1"/>
    <x v="23"/>
  </r>
  <r>
    <x v="12"/>
    <x v="0"/>
    <x v="0"/>
    <x v="0"/>
    <x v="0"/>
    <n v="6"/>
    <x v="2"/>
    <x v="0"/>
    <n v="163"/>
    <x v="0"/>
    <x v="1"/>
    <x v="0"/>
    <x v="0"/>
    <x v="2"/>
    <x v="1"/>
    <n v="6172"/>
    <n v="20739"/>
    <n v="2.3601749837977963"/>
    <n v="18"/>
    <x v="0"/>
    <n v="40"/>
    <n v="3"/>
    <x v="2"/>
    <x v="5"/>
  </r>
  <r>
    <x v="25"/>
    <x v="0"/>
    <x v="0"/>
    <x v="1"/>
    <x v="1"/>
    <n v="6"/>
    <x v="3"/>
    <x v="1"/>
    <n v="164"/>
    <x v="1"/>
    <x v="0"/>
    <x v="1"/>
    <x v="1"/>
    <x v="1"/>
    <x v="1"/>
    <n v="2368"/>
    <n v="23300"/>
    <n v="8.8395270270270263"/>
    <n v="19"/>
    <x v="0"/>
    <n v="40"/>
    <n v="3"/>
    <x v="2"/>
    <x v="8"/>
  </r>
  <r>
    <x v="34"/>
    <x v="0"/>
    <x v="1"/>
    <x v="0"/>
    <x v="1"/>
    <n v="23"/>
    <x v="2"/>
    <x v="2"/>
    <n v="165"/>
    <x v="2"/>
    <x v="0"/>
    <x v="2"/>
    <x v="4"/>
    <x v="0"/>
    <x v="1"/>
    <n v="10312"/>
    <n v="3465"/>
    <n v="-0.6639837083010085"/>
    <n v="12"/>
    <x v="0"/>
    <n v="40"/>
    <n v="3"/>
    <x v="2"/>
    <x v="24"/>
  </r>
  <r>
    <x v="37"/>
    <x v="1"/>
    <x v="0"/>
    <x v="0"/>
    <x v="0"/>
    <n v="22"/>
    <x v="1"/>
    <x v="3"/>
    <n v="167"/>
    <x v="2"/>
    <x v="1"/>
    <x v="1"/>
    <x v="6"/>
    <x v="2"/>
    <x v="0"/>
    <n v="1675"/>
    <n v="26820"/>
    <n v="15.011940298507463"/>
    <n v="19"/>
    <x v="0"/>
    <n v="40"/>
    <n v="2"/>
    <x v="2"/>
    <x v="2"/>
  </r>
  <r>
    <x v="15"/>
    <x v="1"/>
    <x v="0"/>
    <x v="1"/>
    <x v="1"/>
    <n v="2"/>
    <x v="1"/>
    <x v="4"/>
    <n v="169"/>
    <x v="1"/>
    <x v="1"/>
    <x v="1"/>
    <x v="2"/>
    <x v="0"/>
    <x v="1"/>
    <n v="2523"/>
    <n v="19299"/>
    <n v="6.6492271105826397"/>
    <n v="14"/>
    <x v="0"/>
    <n v="40"/>
    <n v="2"/>
    <x v="1"/>
    <x v="4"/>
  </r>
  <r>
    <x v="1"/>
    <x v="0"/>
    <x v="0"/>
    <x v="1"/>
    <x v="1"/>
    <n v="20"/>
    <x v="2"/>
    <x v="2"/>
    <n v="170"/>
    <x v="1"/>
    <x v="0"/>
    <x v="0"/>
    <x v="3"/>
    <x v="3"/>
    <x v="1"/>
    <n v="6567"/>
    <n v="5549"/>
    <n v="-0.15501751180143139"/>
    <n v="14"/>
    <x v="0"/>
    <n v="40"/>
    <n v="2"/>
    <x v="2"/>
    <x v="15"/>
  </r>
  <r>
    <x v="23"/>
    <x v="0"/>
    <x v="0"/>
    <x v="1"/>
    <x v="1"/>
    <n v="28"/>
    <x v="3"/>
    <x v="2"/>
    <n v="171"/>
    <x v="0"/>
    <x v="0"/>
    <x v="1"/>
    <x v="1"/>
    <x v="2"/>
    <x v="0"/>
    <n v="4739"/>
    <n v="16090"/>
    <n v="2.3952310614053598"/>
    <n v="12"/>
    <x v="0"/>
    <n v="40"/>
    <n v="2"/>
    <x v="1"/>
    <x v="11"/>
  </r>
  <r>
    <x v="24"/>
    <x v="0"/>
    <x v="0"/>
    <x v="1"/>
    <x v="0"/>
    <n v="12"/>
    <x v="3"/>
    <x v="3"/>
    <n v="174"/>
    <x v="1"/>
    <x v="0"/>
    <x v="2"/>
    <x v="0"/>
    <x v="0"/>
    <x v="0"/>
    <n v="9208"/>
    <n v="6645"/>
    <n v="-0.2783449174630756"/>
    <n v="11"/>
    <x v="0"/>
    <n v="40"/>
    <n v="3"/>
    <x v="1"/>
    <x v="4"/>
  </r>
  <r>
    <x v="12"/>
    <x v="0"/>
    <x v="0"/>
    <x v="0"/>
    <x v="0"/>
    <n v="20"/>
    <x v="3"/>
    <x v="0"/>
    <n v="175"/>
    <x v="0"/>
    <x v="0"/>
    <x v="0"/>
    <x v="0"/>
    <x v="2"/>
    <x v="1"/>
    <n v="4559"/>
    <n v="24788"/>
    <n v="4.437157271331432"/>
    <n v="11"/>
    <x v="0"/>
    <n v="40"/>
    <n v="2"/>
    <x v="1"/>
    <x v="4"/>
  </r>
  <r>
    <x v="0"/>
    <x v="0"/>
    <x v="0"/>
    <x v="1"/>
    <x v="0"/>
    <n v="9"/>
    <x v="1"/>
    <x v="0"/>
    <n v="176"/>
    <x v="1"/>
    <x v="1"/>
    <x v="2"/>
    <x v="0"/>
    <x v="2"/>
    <x v="2"/>
    <n v="8189"/>
    <n v="21196"/>
    <n v="1.5883502259128099"/>
    <n v="13"/>
    <x v="0"/>
    <n v="40"/>
    <n v="2"/>
    <x v="1"/>
    <x v="7"/>
  </r>
  <r>
    <x v="25"/>
    <x v="0"/>
    <x v="0"/>
    <x v="1"/>
    <x v="2"/>
    <n v="25"/>
    <x v="1"/>
    <x v="0"/>
    <n v="177"/>
    <x v="1"/>
    <x v="0"/>
    <x v="1"/>
    <x v="8"/>
    <x v="2"/>
    <x v="1"/>
    <n v="2942"/>
    <n v="8916"/>
    <n v="2.0305914343983686"/>
    <n v="23"/>
    <x v="1"/>
    <n v="40"/>
    <n v="3"/>
    <x v="1"/>
    <x v="3"/>
  </r>
  <r>
    <x v="9"/>
    <x v="0"/>
    <x v="0"/>
    <x v="1"/>
    <x v="1"/>
    <n v="6"/>
    <x v="0"/>
    <x v="2"/>
    <n v="178"/>
    <x v="0"/>
    <x v="1"/>
    <x v="0"/>
    <x v="3"/>
    <x v="1"/>
    <x v="2"/>
    <n v="4941"/>
    <n v="2819"/>
    <n v="-0.42946771908520542"/>
    <n v="20"/>
    <x v="1"/>
    <n v="40"/>
    <n v="0"/>
    <x v="1"/>
    <x v="11"/>
  </r>
  <r>
    <x v="31"/>
    <x v="0"/>
    <x v="0"/>
    <x v="0"/>
    <x v="1"/>
    <n v="8"/>
    <x v="2"/>
    <x v="0"/>
    <n v="179"/>
    <x v="3"/>
    <x v="1"/>
    <x v="2"/>
    <x v="3"/>
    <x v="0"/>
    <x v="0"/>
    <n v="10650"/>
    <n v="25150"/>
    <n v="1.3615023474178405"/>
    <n v="15"/>
    <x v="0"/>
    <n v="40"/>
    <n v="2"/>
    <x v="1"/>
    <x v="9"/>
  </r>
  <r>
    <x v="22"/>
    <x v="0"/>
    <x v="0"/>
    <x v="1"/>
    <x v="0"/>
    <n v="4"/>
    <x v="2"/>
    <x v="0"/>
    <n v="182"/>
    <x v="2"/>
    <x v="0"/>
    <x v="0"/>
    <x v="0"/>
    <x v="2"/>
    <x v="1"/>
    <n v="5902"/>
    <n v="14590"/>
    <n v="1.4720433751270756"/>
    <n v="14"/>
    <x v="0"/>
    <n v="40"/>
    <n v="1"/>
    <x v="3"/>
    <x v="15"/>
  </r>
  <r>
    <x v="36"/>
    <x v="1"/>
    <x v="0"/>
    <x v="1"/>
    <x v="0"/>
    <n v="28"/>
    <x v="3"/>
    <x v="0"/>
    <n v="183"/>
    <x v="3"/>
    <x v="1"/>
    <x v="0"/>
    <x v="0"/>
    <x v="2"/>
    <x v="1"/>
    <n v="8639"/>
    <n v="24835"/>
    <n v="1.8747540224563028"/>
    <n v="18"/>
    <x v="0"/>
    <n v="40"/>
    <n v="3"/>
    <x v="1"/>
    <x v="4"/>
  </r>
  <r>
    <x v="7"/>
    <x v="0"/>
    <x v="0"/>
    <x v="1"/>
    <x v="2"/>
    <n v="9"/>
    <x v="3"/>
    <x v="5"/>
    <n v="184"/>
    <x v="1"/>
    <x v="1"/>
    <x v="0"/>
    <x v="8"/>
    <x v="0"/>
    <x v="1"/>
    <n v="6347"/>
    <n v="13982"/>
    <n v="1.2029305183551284"/>
    <n v="19"/>
    <x v="0"/>
    <n v="40"/>
    <n v="2"/>
    <x v="0"/>
    <x v="19"/>
  </r>
  <r>
    <x v="5"/>
    <x v="0"/>
    <x v="0"/>
    <x v="0"/>
    <x v="1"/>
    <n v="9"/>
    <x v="3"/>
    <x v="2"/>
    <n v="190"/>
    <x v="3"/>
    <x v="0"/>
    <x v="1"/>
    <x v="2"/>
    <x v="3"/>
    <x v="0"/>
    <n v="4200"/>
    <n v="10224"/>
    <n v="1.4342857142857144"/>
    <n v="22"/>
    <x v="1"/>
    <n v="40"/>
    <n v="2"/>
    <x v="3"/>
    <x v="8"/>
  </r>
  <r>
    <x v="28"/>
    <x v="0"/>
    <x v="0"/>
    <x v="1"/>
    <x v="1"/>
    <n v="29"/>
    <x v="3"/>
    <x v="2"/>
    <n v="192"/>
    <x v="1"/>
    <x v="1"/>
    <x v="1"/>
    <x v="1"/>
    <x v="0"/>
    <x v="0"/>
    <n v="3452"/>
    <n v="9752"/>
    <n v="1.8250289687137891"/>
    <n v="13"/>
    <x v="0"/>
    <n v="40"/>
    <n v="2"/>
    <x v="2"/>
    <x v="0"/>
  </r>
  <r>
    <x v="8"/>
    <x v="0"/>
    <x v="0"/>
    <x v="1"/>
    <x v="1"/>
    <n v="3"/>
    <x v="4"/>
    <x v="4"/>
    <n v="193"/>
    <x v="2"/>
    <x v="0"/>
    <x v="0"/>
    <x v="1"/>
    <x v="2"/>
    <x v="0"/>
    <n v="4317"/>
    <n v="2302"/>
    <n v="-0.4667593236043549"/>
    <n v="20"/>
    <x v="1"/>
    <n v="40"/>
    <n v="2"/>
    <x v="1"/>
    <x v="11"/>
  </r>
  <r>
    <x v="7"/>
    <x v="0"/>
    <x v="0"/>
    <x v="1"/>
    <x v="1"/>
    <n v="18"/>
    <x v="3"/>
    <x v="0"/>
    <n v="194"/>
    <x v="3"/>
    <x v="0"/>
    <x v="1"/>
    <x v="1"/>
    <x v="2"/>
    <x v="0"/>
    <n v="2632"/>
    <n v="23910"/>
    <n v="8.0843465045592708"/>
    <n v="14"/>
    <x v="0"/>
    <n v="40"/>
    <n v="4"/>
    <x v="2"/>
    <x v="8"/>
  </r>
  <r>
    <x v="5"/>
    <x v="0"/>
    <x v="0"/>
    <x v="1"/>
    <x v="0"/>
    <n v="9"/>
    <x v="0"/>
    <x v="2"/>
    <n v="195"/>
    <x v="2"/>
    <x v="1"/>
    <x v="0"/>
    <x v="0"/>
    <x v="0"/>
    <x v="2"/>
    <n v="4668"/>
    <n v="22812"/>
    <n v="3.8868894601542419"/>
    <n v="17"/>
    <x v="0"/>
    <n v="40"/>
    <n v="2"/>
    <x v="3"/>
    <x v="3"/>
  </r>
  <r>
    <x v="7"/>
    <x v="0"/>
    <x v="0"/>
    <x v="1"/>
    <x v="1"/>
    <n v="5"/>
    <x v="3"/>
    <x v="4"/>
    <n v="197"/>
    <x v="2"/>
    <x v="0"/>
    <x v="1"/>
    <x v="1"/>
    <x v="3"/>
    <x v="2"/>
    <n v="3204"/>
    <n v="10415"/>
    <n v="2.2506242197253434"/>
    <n v="14"/>
    <x v="0"/>
    <n v="40"/>
    <n v="3"/>
    <x v="1"/>
    <x v="11"/>
  </r>
  <r>
    <x v="7"/>
    <x v="0"/>
    <x v="0"/>
    <x v="1"/>
    <x v="1"/>
    <n v="2"/>
    <x v="1"/>
    <x v="2"/>
    <n v="198"/>
    <x v="0"/>
    <x v="1"/>
    <x v="1"/>
    <x v="2"/>
    <x v="0"/>
    <x v="0"/>
    <n v="2720"/>
    <n v="11162"/>
    <n v="3.1036764705882351"/>
    <n v="13"/>
    <x v="0"/>
    <n v="40"/>
    <n v="3"/>
    <x v="1"/>
    <x v="8"/>
  </r>
  <r>
    <x v="0"/>
    <x v="0"/>
    <x v="0"/>
    <x v="1"/>
    <x v="1"/>
    <n v="10"/>
    <x v="3"/>
    <x v="0"/>
    <n v="199"/>
    <x v="2"/>
    <x v="1"/>
    <x v="3"/>
    <x v="5"/>
    <x v="3"/>
    <x v="2"/>
    <n v="17181"/>
    <n v="12888"/>
    <n v="-0.24986904138292299"/>
    <n v="13"/>
    <x v="0"/>
    <n v="40"/>
    <n v="2"/>
    <x v="2"/>
    <x v="5"/>
  </r>
  <r>
    <x v="0"/>
    <x v="0"/>
    <x v="0"/>
    <x v="1"/>
    <x v="1"/>
    <n v="9"/>
    <x v="2"/>
    <x v="0"/>
    <n v="200"/>
    <x v="1"/>
    <x v="1"/>
    <x v="1"/>
    <x v="2"/>
    <x v="3"/>
    <x v="1"/>
    <n v="2238"/>
    <n v="6961"/>
    <n v="2.110366398570152"/>
    <n v="21"/>
    <x v="1"/>
    <n v="40"/>
    <n v="2"/>
    <x v="1"/>
    <x v="8"/>
  </r>
  <r>
    <x v="37"/>
    <x v="1"/>
    <x v="0"/>
    <x v="1"/>
    <x v="1"/>
    <n v="3"/>
    <x v="1"/>
    <x v="2"/>
    <n v="201"/>
    <x v="0"/>
    <x v="0"/>
    <x v="1"/>
    <x v="2"/>
    <x v="1"/>
    <x v="0"/>
    <n v="1483"/>
    <n v="16102"/>
    <n v="9.8577208361429527"/>
    <n v="14"/>
    <x v="0"/>
    <n v="40"/>
    <n v="3"/>
    <x v="1"/>
    <x v="6"/>
  </r>
  <r>
    <x v="32"/>
    <x v="0"/>
    <x v="0"/>
    <x v="1"/>
    <x v="1"/>
    <n v="26"/>
    <x v="3"/>
    <x v="2"/>
    <n v="202"/>
    <x v="0"/>
    <x v="0"/>
    <x v="0"/>
    <x v="1"/>
    <x v="1"/>
    <x v="2"/>
    <n v="5605"/>
    <n v="8504"/>
    <n v="0.51721677074041039"/>
    <n v="11"/>
    <x v="0"/>
    <n v="40"/>
    <n v="2"/>
    <x v="1"/>
    <x v="23"/>
  </r>
  <r>
    <x v="10"/>
    <x v="0"/>
    <x v="0"/>
    <x v="1"/>
    <x v="0"/>
    <n v="1"/>
    <x v="4"/>
    <x v="3"/>
    <n v="204"/>
    <x v="1"/>
    <x v="1"/>
    <x v="2"/>
    <x v="0"/>
    <x v="1"/>
    <x v="1"/>
    <n v="7295"/>
    <n v="11439"/>
    <n v="0.56806031528444145"/>
    <n v="13"/>
    <x v="0"/>
    <n v="40"/>
    <n v="3"/>
    <x v="1"/>
    <x v="1"/>
  </r>
  <r>
    <x v="16"/>
    <x v="0"/>
    <x v="0"/>
    <x v="1"/>
    <x v="0"/>
    <n v="6"/>
    <x v="0"/>
    <x v="3"/>
    <n v="205"/>
    <x v="0"/>
    <x v="1"/>
    <x v="0"/>
    <x v="6"/>
    <x v="2"/>
    <x v="1"/>
    <n v="2306"/>
    <n v="16047"/>
    <n v="5.9588031222896793"/>
    <n v="20"/>
    <x v="1"/>
    <n v="40"/>
    <n v="3"/>
    <x v="0"/>
    <x v="5"/>
  </r>
  <r>
    <x v="28"/>
    <x v="0"/>
    <x v="0"/>
    <x v="1"/>
    <x v="1"/>
    <n v="9"/>
    <x v="3"/>
    <x v="0"/>
    <n v="206"/>
    <x v="0"/>
    <x v="1"/>
    <x v="0"/>
    <x v="2"/>
    <x v="1"/>
    <x v="2"/>
    <n v="2348"/>
    <n v="10901"/>
    <n v="3.6426746166950594"/>
    <n v="18"/>
    <x v="0"/>
    <n v="40"/>
    <n v="2"/>
    <x v="0"/>
    <x v="18"/>
  </r>
  <r>
    <x v="5"/>
    <x v="0"/>
    <x v="0"/>
    <x v="1"/>
    <x v="0"/>
    <n v="8"/>
    <x v="3"/>
    <x v="3"/>
    <n v="207"/>
    <x v="0"/>
    <x v="0"/>
    <x v="2"/>
    <x v="0"/>
    <x v="0"/>
    <x v="0"/>
    <n v="8998"/>
    <n v="15589"/>
    <n v="0.73249611024672145"/>
    <n v="14"/>
    <x v="0"/>
    <n v="40"/>
    <n v="2"/>
    <x v="1"/>
    <x v="7"/>
  </r>
  <r>
    <x v="11"/>
    <x v="0"/>
    <x v="0"/>
    <x v="1"/>
    <x v="1"/>
    <n v="1"/>
    <x v="1"/>
    <x v="4"/>
    <n v="208"/>
    <x v="2"/>
    <x v="1"/>
    <x v="0"/>
    <x v="3"/>
    <x v="2"/>
    <x v="1"/>
    <n v="4319"/>
    <n v="26283"/>
    <n v="5.0854364436212087"/>
    <n v="13"/>
    <x v="0"/>
    <n v="40"/>
    <n v="1"/>
    <x v="1"/>
    <x v="1"/>
  </r>
  <r>
    <x v="31"/>
    <x v="0"/>
    <x v="0"/>
    <x v="1"/>
    <x v="1"/>
    <n v="7"/>
    <x v="2"/>
    <x v="2"/>
    <n v="211"/>
    <x v="0"/>
    <x v="1"/>
    <x v="0"/>
    <x v="3"/>
    <x v="2"/>
    <x v="1"/>
    <n v="6132"/>
    <n v="13983"/>
    <n v="1.2803326810176126"/>
    <n v="17"/>
    <x v="0"/>
    <n v="40"/>
    <n v="2"/>
    <x v="1"/>
    <x v="6"/>
  </r>
  <r>
    <x v="34"/>
    <x v="0"/>
    <x v="1"/>
    <x v="1"/>
    <x v="1"/>
    <n v="9"/>
    <x v="3"/>
    <x v="2"/>
    <n v="214"/>
    <x v="0"/>
    <x v="0"/>
    <x v="1"/>
    <x v="1"/>
    <x v="1"/>
    <x v="1"/>
    <n v="3346"/>
    <n v="11873"/>
    <n v="2.5484160191273162"/>
    <n v="20"/>
    <x v="1"/>
    <n v="40"/>
    <n v="3"/>
    <x v="2"/>
    <x v="6"/>
  </r>
  <r>
    <x v="32"/>
    <x v="0"/>
    <x v="0"/>
    <x v="1"/>
    <x v="0"/>
    <n v="4"/>
    <x v="2"/>
    <x v="3"/>
    <n v="215"/>
    <x v="1"/>
    <x v="1"/>
    <x v="2"/>
    <x v="0"/>
    <x v="0"/>
    <x v="1"/>
    <n v="10855"/>
    <n v="8552"/>
    <n v="-0.21216029479502532"/>
    <n v="11"/>
    <x v="0"/>
    <n v="40"/>
    <n v="2"/>
    <x v="2"/>
    <x v="12"/>
  </r>
  <r>
    <x v="13"/>
    <x v="0"/>
    <x v="0"/>
    <x v="1"/>
    <x v="0"/>
    <n v="2"/>
    <x v="2"/>
    <x v="3"/>
    <n v="216"/>
    <x v="1"/>
    <x v="0"/>
    <x v="1"/>
    <x v="6"/>
    <x v="2"/>
    <x v="1"/>
    <n v="2231"/>
    <n v="11314"/>
    <n v="4.0712684894666067"/>
    <n v="18"/>
    <x v="0"/>
    <n v="40"/>
    <n v="3"/>
    <x v="1"/>
    <x v="9"/>
  </r>
  <r>
    <x v="15"/>
    <x v="1"/>
    <x v="0"/>
    <x v="1"/>
    <x v="1"/>
    <n v="19"/>
    <x v="1"/>
    <x v="2"/>
    <n v="217"/>
    <x v="1"/>
    <x v="1"/>
    <x v="1"/>
    <x v="1"/>
    <x v="0"/>
    <x v="1"/>
    <n v="2323"/>
    <n v="11992"/>
    <n v="4.1622901420576843"/>
    <n v="24"/>
    <x v="1"/>
    <n v="40"/>
    <n v="6"/>
    <x v="1"/>
    <x v="4"/>
  </r>
  <r>
    <x v="4"/>
    <x v="0"/>
    <x v="0"/>
    <x v="1"/>
    <x v="1"/>
    <n v="9"/>
    <x v="3"/>
    <x v="2"/>
    <n v="218"/>
    <x v="2"/>
    <x v="1"/>
    <x v="1"/>
    <x v="1"/>
    <x v="1"/>
    <x v="2"/>
    <n v="2024"/>
    <n v="5970"/>
    <n v="1.9496047430830039"/>
    <n v="18"/>
    <x v="0"/>
    <n v="40"/>
    <n v="1"/>
    <x v="0"/>
    <x v="4"/>
  </r>
  <r>
    <x v="14"/>
    <x v="0"/>
    <x v="0"/>
    <x v="1"/>
    <x v="1"/>
    <n v="21"/>
    <x v="3"/>
    <x v="2"/>
    <n v="221"/>
    <x v="1"/>
    <x v="1"/>
    <x v="1"/>
    <x v="1"/>
    <x v="0"/>
    <x v="1"/>
    <n v="2713"/>
    <n v="6672"/>
    <n v="1.4592701806118689"/>
    <n v="11"/>
    <x v="0"/>
    <n v="40"/>
    <n v="2"/>
    <x v="0"/>
    <x v="8"/>
  </r>
  <r>
    <x v="38"/>
    <x v="0"/>
    <x v="1"/>
    <x v="1"/>
    <x v="1"/>
    <n v="24"/>
    <x v="0"/>
    <x v="0"/>
    <n v="223"/>
    <x v="1"/>
    <x v="1"/>
    <x v="2"/>
    <x v="4"/>
    <x v="0"/>
    <x v="2"/>
    <n v="9439"/>
    <n v="23402"/>
    <n v="1.479288060175866"/>
    <n v="16"/>
    <x v="0"/>
    <n v="40"/>
    <n v="2"/>
    <x v="0"/>
    <x v="8"/>
  </r>
  <r>
    <x v="4"/>
    <x v="0"/>
    <x v="0"/>
    <x v="1"/>
    <x v="1"/>
    <n v="3"/>
    <x v="3"/>
    <x v="2"/>
    <n v="224"/>
    <x v="1"/>
    <x v="1"/>
    <x v="1"/>
    <x v="1"/>
    <x v="2"/>
    <x v="2"/>
    <n v="2566"/>
    <n v="25326"/>
    <n v="8.869836321122369"/>
    <n v="15"/>
    <x v="0"/>
    <n v="40"/>
    <n v="2"/>
    <x v="2"/>
    <x v="6"/>
  </r>
  <r>
    <x v="24"/>
    <x v="0"/>
    <x v="0"/>
    <x v="1"/>
    <x v="1"/>
    <n v="11"/>
    <x v="3"/>
    <x v="0"/>
    <n v="226"/>
    <x v="1"/>
    <x v="0"/>
    <x v="4"/>
    <x v="5"/>
    <x v="1"/>
    <x v="0"/>
    <n v="19926"/>
    <n v="17053"/>
    <n v="-0.14418347887182575"/>
    <n v="15"/>
    <x v="0"/>
    <n v="40"/>
    <n v="5"/>
    <x v="1"/>
    <x v="8"/>
  </r>
  <r>
    <x v="0"/>
    <x v="0"/>
    <x v="0"/>
    <x v="1"/>
    <x v="1"/>
    <n v="14"/>
    <x v="3"/>
    <x v="0"/>
    <n v="227"/>
    <x v="3"/>
    <x v="1"/>
    <x v="1"/>
    <x v="1"/>
    <x v="2"/>
    <x v="2"/>
    <n v="2451"/>
    <n v="4609"/>
    <n v="0.88045695634434928"/>
    <n v="12"/>
    <x v="0"/>
    <n v="40"/>
    <n v="2"/>
    <x v="1"/>
    <x v="7"/>
  </r>
  <r>
    <x v="7"/>
    <x v="0"/>
    <x v="0"/>
    <x v="1"/>
    <x v="0"/>
    <n v="5"/>
    <x v="3"/>
    <x v="0"/>
    <n v="228"/>
    <x v="0"/>
    <x v="0"/>
    <x v="2"/>
    <x v="0"/>
    <x v="0"/>
    <x v="1"/>
    <n v="9419"/>
    <n v="8053"/>
    <n v="-0.14502601125384859"/>
    <n v="12"/>
    <x v="0"/>
    <n v="40"/>
    <n v="2"/>
    <x v="1"/>
    <x v="1"/>
  </r>
  <r>
    <x v="8"/>
    <x v="0"/>
    <x v="0"/>
    <x v="1"/>
    <x v="0"/>
    <n v="1"/>
    <x v="2"/>
    <x v="0"/>
    <n v="230"/>
    <x v="3"/>
    <x v="0"/>
    <x v="0"/>
    <x v="0"/>
    <x v="0"/>
    <x v="0"/>
    <n v="8686"/>
    <n v="12930"/>
    <n v="0.48860234860695373"/>
    <n v="22"/>
    <x v="1"/>
    <n v="40"/>
    <n v="2"/>
    <x v="3"/>
    <x v="3"/>
  </r>
  <r>
    <x v="5"/>
    <x v="0"/>
    <x v="0"/>
    <x v="1"/>
    <x v="1"/>
    <n v="6"/>
    <x v="4"/>
    <x v="0"/>
    <n v="231"/>
    <x v="1"/>
    <x v="1"/>
    <x v="1"/>
    <x v="1"/>
    <x v="2"/>
    <x v="0"/>
    <n v="3038"/>
    <n v="12430"/>
    <n v="3.0915075707702435"/>
    <n v="20"/>
    <x v="1"/>
    <n v="40"/>
    <n v="2"/>
    <x v="1"/>
    <x v="8"/>
  </r>
  <r>
    <x v="4"/>
    <x v="0"/>
    <x v="0"/>
    <x v="1"/>
    <x v="1"/>
    <n v="17"/>
    <x v="3"/>
    <x v="4"/>
    <n v="233"/>
    <x v="1"/>
    <x v="1"/>
    <x v="1"/>
    <x v="1"/>
    <x v="1"/>
    <x v="1"/>
    <n v="3058"/>
    <n v="13364"/>
    <n v="3.3701765860039243"/>
    <n v="16"/>
    <x v="0"/>
    <n v="40"/>
    <n v="3"/>
    <x v="2"/>
    <x v="8"/>
  </r>
  <r>
    <x v="37"/>
    <x v="1"/>
    <x v="0"/>
    <x v="0"/>
    <x v="0"/>
    <n v="1"/>
    <x v="1"/>
    <x v="4"/>
    <n v="235"/>
    <x v="1"/>
    <x v="0"/>
    <x v="1"/>
    <x v="6"/>
    <x v="3"/>
    <x v="0"/>
    <n v="2325"/>
    <n v="20989"/>
    <n v="8.0275268817204299"/>
    <n v="21"/>
    <x v="1"/>
    <n v="40"/>
    <n v="5"/>
    <x v="3"/>
    <x v="2"/>
  </r>
  <r>
    <x v="9"/>
    <x v="0"/>
    <x v="0"/>
    <x v="1"/>
    <x v="1"/>
    <n v="3"/>
    <x v="0"/>
    <x v="2"/>
    <n v="238"/>
    <x v="2"/>
    <x v="1"/>
    <x v="1"/>
    <x v="2"/>
    <x v="1"/>
    <x v="0"/>
    <n v="2088"/>
    <n v="15062"/>
    <n v="6.2136015325670497"/>
    <n v="12"/>
    <x v="0"/>
    <n v="40"/>
    <n v="3"/>
    <x v="2"/>
    <x v="3"/>
  </r>
  <r>
    <x v="7"/>
    <x v="0"/>
    <x v="0"/>
    <x v="1"/>
    <x v="1"/>
    <n v="9"/>
    <x v="3"/>
    <x v="2"/>
    <n v="239"/>
    <x v="1"/>
    <x v="1"/>
    <x v="0"/>
    <x v="2"/>
    <x v="3"/>
    <x v="2"/>
    <n v="3072"/>
    <n v="11012"/>
    <n v="2.5846354166666665"/>
    <n v="11"/>
    <x v="0"/>
    <n v="40"/>
    <n v="4"/>
    <x v="1"/>
    <x v="12"/>
  </r>
  <r>
    <x v="28"/>
    <x v="0"/>
    <x v="0"/>
    <x v="1"/>
    <x v="0"/>
    <n v="4"/>
    <x v="0"/>
    <x v="0"/>
    <n v="240"/>
    <x v="1"/>
    <x v="0"/>
    <x v="0"/>
    <x v="0"/>
    <x v="3"/>
    <x v="2"/>
    <n v="5006"/>
    <n v="6319"/>
    <n v="0.2622852576907711"/>
    <n v="11"/>
    <x v="0"/>
    <n v="40"/>
    <n v="3"/>
    <x v="3"/>
    <x v="8"/>
  </r>
  <r>
    <x v="29"/>
    <x v="0"/>
    <x v="1"/>
    <x v="1"/>
    <x v="1"/>
    <n v="8"/>
    <x v="3"/>
    <x v="0"/>
    <n v="241"/>
    <x v="1"/>
    <x v="0"/>
    <x v="1"/>
    <x v="1"/>
    <x v="3"/>
    <x v="2"/>
    <n v="4257"/>
    <n v="13939"/>
    <n v="2.2743716232088325"/>
    <n v="18"/>
    <x v="0"/>
    <n v="40"/>
    <n v="3"/>
    <x v="1"/>
    <x v="4"/>
  </r>
  <r>
    <x v="3"/>
    <x v="0"/>
    <x v="0"/>
    <x v="1"/>
    <x v="1"/>
    <n v="2"/>
    <x v="3"/>
    <x v="0"/>
    <n v="242"/>
    <x v="1"/>
    <x v="1"/>
    <x v="1"/>
    <x v="1"/>
    <x v="0"/>
    <x v="0"/>
    <n v="2500"/>
    <n v="10515"/>
    <n v="3.206"/>
    <n v="14"/>
    <x v="0"/>
    <n v="40"/>
    <n v="2"/>
    <x v="3"/>
    <x v="11"/>
  </r>
  <r>
    <x v="37"/>
    <x v="1"/>
    <x v="0"/>
    <x v="0"/>
    <x v="1"/>
    <n v="2"/>
    <x v="3"/>
    <x v="0"/>
    <n v="243"/>
    <x v="0"/>
    <x v="1"/>
    <x v="1"/>
    <x v="2"/>
    <x v="0"/>
    <x v="0"/>
    <n v="1102"/>
    <n v="9241"/>
    <n v="7.385662431941924"/>
    <n v="22"/>
    <x v="1"/>
    <n v="40"/>
    <n v="3"/>
    <x v="2"/>
    <x v="6"/>
  </r>
  <r>
    <x v="21"/>
    <x v="0"/>
    <x v="0"/>
    <x v="1"/>
    <x v="0"/>
    <n v="1"/>
    <x v="0"/>
    <x v="3"/>
    <n v="244"/>
    <x v="0"/>
    <x v="0"/>
    <x v="2"/>
    <x v="0"/>
    <x v="3"/>
    <x v="2"/>
    <n v="10453"/>
    <n v="2137"/>
    <n v="-0.7955610829426959"/>
    <n v="25"/>
    <x v="1"/>
    <n v="40"/>
    <n v="2"/>
    <x v="1"/>
    <x v="25"/>
  </r>
  <r>
    <x v="8"/>
    <x v="0"/>
    <x v="0"/>
    <x v="1"/>
    <x v="1"/>
    <n v="9"/>
    <x v="0"/>
    <x v="0"/>
    <n v="245"/>
    <x v="1"/>
    <x v="0"/>
    <x v="1"/>
    <x v="2"/>
    <x v="0"/>
    <x v="0"/>
    <n v="2288"/>
    <n v="6319"/>
    <n v="1.7618006993006994"/>
    <n v="12"/>
    <x v="0"/>
    <n v="40"/>
    <n v="3"/>
    <x v="1"/>
    <x v="4"/>
  </r>
  <r>
    <x v="12"/>
    <x v="0"/>
    <x v="0"/>
    <x v="1"/>
    <x v="1"/>
    <n v="12"/>
    <x v="1"/>
    <x v="2"/>
    <n v="246"/>
    <x v="1"/>
    <x v="0"/>
    <x v="1"/>
    <x v="1"/>
    <x v="0"/>
    <x v="1"/>
    <n v="3929"/>
    <n v="6984"/>
    <n v="0.7775515398320183"/>
    <n v="23"/>
    <x v="1"/>
    <n v="40"/>
    <n v="0"/>
    <x v="1"/>
    <x v="9"/>
  </r>
  <r>
    <x v="13"/>
    <x v="0"/>
    <x v="0"/>
    <x v="1"/>
    <x v="1"/>
    <n v="27"/>
    <x v="0"/>
    <x v="2"/>
    <n v="247"/>
    <x v="2"/>
    <x v="0"/>
    <x v="1"/>
    <x v="1"/>
    <x v="1"/>
    <x v="0"/>
    <n v="2311"/>
    <n v="5711"/>
    <n v="1.4712245781047166"/>
    <n v="15"/>
    <x v="0"/>
    <n v="40"/>
    <n v="3"/>
    <x v="1"/>
    <x v="11"/>
  </r>
  <r>
    <x v="0"/>
    <x v="0"/>
    <x v="0"/>
    <x v="0"/>
    <x v="0"/>
    <n v="20"/>
    <x v="0"/>
    <x v="3"/>
    <n v="248"/>
    <x v="0"/>
    <x v="0"/>
    <x v="1"/>
    <x v="6"/>
    <x v="1"/>
    <x v="0"/>
    <n v="3140"/>
    <n v="21728"/>
    <n v="5.9197452229299365"/>
    <n v="22"/>
    <x v="1"/>
    <n v="40"/>
    <n v="5"/>
    <x v="2"/>
    <x v="9"/>
  </r>
  <r>
    <x v="24"/>
    <x v="0"/>
    <x v="0"/>
    <x v="1"/>
    <x v="1"/>
    <n v="1"/>
    <x v="3"/>
    <x v="2"/>
    <n v="249"/>
    <x v="1"/>
    <x v="1"/>
    <x v="1"/>
    <x v="2"/>
    <x v="2"/>
    <x v="1"/>
    <n v="3690"/>
    <n v="3425"/>
    <n v="-7.1815718157181574E-2"/>
    <n v="15"/>
    <x v="0"/>
    <n v="40"/>
    <n v="2"/>
    <x v="2"/>
    <x v="11"/>
  </r>
  <r>
    <x v="16"/>
    <x v="0"/>
    <x v="0"/>
    <x v="1"/>
    <x v="1"/>
    <n v="13"/>
    <x v="0"/>
    <x v="2"/>
    <n v="250"/>
    <x v="2"/>
    <x v="0"/>
    <x v="0"/>
    <x v="3"/>
    <x v="3"/>
    <x v="2"/>
    <n v="4450"/>
    <n v="26250"/>
    <n v="4.8988764044943824"/>
    <n v="11"/>
    <x v="0"/>
    <n v="40"/>
    <n v="3"/>
    <x v="1"/>
    <x v="9"/>
  </r>
  <r>
    <x v="3"/>
    <x v="0"/>
    <x v="0"/>
    <x v="1"/>
    <x v="1"/>
    <n v="14"/>
    <x v="3"/>
    <x v="2"/>
    <n v="252"/>
    <x v="2"/>
    <x v="0"/>
    <x v="1"/>
    <x v="1"/>
    <x v="1"/>
    <x v="1"/>
    <n v="2756"/>
    <n v="4673"/>
    <n v="0.69557329462989836"/>
    <n v="13"/>
    <x v="0"/>
    <n v="40"/>
    <n v="5"/>
    <x v="1"/>
    <x v="3"/>
  </r>
  <r>
    <x v="32"/>
    <x v="0"/>
    <x v="0"/>
    <x v="1"/>
    <x v="1"/>
    <n v="4"/>
    <x v="1"/>
    <x v="2"/>
    <n v="253"/>
    <x v="2"/>
    <x v="0"/>
    <x v="4"/>
    <x v="5"/>
    <x v="2"/>
    <x v="1"/>
    <n v="19033"/>
    <n v="6499"/>
    <n v="-0.65854042977985605"/>
    <n v="14"/>
    <x v="0"/>
    <n v="40"/>
    <n v="2"/>
    <x v="1"/>
    <x v="23"/>
  </r>
  <r>
    <x v="27"/>
    <x v="0"/>
    <x v="1"/>
    <x v="1"/>
    <x v="1"/>
    <n v="14"/>
    <x v="2"/>
    <x v="2"/>
    <n v="254"/>
    <x v="1"/>
    <x v="1"/>
    <x v="4"/>
    <x v="7"/>
    <x v="1"/>
    <x v="0"/>
    <n v="18722"/>
    <n v="13339"/>
    <n v="-0.28752270056617885"/>
    <n v="11"/>
    <x v="0"/>
    <n v="40"/>
    <n v="3"/>
    <x v="1"/>
    <x v="25"/>
  </r>
  <r>
    <x v="13"/>
    <x v="0"/>
    <x v="0"/>
    <x v="1"/>
    <x v="1"/>
    <n v="2"/>
    <x v="1"/>
    <x v="0"/>
    <n v="256"/>
    <x v="2"/>
    <x v="1"/>
    <x v="0"/>
    <x v="3"/>
    <x v="2"/>
    <x v="1"/>
    <n v="9547"/>
    <n v="14074"/>
    <n v="0.47418037079710906"/>
    <n v="17"/>
    <x v="0"/>
    <n v="40"/>
    <n v="2"/>
    <x v="2"/>
    <x v="1"/>
  </r>
  <r>
    <x v="31"/>
    <x v="0"/>
    <x v="0"/>
    <x v="1"/>
    <x v="1"/>
    <n v="3"/>
    <x v="3"/>
    <x v="2"/>
    <n v="258"/>
    <x v="2"/>
    <x v="0"/>
    <x v="3"/>
    <x v="4"/>
    <x v="1"/>
    <x v="0"/>
    <n v="13734"/>
    <n v="7192"/>
    <n v="-0.47633610018931122"/>
    <n v="18"/>
    <x v="0"/>
    <n v="40"/>
    <n v="6"/>
    <x v="1"/>
    <x v="5"/>
  </r>
  <r>
    <x v="39"/>
    <x v="0"/>
    <x v="0"/>
    <x v="1"/>
    <x v="1"/>
    <n v="1"/>
    <x v="2"/>
    <x v="0"/>
    <n v="259"/>
    <x v="1"/>
    <x v="1"/>
    <x v="4"/>
    <x v="5"/>
    <x v="2"/>
    <x v="1"/>
    <n v="19999"/>
    <n v="5678"/>
    <n v="-0.71608580429021451"/>
    <n v="14"/>
    <x v="0"/>
    <n v="40"/>
    <n v="5"/>
    <x v="1"/>
    <x v="26"/>
  </r>
  <r>
    <x v="4"/>
    <x v="0"/>
    <x v="0"/>
    <x v="1"/>
    <x v="1"/>
    <n v="9"/>
    <x v="3"/>
    <x v="2"/>
    <n v="260"/>
    <x v="2"/>
    <x v="0"/>
    <x v="1"/>
    <x v="1"/>
    <x v="1"/>
    <x v="0"/>
    <n v="2279"/>
    <n v="11781"/>
    <n v="4.1693725318121979"/>
    <n v="16"/>
    <x v="0"/>
    <n v="40"/>
    <n v="2"/>
    <x v="2"/>
    <x v="5"/>
  </r>
  <r>
    <x v="10"/>
    <x v="0"/>
    <x v="0"/>
    <x v="0"/>
    <x v="1"/>
    <n v="23"/>
    <x v="0"/>
    <x v="0"/>
    <n v="261"/>
    <x v="0"/>
    <x v="1"/>
    <x v="0"/>
    <x v="3"/>
    <x v="2"/>
    <x v="1"/>
    <n v="5916"/>
    <n v="15497"/>
    <n v="1.6195064232589587"/>
    <n v="13"/>
    <x v="0"/>
    <n v="40"/>
    <n v="1"/>
    <x v="1"/>
    <x v="6"/>
  </r>
  <r>
    <x v="23"/>
    <x v="0"/>
    <x v="0"/>
    <x v="1"/>
    <x v="1"/>
    <n v="7"/>
    <x v="3"/>
    <x v="2"/>
    <n v="262"/>
    <x v="2"/>
    <x v="1"/>
    <x v="1"/>
    <x v="1"/>
    <x v="0"/>
    <x v="2"/>
    <n v="2089"/>
    <n v="5228"/>
    <n v="1.5026328386787937"/>
    <n v="14"/>
    <x v="0"/>
    <n v="40"/>
    <n v="3"/>
    <x v="3"/>
    <x v="8"/>
  </r>
  <r>
    <x v="28"/>
    <x v="0"/>
    <x v="0"/>
    <x v="1"/>
    <x v="1"/>
    <n v="2"/>
    <x v="0"/>
    <x v="2"/>
    <n v="264"/>
    <x v="3"/>
    <x v="1"/>
    <x v="3"/>
    <x v="5"/>
    <x v="0"/>
    <x v="1"/>
    <n v="16792"/>
    <n v="20462"/>
    <n v="0.21855645545497857"/>
    <n v="23"/>
    <x v="1"/>
    <n v="40"/>
    <n v="1"/>
    <x v="1"/>
    <x v="23"/>
  </r>
  <r>
    <x v="2"/>
    <x v="0"/>
    <x v="0"/>
    <x v="1"/>
    <x v="1"/>
    <n v="21"/>
    <x v="3"/>
    <x v="0"/>
    <n v="267"/>
    <x v="0"/>
    <x v="1"/>
    <x v="1"/>
    <x v="1"/>
    <x v="3"/>
    <x v="1"/>
    <n v="3564"/>
    <n v="22977"/>
    <n v="5.4469696969696972"/>
    <n v="12"/>
    <x v="0"/>
    <n v="40"/>
    <n v="3"/>
    <x v="2"/>
    <x v="3"/>
  </r>
  <r>
    <x v="10"/>
    <x v="0"/>
    <x v="0"/>
    <x v="1"/>
    <x v="1"/>
    <n v="2"/>
    <x v="3"/>
    <x v="2"/>
    <n v="269"/>
    <x v="0"/>
    <x v="0"/>
    <x v="0"/>
    <x v="2"/>
    <x v="1"/>
    <x v="0"/>
    <n v="4425"/>
    <n v="15986"/>
    <n v="2.6126553672316386"/>
    <n v="11"/>
    <x v="0"/>
    <n v="40"/>
    <n v="5"/>
    <x v="1"/>
    <x v="0"/>
  </r>
  <r>
    <x v="19"/>
    <x v="0"/>
    <x v="0"/>
    <x v="1"/>
    <x v="1"/>
    <n v="21"/>
    <x v="0"/>
    <x v="2"/>
    <n v="270"/>
    <x v="1"/>
    <x v="0"/>
    <x v="0"/>
    <x v="3"/>
    <x v="2"/>
    <x v="2"/>
    <n v="5265"/>
    <n v="16439"/>
    <n v="2.1223171889838555"/>
    <n v="16"/>
    <x v="0"/>
    <n v="40"/>
    <n v="5"/>
    <x v="1"/>
    <x v="8"/>
  </r>
  <r>
    <x v="8"/>
    <x v="0"/>
    <x v="0"/>
    <x v="1"/>
    <x v="1"/>
    <n v="2"/>
    <x v="2"/>
    <x v="0"/>
    <n v="271"/>
    <x v="2"/>
    <x v="1"/>
    <x v="0"/>
    <x v="3"/>
    <x v="2"/>
    <x v="1"/>
    <n v="6553"/>
    <n v="7259"/>
    <n v="0.10773691439035556"/>
    <n v="14"/>
    <x v="0"/>
    <n v="40"/>
    <n v="3"/>
    <x v="1"/>
    <x v="6"/>
  </r>
  <r>
    <x v="8"/>
    <x v="0"/>
    <x v="0"/>
    <x v="1"/>
    <x v="1"/>
    <n v="29"/>
    <x v="3"/>
    <x v="4"/>
    <n v="273"/>
    <x v="2"/>
    <x v="1"/>
    <x v="0"/>
    <x v="3"/>
    <x v="0"/>
    <x v="1"/>
    <n v="6261"/>
    <n v="4185"/>
    <n v="-0.33157642549113558"/>
    <n v="18"/>
    <x v="0"/>
    <n v="40"/>
    <n v="3"/>
    <x v="0"/>
    <x v="5"/>
  </r>
  <r>
    <x v="4"/>
    <x v="0"/>
    <x v="0"/>
    <x v="1"/>
    <x v="1"/>
    <n v="1"/>
    <x v="1"/>
    <x v="4"/>
    <n v="274"/>
    <x v="1"/>
    <x v="1"/>
    <x v="0"/>
    <x v="3"/>
    <x v="3"/>
    <x v="1"/>
    <n v="4298"/>
    <n v="9679"/>
    <n v="1.2519776640297813"/>
    <n v="19"/>
    <x v="0"/>
    <n v="40"/>
    <n v="1"/>
    <x v="1"/>
    <x v="4"/>
  </r>
  <r>
    <x v="1"/>
    <x v="0"/>
    <x v="0"/>
    <x v="1"/>
    <x v="1"/>
    <n v="18"/>
    <x v="2"/>
    <x v="0"/>
    <n v="275"/>
    <x v="2"/>
    <x v="1"/>
    <x v="0"/>
    <x v="3"/>
    <x v="0"/>
    <x v="2"/>
    <n v="6804"/>
    <n v="23793"/>
    <n v="2.4969135802469138"/>
    <n v="15"/>
    <x v="0"/>
    <n v="40"/>
    <n v="0"/>
    <x v="1"/>
    <x v="5"/>
  </r>
  <r>
    <x v="13"/>
    <x v="0"/>
    <x v="0"/>
    <x v="1"/>
    <x v="1"/>
    <n v="10"/>
    <x v="2"/>
    <x v="2"/>
    <n v="277"/>
    <x v="2"/>
    <x v="1"/>
    <x v="1"/>
    <x v="1"/>
    <x v="2"/>
    <x v="2"/>
    <n v="3815"/>
    <n v="5972"/>
    <n v="0.56539973787680209"/>
    <n v="17"/>
    <x v="0"/>
    <n v="40"/>
    <n v="4"/>
    <x v="3"/>
    <x v="8"/>
  </r>
  <r>
    <x v="32"/>
    <x v="0"/>
    <x v="0"/>
    <x v="1"/>
    <x v="1"/>
    <n v="19"/>
    <x v="0"/>
    <x v="2"/>
    <n v="281"/>
    <x v="1"/>
    <x v="1"/>
    <x v="0"/>
    <x v="2"/>
    <x v="0"/>
    <x v="1"/>
    <n v="2741"/>
    <n v="16523"/>
    <n v="5.0280919372491795"/>
    <n v="15"/>
    <x v="0"/>
    <n v="40"/>
    <n v="2"/>
    <x v="3"/>
    <x v="5"/>
  </r>
  <r>
    <x v="8"/>
    <x v="0"/>
    <x v="0"/>
    <x v="0"/>
    <x v="1"/>
    <n v="29"/>
    <x v="1"/>
    <x v="2"/>
    <n v="282"/>
    <x v="0"/>
    <x v="1"/>
    <x v="0"/>
    <x v="4"/>
    <x v="3"/>
    <x v="1"/>
    <n v="6673"/>
    <n v="11354"/>
    <n v="0.7014835905889405"/>
    <n v="19"/>
    <x v="0"/>
    <n v="40"/>
    <n v="2"/>
    <x v="1"/>
    <x v="6"/>
  </r>
  <r>
    <x v="11"/>
    <x v="0"/>
    <x v="0"/>
    <x v="0"/>
    <x v="0"/>
    <n v="27"/>
    <x v="3"/>
    <x v="3"/>
    <n v="283"/>
    <x v="0"/>
    <x v="0"/>
    <x v="2"/>
    <x v="0"/>
    <x v="0"/>
    <x v="1"/>
    <n v="7639"/>
    <n v="24525"/>
    <n v="2.2104987563817255"/>
    <n v="22"/>
    <x v="1"/>
    <n v="40"/>
    <n v="3"/>
    <x v="2"/>
    <x v="1"/>
  </r>
  <r>
    <x v="15"/>
    <x v="1"/>
    <x v="0"/>
    <x v="1"/>
    <x v="1"/>
    <n v="5"/>
    <x v="3"/>
    <x v="0"/>
    <n v="284"/>
    <x v="2"/>
    <x v="1"/>
    <x v="1"/>
    <x v="1"/>
    <x v="1"/>
    <x v="2"/>
    <n v="2328"/>
    <n v="12392"/>
    <n v="4.3230240549828176"/>
    <n v="16"/>
    <x v="0"/>
    <n v="40"/>
    <n v="2"/>
    <x v="2"/>
    <x v="9"/>
  </r>
  <r>
    <x v="9"/>
    <x v="0"/>
    <x v="0"/>
    <x v="1"/>
    <x v="1"/>
    <n v="18"/>
    <x v="1"/>
    <x v="2"/>
    <n v="286"/>
    <x v="0"/>
    <x v="0"/>
    <x v="1"/>
    <x v="2"/>
    <x v="0"/>
    <x v="0"/>
    <n v="2153"/>
    <n v="7703"/>
    <n v="2.5777984208081746"/>
    <n v="13"/>
    <x v="0"/>
    <n v="40"/>
    <n v="2"/>
    <x v="1"/>
    <x v="3"/>
  </r>
  <r>
    <x v="32"/>
    <x v="0"/>
    <x v="0"/>
    <x v="1"/>
    <x v="1"/>
    <n v="9"/>
    <x v="4"/>
    <x v="0"/>
    <n v="287"/>
    <x v="2"/>
    <x v="1"/>
    <x v="0"/>
    <x v="4"/>
    <x v="0"/>
    <x v="1"/>
    <n v="4876"/>
    <n v="14242"/>
    <n v="1.9208367514356031"/>
    <n v="14"/>
    <x v="0"/>
    <n v="40"/>
    <n v="5"/>
    <x v="0"/>
    <x v="11"/>
  </r>
  <r>
    <x v="21"/>
    <x v="0"/>
    <x v="0"/>
    <x v="1"/>
    <x v="1"/>
    <n v="1"/>
    <x v="2"/>
    <x v="2"/>
    <n v="288"/>
    <x v="2"/>
    <x v="1"/>
    <x v="2"/>
    <x v="4"/>
    <x v="3"/>
    <x v="2"/>
    <n v="9396"/>
    <n v="12368"/>
    <n v="0.31630481055768411"/>
    <n v="16"/>
    <x v="0"/>
    <n v="40"/>
    <n v="3"/>
    <x v="1"/>
    <x v="9"/>
  </r>
  <r>
    <x v="5"/>
    <x v="0"/>
    <x v="0"/>
    <x v="0"/>
    <x v="0"/>
    <n v="4"/>
    <x v="2"/>
    <x v="2"/>
    <n v="291"/>
    <x v="2"/>
    <x v="1"/>
    <x v="2"/>
    <x v="0"/>
    <x v="0"/>
    <x v="1"/>
    <n v="10400"/>
    <n v="25812"/>
    <n v="1.4819230769230769"/>
    <n v="11"/>
    <x v="0"/>
    <n v="40"/>
    <n v="2"/>
    <x v="2"/>
    <x v="13"/>
  </r>
  <r>
    <x v="7"/>
    <x v="0"/>
    <x v="0"/>
    <x v="1"/>
    <x v="1"/>
    <n v="1"/>
    <x v="1"/>
    <x v="0"/>
    <n v="292"/>
    <x v="1"/>
    <x v="1"/>
    <x v="2"/>
    <x v="3"/>
    <x v="2"/>
    <x v="0"/>
    <n v="8474"/>
    <n v="20925"/>
    <n v="1.469317913618126"/>
    <n v="22"/>
    <x v="1"/>
    <n v="40"/>
    <n v="2"/>
    <x v="1"/>
    <x v="19"/>
  </r>
  <r>
    <x v="4"/>
    <x v="0"/>
    <x v="0"/>
    <x v="1"/>
    <x v="0"/>
    <n v="20"/>
    <x v="3"/>
    <x v="0"/>
    <n v="293"/>
    <x v="2"/>
    <x v="0"/>
    <x v="0"/>
    <x v="0"/>
    <x v="2"/>
    <x v="0"/>
    <n v="9981"/>
    <n v="12916"/>
    <n v="0.29405871155194868"/>
    <n v="14"/>
    <x v="0"/>
    <n v="40"/>
    <n v="2"/>
    <x v="1"/>
    <x v="5"/>
  </r>
  <r>
    <x v="31"/>
    <x v="0"/>
    <x v="0"/>
    <x v="1"/>
    <x v="1"/>
    <n v="8"/>
    <x v="2"/>
    <x v="0"/>
    <n v="296"/>
    <x v="0"/>
    <x v="1"/>
    <x v="2"/>
    <x v="7"/>
    <x v="1"/>
    <x v="1"/>
    <n v="12490"/>
    <n v="15736"/>
    <n v="0.25988791032826258"/>
    <n v="16"/>
    <x v="0"/>
    <n v="40"/>
    <n v="5"/>
    <x v="0"/>
    <x v="1"/>
  </r>
  <r>
    <x v="7"/>
    <x v="0"/>
    <x v="0"/>
    <x v="0"/>
    <x v="1"/>
    <n v="3"/>
    <x v="3"/>
    <x v="4"/>
    <n v="297"/>
    <x v="2"/>
    <x v="0"/>
    <x v="1"/>
    <x v="1"/>
    <x v="3"/>
    <x v="0"/>
    <n v="2657"/>
    <n v="8556"/>
    <n v="2.2201731275875045"/>
    <n v="11"/>
    <x v="0"/>
    <n v="40"/>
    <n v="5"/>
    <x v="1"/>
    <x v="8"/>
  </r>
  <r>
    <x v="0"/>
    <x v="0"/>
    <x v="0"/>
    <x v="1"/>
    <x v="0"/>
    <n v="6"/>
    <x v="3"/>
    <x v="0"/>
    <n v="298"/>
    <x v="2"/>
    <x v="0"/>
    <x v="2"/>
    <x v="5"/>
    <x v="0"/>
    <x v="0"/>
    <n v="13591"/>
    <n v="14674"/>
    <n v="7.9685085718490173E-2"/>
    <n v="18"/>
    <x v="0"/>
    <n v="40"/>
    <n v="3"/>
    <x v="1"/>
    <x v="6"/>
  </r>
  <r>
    <x v="7"/>
    <x v="0"/>
    <x v="0"/>
    <x v="0"/>
    <x v="0"/>
    <n v="26"/>
    <x v="2"/>
    <x v="3"/>
    <n v="299"/>
    <x v="1"/>
    <x v="0"/>
    <x v="0"/>
    <x v="0"/>
    <x v="3"/>
    <x v="0"/>
    <n v="6696"/>
    <n v="22967"/>
    <n v="2.4299581839904421"/>
    <n v="15"/>
    <x v="0"/>
    <n v="40"/>
    <n v="5"/>
    <x v="2"/>
    <x v="0"/>
  </r>
  <r>
    <x v="11"/>
    <x v="0"/>
    <x v="0"/>
    <x v="0"/>
    <x v="1"/>
    <n v="1"/>
    <x v="3"/>
    <x v="4"/>
    <n v="300"/>
    <x v="1"/>
    <x v="1"/>
    <x v="1"/>
    <x v="1"/>
    <x v="2"/>
    <x v="0"/>
    <n v="2058"/>
    <n v="19757"/>
    <n v="8.6000971817298346"/>
    <n v="14"/>
    <x v="0"/>
    <n v="40"/>
    <n v="1"/>
    <x v="2"/>
    <x v="0"/>
  </r>
  <r>
    <x v="28"/>
    <x v="0"/>
    <x v="0"/>
    <x v="1"/>
    <x v="0"/>
    <n v="6"/>
    <x v="3"/>
    <x v="2"/>
    <n v="302"/>
    <x v="2"/>
    <x v="0"/>
    <x v="2"/>
    <x v="0"/>
    <x v="0"/>
    <x v="0"/>
    <n v="8865"/>
    <n v="16840"/>
    <n v="0.89960518894529051"/>
    <n v="12"/>
    <x v="0"/>
    <n v="40"/>
    <n v="2"/>
    <x v="1"/>
    <x v="27"/>
  </r>
  <r>
    <x v="33"/>
    <x v="0"/>
    <x v="0"/>
    <x v="1"/>
    <x v="0"/>
    <n v="3"/>
    <x v="3"/>
    <x v="3"/>
    <n v="303"/>
    <x v="2"/>
    <x v="0"/>
    <x v="0"/>
    <x v="0"/>
    <x v="3"/>
    <x v="1"/>
    <n v="5940"/>
    <n v="17011"/>
    <n v="1.8638047138047138"/>
    <n v="14"/>
    <x v="0"/>
    <n v="40"/>
    <n v="4"/>
    <x v="1"/>
    <x v="0"/>
  </r>
  <r>
    <x v="9"/>
    <x v="0"/>
    <x v="0"/>
    <x v="1"/>
    <x v="1"/>
    <n v="5"/>
    <x v="0"/>
    <x v="0"/>
    <n v="304"/>
    <x v="2"/>
    <x v="1"/>
    <x v="0"/>
    <x v="2"/>
    <x v="1"/>
    <x v="0"/>
    <n v="5914"/>
    <n v="9945"/>
    <n v="0.68160297598917818"/>
    <n v="16"/>
    <x v="0"/>
    <n v="40"/>
    <n v="3"/>
    <x v="3"/>
    <x v="20"/>
  </r>
  <r>
    <x v="3"/>
    <x v="0"/>
    <x v="0"/>
    <x v="1"/>
    <x v="1"/>
    <n v="4"/>
    <x v="2"/>
    <x v="2"/>
    <n v="305"/>
    <x v="1"/>
    <x v="0"/>
    <x v="1"/>
    <x v="1"/>
    <x v="1"/>
    <x v="1"/>
    <n v="2622"/>
    <n v="13248"/>
    <n v="4.0526315789473681"/>
    <n v="21"/>
    <x v="1"/>
    <n v="40"/>
    <n v="3"/>
    <x v="1"/>
    <x v="11"/>
  </r>
  <r>
    <x v="2"/>
    <x v="0"/>
    <x v="0"/>
    <x v="1"/>
    <x v="1"/>
    <n v="11"/>
    <x v="3"/>
    <x v="1"/>
    <n v="306"/>
    <x v="0"/>
    <x v="1"/>
    <x v="2"/>
    <x v="7"/>
    <x v="0"/>
    <x v="2"/>
    <n v="12185"/>
    <n v="10056"/>
    <n v="-0.17472302010668855"/>
    <n v="14"/>
    <x v="0"/>
    <n v="40"/>
    <n v="1"/>
    <x v="1"/>
    <x v="1"/>
  </r>
  <r>
    <x v="8"/>
    <x v="0"/>
    <x v="0"/>
    <x v="1"/>
    <x v="0"/>
    <n v="3"/>
    <x v="3"/>
    <x v="0"/>
    <n v="307"/>
    <x v="3"/>
    <x v="1"/>
    <x v="2"/>
    <x v="0"/>
    <x v="2"/>
    <x v="2"/>
    <n v="10609"/>
    <n v="9647"/>
    <n v="-9.0677726458667174E-2"/>
    <n v="12"/>
    <x v="0"/>
    <n v="40"/>
    <n v="6"/>
    <x v="2"/>
    <x v="22"/>
  </r>
  <r>
    <x v="12"/>
    <x v="0"/>
    <x v="0"/>
    <x v="1"/>
    <x v="1"/>
    <n v="1"/>
    <x v="2"/>
    <x v="2"/>
    <n v="308"/>
    <x v="1"/>
    <x v="1"/>
    <x v="0"/>
    <x v="3"/>
    <x v="2"/>
    <x v="1"/>
    <n v="4345"/>
    <n v="4381"/>
    <n v="8.2853855005753738E-3"/>
    <n v="12"/>
    <x v="0"/>
    <n v="40"/>
    <n v="2"/>
    <x v="1"/>
    <x v="8"/>
  </r>
  <r>
    <x v="6"/>
    <x v="0"/>
    <x v="1"/>
    <x v="1"/>
    <x v="1"/>
    <n v="3"/>
    <x v="3"/>
    <x v="0"/>
    <n v="309"/>
    <x v="1"/>
    <x v="1"/>
    <x v="1"/>
    <x v="1"/>
    <x v="0"/>
    <x v="1"/>
    <n v="2177"/>
    <n v="8456"/>
    <n v="2.8842443729903535"/>
    <n v="17"/>
    <x v="0"/>
    <n v="40"/>
    <n v="6"/>
    <x v="1"/>
    <x v="6"/>
  </r>
  <r>
    <x v="2"/>
    <x v="0"/>
    <x v="0"/>
    <x v="1"/>
    <x v="0"/>
    <n v="4"/>
    <x v="2"/>
    <x v="3"/>
    <n v="311"/>
    <x v="3"/>
    <x v="1"/>
    <x v="1"/>
    <x v="6"/>
    <x v="0"/>
    <x v="2"/>
    <n v="2793"/>
    <n v="2539"/>
    <n v="-9.0941639813820266E-2"/>
    <n v="17"/>
    <x v="0"/>
    <n v="40"/>
    <n v="2"/>
    <x v="1"/>
    <x v="7"/>
  </r>
  <r>
    <x v="11"/>
    <x v="0"/>
    <x v="0"/>
    <x v="1"/>
    <x v="0"/>
    <n v="1"/>
    <x v="1"/>
    <x v="2"/>
    <n v="312"/>
    <x v="0"/>
    <x v="0"/>
    <x v="2"/>
    <x v="0"/>
    <x v="0"/>
    <x v="1"/>
    <n v="7918"/>
    <n v="6599"/>
    <n v="-0.16658247032078807"/>
    <n v="14"/>
    <x v="0"/>
    <n v="40"/>
    <n v="5"/>
    <x v="1"/>
    <x v="19"/>
  </r>
  <r>
    <x v="10"/>
    <x v="0"/>
    <x v="0"/>
    <x v="1"/>
    <x v="0"/>
    <n v="1"/>
    <x v="3"/>
    <x v="3"/>
    <n v="314"/>
    <x v="1"/>
    <x v="0"/>
    <x v="2"/>
    <x v="0"/>
    <x v="2"/>
    <x v="0"/>
    <n v="8789"/>
    <n v="9096"/>
    <n v="3.4930026169074979E-2"/>
    <n v="14"/>
    <x v="0"/>
    <n v="40"/>
    <n v="3"/>
    <x v="3"/>
    <x v="1"/>
  </r>
  <r>
    <x v="11"/>
    <x v="0"/>
    <x v="0"/>
    <x v="0"/>
    <x v="1"/>
    <n v="18"/>
    <x v="1"/>
    <x v="2"/>
    <n v="315"/>
    <x v="1"/>
    <x v="1"/>
    <x v="1"/>
    <x v="1"/>
    <x v="0"/>
    <x v="0"/>
    <n v="2389"/>
    <n v="14961"/>
    <n v="5.2624529091670151"/>
    <n v="13"/>
    <x v="0"/>
    <n v="40"/>
    <n v="3"/>
    <x v="2"/>
    <x v="9"/>
  </r>
  <r>
    <x v="39"/>
    <x v="0"/>
    <x v="0"/>
    <x v="1"/>
    <x v="1"/>
    <n v="2"/>
    <x v="3"/>
    <x v="0"/>
    <n v="316"/>
    <x v="1"/>
    <x v="0"/>
    <x v="1"/>
    <x v="2"/>
    <x v="0"/>
    <x v="0"/>
    <n v="3212"/>
    <n v="3300"/>
    <n v="2.7397260273972601E-2"/>
    <n v="15"/>
    <x v="0"/>
    <n v="40"/>
    <n v="3"/>
    <x v="2"/>
    <x v="4"/>
  </r>
  <r>
    <x v="19"/>
    <x v="0"/>
    <x v="0"/>
    <x v="1"/>
    <x v="1"/>
    <n v="4"/>
    <x v="0"/>
    <x v="4"/>
    <n v="319"/>
    <x v="1"/>
    <x v="1"/>
    <x v="4"/>
    <x v="5"/>
    <x v="0"/>
    <x v="1"/>
    <n v="19232"/>
    <n v="4933"/>
    <n v="-0.74350041597337768"/>
    <n v="11"/>
    <x v="0"/>
    <n v="40"/>
    <n v="3"/>
    <x v="1"/>
    <x v="14"/>
  </r>
  <r>
    <x v="6"/>
    <x v="0"/>
    <x v="1"/>
    <x v="1"/>
    <x v="2"/>
    <n v="6"/>
    <x v="0"/>
    <x v="2"/>
    <n v="321"/>
    <x v="0"/>
    <x v="1"/>
    <x v="1"/>
    <x v="8"/>
    <x v="2"/>
    <x v="1"/>
    <n v="2267"/>
    <n v="25657"/>
    <n v="10.317600352889281"/>
    <n v="17"/>
    <x v="0"/>
    <n v="40"/>
    <n v="2"/>
    <x v="2"/>
    <x v="4"/>
  </r>
  <r>
    <x v="24"/>
    <x v="0"/>
    <x v="0"/>
    <x v="1"/>
    <x v="0"/>
    <n v="1"/>
    <x v="2"/>
    <x v="2"/>
    <n v="323"/>
    <x v="2"/>
    <x v="0"/>
    <x v="4"/>
    <x v="5"/>
    <x v="0"/>
    <x v="2"/>
    <n v="19517"/>
    <n v="24118"/>
    <n v="0.23574319823743403"/>
    <n v="11"/>
    <x v="0"/>
    <n v="40"/>
    <n v="3"/>
    <x v="2"/>
    <x v="5"/>
  </r>
  <r>
    <x v="3"/>
    <x v="0"/>
    <x v="0"/>
    <x v="0"/>
    <x v="1"/>
    <n v="14"/>
    <x v="3"/>
    <x v="2"/>
    <n v="325"/>
    <x v="1"/>
    <x v="1"/>
    <x v="1"/>
    <x v="2"/>
    <x v="0"/>
    <x v="1"/>
    <n v="2436"/>
    <n v="22149"/>
    <n v="8.0923645320197046"/>
    <n v="13"/>
    <x v="0"/>
    <n v="40"/>
    <n v="2"/>
    <x v="0"/>
    <x v="8"/>
  </r>
  <r>
    <x v="23"/>
    <x v="0"/>
    <x v="0"/>
    <x v="1"/>
    <x v="0"/>
    <n v="16"/>
    <x v="3"/>
    <x v="3"/>
    <n v="327"/>
    <x v="2"/>
    <x v="0"/>
    <x v="3"/>
    <x v="5"/>
    <x v="0"/>
    <x v="1"/>
    <n v="16064"/>
    <n v="7744"/>
    <n v="-0.51792828685258963"/>
    <n v="22"/>
    <x v="1"/>
    <n v="40"/>
    <n v="3"/>
    <x v="1"/>
    <x v="18"/>
  </r>
  <r>
    <x v="3"/>
    <x v="0"/>
    <x v="0"/>
    <x v="0"/>
    <x v="1"/>
    <n v="2"/>
    <x v="0"/>
    <x v="0"/>
    <n v="328"/>
    <x v="3"/>
    <x v="0"/>
    <x v="1"/>
    <x v="2"/>
    <x v="3"/>
    <x v="1"/>
    <n v="2707"/>
    <n v="21509"/>
    <n v="6.9456963428149239"/>
    <n v="20"/>
    <x v="1"/>
    <n v="40"/>
    <n v="3"/>
    <x v="3"/>
    <x v="7"/>
  </r>
  <r>
    <x v="39"/>
    <x v="0"/>
    <x v="0"/>
    <x v="1"/>
    <x v="0"/>
    <n v="2"/>
    <x v="2"/>
    <x v="0"/>
    <n v="329"/>
    <x v="3"/>
    <x v="1"/>
    <x v="4"/>
    <x v="5"/>
    <x v="2"/>
    <x v="0"/>
    <n v="19068"/>
    <n v="21030"/>
    <n v="0.10289490245437383"/>
    <n v="18"/>
    <x v="0"/>
    <n v="40"/>
    <n v="2"/>
    <x v="3"/>
    <x v="26"/>
  </r>
  <r>
    <x v="5"/>
    <x v="0"/>
    <x v="0"/>
    <x v="1"/>
    <x v="0"/>
    <n v="4"/>
    <x v="0"/>
    <x v="0"/>
    <n v="330"/>
    <x v="1"/>
    <x v="0"/>
    <x v="1"/>
    <x v="6"/>
    <x v="1"/>
    <x v="1"/>
    <n v="3931"/>
    <n v="20990"/>
    <n v="4.3396082421775626"/>
    <n v="11"/>
    <x v="0"/>
    <n v="40"/>
    <n v="5"/>
    <x v="1"/>
    <x v="9"/>
  </r>
  <r>
    <x v="5"/>
    <x v="0"/>
    <x v="0"/>
    <x v="0"/>
    <x v="1"/>
    <n v="1"/>
    <x v="3"/>
    <x v="0"/>
    <n v="331"/>
    <x v="2"/>
    <x v="1"/>
    <x v="1"/>
    <x v="2"/>
    <x v="2"/>
    <x v="0"/>
    <n v="3730"/>
    <n v="9571"/>
    <n v="1.5659517426273459"/>
    <n v="14"/>
    <x v="0"/>
    <n v="40"/>
    <n v="2"/>
    <x v="0"/>
    <x v="11"/>
  </r>
  <r>
    <x v="22"/>
    <x v="0"/>
    <x v="0"/>
    <x v="1"/>
    <x v="1"/>
    <n v="1"/>
    <x v="2"/>
    <x v="2"/>
    <n v="332"/>
    <x v="1"/>
    <x v="0"/>
    <x v="1"/>
    <x v="2"/>
    <x v="2"/>
    <x v="2"/>
    <n v="2232"/>
    <n v="15417"/>
    <n v="5.907258064516129"/>
    <n v="14"/>
    <x v="0"/>
    <n v="40"/>
    <n v="1"/>
    <x v="1"/>
    <x v="11"/>
  </r>
  <r>
    <x v="5"/>
    <x v="0"/>
    <x v="0"/>
    <x v="1"/>
    <x v="0"/>
    <n v="26"/>
    <x v="2"/>
    <x v="3"/>
    <n v="333"/>
    <x v="1"/>
    <x v="1"/>
    <x v="0"/>
    <x v="0"/>
    <x v="0"/>
    <x v="1"/>
    <n v="4465"/>
    <n v="12069"/>
    <n v="1.7030235162374021"/>
    <n v="18"/>
    <x v="0"/>
    <n v="40"/>
    <n v="2"/>
    <x v="1"/>
    <x v="11"/>
  </r>
  <r>
    <x v="0"/>
    <x v="0"/>
    <x v="0"/>
    <x v="1"/>
    <x v="1"/>
    <n v="19"/>
    <x v="0"/>
    <x v="0"/>
    <n v="334"/>
    <x v="1"/>
    <x v="1"/>
    <x v="0"/>
    <x v="1"/>
    <x v="3"/>
    <x v="2"/>
    <n v="3072"/>
    <n v="19877"/>
    <n v="5.470377604166667"/>
    <n v="16"/>
    <x v="0"/>
    <n v="40"/>
    <n v="2"/>
    <x v="2"/>
    <x v="6"/>
  </r>
  <r>
    <x v="32"/>
    <x v="0"/>
    <x v="0"/>
    <x v="1"/>
    <x v="1"/>
    <n v="24"/>
    <x v="0"/>
    <x v="4"/>
    <n v="335"/>
    <x v="3"/>
    <x v="1"/>
    <x v="0"/>
    <x v="1"/>
    <x v="0"/>
    <x v="2"/>
    <n v="3319"/>
    <n v="24447"/>
    <n v="6.3657728231394994"/>
    <n v="17"/>
    <x v="0"/>
    <n v="40"/>
    <n v="3"/>
    <x v="1"/>
    <x v="7"/>
  </r>
  <r>
    <x v="28"/>
    <x v="0"/>
    <x v="0"/>
    <x v="1"/>
    <x v="1"/>
    <n v="1"/>
    <x v="3"/>
    <x v="1"/>
    <n v="336"/>
    <x v="1"/>
    <x v="1"/>
    <x v="4"/>
    <x v="5"/>
    <x v="0"/>
    <x v="1"/>
    <n v="19202"/>
    <n v="15970"/>
    <n v="-0.16831580043745442"/>
    <n v="11"/>
    <x v="0"/>
    <n v="40"/>
    <n v="2"/>
    <x v="1"/>
    <x v="25"/>
  </r>
  <r>
    <x v="12"/>
    <x v="0"/>
    <x v="0"/>
    <x v="1"/>
    <x v="1"/>
    <n v="3"/>
    <x v="2"/>
    <x v="2"/>
    <n v="337"/>
    <x v="0"/>
    <x v="1"/>
    <x v="2"/>
    <x v="7"/>
    <x v="2"/>
    <x v="2"/>
    <n v="13675"/>
    <n v="13523"/>
    <n v="-1.1115173674588665E-2"/>
    <n v="12"/>
    <x v="0"/>
    <n v="40"/>
    <n v="3"/>
    <x v="1"/>
    <x v="4"/>
  </r>
  <r>
    <x v="3"/>
    <x v="0"/>
    <x v="0"/>
    <x v="1"/>
    <x v="1"/>
    <n v="5"/>
    <x v="2"/>
    <x v="0"/>
    <n v="338"/>
    <x v="1"/>
    <x v="0"/>
    <x v="1"/>
    <x v="1"/>
    <x v="0"/>
    <x v="1"/>
    <n v="2911"/>
    <n v="14776"/>
    <n v="4.0759189282033663"/>
    <n v="13"/>
    <x v="0"/>
    <n v="40"/>
    <n v="2"/>
    <x v="2"/>
    <x v="4"/>
  </r>
  <r>
    <x v="13"/>
    <x v="0"/>
    <x v="0"/>
    <x v="1"/>
    <x v="1"/>
    <n v="2"/>
    <x v="2"/>
    <x v="0"/>
    <n v="339"/>
    <x v="2"/>
    <x v="1"/>
    <x v="0"/>
    <x v="3"/>
    <x v="3"/>
    <x v="1"/>
    <n v="5957"/>
    <n v="23687"/>
    <n v="2.9763303676347155"/>
    <n v="13"/>
    <x v="0"/>
    <n v="40"/>
    <n v="3"/>
    <x v="1"/>
    <x v="19"/>
  </r>
  <r>
    <x v="2"/>
    <x v="0"/>
    <x v="0"/>
    <x v="1"/>
    <x v="1"/>
    <n v="1"/>
    <x v="0"/>
    <x v="2"/>
    <n v="340"/>
    <x v="1"/>
    <x v="0"/>
    <x v="1"/>
    <x v="1"/>
    <x v="3"/>
    <x v="1"/>
    <n v="3920"/>
    <n v="18697"/>
    <n v="3.7696428571428573"/>
    <n v="14"/>
    <x v="0"/>
    <n v="40"/>
    <n v="2"/>
    <x v="2"/>
    <x v="11"/>
  </r>
  <r>
    <x v="28"/>
    <x v="0"/>
    <x v="0"/>
    <x v="1"/>
    <x v="1"/>
    <n v="7"/>
    <x v="2"/>
    <x v="0"/>
    <n v="341"/>
    <x v="3"/>
    <x v="1"/>
    <x v="0"/>
    <x v="3"/>
    <x v="2"/>
    <x v="1"/>
    <n v="6434"/>
    <n v="5118"/>
    <n v="-0.20453838980416536"/>
    <n v="17"/>
    <x v="0"/>
    <n v="40"/>
    <n v="1"/>
    <x v="1"/>
    <x v="11"/>
  </r>
  <r>
    <x v="2"/>
    <x v="0"/>
    <x v="0"/>
    <x v="0"/>
    <x v="1"/>
    <n v="10"/>
    <x v="3"/>
    <x v="2"/>
    <n v="342"/>
    <x v="3"/>
    <x v="1"/>
    <x v="2"/>
    <x v="3"/>
    <x v="2"/>
    <x v="2"/>
    <n v="10048"/>
    <n v="22573"/>
    <n v="1.2465167197452229"/>
    <n v="11"/>
    <x v="0"/>
    <n v="40"/>
    <n v="5"/>
    <x v="1"/>
    <x v="6"/>
  </r>
  <r>
    <x v="22"/>
    <x v="0"/>
    <x v="0"/>
    <x v="1"/>
    <x v="1"/>
    <n v="2"/>
    <x v="2"/>
    <x v="4"/>
    <n v="343"/>
    <x v="1"/>
    <x v="0"/>
    <x v="2"/>
    <x v="4"/>
    <x v="2"/>
    <x v="0"/>
    <n v="10938"/>
    <n v="6420"/>
    <n v="-0.41305540318156886"/>
    <n v="25"/>
    <x v="1"/>
    <n v="40"/>
    <n v="1"/>
    <x v="1"/>
    <x v="27"/>
  </r>
  <r>
    <x v="11"/>
    <x v="0"/>
    <x v="0"/>
    <x v="1"/>
    <x v="1"/>
    <n v="15"/>
    <x v="3"/>
    <x v="0"/>
    <n v="346"/>
    <x v="1"/>
    <x v="1"/>
    <x v="1"/>
    <x v="1"/>
    <x v="0"/>
    <x v="0"/>
    <n v="2340"/>
    <n v="22673"/>
    <n v="8.6893162393162395"/>
    <n v="19"/>
    <x v="0"/>
    <n v="40"/>
    <n v="1"/>
    <x v="1"/>
    <x v="0"/>
  </r>
  <r>
    <x v="19"/>
    <x v="0"/>
    <x v="0"/>
    <x v="1"/>
    <x v="1"/>
    <n v="17"/>
    <x v="0"/>
    <x v="0"/>
    <n v="347"/>
    <x v="2"/>
    <x v="0"/>
    <x v="0"/>
    <x v="1"/>
    <x v="3"/>
    <x v="0"/>
    <n v="6545"/>
    <n v="23016"/>
    <n v="2.5165775401069519"/>
    <n v="13"/>
    <x v="0"/>
    <n v="40"/>
    <n v="1"/>
    <x v="1"/>
    <x v="11"/>
  </r>
  <r>
    <x v="11"/>
    <x v="0"/>
    <x v="0"/>
    <x v="1"/>
    <x v="0"/>
    <n v="20"/>
    <x v="0"/>
    <x v="3"/>
    <n v="349"/>
    <x v="2"/>
    <x v="1"/>
    <x v="0"/>
    <x v="0"/>
    <x v="0"/>
    <x v="2"/>
    <n v="6931"/>
    <n v="10732"/>
    <n v="0.54840571346126099"/>
    <n v="14"/>
    <x v="0"/>
    <n v="40"/>
    <n v="2"/>
    <x v="1"/>
    <x v="11"/>
  </r>
  <r>
    <x v="36"/>
    <x v="1"/>
    <x v="0"/>
    <x v="1"/>
    <x v="1"/>
    <n v="1"/>
    <x v="3"/>
    <x v="0"/>
    <n v="350"/>
    <x v="3"/>
    <x v="0"/>
    <x v="0"/>
    <x v="3"/>
    <x v="2"/>
    <x v="1"/>
    <n v="4898"/>
    <n v="7505"/>
    <n v="0.532258064516129"/>
    <n v="12"/>
    <x v="0"/>
    <n v="40"/>
    <n v="3"/>
    <x v="1"/>
    <x v="9"/>
  </r>
  <r>
    <x v="19"/>
    <x v="0"/>
    <x v="0"/>
    <x v="1"/>
    <x v="1"/>
    <n v="2"/>
    <x v="3"/>
    <x v="2"/>
    <n v="351"/>
    <x v="2"/>
    <x v="0"/>
    <x v="1"/>
    <x v="2"/>
    <x v="3"/>
    <x v="2"/>
    <n v="2593"/>
    <n v="8007"/>
    <n v="2.0879290397223293"/>
    <n v="11"/>
    <x v="0"/>
    <n v="40"/>
    <n v="4"/>
    <x v="1"/>
    <x v="7"/>
  </r>
  <r>
    <x v="32"/>
    <x v="0"/>
    <x v="0"/>
    <x v="1"/>
    <x v="1"/>
    <n v="2"/>
    <x v="0"/>
    <x v="2"/>
    <n v="352"/>
    <x v="3"/>
    <x v="1"/>
    <x v="4"/>
    <x v="7"/>
    <x v="2"/>
    <x v="2"/>
    <n v="19436"/>
    <n v="5949"/>
    <n v="-0.69391850174933112"/>
    <n v="19"/>
    <x v="0"/>
    <n v="40"/>
    <n v="5"/>
    <x v="1"/>
    <x v="17"/>
  </r>
  <r>
    <x v="31"/>
    <x v="0"/>
    <x v="0"/>
    <x v="1"/>
    <x v="1"/>
    <n v="1"/>
    <x v="3"/>
    <x v="0"/>
    <n v="353"/>
    <x v="1"/>
    <x v="1"/>
    <x v="1"/>
    <x v="1"/>
    <x v="0"/>
    <x v="1"/>
    <n v="2723"/>
    <n v="23231"/>
    <n v="7.5313991920675729"/>
    <n v="11"/>
    <x v="0"/>
    <n v="40"/>
    <n v="0"/>
    <x v="2"/>
    <x v="6"/>
  </r>
  <r>
    <x v="12"/>
    <x v="0"/>
    <x v="0"/>
    <x v="0"/>
    <x v="1"/>
    <n v="29"/>
    <x v="0"/>
    <x v="2"/>
    <n v="355"/>
    <x v="1"/>
    <x v="1"/>
    <x v="1"/>
    <x v="2"/>
    <x v="1"/>
    <x v="0"/>
    <n v="3479"/>
    <n v="11652"/>
    <n v="2.3492382868640416"/>
    <n v="11"/>
    <x v="0"/>
    <n v="40"/>
    <n v="2"/>
    <x v="3"/>
    <x v="8"/>
  </r>
  <r>
    <x v="5"/>
    <x v="0"/>
    <x v="0"/>
    <x v="1"/>
    <x v="1"/>
    <n v="7"/>
    <x v="3"/>
    <x v="0"/>
    <n v="359"/>
    <x v="0"/>
    <x v="1"/>
    <x v="1"/>
    <x v="2"/>
    <x v="1"/>
    <x v="1"/>
    <n v="2794"/>
    <n v="26062"/>
    <n v="8.3278453829634937"/>
    <n v="20"/>
    <x v="1"/>
    <n v="40"/>
    <n v="3"/>
    <x v="0"/>
    <x v="8"/>
  </r>
  <r>
    <x v="8"/>
    <x v="0"/>
    <x v="0"/>
    <x v="1"/>
    <x v="0"/>
    <n v="2"/>
    <x v="0"/>
    <x v="0"/>
    <n v="361"/>
    <x v="2"/>
    <x v="1"/>
    <x v="0"/>
    <x v="0"/>
    <x v="0"/>
    <x v="1"/>
    <n v="5249"/>
    <n v="19682"/>
    <n v="2.749666603162507"/>
    <n v="18"/>
    <x v="0"/>
    <n v="40"/>
    <n v="0"/>
    <x v="1"/>
    <x v="3"/>
  </r>
  <r>
    <x v="5"/>
    <x v="0"/>
    <x v="0"/>
    <x v="1"/>
    <x v="1"/>
    <n v="2"/>
    <x v="1"/>
    <x v="4"/>
    <n v="362"/>
    <x v="2"/>
    <x v="1"/>
    <x v="0"/>
    <x v="2"/>
    <x v="3"/>
    <x v="0"/>
    <n v="2176"/>
    <n v="19737"/>
    <n v="8.0703125"/>
    <n v="13"/>
    <x v="0"/>
    <n v="40"/>
    <n v="5"/>
    <x v="1"/>
    <x v="0"/>
  </r>
  <r>
    <x v="21"/>
    <x v="0"/>
    <x v="0"/>
    <x v="1"/>
    <x v="0"/>
    <n v="2"/>
    <x v="3"/>
    <x v="4"/>
    <n v="363"/>
    <x v="1"/>
    <x v="0"/>
    <x v="3"/>
    <x v="5"/>
    <x v="1"/>
    <x v="1"/>
    <n v="16872"/>
    <n v="14977"/>
    <n v="-0.1123162636320531"/>
    <n v="12"/>
    <x v="0"/>
    <n v="40"/>
    <n v="2"/>
    <x v="2"/>
    <x v="5"/>
  </r>
  <r>
    <x v="14"/>
    <x v="0"/>
    <x v="0"/>
    <x v="0"/>
    <x v="1"/>
    <n v="2"/>
    <x v="2"/>
    <x v="0"/>
    <n v="364"/>
    <x v="3"/>
    <x v="1"/>
    <x v="1"/>
    <x v="2"/>
    <x v="2"/>
    <x v="0"/>
    <n v="3485"/>
    <n v="14935"/>
    <n v="3.2855093256814922"/>
    <n v="11"/>
    <x v="0"/>
    <n v="40"/>
    <n v="5"/>
    <x v="0"/>
    <x v="2"/>
  </r>
  <r>
    <x v="11"/>
    <x v="0"/>
    <x v="0"/>
    <x v="1"/>
    <x v="0"/>
    <n v="2"/>
    <x v="3"/>
    <x v="2"/>
    <n v="366"/>
    <x v="3"/>
    <x v="1"/>
    <x v="0"/>
    <x v="0"/>
    <x v="1"/>
    <x v="1"/>
    <n v="6644"/>
    <n v="3687"/>
    <n v="-0.44506321493076462"/>
    <n v="19"/>
    <x v="0"/>
    <n v="40"/>
    <n v="2"/>
    <x v="1"/>
    <x v="2"/>
  </r>
  <r>
    <x v="12"/>
    <x v="0"/>
    <x v="0"/>
    <x v="1"/>
    <x v="1"/>
    <n v="23"/>
    <x v="3"/>
    <x v="2"/>
    <n v="367"/>
    <x v="0"/>
    <x v="1"/>
    <x v="0"/>
    <x v="4"/>
    <x v="0"/>
    <x v="1"/>
    <n v="5582"/>
    <n v="14408"/>
    <n v="1.5811537083482623"/>
    <n v="21"/>
    <x v="1"/>
    <n v="40"/>
    <n v="2"/>
    <x v="1"/>
    <x v="7"/>
  </r>
  <r>
    <x v="36"/>
    <x v="1"/>
    <x v="0"/>
    <x v="1"/>
    <x v="1"/>
    <n v="5"/>
    <x v="0"/>
    <x v="0"/>
    <n v="369"/>
    <x v="0"/>
    <x v="1"/>
    <x v="0"/>
    <x v="4"/>
    <x v="3"/>
    <x v="2"/>
    <n v="4000"/>
    <n v="18384"/>
    <n v="3.5960000000000001"/>
    <n v="12"/>
    <x v="0"/>
    <n v="40"/>
    <n v="2"/>
    <x v="1"/>
    <x v="0"/>
  </r>
  <r>
    <x v="28"/>
    <x v="0"/>
    <x v="0"/>
    <x v="1"/>
    <x v="1"/>
    <n v="20"/>
    <x v="0"/>
    <x v="2"/>
    <n v="372"/>
    <x v="1"/>
    <x v="1"/>
    <x v="3"/>
    <x v="4"/>
    <x v="0"/>
    <x v="1"/>
    <n v="13496"/>
    <n v="7501"/>
    <n v="-0.44420569057498516"/>
    <n v="14"/>
    <x v="0"/>
    <n v="40"/>
    <n v="2"/>
    <x v="1"/>
    <x v="23"/>
  </r>
  <r>
    <x v="9"/>
    <x v="0"/>
    <x v="0"/>
    <x v="1"/>
    <x v="1"/>
    <n v="6"/>
    <x v="3"/>
    <x v="0"/>
    <n v="373"/>
    <x v="2"/>
    <x v="1"/>
    <x v="1"/>
    <x v="2"/>
    <x v="0"/>
    <x v="1"/>
    <n v="3210"/>
    <n v="20251"/>
    <n v="5.308722741433022"/>
    <n v="11"/>
    <x v="0"/>
    <n v="40"/>
    <n v="4"/>
    <x v="1"/>
    <x v="15"/>
  </r>
  <r>
    <x v="27"/>
    <x v="0"/>
    <x v="1"/>
    <x v="1"/>
    <x v="1"/>
    <n v="1"/>
    <x v="3"/>
    <x v="2"/>
    <n v="374"/>
    <x v="2"/>
    <x v="1"/>
    <x v="4"/>
    <x v="5"/>
    <x v="3"/>
    <x v="0"/>
    <n v="19045"/>
    <n v="18938"/>
    <n v="-5.618272512470465E-3"/>
    <n v="14"/>
    <x v="0"/>
    <n v="40"/>
    <n v="2"/>
    <x v="1"/>
    <x v="28"/>
  </r>
  <r>
    <x v="40"/>
    <x v="0"/>
    <x v="0"/>
    <x v="0"/>
    <x v="1"/>
    <n v="29"/>
    <x v="2"/>
    <x v="0"/>
    <n v="376"/>
    <x v="3"/>
    <x v="1"/>
    <x v="2"/>
    <x v="5"/>
    <x v="1"/>
    <x v="1"/>
    <n v="11849"/>
    <n v="10268"/>
    <n v="-0.13342898134863701"/>
    <n v="12"/>
    <x v="0"/>
    <n v="40"/>
    <n v="2"/>
    <x v="2"/>
    <x v="1"/>
  </r>
  <r>
    <x v="14"/>
    <x v="0"/>
    <x v="0"/>
    <x v="1"/>
    <x v="1"/>
    <n v="9"/>
    <x v="3"/>
    <x v="2"/>
    <n v="377"/>
    <x v="2"/>
    <x v="1"/>
    <x v="1"/>
    <x v="1"/>
    <x v="0"/>
    <x v="1"/>
    <n v="2070"/>
    <n v="2613"/>
    <n v="0.26231884057971017"/>
    <n v="23"/>
    <x v="1"/>
    <n v="40"/>
    <n v="3"/>
    <x v="2"/>
    <x v="8"/>
  </r>
  <r>
    <x v="2"/>
    <x v="0"/>
    <x v="0"/>
    <x v="1"/>
    <x v="0"/>
    <n v="6"/>
    <x v="2"/>
    <x v="2"/>
    <n v="378"/>
    <x v="1"/>
    <x v="1"/>
    <x v="0"/>
    <x v="0"/>
    <x v="0"/>
    <x v="1"/>
    <n v="6502"/>
    <n v="22825"/>
    <n v="2.5104583205167641"/>
    <n v="14"/>
    <x v="0"/>
    <n v="40"/>
    <n v="5"/>
    <x v="3"/>
    <x v="8"/>
  </r>
  <r>
    <x v="18"/>
    <x v="1"/>
    <x v="0"/>
    <x v="1"/>
    <x v="1"/>
    <n v="3"/>
    <x v="0"/>
    <x v="2"/>
    <n v="379"/>
    <x v="2"/>
    <x v="1"/>
    <x v="1"/>
    <x v="1"/>
    <x v="2"/>
    <x v="0"/>
    <n v="3230"/>
    <n v="10531"/>
    <n v="2.2603715170278638"/>
    <n v="17"/>
    <x v="0"/>
    <n v="40"/>
    <n v="4"/>
    <x v="3"/>
    <x v="11"/>
  </r>
  <r>
    <x v="2"/>
    <x v="0"/>
    <x v="0"/>
    <x v="1"/>
    <x v="1"/>
    <n v="1"/>
    <x v="2"/>
    <x v="2"/>
    <n v="380"/>
    <x v="3"/>
    <x v="0"/>
    <x v="2"/>
    <x v="7"/>
    <x v="0"/>
    <x v="2"/>
    <n v="13603"/>
    <n v="11677"/>
    <n v="-0.14158641476144967"/>
    <n v="18"/>
    <x v="0"/>
    <n v="40"/>
    <n v="2"/>
    <x v="1"/>
    <x v="8"/>
  </r>
  <r>
    <x v="10"/>
    <x v="0"/>
    <x v="0"/>
    <x v="1"/>
    <x v="1"/>
    <n v="22"/>
    <x v="3"/>
    <x v="0"/>
    <n v="381"/>
    <x v="0"/>
    <x v="0"/>
    <x v="2"/>
    <x v="5"/>
    <x v="1"/>
    <x v="2"/>
    <n v="11996"/>
    <n v="19100"/>
    <n v="0.59219739913304437"/>
    <n v="18"/>
    <x v="0"/>
    <n v="40"/>
    <n v="6"/>
    <x v="2"/>
    <x v="5"/>
  </r>
  <r>
    <x v="8"/>
    <x v="0"/>
    <x v="0"/>
    <x v="1"/>
    <x v="0"/>
    <n v="7"/>
    <x v="0"/>
    <x v="2"/>
    <n v="382"/>
    <x v="3"/>
    <x v="0"/>
    <x v="0"/>
    <x v="0"/>
    <x v="3"/>
    <x v="2"/>
    <n v="5605"/>
    <n v="19191"/>
    <n v="2.4239072256913472"/>
    <n v="24"/>
    <x v="1"/>
    <n v="40"/>
    <n v="3"/>
    <x v="1"/>
    <x v="3"/>
  </r>
  <r>
    <x v="25"/>
    <x v="0"/>
    <x v="0"/>
    <x v="1"/>
    <x v="1"/>
    <n v="1"/>
    <x v="3"/>
    <x v="0"/>
    <n v="384"/>
    <x v="1"/>
    <x v="0"/>
    <x v="0"/>
    <x v="3"/>
    <x v="1"/>
    <x v="2"/>
    <n v="6397"/>
    <n v="26767"/>
    <n v="3.184305143035798"/>
    <n v="20"/>
    <x v="1"/>
    <n v="40"/>
    <n v="6"/>
    <x v="0"/>
    <x v="0"/>
  </r>
  <r>
    <x v="24"/>
    <x v="0"/>
    <x v="0"/>
    <x v="1"/>
    <x v="1"/>
    <n v="4"/>
    <x v="1"/>
    <x v="0"/>
    <n v="385"/>
    <x v="3"/>
    <x v="1"/>
    <x v="4"/>
    <x v="7"/>
    <x v="1"/>
    <x v="2"/>
    <n v="19144"/>
    <n v="15815"/>
    <n v="-0.1738926034266611"/>
    <n v="14"/>
    <x v="0"/>
    <n v="40"/>
    <n v="4"/>
    <x v="2"/>
    <x v="1"/>
  </r>
  <r>
    <x v="16"/>
    <x v="0"/>
    <x v="0"/>
    <x v="1"/>
    <x v="1"/>
    <n v="3"/>
    <x v="2"/>
    <x v="2"/>
    <n v="386"/>
    <x v="1"/>
    <x v="1"/>
    <x v="3"/>
    <x v="7"/>
    <x v="2"/>
    <x v="1"/>
    <n v="17584"/>
    <n v="21016"/>
    <n v="0.19517743403093721"/>
    <n v="16"/>
    <x v="0"/>
    <n v="40"/>
    <n v="5"/>
    <x v="2"/>
    <x v="8"/>
  </r>
  <r>
    <x v="19"/>
    <x v="0"/>
    <x v="0"/>
    <x v="1"/>
    <x v="0"/>
    <n v="1"/>
    <x v="1"/>
    <x v="0"/>
    <n v="387"/>
    <x v="0"/>
    <x v="1"/>
    <x v="0"/>
    <x v="0"/>
    <x v="2"/>
    <x v="1"/>
    <n v="4907"/>
    <n v="24532"/>
    <n v="3.9993886284899123"/>
    <n v="25"/>
    <x v="1"/>
    <n v="40"/>
    <n v="3"/>
    <x v="1"/>
    <x v="23"/>
  </r>
  <r>
    <x v="11"/>
    <x v="0"/>
    <x v="0"/>
    <x v="1"/>
    <x v="0"/>
    <n v="2"/>
    <x v="0"/>
    <x v="0"/>
    <n v="388"/>
    <x v="0"/>
    <x v="1"/>
    <x v="0"/>
    <x v="0"/>
    <x v="0"/>
    <x v="0"/>
    <n v="4554"/>
    <n v="20260"/>
    <n v="3.4488361879666227"/>
    <n v="18"/>
    <x v="0"/>
    <n v="40"/>
    <n v="3"/>
    <x v="2"/>
    <x v="1"/>
  </r>
  <r>
    <x v="27"/>
    <x v="0"/>
    <x v="1"/>
    <x v="1"/>
    <x v="1"/>
    <n v="20"/>
    <x v="0"/>
    <x v="4"/>
    <n v="389"/>
    <x v="0"/>
    <x v="1"/>
    <x v="0"/>
    <x v="2"/>
    <x v="0"/>
    <x v="1"/>
    <n v="5415"/>
    <n v="15972"/>
    <n v="1.949584487534626"/>
    <n v="19"/>
    <x v="0"/>
    <n v="40"/>
    <n v="4"/>
    <x v="1"/>
    <x v="1"/>
  </r>
  <r>
    <x v="25"/>
    <x v="0"/>
    <x v="0"/>
    <x v="1"/>
    <x v="1"/>
    <n v="11"/>
    <x v="0"/>
    <x v="2"/>
    <n v="390"/>
    <x v="3"/>
    <x v="1"/>
    <x v="0"/>
    <x v="4"/>
    <x v="3"/>
    <x v="1"/>
    <n v="4741"/>
    <n v="22722"/>
    <n v="3.7926597764184771"/>
    <n v="13"/>
    <x v="0"/>
    <n v="40"/>
    <n v="3"/>
    <x v="1"/>
    <x v="8"/>
  </r>
  <r>
    <x v="2"/>
    <x v="0"/>
    <x v="0"/>
    <x v="1"/>
    <x v="1"/>
    <n v="1"/>
    <x v="3"/>
    <x v="0"/>
    <n v="391"/>
    <x v="2"/>
    <x v="0"/>
    <x v="1"/>
    <x v="1"/>
    <x v="0"/>
    <x v="0"/>
    <n v="2115"/>
    <n v="15881"/>
    <n v="6.508747044917258"/>
    <n v="12"/>
    <x v="0"/>
    <n v="40"/>
    <n v="3"/>
    <x v="1"/>
    <x v="18"/>
  </r>
  <r>
    <x v="20"/>
    <x v="0"/>
    <x v="0"/>
    <x v="0"/>
    <x v="1"/>
    <n v="24"/>
    <x v="3"/>
    <x v="0"/>
    <n v="392"/>
    <x v="2"/>
    <x v="1"/>
    <x v="1"/>
    <x v="2"/>
    <x v="2"/>
    <x v="2"/>
    <n v="3161"/>
    <n v="19920"/>
    <n v="5.3018032268269533"/>
    <n v="22"/>
    <x v="1"/>
    <n v="40"/>
    <n v="0"/>
    <x v="0"/>
    <x v="6"/>
  </r>
  <r>
    <x v="8"/>
    <x v="0"/>
    <x v="0"/>
    <x v="1"/>
    <x v="1"/>
    <n v="23"/>
    <x v="2"/>
    <x v="0"/>
    <n v="393"/>
    <x v="2"/>
    <x v="1"/>
    <x v="0"/>
    <x v="4"/>
    <x v="0"/>
    <x v="2"/>
    <n v="5745"/>
    <n v="18899"/>
    <n v="2.2896431679721498"/>
    <n v="14"/>
    <x v="0"/>
    <n v="40"/>
    <n v="2"/>
    <x v="1"/>
    <x v="4"/>
  </r>
  <r>
    <x v="25"/>
    <x v="0"/>
    <x v="0"/>
    <x v="0"/>
    <x v="1"/>
    <n v="16"/>
    <x v="2"/>
    <x v="2"/>
    <n v="394"/>
    <x v="3"/>
    <x v="1"/>
    <x v="1"/>
    <x v="2"/>
    <x v="1"/>
    <x v="2"/>
    <n v="2373"/>
    <n v="14180"/>
    <n v="4.9755583649388955"/>
    <n v="13"/>
    <x v="0"/>
    <n v="40"/>
    <n v="2"/>
    <x v="1"/>
    <x v="11"/>
  </r>
  <r>
    <x v="14"/>
    <x v="0"/>
    <x v="0"/>
    <x v="1"/>
    <x v="1"/>
    <n v="8"/>
    <x v="0"/>
    <x v="0"/>
    <n v="395"/>
    <x v="2"/>
    <x v="0"/>
    <x v="1"/>
    <x v="1"/>
    <x v="0"/>
    <x v="0"/>
    <n v="3310"/>
    <n v="4488"/>
    <n v="0.35589123867069489"/>
    <n v="21"/>
    <x v="1"/>
    <n v="40"/>
    <n v="3"/>
    <x v="1"/>
    <x v="8"/>
  </r>
  <r>
    <x v="1"/>
    <x v="0"/>
    <x v="0"/>
    <x v="1"/>
    <x v="1"/>
    <n v="10"/>
    <x v="2"/>
    <x v="0"/>
    <n v="396"/>
    <x v="1"/>
    <x v="0"/>
    <x v="4"/>
    <x v="7"/>
    <x v="3"/>
    <x v="0"/>
    <n v="18665"/>
    <n v="25594"/>
    <n v="0.37122957406911333"/>
    <n v="11"/>
    <x v="0"/>
    <n v="40"/>
    <n v="4"/>
    <x v="1"/>
    <x v="11"/>
  </r>
  <r>
    <x v="9"/>
    <x v="0"/>
    <x v="0"/>
    <x v="1"/>
    <x v="1"/>
    <n v="3"/>
    <x v="3"/>
    <x v="4"/>
    <n v="397"/>
    <x v="1"/>
    <x v="1"/>
    <x v="0"/>
    <x v="1"/>
    <x v="1"/>
    <x v="0"/>
    <n v="4485"/>
    <n v="26285"/>
    <n v="4.8606465997770343"/>
    <n v="12"/>
    <x v="0"/>
    <n v="40"/>
    <n v="2"/>
    <x v="1"/>
    <x v="3"/>
  </r>
  <r>
    <x v="12"/>
    <x v="0"/>
    <x v="0"/>
    <x v="1"/>
    <x v="0"/>
    <n v="5"/>
    <x v="3"/>
    <x v="3"/>
    <n v="399"/>
    <x v="2"/>
    <x v="0"/>
    <x v="1"/>
    <x v="6"/>
    <x v="1"/>
    <x v="2"/>
    <n v="2789"/>
    <n v="3909"/>
    <n v="0.40157762638938688"/>
    <n v="11"/>
    <x v="0"/>
    <n v="40"/>
    <n v="5"/>
    <x v="2"/>
    <x v="4"/>
  </r>
  <r>
    <x v="25"/>
    <x v="0"/>
    <x v="0"/>
    <x v="0"/>
    <x v="0"/>
    <n v="4"/>
    <x v="2"/>
    <x v="3"/>
    <n v="401"/>
    <x v="2"/>
    <x v="1"/>
    <x v="0"/>
    <x v="0"/>
    <x v="0"/>
    <x v="0"/>
    <n v="5828"/>
    <n v="8450"/>
    <n v="0.44989704873026765"/>
    <n v="12"/>
    <x v="0"/>
    <n v="40"/>
    <n v="0"/>
    <x v="1"/>
    <x v="3"/>
  </r>
  <r>
    <x v="2"/>
    <x v="0"/>
    <x v="0"/>
    <x v="1"/>
    <x v="1"/>
    <n v="9"/>
    <x v="3"/>
    <x v="2"/>
    <n v="403"/>
    <x v="0"/>
    <x v="1"/>
    <x v="1"/>
    <x v="1"/>
    <x v="0"/>
    <x v="1"/>
    <n v="2326"/>
    <n v="11411"/>
    <n v="3.9058469475494411"/>
    <n v="12"/>
    <x v="0"/>
    <n v="40"/>
    <n v="3"/>
    <x v="2"/>
    <x v="9"/>
  </r>
  <r>
    <x v="19"/>
    <x v="0"/>
    <x v="0"/>
    <x v="1"/>
    <x v="0"/>
    <n v="26"/>
    <x v="3"/>
    <x v="3"/>
    <n v="404"/>
    <x v="1"/>
    <x v="0"/>
    <x v="3"/>
    <x v="0"/>
    <x v="1"/>
    <x v="1"/>
    <n v="13525"/>
    <n v="14864"/>
    <n v="9.9001848428835484E-2"/>
    <n v="14"/>
    <x v="0"/>
    <n v="40"/>
    <n v="2"/>
    <x v="3"/>
    <x v="23"/>
  </r>
  <r>
    <x v="41"/>
    <x v="1"/>
    <x v="0"/>
    <x v="0"/>
    <x v="1"/>
    <n v="3"/>
    <x v="3"/>
    <x v="0"/>
    <n v="405"/>
    <x v="1"/>
    <x v="1"/>
    <x v="1"/>
    <x v="2"/>
    <x v="2"/>
    <x v="0"/>
    <n v="1420"/>
    <n v="25233"/>
    <n v="16.769718309859154"/>
    <n v="13"/>
    <x v="0"/>
    <n v="40"/>
    <n v="2"/>
    <x v="1"/>
    <x v="2"/>
  </r>
  <r>
    <x v="10"/>
    <x v="0"/>
    <x v="0"/>
    <x v="1"/>
    <x v="0"/>
    <n v="16"/>
    <x v="3"/>
    <x v="3"/>
    <n v="406"/>
    <x v="1"/>
    <x v="1"/>
    <x v="2"/>
    <x v="0"/>
    <x v="1"/>
    <x v="1"/>
    <n v="8020"/>
    <n v="5100"/>
    <n v="-0.36408977556109728"/>
    <n v="15"/>
    <x v="0"/>
    <n v="40"/>
    <n v="3"/>
    <x v="2"/>
    <x v="19"/>
  </r>
  <r>
    <x v="9"/>
    <x v="0"/>
    <x v="0"/>
    <x v="1"/>
    <x v="1"/>
    <n v="18"/>
    <x v="2"/>
    <x v="0"/>
    <n v="407"/>
    <x v="1"/>
    <x v="1"/>
    <x v="1"/>
    <x v="2"/>
    <x v="0"/>
    <x v="1"/>
    <n v="3688"/>
    <n v="7122"/>
    <n v="0.93112798264642083"/>
    <n v="18"/>
    <x v="0"/>
    <n v="40"/>
    <n v="2"/>
    <x v="1"/>
    <x v="6"/>
  </r>
  <r>
    <x v="31"/>
    <x v="0"/>
    <x v="0"/>
    <x v="1"/>
    <x v="1"/>
    <n v="2"/>
    <x v="3"/>
    <x v="2"/>
    <n v="408"/>
    <x v="2"/>
    <x v="1"/>
    <x v="0"/>
    <x v="3"/>
    <x v="1"/>
    <x v="2"/>
    <n v="5482"/>
    <n v="16321"/>
    <n v="1.9771981028821597"/>
    <n v="18"/>
    <x v="0"/>
    <n v="40"/>
    <n v="3"/>
    <x v="1"/>
    <x v="9"/>
  </r>
  <r>
    <x v="0"/>
    <x v="0"/>
    <x v="0"/>
    <x v="1"/>
    <x v="0"/>
    <n v="2"/>
    <x v="2"/>
    <x v="0"/>
    <n v="410"/>
    <x v="2"/>
    <x v="1"/>
    <x v="3"/>
    <x v="5"/>
    <x v="1"/>
    <x v="0"/>
    <n v="16015"/>
    <n v="15896"/>
    <n v="-7.4305338744926628E-3"/>
    <n v="19"/>
    <x v="0"/>
    <n v="40"/>
    <n v="2"/>
    <x v="1"/>
    <x v="14"/>
  </r>
  <r>
    <x v="41"/>
    <x v="1"/>
    <x v="0"/>
    <x v="1"/>
    <x v="0"/>
    <n v="10"/>
    <x v="3"/>
    <x v="2"/>
    <n v="411"/>
    <x v="2"/>
    <x v="0"/>
    <x v="1"/>
    <x v="6"/>
    <x v="2"/>
    <x v="0"/>
    <n v="1200"/>
    <n v="9724"/>
    <n v="7.1033333333333335"/>
    <n v="12"/>
    <x v="0"/>
    <n v="40"/>
    <n v="2"/>
    <x v="1"/>
    <x v="2"/>
  </r>
  <r>
    <x v="14"/>
    <x v="0"/>
    <x v="0"/>
    <x v="1"/>
    <x v="1"/>
    <n v="16"/>
    <x v="0"/>
    <x v="2"/>
    <n v="412"/>
    <x v="0"/>
    <x v="1"/>
    <x v="0"/>
    <x v="4"/>
    <x v="3"/>
    <x v="0"/>
    <n v="5661"/>
    <n v="4824"/>
    <n v="-0.14785373608903021"/>
    <n v="19"/>
    <x v="0"/>
    <n v="40"/>
    <n v="2"/>
    <x v="1"/>
    <x v="3"/>
  </r>
  <r>
    <x v="12"/>
    <x v="0"/>
    <x v="0"/>
    <x v="1"/>
    <x v="0"/>
    <n v="7"/>
    <x v="3"/>
    <x v="4"/>
    <n v="416"/>
    <x v="0"/>
    <x v="1"/>
    <x v="0"/>
    <x v="0"/>
    <x v="0"/>
    <x v="1"/>
    <n v="6929"/>
    <n v="12241"/>
    <n v="0.7666329917737047"/>
    <n v="11"/>
    <x v="0"/>
    <n v="40"/>
    <n v="3"/>
    <x v="2"/>
    <x v="3"/>
  </r>
  <r>
    <x v="22"/>
    <x v="0"/>
    <x v="0"/>
    <x v="1"/>
    <x v="1"/>
    <n v="1"/>
    <x v="3"/>
    <x v="2"/>
    <n v="417"/>
    <x v="1"/>
    <x v="1"/>
    <x v="2"/>
    <x v="4"/>
    <x v="0"/>
    <x v="2"/>
    <n v="9613"/>
    <n v="10942"/>
    <n v="0.13825028607094558"/>
    <n v="17"/>
    <x v="0"/>
    <n v="40"/>
    <n v="5"/>
    <x v="2"/>
    <x v="29"/>
  </r>
  <r>
    <x v="9"/>
    <x v="0"/>
    <x v="0"/>
    <x v="1"/>
    <x v="1"/>
    <n v="24"/>
    <x v="2"/>
    <x v="0"/>
    <n v="419"/>
    <x v="0"/>
    <x v="0"/>
    <x v="0"/>
    <x v="2"/>
    <x v="1"/>
    <x v="1"/>
    <n v="5674"/>
    <n v="6927"/>
    <n v="0.22083186464575255"/>
    <n v="15"/>
    <x v="0"/>
    <n v="40"/>
    <n v="3"/>
    <x v="1"/>
    <x v="7"/>
  </r>
  <r>
    <x v="5"/>
    <x v="0"/>
    <x v="0"/>
    <x v="1"/>
    <x v="0"/>
    <n v="7"/>
    <x v="3"/>
    <x v="0"/>
    <n v="420"/>
    <x v="2"/>
    <x v="1"/>
    <x v="0"/>
    <x v="0"/>
    <x v="2"/>
    <x v="1"/>
    <n v="5484"/>
    <n v="16985"/>
    <n v="2.097191830780452"/>
    <n v="14"/>
    <x v="0"/>
    <n v="40"/>
    <n v="3"/>
    <x v="2"/>
    <x v="20"/>
  </r>
  <r>
    <x v="8"/>
    <x v="0"/>
    <x v="0"/>
    <x v="1"/>
    <x v="1"/>
    <n v="25"/>
    <x v="0"/>
    <x v="0"/>
    <n v="421"/>
    <x v="3"/>
    <x v="0"/>
    <x v="2"/>
    <x v="7"/>
    <x v="1"/>
    <x v="1"/>
    <n v="12061"/>
    <n v="26707"/>
    <n v="1.2143271702180582"/>
    <n v="17"/>
    <x v="0"/>
    <n v="40"/>
    <n v="2"/>
    <x v="1"/>
    <x v="1"/>
  </r>
  <r>
    <x v="34"/>
    <x v="0"/>
    <x v="1"/>
    <x v="1"/>
    <x v="1"/>
    <n v="1"/>
    <x v="2"/>
    <x v="0"/>
    <n v="422"/>
    <x v="2"/>
    <x v="1"/>
    <x v="0"/>
    <x v="4"/>
    <x v="2"/>
    <x v="2"/>
    <n v="5660"/>
    <n v="17056"/>
    <n v="2.0134275618374557"/>
    <n v="13"/>
    <x v="0"/>
    <n v="40"/>
    <n v="2"/>
    <x v="1"/>
    <x v="8"/>
  </r>
  <r>
    <x v="12"/>
    <x v="0"/>
    <x v="0"/>
    <x v="1"/>
    <x v="1"/>
    <n v="5"/>
    <x v="2"/>
    <x v="4"/>
    <n v="423"/>
    <x v="1"/>
    <x v="1"/>
    <x v="1"/>
    <x v="1"/>
    <x v="0"/>
    <x v="1"/>
    <n v="4821"/>
    <n v="10077"/>
    <n v="1.0902302426882389"/>
    <n v="12"/>
    <x v="0"/>
    <n v="40"/>
    <n v="4"/>
    <x v="1"/>
    <x v="8"/>
  </r>
  <r>
    <x v="12"/>
    <x v="0"/>
    <x v="0"/>
    <x v="1"/>
    <x v="2"/>
    <n v="2"/>
    <x v="3"/>
    <x v="5"/>
    <n v="424"/>
    <x v="3"/>
    <x v="1"/>
    <x v="0"/>
    <x v="8"/>
    <x v="3"/>
    <x v="1"/>
    <n v="6410"/>
    <n v="17822"/>
    <n v="1.7803432137285491"/>
    <n v="12"/>
    <x v="0"/>
    <n v="40"/>
    <n v="1"/>
    <x v="1"/>
    <x v="4"/>
  </r>
  <r>
    <x v="28"/>
    <x v="0"/>
    <x v="0"/>
    <x v="1"/>
    <x v="1"/>
    <n v="7"/>
    <x v="3"/>
    <x v="0"/>
    <n v="425"/>
    <x v="3"/>
    <x v="1"/>
    <x v="2"/>
    <x v="2"/>
    <x v="3"/>
    <x v="2"/>
    <n v="5210"/>
    <n v="20308"/>
    <n v="2.8978886756238005"/>
    <n v="18"/>
    <x v="0"/>
    <n v="40"/>
    <n v="2"/>
    <x v="1"/>
    <x v="25"/>
  </r>
  <r>
    <x v="12"/>
    <x v="0"/>
    <x v="0"/>
    <x v="1"/>
    <x v="1"/>
    <n v="2"/>
    <x v="2"/>
    <x v="0"/>
    <n v="426"/>
    <x v="1"/>
    <x v="1"/>
    <x v="1"/>
    <x v="1"/>
    <x v="0"/>
    <x v="2"/>
    <n v="2695"/>
    <n v="7747"/>
    <n v="1.874582560296846"/>
    <n v="18"/>
    <x v="0"/>
    <n v="40"/>
    <n v="2"/>
    <x v="0"/>
    <x v="4"/>
  </r>
  <r>
    <x v="3"/>
    <x v="0"/>
    <x v="0"/>
    <x v="1"/>
    <x v="1"/>
    <n v="5"/>
    <x v="2"/>
    <x v="0"/>
    <n v="428"/>
    <x v="2"/>
    <x v="0"/>
    <x v="2"/>
    <x v="5"/>
    <x v="1"/>
    <x v="1"/>
    <n v="11878"/>
    <n v="23364"/>
    <n v="0.96699781107930627"/>
    <n v="11"/>
    <x v="0"/>
    <n v="40"/>
    <n v="2"/>
    <x v="1"/>
    <x v="1"/>
  </r>
  <r>
    <x v="22"/>
    <x v="0"/>
    <x v="0"/>
    <x v="1"/>
    <x v="1"/>
    <n v="10"/>
    <x v="1"/>
    <x v="2"/>
    <n v="429"/>
    <x v="1"/>
    <x v="1"/>
    <x v="3"/>
    <x v="5"/>
    <x v="3"/>
    <x v="1"/>
    <n v="17068"/>
    <n v="5355"/>
    <n v="-0.68625498007968122"/>
    <n v="14"/>
    <x v="0"/>
    <n v="40"/>
    <n v="3"/>
    <x v="1"/>
    <x v="17"/>
  </r>
  <r>
    <x v="23"/>
    <x v="0"/>
    <x v="0"/>
    <x v="1"/>
    <x v="1"/>
    <n v="10"/>
    <x v="2"/>
    <x v="0"/>
    <n v="430"/>
    <x v="1"/>
    <x v="0"/>
    <x v="1"/>
    <x v="2"/>
    <x v="0"/>
    <x v="0"/>
    <n v="2455"/>
    <n v="10675"/>
    <n v="3.3482688391038695"/>
    <n v="19"/>
    <x v="0"/>
    <n v="40"/>
    <n v="5"/>
    <x v="1"/>
    <x v="3"/>
  </r>
  <r>
    <x v="1"/>
    <x v="0"/>
    <x v="0"/>
    <x v="1"/>
    <x v="1"/>
    <n v="1"/>
    <x v="0"/>
    <x v="4"/>
    <n v="431"/>
    <x v="1"/>
    <x v="0"/>
    <x v="3"/>
    <x v="4"/>
    <x v="2"/>
    <x v="0"/>
    <n v="13964"/>
    <n v="17810"/>
    <n v="0.27542251503867088"/>
    <n v="12"/>
    <x v="0"/>
    <n v="40"/>
    <n v="2"/>
    <x v="1"/>
    <x v="5"/>
  </r>
  <r>
    <x v="39"/>
    <x v="0"/>
    <x v="0"/>
    <x v="0"/>
    <x v="1"/>
    <n v="8"/>
    <x v="2"/>
    <x v="2"/>
    <n v="433"/>
    <x v="1"/>
    <x v="1"/>
    <x v="0"/>
    <x v="1"/>
    <x v="1"/>
    <x v="1"/>
    <n v="4941"/>
    <n v="17747"/>
    <n v="2.5917830398704718"/>
    <n v="15"/>
    <x v="0"/>
    <n v="40"/>
    <n v="3"/>
    <x v="2"/>
    <x v="3"/>
  </r>
  <r>
    <x v="4"/>
    <x v="0"/>
    <x v="0"/>
    <x v="1"/>
    <x v="1"/>
    <n v="5"/>
    <x v="3"/>
    <x v="0"/>
    <n v="434"/>
    <x v="1"/>
    <x v="0"/>
    <x v="1"/>
    <x v="1"/>
    <x v="1"/>
    <x v="0"/>
    <n v="2478"/>
    <n v="20938"/>
    <n v="7.4495560936238903"/>
    <n v="12"/>
    <x v="0"/>
    <n v="40"/>
    <n v="2"/>
    <x v="2"/>
    <x v="9"/>
  </r>
  <r>
    <x v="5"/>
    <x v="0"/>
    <x v="0"/>
    <x v="1"/>
    <x v="0"/>
    <n v="8"/>
    <x v="0"/>
    <x v="4"/>
    <n v="436"/>
    <x v="1"/>
    <x v="0"/>
    <x v="0"/>
    <x v="0"/>
    <x v="1"/>
    <x v="1"/>
    <n v="5228"/>
    <n v="24624"/>
    <n v="3.7100229533282327"/>
    <n v="11"/>
    <x v="0"/>
    <n v="40"/>
    <n v="2"/>
    <x v="1"/>
    <x v="20"/>
  </r>
  <r>
    <x v="4"/>
    <x v="0"/>
    <x v="0"/>
    <x v="1"/>
    <x v="0"/>
    <n v="2"/>
    <x v="3"/>
    <x v="0"/>
    <n v="437"/>
    <x v="2"/>
    <x v="1"/>
    <x v="0"/>
    <x v="0"/>
    <x v="2"/>
    <x v="0"/>
    <n v="4478"/>
    <n v="5242"/>
    <n v="0.17061188030370703"/>
    <n v="11"/>
    <x v="0"/>
    <n v="40"/>
    <n v="3"/>
    <x v="1"/>
    <x v="8"/>
  </r>
  <r>
    <x v="12"/>
    <x v="0"/>
    <x v="0"/>
    <x v="1"/>
    <x v="0"/>
    <n v="7"/>
    <x v="3"/>
    <x v="3"/>
    <n v="438"/>
    <x v="2"/>
    <x v="1"/>
    <x v="0"/>
    <x v="0"/>
    <x v="0"/>
    <x v="2"/>
    <n v="7547"/>
    <n v="7143"/>
    <n v="-5.3531204452100176E-2"/>
    <n v="12"/>
    <x v="0"/>
    <n v="40"/>
    <n v="3"/>
    <x v="1"/>
    <x v="5"/>
  </r>
  <r>
    <x v="5"/>
    <x v="0"/>
    <x v="0"/>
    <x v="1"/>
    <x v="1"/>
    <n v="2"/>
    <x v="2"/>
    <x v="2"/>
    <n v="439"/>
    <x v="3"/>
    <x v="0"/>
    <x v="0"/>
    <x v="1"/>
    <x v="0"/>
    <x v="0"/>
    <n v="5055"/>
    <n v="10557"/>
    <n v="1.088427299703264"/>
    <n v="16"/>
    <x v="0"/>
    <n v="40"/>
    <n v="0"/>
    <x v="2"/>
    <x v="5"/>
  </r>
  <r>
    <x v="14"/>
    <x v="0"/>
    <x v="0"/>
    <x v="0"/>
    <x v="1"/>
    <n v="2"/>
    <x v="2"/>
    <x v="2"/>
    <n v="440"/>
    <x v="3"/>
    <x v="1"/>
    <x v="1"/>
    <x v="1"/>
    <x v="0"/>
    <x v="1"/>
    <n v="3464"/>
    <n v="24737"/>
    <n v="6.1411662817551962"/>
    <n v="13"/>
    <x v="0"/>
    <n v="40"/>
    <n v="4"/>
    <x v="2"/>
    <x v="11"/>
  </r>
  <r>
    <x v="7"/>
    <x v="0"/>
    <x v="0"/>
    <x v="1"/>
    <x v="1"/>
    <n v="28"/>
    <x v="0"/>
    <x v="2"/>
    <n v="441"/>
    <x v="2"/>
    <x v="0"/>
    <x v="0"/>
    <x v="1"/>
    <x v="0"/>
    <x v="1"/>
    <n v="5775"/>
    <n v="11934"/>
    <n v="1.0664935064935066"/>
    <n v="13"/>
    <x v="0"/>
    <n v="40"/>
    <n v="2"/>
    <x v="1"/>
    <x v="1"/>
  </r>
  <r>
    <x v="12"/>
    <x v="0"/>
    <x v="0"/>
    <x v="1"/>
    <x v="1"/>
    <n v="7"/>
    <x v="0"/>
    <x v="0"/>
    <n v="442"/>
    <x v="1"/>
    <x v="0"/>
    <x v="2"/>
    <x v="3"/>
    <x v="2"/>
    <x v="1"/>
    <n v="8943"/>
    <n v="14034"/>
    <n v="0.56927205635692724"/>
    <n v="24"/>
    <x v="1"/>
    <n v="40"/>
    <n v="2"/>
    <x v="1"/>
    <x v="1"/>
  </r>
  <r>
    <x v="22"/>
    <x v="0"/>
    <x v="0"/>
    <x v="1"/>
    <x v="1"/>
    <n v="7"/>
    <x v="0"/>
    <x v="2"/>
    <n v="444"/>
    <x v="1"/>
    <x v="1"/>
    <x v="4"/>
    <x v="5"/>
    <x v="0"/>
    <x v="1"/>
    <n v="19272"/>
    <n v="21141"/>
    <n v="9.6980074719800746E-2"/>
    <n v="15"/>
    <x v="0"/>
    <n v="40"/>
    <n v="2"/>
    <x v="1"/>
    <x v="17"/>
  </r>
  <r>
    <x v="22"/>
    <x v="0"/>
    <x v="0"/>
    <x v="0"/>
    <x v="0"/>
    <n v="3"/>
    <x v="0"/>
    <x v="2"/>
    <n v="445"/>
    <x v="2"/>
    <x v="0"/>
    <x v="0"/>
    <x v="0"/>
    <x v="2"/>
    <x v="1"/>
    <n v="5238"/>
    <n v="17778"/>
    <n v="2.3940435280641466"/>
    <n v="18"/>
    <x v="0"/>
    <n v="40"/>
    <n v="3"/>
    <x v="2"/>
    <x v="6"/>
  </r>
  <r>
    <x v="3"/>
    <x v="0"/>
    <x v="0"/>
    <x v="1"/>
    <x v="0"/>
    <n v="10"/>
    <x v="3"/>
    <x v="3"/>
    <n v="446"/>
    <x v="0"/>
    <x v="1"/>
    <x v="0"/>
    <x v="0"/>
    <x v="0"/>
    <x v="0"/>
    <n v="4682"/>
    <n v="4317"/>
    <n v="-7.7958137548056389E-2"/>
    <n v="14"/>
    <x v="0"/>
    <n v="40"/>
    <n v="6"/>
    <x v="2"/>
    <x v="5"/>
  </r>
  <r>
    <x v="40"/>
    <x v="0"/>
    <x v="0"/>
    <x v="1"/>
    <x v="1"/>
    <n v="5"/>
    <x v="4"/>
    <x v="0"/>
    <n v="447"/>
    <x v="2"/>
    <x v="1"/>
    <x v="4"/>
    <x v="7"/>
    <x v="2"/>
    <x v="1"/>
    <n v="18300"/>
    <n v="16375"/>
    <n v="-0.1051912568306011"/>
    <n v="11"/>
    <x v="0"/>
    <n v="40"/>
    <n v="2"/>
    <x v="1"/>
    <x v="11"/>
  </r>
  <r>
    <x v="23"/>
    <x v="0"/>
    <x v="0"/>
    <x v="1"/>
    <x v="1"/>
    <n v="10"/>
    <x v="2"/>
    <x v="0"/>
    <n v="448"/>
    <x v="1"/>
    <x v="0"/>
    <x v="0"/>
    <x v="2"/>
    <x v="2"/>
    <x v="2"/>
    <n v="5257"/>
    <n v="6227"/>
    <n v="0.18451588358379303"/>
    <n v="11"/>
    <x v="0"/>
    <n v="40"/>
    <n v="3"/>
    <x v="3"/>
    <x v="7"/>
  </r>
  <r>
    <x v="4"/>
    <x v="0"/>
    <x v="0"/>
    <x v="1"/>
    <x v="0"/>
    <n v="1"/>
    <x v="1"/>
    <x v="3"/>
    <n v="449"/>
    <x v="1"/>
    <x v="1"/>
    <x v="0"/>
    <x v="0"/>
    <x v="1"/>
    <x v="1"/>
    <n v="6349"/>
    <n v="22107"/>
    <n v="2.4819656638840764"/>
    <n v="13"/>
    <x v="0"/>
    <n v="40"/>
    <n v="0"/>
    <x v="1"/>
    <x v="8"/>
  </r>
  <r>
    <x v="33"/>
    <x v="0"/>
    <x v="0"/>
    <x v="1"/>
    <x v="1"/>
    <n v="20"/>
    <x v="2"/>
    <x v="0"/>
    <n v="450"/>
    <x v="2"/>
    <x v="0"/>
    <x v="0"/>
    <x v="1"/>
    <x v="2"/>
    <x v="0"/>
    <n v="4869"/>
    <n v="16885"/>
    <n v="2.4678578763606489"/>
    <n v="12"/>
    <x v="0"/>
    <n v="40"/>
    <n v="4"/>
    <x v="2"/>
    <x v="9"/>
  </r>
  <r>
    <x v="23"/>
    <x v="0"/>
    <x v="0"/>
    <x v="1"/>
    <x v="1"/>
    <n v="7"/>
    <x v="3"/>
    <x v="0"/>
    <n v="451"/>
    <x v="1"/>
    <x v="0"/>
    <x v="2"/>
    <x v="4"/>
    <x v="3"/>
    <x v="1"/>
    <n v="9985"/>
    <n v="9262"/>
    <n v="-7.240861291937907E-2"/>
    <n v="16"/>
    <x v="0"/>
    <n v="40"/>
    <n v="1"/>
    <x v="2"/>
    <x v="6"/>
  </r>
  <r>
    <x v="28"/>
    <x v="0"/>
    <x v="0"/>
    <x v="1"/>
    <x v="1"/>
    <n v="8"/>
    <x v="2"/>
    <x v="1"/>
    <n v="452"/>
    <x v="2"/>
    <x v="1"/>
    <x v="0"/>
    <x v="1"/>
    <x v="0"/>
    <x v="1"/>
    <n v="3697"/>
    <n v="9278"/>
    <n v="1.509602380308358"/>
    <n v="14"/>
    <x v="0"/>
    <n v="40"/>
    <n v="3"/>
    <x v="1"/>
    <x v="1"/>
  </r>
  <r>
    <x v="32"/>
    <x v="0"/>
    <x v="0"/>
    <x v="1"/>
    <x v="0"/>
    <n v="1"/>
    <x v="0"/>
    <x v="2"/>
    <n v="453"/>
    <x v="0"/>
    <x v="1"/>
    <x v="0"/>
    <x v="0"/>
    <x v="0"/>
    <x v="1"/>
    <n v="7457"/>
    <n v="13273"/>
    <n v="0.77993831299450178"/>
    <n v="22"/>
    <x v="1"/>
    <n v="40"/>
    <n v="2"/>
    <x v="2"/>
    <x v="9"/>
  </r>
  <r>
    <x v="11"/>
    <x v="0"/>
    <x v="0"/>
    <x v="0"/>
    <x v="1"/>
    <n v="8"/>
    <x v="2"/>
    <x v="1"/>
    <n v="454"/>
    <x v="0"/>
    <x v="1"/>
    <x v="1"/>
    <x v="2"/>
    <x v="3"/>
    <x v="1"/>
    <n v="2119"/>
    <n v="4759"/>
    <n v="1.2458706937234545"/>
    <n v="11"/>
    <x v="0"/>
    <n v="40"/>
    <n v="4"/>
    <x v="2"/>
    <x v="5"/>
  </r>
  <r>
    <x v="11"/>
    <x v="0"/>
    <x v="0"/>
    <x v="1"/>
    <x v="1"/>
    <n v="9"/>
    <x v="4"/>
    <x v="1"/>
    <n v="455"/>
    <x v="0"/>
    <x v="1"/>
    <x v="1"/>
    <x v="2"/>
    <x v="0"/>
    <x v="0"/>
    <n v="3983"/>
    <n v="7621"/>
    <n v="0.91338187296008033"/>
    <n v="17"/>
    <x v="0"/>
    <n v="40"/>
    <n v="2"/>
    <x v="1"/>
    <x v="11"/>
  </r>
  <r>
    <x v="7"/>
    <x v="0"/>
    <x v="0"/>
    <x v="1"/>
    <x v="0"/>
    <n v="5"/>
    <x v="3"/>
    <x v="3"/>
    <n v="456"/>
    <x v="2"/>
    <x v="0"/>
    <x v="0"/>
    <x v="0"/>
    <x v="2"/>
    <x v="2"/>
    <n v="6118"/>
    <n v="5431"/>
    <n v="-0.11229159856162145"/>
    <n v="13"/>
    <x v="0"/>
    <n v="40"/>
    <n v="2"/>
    <x v="1"/>
    <x v="1"/>
  </r>
  <r>
    <x v="4"/>
    <x v="0"/>
    <x v="0"/>
    <x v="1"/>
    <x v="0"/>
    <n v="8"/>
    <x v="2"/>
    <x v="3"/>
    <n v="458"/>
    <x v="0"/>
    <x v="0"/>
    <x v="0"/>
    <x v="0"/>
    <x v="1"/>
    <x v="1"/>
    <n v="6214"/>
    <n v="3415"/>
    <n v="-0.45043450273575797"/>
    <n v="18"/>
    <x v="0"/>
    <n v="40"/>
    <n v="3"/>
    <x v="1"/>
    <x v="3"/>
  </r>
  <r>
    <x v="2"/>
    <x v="0"/>
    <x v="0"/>
    <x v="1"/>
    <x v="1"/>
    <n v="5"/>
    <x v="0"/>
    <x v="2"/>
    <n v="460"/>
    <x v="2"/>
    <x v="1"/>
    <x v="0"/>
    <x v="3"/>
    <x v="0"/>
    <x v="2"/>
    <n v="6347"/>
    <n v="23177"/>
    <n v="2.6516464471403811"/>
    <n v="16"/>
    <x v="0"/>
    <n v="40"/>
    <n v="2"/>
    <x v="2"/>
    <x v="0"/>
  </r>
  <r>
    <x v="8"/>
    <x v="0"/>
    <x v="0"/>
    <x v="1"/>
    <x v="1"/>
    <n v="15"/>
    <x v="0"/>
    <x v="0"/>
    <n v="461"/>
    <x v="1"/>
    <x v="1"/>
    <x v="2"/>
    <x v="7"/>
    <x v="0"/>
    <x v="2"/>
    <n v="11510"/>
    <n v="15682"/>
    <n v="0.36246741963509993"/>
    <n v="14"/>
    <x v="0"/>
    <n v="40"/>
    <n v="3"/>
    <x v="1"/>
    <x v="19"/>
  </r>
  <r>
    <x v="12"/>
    <x v="0"/>
    <x v="0"/>
    <x v="1"/>
    <x v="1"/>
    <n v="7"/>
    <x v="2"/>
    <x v="2"/>
    <n v="462"/>
    <x v="1"/>
    <x v="0"/>
    <x v="2"/>
    <x v="3"/>
    <x v="0"/>
    <x v="0"/>
    <n v="7143"/>
    <n v="25713"/>
    <n v="2.5997480050398991"/>
    <n v="14"/>
    <x v="0"/>
    <n v="40"/>
    <n v="2"/>
    <x v="2"/>
    <x v="19"/>
  </r>
  <r>
    <x v="11"/>
    <x v="0"/>
    <x v="0"/>
    <x v="1"/>
    <x v="0"/>
    <n v="10"/>
    <x v="1"/>
    <x v="3"/>
    <n v="463"/>
    <x v="2"/>
    <x v="0"/>
    <x v="0"/>
    <x v="0"/>
    <x v="1"/>
    <x v="2"/>
    <n v="8268"/>
    <n v="11866"/>
    <n v="0.43517174649250123"/>
    <n v="14"/>
    <x v="0"/>
    <n v="40"/>
    <n v="2"/>
    <x v="1"/>
    <x v="5"/>
  </r>
  <r>
    <x v="10"/>
    <x v="0"/>
    <x v="0"/>
    <x v="1"/>
    <x v="1"/>
    <n v="5"/>
    <x v="2"/>
    <x v="4"/>
    <n v="464"/>
    <x v="1"/>
    <x v="1"/>
    <x v="2"/>
    <x v="3"/>
    <x v="1"/>
    <x v="0"/>
    <n v="8095"/>
    <n v="18264"/>
    <n v="1.2562075355157505"/>
    <n v="13"/>
    <x v="0"/>
    <n v="40"/>
    <n v="5"/>
    <x v="1"/>
    <x v="22"/>
  </r>
  <r>
    <x v="30"/>
    <x v="1"/>
    <x v="0"/>
    <x v="1"/>
    <x v="1"/>
    <n v="26"/>
    <x v="1"/>
    <x v="0"/>
    <n v="465"/>
    <x v="1"/>
    <x v="1"/>
    <x v="1"/>
    <x v="1"/>
    <x v="0"/>
    <x v="2"/>
    <n v="2904"/>
    <n v="16092"/>
    <n v="4.5413223140495864"/>
    <n v="12"/>
    <x v="0"/>
    <n v="40"/>
    <n v="2"/>
    <x v="2"/>
    <x v="9"/>
  </r>
  <r>
    <x v="0"/>
    <x v="0"/>
    <x v="0"/>
    <x v="1"/>
    <x v="1"/>
    <n v="6"/>
    <x v="3"/>
    <x v="2"/>
    <n v="466"/>
    <x v="2"/>
    <x v="1"/>
    <x v="0"/>
    <x v="3"/>
    <x v="1"/>
    <x v="0"/>
    <n v="6032"/>
    <n v="10110"/>
    <n v="0.67606100795755963"/>
    <n v="15"/>
    <x v="0"/>
    <n v="40"/>
    <n v="3"/>
    <x v="1"/>
    <x v="8"/>
  </r>
  <r>
    <x v="40"/>
    <x v="0"/>
    <x v="0"/>
    <x v="1"/>
    <x v="0"/>
    <n v="4"/>
    <x v="1"/>
    <x v="2"/>
    <n v="467"/>
    <x v="0"/>
    <x v="1"/>
    <x v="0"/>
    <x v="6"/>
    <x v="2"/>
    <x v="0"/>
    <n v="2976"/>
    <n v="25751"/>
    <n v="7.652889784946237"/>
    <n v="19"/>
    <x v="0"/>
    <n v="40"/>
    <n v="3"/>
    <x v="1"/>
    <x v="2"/>
  </r>
  <r>
    <x v="19"/>
    <x v="0"/>
    <x v="0"/>
    <x v="1"/>
    <x v="1"/>
    <n v="23"/>
    <x v="4"/>
    <x v="0"/>
    <n v="468"/>
    <x v="3"/>
    <x v="0"/>
    <x v="3"/>
    <x v="7"/>
    <x v="0"/>
    <x v="0"/>
    <n v="15992"/>
    <n v="15901"/>
    <n v="-5.6903451725862928E-3"/>
    <n v="14"/>
    <x v="0"/>
    <n v="40"/>
    <n v="2"/>
    <x v="1"/>
    <x v="6"/>
  </r>
  <r>
    <x v="11"/>
    <x v="0"/>
    <x v="0"/>
    <x v="1"/>
    <x v="0"/>
    <n v="2"/>
    <x v="3"/>
    <x v="0"/>
    <n v="469"/>
    <x v="2"/>
    <x v="1"/>
    <x v="0"/>
    <x v="0"/>
    <x v="2"/>
    <x v="1"/>
    <n v="4649"/>
    <n v="16928"/>
    <n v="2.6412131641213166"/>
    <n v="14"/>
    <x v="0"/>
    <n v="40"/>
    <n v="3"/>
    <x v="2"/>
    <x v="9"/>
  </r>
  <r>
    <x v="19"/>
    <x v="0"/>
    <x v="0"/>
    <x v="1"/>
    <x v="2"/>
    <n v="2"/>
    <x v="1"/>
    <x v="4"/>
    <n v="470"/>
    <x v="1"/>
    <x v="1"/>
    <x v="1"/>
    <x v="8"/>
    <x v="2"/>
    <x v="2"/>
    <n v="2696"/>
    <n v="24017"/>
    <n v="7.9083827893175078"/>
    <n v="11"/>
    <x v="0"/>
    <n v="40"/>
    <n v="5"/>
    <x v="1"/>
    <x v="11"/>
  </r>
  <r>
    <x v="5"/>
    <x v="0"/>
    <x v="0"/>
    <x v="1"/>
    <x v="1"/>
    <n v="2"/>
    <x v="3"/>
    <x v="2"/>
    <n v="471"/>
    <x v="1"/>
    <x v="0"/>
    <x v="1"/>
    <x v="2"/>
    <x v="1"/>
    <x v="1"/>
    <n v="2370"/>
    <n v="3956"/>
    <n v="0.6691983122362869"/>
    <n v="13"/>
    <x v="0"/>
    <n v="40"/>
    <n v="4"/>
    <x v="1"/>
    <x v="3"/>
  </r>
  <r>
    <x v="26"/>
    <x v="0"/>
    <x v="0"/>
    <x v="1"/>
    <x v="0"/>
    <n v="29"/>
    <x v="1"/>
    <x v="2"/>
    <n v="473"/>
    <x v="3"/>
    <x v="0"/>
    <x v="2"/>
    <x v="5"/>
    <x v="2"/>
    <x v="1"/>
    <n v="12504"/>
    <n v="23978"/>
    <n v="0.91762635956493921"/>
    <n v="21"/>
    <x v="1"/>
    <n v="40"/>
    <n v="3"/>
    <x v="0"/>
    <x v="2"/>
  </r>
  <r>
    <x v="2"/>
    <x v="0"/>
    <x v="0"/>
    <x v="1"/>
    <x v="1"/>
    <n v="6"/>
    <x v="3"/>
    <x v="2"/>
    <n v="474"/>
    <x v="1"/>
    <x v="1"/>
    <x v="0"/>
    <x v="1"/>
    <x v="3"/>
    <x v="2"/>
    <n v="5974"/>
    <n v="17001"/>
    <n v="1.8458319383997321"/>
    <n v="13"/>
    <x v="0"/>
    <n v="40"/>
    <n v="2"/>
    <x v="1"/>
    <x v="5"/>
  </r>
  <r>
    <x v="7"/>
    <x v="0"/>
    <x v="0"/>
    <x v="1"/>
    <x v="0"/>
    <n v="25"/>
    <x v="0"/>
    <x v="4"/>
    <n v="475"/>
    <x v="2"/>
    <x v="0"/>
    <x v="0"/>
    <x v="0"/>
    <x v="2"/>
    <x v="1"/>
    <n v="4736"/>
    <n v="6069"/>
    <n v="0.28146114864864863"/>
    <n v="12"/>
    <x v="0"/>
    <n v="40"/>
    <n v="2"/>
    <x v="3"/>
    <x v="4"/>
  </r>
  <r>
    <x v="25"/>
    <x v="0"/>
    <x v="0"/>
    <x v="1"/>
    <x v="0"/>
    <n v="1"/>
    <x v="3"/>
    <x v="0"/>
    <n v="476"/>
    <x v="1"/>
    <x v="1"/>
    <x v="0"/>
    <x v="0"/>
    <x v="2"/>
    <x v="1"/>
    <n v="5296"/>
    <n v="20156"/>
    <n v="2.8058912386706947"/>
    <n v="17"/>
    <x v="0"/>
    <n v="40"/>
    <n v="3"/>
    <x v="1"/>
    <x v="3"/>
  </r>
  <r>
    <x v="19"/>
    <x v="0"/>
    <x v="0"/>
    <x v="1"/>
    <x v="1"/>
    <n v="2"/>
    <x v="2"/>
    <x v="1"/>
    <n v="477"/>
    <x v="3"/>
    <x v="1"/>
    <x v="0"/>
    <x v="4"/>
    <x v="0"/>
    <x v="0"/>
    <n v="6781"/>
    <n v="17078"/>
    <n v="1.5185075947500368"/>
    <n v="23"/>
    <x v="1"/>
    <n v="40"/>
    <n v="6"/>
    <x v="1"/>
    <x v="6"/>
  </r>
  <r>
    <x v="18"/>
    <x v="1"/>
    <x v="0"/>
    <x v="0"/>
    <x v="0"/>
    <n v="1"/>
    <x v="1"/>
    <x v="4"/>
    <n v="478"/>
    <x v="3"/>
    <x v="0"/>
    <x v="1"/>
    <x v="6"/>
    <x v="1"/>
    <x v="0"/>
    <n v="2174"/>
    <n v="9150"/>
    <n v="3.2088316467341307"/>
    <n v="11"/>
    <x v="0"/>
    <n v="40"/>
    <n v="3"/>
    <x v="1"/>
    <x v="11"/>
  </r>
  <r>
    <x v="9"/>
    <x v="0"/>
    <x v="0"/>
    <x v="1"/>
    <x v="0"/>
    <n v="1"/>
    <x v="4"/>
    <x v="2"/>
    <n v="479"/>
    <x v="2"/>
    <x v="0"/>
    <x v="0"/>
    <x v="0"/>
    <x v="0"/>
    <x v="0"/>
    <n v="6653"/>
    <n v="15276"/>
    <n v="1.296107019389749"/>
    <n v="15"/>
    <x v="0"/>
    <n v="40"/>
    <n v="6"/>
    <x v="1"/>
    <x v="6"/>
  </r>
  <r>
    <x v="9"/>
    <x v="0"/>
    <x v="0"/>
    <x v="1"/>
    <x v="0"/>
    <n v="3"/>
    <x v="2"/>
    <x v="2"/>
    <n v="481"/>
    <x v="3"/>
    <x v="1"/>
    <x v="2"/>
    <x v="0"/>
    <x v="0"/>
    <x v="1"/>
    <n v="9699"/>
    <n v="7246"/>
    <n v="-0.25291267140942364"/>
    <n v="11"/>
    <x v="0"/>
    <n v="40"/>
    <n v="2"/>
    <x v="1"/>
    <x v="20"/>
  </r>
  <r>
    <x v="38"/>
    <x v="0"/>
    <x v="1"/>
    <x v="1"/>
    <x v="1"/>
    <n v="1"/>
    <x v="2"/>
    <x v="2"/>
    <n v="482"/>
    <x v="2"/>
    <x v="1"/>
    <x v="0"/>
    <x v="4"/>
    <x v="2"/>
    <x v="1"/>
    <n v="6755"/>
    <n v="2967"/>
    <n v="-0.56076980014803846"/>
    <n v="11"/>
    <x v="0"/>
    <n v="40"/>
    <n v="2"/>
    <x v="1"/>
    <x v="11"/>
  </r>
  <r>
    <x v="32"/>
    <x v="0"/>
    <x v="0"/>
    <x v="1"/>
    <x v="1"/>
    <n v="10"/>
    <x v="2"/>
    <x v="0"/>
    <n v="483"/>
    <x v="2"/>
    <x v="0"/>
    <x v="1"/>
    <x v="2"/>
    <x v="2"/>
    <x v="1"/>
    <n v="2213"/>
    <n v="22495"/>
    <n v="9.1649344780840494"/>
    <n v="13"/>
    <x v="0"/>
    <n v="40"/>
    <n v="3"/>
    <x v="1"/>
    <x v="5"/>
  </r>
  <r>
    <x v="18"/>
    <x v="1"/>
    <x v="0"/>
    <x v="1"/>
    <x v="0"/>
    <n v="9"/>
    <x v="0"/>
    <x v="2"/>
    <n v="484"/>
    <x v="3"/>
    <x v="1"/>
    <x v="1"/>
    <x v="6"/>
    <x v="0"/>
    <x v="0"/>
    <n v="2610"/>
    <n v="2851"/>
    <n v="9.2337164750957851E-2"/>
    <n v="24"/>
    <x v="1"/>
    <n v="40"/>
    <n v="3"/>
    <x v="2"/>
    <x v="11"/>
  </r>
  <r>
    <x v="3"/>
    <x v="0"/>
    <x v="0"/>
    <x v="0"/>
    <x v="0"/>
    <n v="5"/>
    <x v="3"/>
    <x v="3"/>
    <n v="485"/>
    <x v="2"/>
    <x v="0"/>
    <x v="1"/>
    <x v="6"/>
    <x v="2"/>
    <x v="0"/>
    <n v="2851"/>
    <n v="9150"/>
    <n v="2.2094002104524728"/>
    <n v="13"/>
    <x v="0"/>
    <n v="40"/>
    <n v="2"/>
    <x v="1"/>
    <x v="6"/>
  </r>
  <r>
    <x v="2"/>
    <x v="0"/>
    <x v="0"/>
    <x v="1"/>
    <x v="1"/>
    <n v="10"/>
    <x v="3"/>
    <x v="2"/>
    <n v="486"/>
    <x v="1"/>
    <x v="0"/>
    <x v="1"/>
    <x v="2"/>
    <x v="3"/>
    <x v="1"/>
    <n v="3452"/>
    <n v="17663"/>
    <n v="4.1167439165701039"/>
    <n v="20"/>
    <x v="1"/>
    <n v="40"/>
    <n v="3"/>
    <x v="1"/>
    <x v="8"/>
  </r>
  <r>
    <x v="21"/>
    <x v="0"/>
    <x v="0"/>
    <x v="1"/>
    <x v="1"/>
    <n v="7"/>
    <x v="2"/>
    <x v="2"/>
    <n v="487"/>
    <x v="1"/>
    <x v="0"/>
    <x v="0"/>
    <x v="3"/>
    <x v="2"/>
    <x v="1"/>
    <n v="5258"/>
    <n v="16044"/>
    <n v="2.0513503233168504"/>
    <n v="14"/>
    <x v="0"/>
    <n v="40"/>
    <n v="2"/>
    <x v="3"/>
    <x v="6"/>
  </r>
  <r>
    <x v="0"/>
    <x v="0"/>
    <x v="0"/>
    <x v="0"/>
    <x v="0"/>
    <n v="4"/>
    <x v="3"/>
    <x v="3"/>
    <n v="488"/>
    <x v="3"/>
    <x v="1"/>
    <x v="0"/>
    <x v="0"/>
    <x v="1"/>
    <x v="0"/>
    <n v="9355"/>
    <n v="9558"/>
    <n v="2.169962586851951E-2"/>
    <n v="18"/>
    <x v="0"/>
    <n v="40"/>
    <n v="5"/>
    <x v="1"/>
    <x v="3"/>
  </r>
  <r>
    <x v="24"/>
    <x v="0"/>
    <x v="0"/>
    <x v="1"/>
    <x v="1"/>
    <n v="10"/>
    <x v="3"/>
    <x v="4"/>
    <n v="491"/>
    <x v="2"/>
    <x v="1"/>
    <x v="2"/>
    <x v="4"/>
    <x v="0"/>
    <x v="0"/>
    <n v="10496"/>
    <n v="2755"/>
    <n v="-0.73751905487804881"/>
    <n v="15"/>
    <x v="0"/>
    <n v="40"/>
    <n v="2"/>
    <x v="1"/>
    <x v="9"/>
  </r>
  <r>
    <x v="32"/>
    <x v="0"/>
    <x v="0"/>
    <x v="0"/>
    <x v="0"/>
    <n v="22"/>
    <x v="0"/>
    <x v="3"/>
    <n v="492"/>
    <x v="1"/>
    <x v="1"/>
    <x v="0"/>
    <x v="0"/>
    <x v="2"/>
    <x v="1"/>
    <n v="6380"/>
    <n v="6110"/>
    <n v="-4.2319749216300939E-2"/>
    <n v="12"/>
    <x v="0"/>
    <n v="40"/>
    <n v="6"/>
    <x v="1"/>
    <x v="0"/>
  </r>
  <r>
    <x v="12"/>
    <x v="0"/>
    <x v="0"/>
    <x v="1"/>
    <x v="1"/>
    <n v="9"/>
    <x v="2"/>
    <x v="0"/>
    <n v="493"/>
    <x v="1"/>
    <x v="1"/>
    <x v="1"/>
    <x v="1"/>
    <x v="1"/>
    <x v="0"/>
    <n v="2657"/>
    <n v="7551"/>
    <n v="1.8419269853217914"/>
    <n v="16"/>
    <x v="0"/>
    <n v="40"/>
    <n v="5"/>
    <x v="1"/>
    <x v="4"/>
  </r>
  <r>
    <x v="18"/>
    <x v="1"/>
    <x v="0"/>
    <x v="0"/>
    <x v="0"/>
    <n v="12"/>
    <x v="3"/>
    <x v="0"/>
    <n v="494"/>
    <x v="1"/>
    <x v="0"/>
    <x v="1"/>
    <x v="6"/>
    <x v="1"/>
    <x v="0"/>
    <n v="2716"/>
    <n v="25422"/>
    <n v="8.3600883652430049"/>
    <n v="15"/>
    <x v="0"/>
    <n v="40"/>
    <n v="0"/>
    <x v="1"/>
    <x v="6"/>
  </r>
  <r>
    <x v="11"/>
    <x v="0"/>
    <x v="0"/>
    <x v="1"/>
    <x v="1"/>
    <n v="23"/>
    <x v="3"/>
    <x v="0"/>
    <n v="495"/>
    <x v="2"/>
    <x v="1"/>
    <x v="1"/>
    <x v="1"/>
    <x v="0"/>
    <x v="0"/>
    <n v="2201"/>
    <n v="18168"/>
    <n v="7.254429804634257"/>
    <n v="16"/>
    <x v="0"/>
    <n v="40"/>
    <n v="4"/>
    <x v="1"/>
    <x v="11"/>
  </r>
  <r>
    <x v="10"/>
    <x v="0"/>
    <x v="0"/>
    <x v="1"/>
    <x v="1"/>
    <n v="9"/>
    <x v="2"/>
    <x v="0"/>
    <n v="496"/>
    <x v="1"/>
    <x v="1"/>
    <x v="0"/>
    <x v="4"/>
    <x v="1"/>
    <x v="0"/>
    <n v="6540"/>
    <n v="19394"/>
    <n v="1.9654434250764525"/>
    <n v="19"/>
    <x v="0"/>
    <n v="40"/>
    <n v="5"/>
    <x v="1"/>
    <x v="6"/>
  </r>
  <r>
    <x v="4"/>
    <x v="0"/>
    <x v="0"/>
    <x v="1"/>
    <x v="1"/>
    <n v="1"/>
    <x v="0"/>
    <x v="2"/>
    <n v="497"/>
    <x v="2"/>
    <x v="1"/>
    <x v="1"/>
    <x v="2"/>
    <x v="1"/>
    <x v="2"/>
    <n v="3816"/>
    <n v="17881"/>
    <n v="3.6857966457023061"/>
    <n v="11"/>
    <x v="0"/>
    <n v="40"/>
    <n v="2"/>
    <x v="1"/>
    <x v="8"/>
  </r>
  <r>
    <x v="14"/>
    <x v="0"/>
    <x v="0"/>
    <x v="1"/>
    <x v="0"/>
    <n v="9"/>
    <x v="2"/>
    <x v="0"/>
    <n v="498"/>
    <x v="0"/>
    <x v="1"/>
    <x v="0"/>
    <x v="0"/>
    <x v="0"/>
    <x v="0"/>
    <n v="5253"/>
    <n v="20750"/>
    <n v="2.9501237388159147"/>
    <n v="16"/>
    <x v="0"/>
    <n v="40"/>
    <n v="1"/>
    <x v="1"/>
    <x v="5"/>
  </r>
  <r>
    <x v="1"/>
    <x v="0"/>
    <x v="0"/>
    <x v="1"/>
    <x v="1"/>
    <n v="7"/>
    <x v="3"/>
    <x v="1"/>
    <n v="499"/>
    <x v="0"/>
    <x v="1"/>
    <x v="2"/>
    <x v="4"/>
    <x v="2"/>
    <x v="0"/>
    <n v="10965"/>
    <n v="12066"/>
    <n v="0.10041039671682626"/>
    <n v="24"/>
    <x v="1"/>
    <n v="40"/>
    <n v="2"/>
    <x v="1"/>
    <x v="8"/>
  </r>
  <r>
    <x v="31"/>
    <x v="0"/>
    <x v="0"/>
    <x v="1"/>
    <x v="0"/>
    <n v="14"/>
    <x v="0"/>
    <x v="0"/>
    <n v="500"/>
    <x v="1"/>
    <x v="0"/>
    <x v="0"/>
    <x v="0"/>
    <x v="0"/>
    <x v="1"/>
    <n v="4936"/>
    <n v="14862"/>
    <n v="2.0109400324149109"/>
    <n v="11"/>
    <x v="0"/>
    <n v="40"/>
    <n v="2"/>
    <x v="2"/>
    <x v="5"/>
  </r>
  <r>
    <x v="9"/>
    <x v="0"/>
    <x v="0"/>
    <x v="1"/>
    <x v="1"/>
    <n v="2"/>
    <x v="3"/>
    <x v="0"/>
    <n v="501"/>
    <x v="2"/>
    <x v="0"/>
    <x v="1"/>
    <x v="1"/>
    <x v="2"/>
    <x v="1"/>
    <n v="2543"/>
    <n v="11868"/>
    <n v="3.6669288242233584"/>
    <n v="13"/>
    <x v="0"/>
    <n v="40"/>
    <n v="3"/>
    <x v="1"/>
    <x v="4"/>
  </r>
  <r>
    <x v="13"/>
    <x v="0"/>
    <x v="0"/>
    <x v="0"/>
    <x v="0"/>
    <n v="19"/>
    <x v="3"/>
    <x v="3"/>
    <n v="502"/>
    <x v="3"/>
    <x v="1"/>
    <x v="0"/>
    <x v="0"/>
    <x v="0"/>
    <x v="0"/>
    <n v="5304"/>
    <n v="4652"/>
    <n v="-0.1229260935143288"/>
    <n v="13"/>
    <x v="0"/>
    <n v="40"/>
    <n v="3"/>
    <x v="2"/>
    <x v="8"/>
  </r>
  <r>
    <x v="27"/>
    <x v="0"/>
    <x v="1"/>
    <x v="1"/>
    <x v="1"/>
    <n v="2"/>
    <x v="3"/>
    <x v="0"/>
    <n v="505"/>
    <x v="1"/>
    <x v="0"/>
    <x v="3"/>
    <x v="5"/>
    <x v="0"/>
    <x v="0"/>
    <n v="16659"/>
    <n v="23258"/>
    <n v="0.39612221621946098"/>
    <n v="13"/>
    <x v="0"/>
    <n v="40"/>
    <n v="2"/>
    <x v="1"/>
    <x v="8"/>
  </r>
  <r>
    <x v="17"/>
    <x v="1"/>
    <x v="0"/>
    <x v="1"/>
    <x v="0"/>
    <n v="10"/>
    <x v="2"/>
    <x v="3"/>
    <n v="507"/>
    <x v="2"/>
    <x v="0"/>
    <x v="0"/>
    <x v="0"/>
    <x v="2"/>
    <x v="2"/>
    <n v="4260"/>
    <n v="5915"/>
    <n v="0.38849765258215962"/>
    <n v="12"/>
    <x v="0"/>
    <n v="40"/>
    <n v="2"/>
    <x v="3"/>
    <x v="8"/>
  </r>
  <r>
    <x v="7"/>
    <x v="0"/>
    <x v="0"/>
    <x v="1"/>
    <x v="0"/>
    <n v="2"/>
    <x v="1"/>
    <x v="4"/>
    <n v="508"/>
    <x v="1"/>
    <x v="1"/>
    <x v="1"/>
    <x v="6"/>
    <x v="1"/>
    <x v="1"/>
    <n v="2476"/>
    <n v="17434"/>
    <n v="6.0411954765751208"/>
    <n v="18"/>
    <x v="0"/>
    <n v="40"/>
    <n v="3"/>
    <x v="1"/>
    <x v="6"/>
  </r>
  <r>
    <x v="25"/>
    <x v="0"/>
    <x v="0"/>
    <x v="0"/>
    <x v="1"/>
    <n v="3"/>
    <x v="1"/>
    <x v="4"/>
    <n v="510"/>
    <x v="1"/>
    <x v="1"/>
    <x v="1"/>
    <x v="1"/>
    <x v="3"/>
    <x v="0"/>
    <n v="3102"/>
    <n v="6582"/>
    <n v="1.1218568665377175"/>
    <n v="22"/>
    <x v="1"/>
    <n v="40"/>
    <n v="2"/>
    <x v="1"/>
    <x v="0"/>
  </r>
  <r>
    <x v="15"/>
    <x v="1"/>
    <x v="0"/>
    <x v="1"/>
    <x v="1"/>
    <n v="11"/>
    <x v="3"/>
    <x v="2"/>
    <n v="511"/>
    <x v="3"/>
    <x v="0"/>
    <x v="1"/>
    <x v="1"/>
    <x v="1"/>
    <x v="1"/>
    <n v="2244"/>
    <n v="24440"/>
    <n v="9.8912655971479495"/>
    <n v="13"/>
    <x v="0"/>
    <n v="40"/>
    <n v="1"/>
    <x v="1"/>
    <x v="4"/>
  </r>
  <r>
    <x v="9"/>
    <x v="0"/>
    <x v="0"/>
    <x v="1"/>
    <x v="0"/>
    <n v="2"/>
    <x v="0"/>
    <x v="2"/>
    <n v="513"/>
    <x v="0"/>
    <x v="1"/>
    <x v="2"/>
    <x v="0"/>
    <x v="2"/>
    <x v="1"/>
    <n v="7596"/>
    <n v="3809"/>
    <n v="-0.49855186940495"/>
    <n v="13"/>
    <x v="0"/>
    <n v="40"/>
    <n v="2"/>
    <x v="1"/>
    <x v="1"/>
  </r>
  <r>
    <x v="7"/>
    <x v="0"/>
    <x v="0"/>
    <x v="0"/>
    <x v="1"/>
    <n v="4"/>
    <x v="3"/>
    <x v="4"/>
    <n v="514"/>
    <x v="1"/>
    <x v="1"/>
    <x v="1"/>
    <x v="1"/>
    <x v="0"/>
    <x v="0"/>
    <n v="2285"/>
    <n v="3427"/>
    <n v="0.499781181619256"/>
    <n v="23"/>
    <x v="1"/>
    <n v="40"/>
    <n v="4"/>
    <x v="1"/>
    <x v="6"/>
  </r>
  <r>
    <x v="2"/>
    <x v="0"/>
    <x v="0"/>
    <x v="1"/>
    <x v="1"/>
    <n v="14"/>
    <x v="3"/>
    <x v="0"/>
    <n v="515"/>
    <x v="2"/>
    <x v="0"/>
    <x v="1"/>
    <x v="2"/>
    <x v="3"/>
    <x v="2"/>
    <n v="3034"/>
    <n v="26914"/>
    <n v="7.8707976268951878"/>
    <n v="12"/>
    <x v="0"/>
    <n v="40"/>
    <n v="2"/>
    <x v="2"/>
    <x v="29"/>
  </r>
  <r>
    <x v="32"/>
    <x v="0"/>
    <x v="0"/>
    <x v="1"/>
    <x v="0"/>
    <n v="2"/>
    <x v="0"/>
    <x v="3"/>
    <n v="516"/>
    <x v="2"/>
    <x v="0"/>
    <x v="0"/>
    <x v="0"/>
    <x v="1"/>
    <x v="2"/>
    <n v="5715"/>
    <n v="22553"/>
    <n v="2.9462817147856519"/>
    <n v="12"/>
    <x v="0"/>
    <n v="40"/>
    <n v="5"/>
    <x v="1"/>
    <x v="8"/>
  </r>
  <r>
    <x v="19"/>
    <x v="0"/>
    <x v="0"/>
    <x v="1"/>
    <x v="1"/>
    <n v="1"/>
    <x v="2"/>
    <x v="0"/>
    <n v="517"/>
    <x v="0"/>
    <x v="0"/>
    <x v="1"/>
    <x v="2"/>
    <x v="3"/>
    <x v="2"/>
    <n v="2576"/>
    <n v="20490"/>
    <n v="6.954192546583851"/>
    <n v="16"/>
    <x v="0"/>
    <n v="40"/>
    <n v="5"/>
    <x v="1"/>
    <x v="8"/>
  </r>
  <r>
    <x v="2"/>
    <x v="0"/>
    <x v="0"/>
    <x v="1"/>
    <x v="1"/>
    <n v="10"/>
    <x v="2"/>
    <x v="0"/>
    <n v="518"/>
    <x v="1"/>
    <x v="1"/>
    <x v="0"/>
    <x v="3"/>
    <x v="1"/>
    <x v="0"/>
    <n v="4197"/>
    <n v="21123"/>
    <n v="4.0328806290207293"/>
    <n v="12"/>
    <x v="0"/>
    <n v="40"/>
    <n v="2"/>
    <x v="2"/>
    <x v="6"/>
  </r>
  <r>
    <x v="23"/>
    <x v="0"/>
    <x v="0"/>
    <x v="1"/>
    <x v="1"/>
    <n v="12"/>
    <x v="3"/>
    <x v="0"/>
    <n v="520"/>
    <x v="3"/>
    <x v="1"/>
    <x v="3"/>
    <x v="7"/>
    <x v="1"/>
    <x v="2"/>
    <n v="14336"/>
    <n v="4345"/>
    <n v="-0.6969168526785714"/>
    <n v="11"/>
    <x v="0"/>
    <n v="40"/>
    <n v="3"/>
    <x v="1"/>
    <x v="10"/>
  </r>
  <r>
    <x v="32"/>
    <x v="0"/>
    <x v="0"/>
    <x v="1"/>
    <x v="1"/>
    <n v="2"/>
    <x v="3"/>
    <x v="2"/>
    <n v="521"/>
    <x v="0"/>
    <x v="0"/>
    <x v="0"/>
    <x v="2"/>
    <x v="2"/>
    <x v="1"/>
    <n v="3448"/>
    <n v="13436"/>
    <n v="2.8967517401392113"/>
    <n v="22"/>
    <x v="1"/>
    <n v="40"/>
    <n v="3"/>
    <x v="1"/>
    <x v="6"/>
  </r>
  <r>
    <x v="33"/>
    <x v="0"/>
    <x v="0"/>
    <x v="1"/>
    <x v="1"/>
    <n v="5"/>
    <x v="0"/>
    <x v="2"/>
    <n v="522"/>
    <x v="3"/>
    <x v="1"/>
    <x v="4"/>
    <x v="7"/>
    <x v="3"/>
    <x v="1"/>
    <n v="19406"/>
    <n v="8509"/>
    <n v="-0.56152736267133874"/>
    <n v="11"/>
    <x v="0"/>
    <n v="40"/>
    <n v="4"/>
    <x v="2"/>
    <x v="9"/>
  </r>
  <r>
    <x v="13"/>
    <x v="0"/>
    <x v="0"/>
    <x v="1"/>
    <x v="0"/>
    <n v="4"/>
    <x v="2"/>
    <x v="3"/>
    <n v="523"/>
    <x v="1"/>
    <x v="0"/>
    <x v="0"/>
    <x v="0"/>
    <x v="2"/>
    <x v="1"/>
    <n v="6538"/>
    <n v="12740"/>
    <n v="0.94860813704496783"/>
    <n v="15"/>
    <x v="0"/>
    <n v="40"/>
    <n v="3"/>
    <x v="1"/>
    <x v="11"/>
  </r>
  <r>
    <x v="12"/>
    <x v="0"/>
    <x v="0"/>
    <x v="1"/>
    <x v="1"/>
    <n v="7"/>
    <x v="0"/>
    <x v="2"/>
    <n v="524"/>
    <x v="0"/>
    <x v="0"/>
    <x v="0"/>
    <x v="3"/>
    <x v="3"/>
    <x v="1"/>
    <n v="4306"/>
    <n v="4156"/>
    <n v="-3.483511379470506E-2"/>
    <n v="12"/>
    <x v="0"/>
    <n v="40"/>
    <n v="5"/>
    <x v="0"/>
    <x v="20"/>
  </r>
  <r>
    <x v="23"/>
    <x v="0"/>
    <x v="0"/>
    <x v="1"/>
    <x v="1"/>
    <n v="21"/>
    <x v="3"/>
    <x v="2"/>
    <n v="525"/>
    <x v="2"/>
    <x v="1"/>
    <x v="1"/>
    <x v="2"/>
    <x v="0"/>
    <x v="1"/>
    <n v="2258"/>
    <n v="15238"/>
    <n v="5.7484499557130206"/>
    <n v="20"/>
    <x v="1"/>
    <n v="40"/>
    <n v="1"/>
    <x v="1"/>
    <x v="11"/>
  </r>
  <r>
    <x v="23"/>
    <x v="0"/>
    <x v="0"/>
    <x v="1"/>
    <x v="1"/>
    <n v="8"/>
    <x v="2"/>
    <x v="1"/>
    <n v="526"/>
    <x v="1"/>
    <x v="0"/>
    <x v="0"/>
    <x v="4"/>
    <x v="2"/>
    <x v="2"/>
    <n v="4522"/>
    <n v="2227"/>
    <n v="-0.50751879699248126"/>
    <n v="14"/>
    <x v="0"/>
    <n v="40"/>
    <n v="3"/>
    <x v="1"/>
    <x v="8"/>
  </r>
  <r>
    <x v="36"/>
    <x v="1"/>
    <x v="0"/>
    <x v="1"/>
    <x v="0"/>
    <n v="4"/>
    <x v="0"/>
    <x v="0"/>
    <n v="527"/>
    <x v="0"/>
    <x v="0"/>
    <x v="0"/>
    <x v="0"/>
    <x v="0"/>
    <x v="0"/>
    <n v="4487"/>
    <n v="12090"/>
    <n v="1.6944506351682638"/>
    <n v="11"/>
    <x v="0"/>
    <n v="40"/>
    <n v="3"/>
    <x v="1"/>
    <x v="8"/>
  </r>
  <r>
    <x v="2"/>
    <x v="0"/>
    <x v="0"/>
    <x v="1"/>
    <x v="1"/>
    <n v="25"/>
    <x v="4"/>
    <x v="2"/>
    <n v="529"/>
    <x v="0"/>
    <x v="0"/>
    <x v="0"/>
    <x v="1"/>
    <x v="2"/>
    <x v="1"/>
    <n v="4449"/>
    <n v="23866"/>
    <n v="4.3643515396718362"/>
    <n v="15"/>
    <x v="0"/>
    <n v="40"/>
    <n v="2"/>
    <x v="1"/>
    <x v="20"/>
  </r>
  <r>
    <x v="12"/>
    <x v="0"/>
    <x v="0"/>
    <x v="1"/>
    <x v="1"/>
    <n v="1"/>
    <x v="0"/>
    <x v="0"/>
    <n v="530"/>
    <x v="2"/>
    <x v="1"/>
    <x v="1"/>
    <x v="2"/>
    <x v="3"/>
    <x v="1"/>
    <n v="2218"/>
    <n v="16193"/>
    <n v="6.3007213706041476"/>
    <n v="12"/>
    <x v="0"/>
    <n v="40"/>
    <n v="3"/>
    <x v="1"/>
    <x v="9"/>
  </r>
  <r>
    <x v="22"/>
    <x v="0"/>
    <x v="0"/>
    <x v="1"/>
    <x v="1"/>
    <n v="1"/>
    <x v="1"/>
    <x v="0"/>
    <n v="531"/>
    <x v="0"/>
    <x v="1"/>
    <x v="4"/>
    <x v="5"/>
    <x v="2"/>
    <x v="2"/>
    <n v="19197"/>
    <n v="8213"/>
    <n v="-0.57217273532322754"/>
    <n v="14"/>
    <x v="0"/>
    <n v="40"/>
    <n v="3"/>
    <x v="1"/>
    <x v="17"/>
  </r>
  <r>
    <x v="29"/>
    <x v="0"/>
    <x v="1"/>
    <x v="1"/>
    <x v="0"/>
    <n v="6"/>
    <x v="3"/>
    <x v="0"/>
    <n v="532"/>
    <x v="1"/>
    <x v="0"/>
    <x v="3"/>
    <x v="0"/>
    <x v="3"/>
    <x v="1"/>
    <n v="13212"/>
    <n v="18256"/>
    <n v="0.381774144716924"/>
    <n v="11"/>
    <x v="0"/>
    <n v="40"/>
    <n v="0"/>
    <x v="2"/>
    <x v="5"/>
  </r>
  <r>
    <x v="7"/>
    <x v="0"/>
    <x v="0"/>
    <x v="1"/>
    <x v="0"/>
    <n v="12"/>
    <x v="3"/>
    <x v="4"/>
    <n v="533"/>
    <x v="0"/>
    <x v="0"/>
    <x v="0"/>
    <x v="0"/>
    <x v="2"/>
    <x v="0"/>
    <n v="6577"/>
    <n v="19558"/>
    <n v="1.9736962140793675"/>
    <n v="11"/>
    <x v="0"/>
    <n v="40"/>
    <n v="6"/>
    <x v="1"/>
    <x v="8"/>
  </r>
  <r>
    <x v="0"/>
    <x v="0"/>
    <x v="0"/>
    <x v="1"/>
    <x v="0"/>
    <n v="1"/>
    <x v="3"/>
    <x v="3"/>
    <n v="534"/>
    <x v="0"/>
    <x v="1"/>
    <x v="2"/>
    <x v="0"/>
    <x v="3"/>
    <x v="1"/>
    <n v="8392"/>
    <n v="19566"/>
    <n v="1.3315061963775023"/>
    <n v="16"/>
    <x v="0"/>
    <n v="40"/>
    <n v="2"/>
    <x v="1"/>
    <x v="1"/>
  </r>
  <r>
    <x v="14"/>
    <x v="0"/>
    <x v="0"/>
    <x v="1"/>
    <x v="1"/>
    <n v="17"/>
    <x v="0"/>
    <x v="2"/>
    <n v="536"/>
    <x v="1"/>
    <x v="1"/>
    <x v="0"/>
    <x v="2"/>
    <x v="3"/>
    <x v="2"/>
    <n v="4558"/>
    <n v="13535"/>
    <n v="1.9695041684949539"/>
    <n v="12"/>
    <x v="0"/>
    <n v="40"/>
    <n v="2"/>
    <x v="1"/>
    <x v="1"/>
  </r>
  <r>
    <x v="36"/>
    <x v="1"/>
    <x v="0"/>
    <x v="0"/>
    <x v="1"/>
    <n v="3"/>
    <x v="3"/>
    <x v="2"/>
    <n v="538"/>
    <x v="3"/>
    <x v="1"/>
    <x v="1"/>
    <x v="2"/>
    <x v="3"/>
    <x v="1"/>
    <n v="4031"/>
    <n v="9396"/>
    <n v="1.3309352517985611"/>
    <n v="13"/>
    <x v="0"/>
    <n v="40"/>
    <n v="5"/>
    <x v="1"/>
    <x v="4"/>
  </r>
  <r>
    <x v="39"/>
    <x v="0"/>
    <x v="0"/>
    <x v="1"/>
    <x v="1"/>
    <n v="3"/>
    <x v="3"/>
    <x v="2"/>
    <n v="543"/>
    <x v="2"/>
    <x v="1"/>
    <x v="2"/>
    <x v="3"/>
    <x v="2"/>
    <x v="1"/>
    <n v="7969"/>
    <n v="19609"/>
    <n v="1.4606600577236792"/>
    <n v="14"/>
    <x v="0"/>
    <n v="40"/>
    <n v="4"/>
    <x v="1"/>
    <x v="8"/>
  </r>
  <r>
    <x v="28"/>
    <x v="0"/>
    <x v="0"/>
    <x v="1"/>
    <x v="1"/>
    <n v="10"/>
    <x v="0"/>
    <x v="0"/>
    <n v="544"/>
    <x v="3"/>
    <x v="1"/>
    <x v="1"/>
    <x v="1"/>
    <x v="0"/>
    <x v="1"/>
    <n v="2654"/>
    <n v="9655"/>
    <n v="2.6379050489826676"/>
    <n v="21"/>
    <x v="1"/>
    <n v="40"/>
    <n v="3"/>
    <x v="2"/>
    <x v="4"/>
  </r>
  <r>
    <x v="39"/>
    <x v="0"/>
    <x v="0"/>
    <x v="1"/>
    <x v="1"/>
    <n v="4"/>
    <x v="0"/>
    <x v="0"/>
    <n v="546"/>
    <x v="2"/>
    <x v="0"/>
    <x v="3"/>
    <x v="5"/>
    <x v="0"/>
    <x v="1"/>
    <n v="16555"/>
    <n v="10310"/>
    <n v="-0.37722742373905166"/>
    <n v="13"/>
    <x v="0"/>
    <n v="40"/>
    <n v="2"/>
    <x v="0"/>
    <x v="8"/>
  </r>
  <r>
    <x v="19"/>
    <x v="0"/>
    <x v="0"/>
    <x v="1"/>
    <x v="1"/>
    <n v="29"/>
    <x v="0"/>
    <x v="0"/>
    <n v="547"/>
    <x v="3"/>
    <x v="0"/>
    <x v="0"/>
    <x v="1"/>
    <x v="2"/>
    <x v="2"/>
    <n v="4556"/>
    <n v="12932"/>
    <n v="1.8384547848990342"/>
    <n v="11"/>
    <x v="0"/>
    <n v="40"/>
    <n v="3"/>
    <x v="1"/>
    <x v="8"/>
  </r>
  <r>
    <x v="7"/>
    <x v="0"/>
    <x v="0"/>
    <x v="1"/>
    <x v="1"/>
    <n v="2"/>
    <x v="3"/>
    <x v="0"/>
    <n v="548"/>
    <x v="1"/>
    <x v="0"/>
    <x v="0"/>
    <x v="3"/>
    <x v="0"/>
    <x v="0"/>
    <n v="6091"/>
    <n v="24793"/>
    <n v="3.0704317846002298"/>
    <n v="20"/>
    <x v="1"/>
    <n v="40"/>
    <n v="2"/>
    <x v="1"/>
    <x v="8"/>
  </r>
  <r>
    <x v="42"/>
    <x v="0"/>
    <x v="1"/>
    <x v="1"/>
    <x v="1"/>
    <n v="7"/>
    <x v="3"/>
    <x v="0"/>
    <n v="549"/>
    <x v="3"/>
    <x v="0"/>
    <x v="4"/>
    <x v="5"/>
    <x v="3"/>
    <x v="1"/>
    <n v="19566"/>
    <n v="3854"/>
    <n v="-0.80302565675150772"/>
    <n v="11"/>
    <x v="0"/>
    <n v="40"/>
    <n v="5"/>
    <x v="0"/>
    <x v="30"/>
  </r>
  <r>
    <x v="21"/>
    <x v="0"/>
    <x v="0"/>
    <x v="1"/>
    <x v="1"/>
    <n v="18"/>
    <x v="3"/>
    <x v="2"/>
    <n v="550"/>
    <x v="1"/>
    <x v="0"/>
    <x v="0"/>
    <x v="3"/>
    <x v="2"/>
    <x v="2"/>
    <n v="4810"/>
    <n v="26314"/>
    <n v="4.4706860706860709"/>
    <n v="14"/>
    <x v="0"/>
    <n v="40"/>
    <n v="5"/>
    <x v="2"/>
    <x v="1"/>
  </r>
  <r>
    <x v="19"/>
    <x v="0"/>
    <x v="0"/>
    <x v="1"/>
    <x v="1"/>
    <n v="28"/>
    <x v="2"/>
    <x v="4"/>
    <n v="551"/>
    <x v="2"/>
    <x v="0"/>
    <x v="0"/>
    <x v="4"/>
    <x v="0"/>
    <x v="1"/>
    <n v="4523"/>
    <n v="4386"/>
    <n v="-3.0289630776033607E-2"/>
    <n v="11"/>
    <x v="0"/>
    <n v="40"/>
    <n v="4"/>
    <x v="3"/>
    <x v="0"/>
  </r>
  <r>
    <x v="17"/>
    <x v="1"/>
    <x v="0"/>
    <x v="0"/>
    <x v="0"/>
    <n v="1"/>
    <x v="1"/>
    <x v="4"/>
    <n v="554"/>
    <x v="3"/>
    <x v="0"/>
    <x v="1"/>
    <x v="6"/>
    <x v="1"/>
    <x v="0"/>
    <n v="3202"/>
    <n v="21972"/>
    <n v="5.8619612742036225"/>
    <n v="16"/>
    <x v="0"/>
    <n v="40"/>
    <n v="4"/>
    <x v="1"/>
    <x v="8"/>
  </r>
  <r>
    <x v="13"/>
    <x v="0"/>
    <x v="0"/>
    <x v="0"/>
    <x v="0"/>
    <n v="6"/>
    <x v="0"/>
    <x v="3"/>
    <n v="555"/>
    <x v="2"/>
    <x v="0"/>
    <x v="1"/>
    <x v="6"/>
    <x v="2"/>
    <x v="2"/>
    <n v="2351"/>
    <n v="12253"/>
    <n v="4.2118247554232244"/>
    <n v="16"/>
    <x v="0"/>
    <n v="40"/>
    <n v="3"/>
    <x v="2"/>
    <x v="4"/>
  </r>
  <r>
    <x v="8"/>
    <x v="0"/>
    <x v="0"/>
    <x v="1"/>
    <x v="1"/>
    <n v="2"/>
    <x v="0"/>
    <x v="0"/>
    <n v="556"/>
    <x v="2"/>
    <x v="1"/>
    <x v="1"/>
    <x v="2"/>
    <x v="0"/>
    <x v="1"/>
    <n v="1702"/>
    <n v="12106"/>
    <n v="6.1128084606345476"/>
    <n v="23"/>
    <x v="1"/>
    <n v="40"/>
    <n v="3"/>
    <x v="1"/>
    <x v="6"/>
  </r>
  <r>
    <x v="32"/>
    <x v="0"/>
    <x v="0"/>
    <x v="1"/>
    <x v="0"/>
    <n v="2"/>
    <x v="2"/>
    <x v="0"/>
    <n v="558"/>
    <x v="1"/>
    <x v="0"/>
    <x v="4"/>
    <x v="5"/>
    <x v="2"/>
    <x v="1"/>
    <n v="18041"/>
    <n v="13022"/>
    <n v="-0.27819965633834043"/>
    <n v="14"/>
    <x v="0"/>
    <n v="40"/>
    <n v="2"/>
    <x v="1"/>
    <x v="23"/>
  </r>
  <r>
    <x v="25"/>
    <x v="0"/>
    <x v="0"/>
    <x v="1"/>
    <x v="1"/>
    <n v="23"/>
    <x v="3"/>
    <x v="0"/>
    <n v="560"/>
    <x v="3"/>
    <x v="0"/>
    <x v="1"/>
    <x v="1"/>
    <x v="0"/>
    <x v="2"/>
    <n v="2886"/>
    <n v="3032"/>
    <n v="5.058905058905059E-2"/>
    <n v="22"/>
    <x v="1"/>
    <n v="40"/>
    <n v="3"/>
    <x v="0"/>
    <x v="11"/>
  </r>
  <r>
    <x v="7"/>
    <x v="0"/>
    <x v="0"/>
    <x v="1"/>
    <x v="1"/>
    <n v="3"/>
    <x v="3"/>
    <x v="0"/>
    <n v="562"/>
    <x v="1"/>
    <x v="1"/>
    <x v="1"/>
    <x v="2"/>
    <x v="0"/>
    <x v="1"/>
    <n v="2097"/>
    <n v="16734"/>
    <n v="6.9799713876967093"/>
    <n v="15"/>
    <x v="0"/>
    <n v="40"/>
    <n v="3"/>
    <x v="0"/>
    <x v="8"/>
  </r>
  <r>
    <x v="11"/>
    <x v="0"/>
    <x v="0"/>
    <x v="1"/>
    <x v="1"/>
    <n v="3"/>
    <x v="2"/>
    <x v="2"/>
    <n v="564"/>
    <x v="0"/>
    <x v="1"/>
    <x v="2"/>
    <x v="7"/>
    <x v="2"/>
    <x v="1"/>
    <n v="11935"/>
    <n v="21526"/>
    <n v="0.80360284876413912"/>
    <n v="18"/>
    <x v="0"/>
    <n v="40"/>
    <n v="2"/>
    <x v="1"/>
    <x v="1"/>
  </r>
  <r>
    <x v="11"/>
    <x v="0"/>
    <x v="0"/>
    <x v="0"/>
    <x v="1"/>
    <n v="25"/>
    <x v="4"/>
    <x v="4"/>
    <n v="565"/>
    <x v="1"/>
    <x v="0"/>
    <x v="1"/>
    <x v="1"/>
    <x v="1"/>
    <x v="1"/>
    <n v="2546"/>
    <n v="18300"/>
    <n v="6.1877454831107617"/>
    <n v="16"/>
    <x v="0"/>
    <n v="40"/>
    <n v="2"/>
    <x v="3"/>
    <x v="4"/>
  </r>
  <r>
    <x v="37"/>
    <x v="1"/>
    <x v="0"/>
    <x v="0"/>
    <x v="2"/>
    <n v="2"/>
    <x v="0"/>
    <x v="4"/>
    <n v="566"/>
    <x v="3"/>
    <x v="1"/>
    <x v="1"/>
    <x v="8"/>
    <x v="0"/>
    <x v="0"/>
    <n v="2564"/>
    <n v="18437"/>
    <n v="6.1907176287051486"/>
    <n v="12"/>
    <x v="0"/>
    <n v="40"/>
    <n v="3"/>
    <x v="3"/>
    <x v="6"/>
  </r>
  <r>
    <x v="7"/>
    <x v="0"/>
    <x v="0"/>
    <x v="1"/>
    <x v="0"/>
    <n v="22"/>
    <x v="2"/>
    <x v="1"/>
    <n v="567"/>
    <x v="1"/>
    <x v="0"/>
    <x v="2"/>
    <x v="0"/>
    <x v="3"/>
    <x v="1"/>
    <n v="8412"/>
    <n v="2890"/>
    <n v="-0.65644317641464578"/>
    <n v="11"/>
    <x v="0"/>
    <n v="40"/>
    <n v="3"/>
    <x v="1"/>
    <x v="7"/>
  </r>
  <r>
    <x v="38"/>
    <x v="0"/>
    <x v="1"/>
    <x v="1"/>
    <x v="0"/>
    <n v="29"/>
    <x v="3"/>
    <x v="3"/>
    <n v="568"/>
    <x v="3"/>
    <x v="1"/>
    <x v="3"/>
    <x v="5"/>
    <x v="0"/>
    <x v="2"/>
    <n v="14118"/>
    <n v="22102"/>
    <n v="0.56551919535344952"/>
    <n v="12"/>
    <x v="0"/>
    <n v="40"/>
    <n v="3"/>
    <x v="2"/>
    <x v="6"/>
  </r>
  <r>
    <x v="24"/>
    <x v="0"/>
    <x v="0"/>
    <x v="1"/>
    <x v="1"/>
    <n v="29"/>
    <x v="2"/>
    <x v="0"/>
    <n v="569"/>
    <x v="0"/>
    <x v="1"/>
    <x v="3"/>
    <x v="5"/>
    <x v="2"/>
    <x v="1"/>
    <n v="17046"/>
    <n v="9314"/>
    <n v="-0.45359615158981581"/>
    <n v="15"/>
    <x v="0"/>
    <n v="40"/>
    <n v="2"/>
    <x v="1"/>
    <x v="16"/>
  </r>
  <r>
    <x v="7"/>
    <x v="0"/>
    <x v="0"/>
    <x v="1"/>
    <x v="1"/>
    <n v="2"/>
    <x v="3"/>
    <x v="2"/>
    <n v="571"/>
    <x v="1"/>
    <x v="0"/>
    <x v="1"/>
    <x v="2"/>
    <x v="0"/>
    <x v="0"/>
    <n v="2564"/>
    <n v="7181"/>
    <n v="1.8007020280811232"/>
    <n v="14"/>
    <x v="0"/>
    <n v="40"/>
    <n v="2"/>
    <x v="2"/>
    <x v="19"/>
  </r>
  <r>
    <x v="42"/>
    <x v="0"/>
    <x v="1"/>
    <x v="1"/>
    <x v="0"/>
    <n v="28"/>
    <x v="3"/>
    <x v="3"/>
    <n v="573"/>
    <x v="1"/>
    <x v="0"/>
    <x v="2"/>
    <x v="0"/>
    <x v="3"/>
    <x v="1"/>
    <n v="10266"/>
    <n v="2845"/>
    <n v="-0.72287161503993769"/>
    <n v="19"/>
    <x v="0"/>
    <n v="40"/>
    <n v="5"/>
    <x v="3"/>
    <x v="29"/>
  </r>
  <r>
    <x v="40"/>
    <x v="0"/>
    <x v="0"/>
    <x v="1"/>
    <x v="1"/>
    <n v="2"/>
    <x v="0"/>
    <x v="2"/>
    <n v="574"/>
    <x v="3"/>
    <x v="0"/>
    <x v="0"/>
    <x v="3"/>
    <x v="0"/>
    <x v="2"/>
    <n v="5070"/>
    <n v="7389"/>
    <n v="0.45739644970414201"/>
    <n v="13"/>
    <x v="0"/>
    <n v="40"/>
    <n v="2"/>
    <x v="1"/>
    <x v="8"/>
  </r>
  <r>
    <x v="21"/>
    <x v="0"/>
    <x v="0"/>
    <x v="1"/>
    <x v="1"/>
    <n v="2"/>
    <x v="3"/>
    <x v="0"/>
    <n v="575"/>
    <x v="3"/>
    <x v="1"/>
    <x v="3"/>
    <x v="7"/>
    <x v="2"/>
    <x v="1"/>
    <n v="17861"/>
    <n v="2288"/>
    <n v="-0.87189966967135102"/>
    <n v="13"/>
    <x v="0"/>
    <n v="40"/>
    <n v="2"/>
    <x v="0"/>
    <x v="11"/>
  </r>
  <r>
    <x v="10"/>
    <x v="0"/>
    <x v="0"/>
    <x v="1"/>
    <x v="1"/>
    <n v="22"/>
    <x v="3"/>
    <x v="0"/>
    <n v="577"/>
    <x v="2"/>
    <x v="1"/>
    <x v="1"/>
    <x v="2"/>
    <x v="2"/>
    <x v="0"/>
    <n v="4230"/>
    <n v="19225"/>
    <n v="3.5449172576832151"/>
    <n v="15"/>
    <x v="0"/>
    <n v="40"/>
    <n v="2"/>
    <x v="1"/>
    <x v="8"/>
  </r>
  <r>
    <x v="33"/>
    <x v="0"/>
    <x v="0"/>
    <x v="1"/>
    <x v="1"/>
    <n v="8"/>
    <x v="2"/>
    <x v="0"/>
    <n v="578"/>
    <x v="1"/>
    <x v="0"/>
    <x v="0"/>
    <x v="2"/>
    <x v="2"/>
    <x v="0"/>
    <n v="3780"/>
    <n v="23428"/>
    <n v="5.1978835978835978"/>
    <n v="11"/>
    <x v="0"/>
    <n v="40"/>
    <n v="3"/>
    <x v="1"/>
    <x v="6"/>
  </r>
  <r>
    <x v="13"/>
    <x v="0"/>
    <x v="0"/>
    <x v="1"/>
    <x v="1"/>
    <n v="2"/>
    <x v="2"/>
    <x v="0"/>
    <n v="579"/>
    <x v="2"/>
    <x v="1"/>
    <x v="1"/>
    <x v="1"/>
    <x v="2"/>
    <x v="2"/>
    <n v="2768"/>
    <n v="8416"/>
    <n v="2.0404624277456649"/>
    <n v="12"/>
    <x v="0"/>
    <n v="40"/>
    <n v="3"/>
    <x v="1"/>
    <x v="5"/>
  </r>
  <r>
    <x v="21"/>
    <x v="0"/>
    <x v="0"/>
    <x v="1"/>
    <x v="0"/>
    <n v="10"/>
    <x v="3"/>
    <x v="3"/>
    <n v="580"/>
    <x v="1"/>
    <x v="0"/>
    <x v="2"/>
    <x v="0"/>
    <x v="0"/>
    <x v="1"/>
    <n v="9071"/>
    <n v="11563"/>
    <n v="0.2747216403924595"/>
    <n v="19"/>
    <x v="0"/>
    <n v="40"/>
    <n v="3"/>
    <x v="1"/>
    <x v="11"/>
  </r>
  <r>
    <x v="12"/>
    <x v="0"/>
    <x v="0"/>
    <x v="1"/>
    <x v="1"/>
    <n v="9"/>
    <x v="1"/>
    <x v="0"/>
    <n v="581"/>
    <x v="1"/>
    <x v="1"/>
    <x v="2"/>
    <x v="3"/>
    <x v="1"/>
    <x v="2"/>
    <n v="10648"/>
    <n v="14394"/>
    <n v="0.35180315552216379"/>
    <n v="25"/>
    <x v="1"/>
    <n v="40"/>
    <n v="6"/>
    <x v="3"/>
    <x v="20"/>
  </r>
  <r>
    <x v="3"/>
    <x v="0"/>
    <x v="0"/>
    <x v="0"/>
    <x v="1"/>
    <n v="15"/>
    <x v="1"/>
    <x v="2"/>
    <n v="582"/>
    <x v="0"/>
    <x v="1"/>
    <x v="2"/>
    <x v="5"/>
    <x v="2"/>
    <x v="1"/>
    <n v="13610"/>
    <n v="24619"/>
    <n v="0.80889052167523878"/>
    <n v="12"/>
    <x v="0"/>
    <n v="40"/>
    <n v="2"/>
    <x v="3"/>
    <x v="5"/>
  </r>
  <r>
    <x v="3"/>
    <x v="0"/>
    <x v="0"/>
    <x v="0"/>
    <x v="1"/>
    <n v="10"/>
    <x v="1"/>
    <x v="2"/>
    <n v="584"/>
    <x v="3"/>
    <x v="1"/>
    <x v="1"/>
    <x v="2"/>
    <x v="0"/>
    <x v="2"/>
    <n v="3408"/>
    <n v="6705"/>
    <n v="0.96742957746478875"/>
    <n v="13"/>
    <x v="0"/>
    <n v="40"/>
    <n v="2"/>
    <x v="1"/>
    <x v="9"/>
  </r>
  <r>
    <x v="7"/>
    <x v="0"/>
    <x v="0"/>
    <x v="1"/>
    <x v="0"/>
    <n v="7"/>
    <x v="1"/>
    <x v="3"/>
    <n v="585"/>
    <x v="2"/>
    <x v="1"/>
    <x v="1"/>
    <x v="6"/>
    <x v="1"/>
    <x v="0"/>
    <n v="2983"/>
    <n v="18398"/>
    <n v="5.1676164934629565"/>
    <n v="14"/>
    <x v="0"/>
    <n v="40"/>
    <n v="3"/>
    <x v="1"/>
    <x v="11"/>
  </r>
  <r>
    <x v="10"/>
    <x v="0"/>
    <x v="0"/>
    <x v="1"/>
    <x v="1"/>
    <n v="16"/>
    <x v="3"/>
    <x v="0"/>
    <n v="586"/>
    <x v="2"/>
    <x v="1"/>
    <x v="2"/>
    <x v="4"/>
    <x v="2"/>
    <x v="1"/>
    <n v="7632"/>
    <n v="14295"/>
    <n v="0.87303459119496851"/>
    <n v="12"/>
    <x v="0"/>
    <n v="40"/>
    <n v="2"/>
    <x v="1"/>
    <x v="3"/>
  </r>
  <r>
    <x v="12"/>
    <x v="0"/>
    <x v="0"/>
    <x v="0"/>
    <x v="1"/>
    <n v="20"/>
    <x v="3"/>
    <x v="0"/>
    <n v="587"/>
    <x v="3"/>
    <x v="1"/>
    <x v="2"/>
    <x v="4"/>
    <x v="2"/>
    <x v="1"/>
    <n v="9824"/>
    <n v="22908"/>
    <n v="1.3318403908794789"/>
    <n v="12"/>
    <x v="0"/>
    <n v="40"/>
    <n v="2"/>
    <x v="1"/>
    <x v="6"/>
  </r>
  <r>
    <x v="13"/>
    <x v="0"/>
    <x v="0"/>
    <x v="0"/>
    <x v="2"/>
    <n v="23"/>
    <x v="3"/>
    <x v="5"/>
    <n v="590"/>
    <x v="0"/>
    <x v="0"/>
    <x v="2"/>
    <x v="8"/>
    <x v="3"/>
    <x v="2"/>
    <n v="9950"/>
    <n v="11533"/>
    <n v="0.15909547738693466"/>
    <n v="15"/>
    <x v="0"/>
    <n v="40"/>
    <n v="2"/>
    <x v="1"/>
    <x v="11"/>
  </r>
  <r>
    <x v="19"/>
    <x v="0"/>
    <x v="0"/>
    <x v="1"/>
    <x v="1"/>
    <n v="5"/>
    <x v="0"/>
    <x v="1"/>
    <n v="591"/>
    <x v="0"/>
    <x v="1"/>
    <x v="1"/>
    <x v="2"/>
    <x v="2"/>
    <x v="1"/>
    <n v="2093"/>
    <n v="9260"/>
    <n v="3.4242713807931198"/>
    <n v="17"/>
    <x v="0"/>
    <n v="40"/>
    <n v="4"/>
    <x v="1"/>
    <x v="4"/>
  </r>
  <r>
    <x v="9"/>
    <x v="0"/>
    <x v="0"/>
    <x v="1"/>
    <x v="0"/>
    <n v="10"/>
    <x v="2"/>
    <x v="2"/>
    <n v="592"/>
    <x v="0"/>
    <x v="1"/>
    <x v="2"/>
    <x v="0"/>
    <x v="0"/>
    <x v="0"/>
    <n v="9980"/>
    <n v="15318"/>
    <n v="0.53486973947895788"/>
    <n v="14"/>
    <x v="0"/>
    <n v="40"/>
    <n v="3"/>
    <x v="2"/>
    <x v="1"/>
  </r>
  <r>
    <x v="15"/>
    <x v="1"/>
    <x v="0"/>
    <x v="0"/>
    <x v="1"/>
    <n v="4"/>
    <x v="1"/>
    <x v="4"/>
    <n v="593"/>
    <x v="1"/>
    <x v="1"/>
    <x v="1"/>
    <x v="2"/>
    <x v="2"/>
    <x v="0"/>
    <n v="3894"/>
    <n v="9129"/>
    <n v="1.3443759630200307"/>
    <n v="16"/>
    <x v="0"/>
    <n v="40"/>
    <n v="3"/>
    <x v="1"/>
    <x v="4"/>
  </r>
  <r>
    <x v="26"/>
    <x v="0"/>
    <x v="0"/>
    <x v="1"/>
    <x v="0"/>
    <n v="2"/>
    <x v="4"/>
    <x v="3"/>
    <n v="595"/>
    <x v="0"/>
    <x v="0"/>
    <x v="0"/>
    <x v="0"/>
    <x v="0"/>
    <x v="1"/>
    <n v="4051"/>
    <n v="19658"/>
    <n v="3.8526289804986424"/>
    <n v="14"/>
    <x v="0"/>
    <n v="40"/>
    <n v="2"/>
    <x v="1"/>
    <x v="7"/>
  </r>
  <r>
    <x v="27"/>
    <x v="0"/>
    <x v="1"/>
    <x v="1"/>
    <x v="0"/>
    <n v="18"/>
    <x v="4"/>
    <x v="0"/>
    <n v="597"/>
    <x v="3"/>
    <x v="0"/>
    <x v="3"/>
    <x v="5"/>
    <x v="1"/>
    <x v="0"/>
    <n v="16835"/>
    <n v="9873"/>
    <n v="-0.41354321354321355"/>
    <n v="23"/>
    <x v="1"/>
    <n v="40"/>
    <n v="2"/>
    <x v="1"/>
    <x v="1"/>
  </r>
  <r>
    <x v="0"/>
    <x v="0"/>
    <x v="0"/>
    <x v="1"/>
    <x v="0"/>
    <n v="10"/>
    <x v="0"/>
    <x v="0"/>
    <n v="599"/>
    <x v="2"/>
    <x v="1"/>
    <x v="0"/>
    <x v="0"/>
    <x v="0"/>
    <x v="0"/>
    <n v="6230"/>
    <n v="13430"/>
    <n v="1.1556982343499198"/>
    <n v="14"/>
    <x v="0"/>
    <n v="40"/>
    <n v="3"/>
    <x v="1"/>
    <x v="13"/>
  </r>
  <r>
    <x v="10"/>
    <x v="0"/>
    <x v="0"/>
    <x v="1"/>
    <x v="0"/>
    <n v="1"/>
    <x v="3"/>
    <x v="3"/>
    <n v="600"/>
    <x v="0"/>
    <x v="1"/>
    <x v="0"/>
    <x v="0"/>
    <x v="2"/>
    <x v="1"/>
    <n v="4717"/>
    <n v="18659"/>
    <n v="2.955692177231291"/>
    <n v="11"/>
    <x v="0"/>
    <n v="40"/>
    <n v="2"/>
    <x v="1"/>
    <x v="19"/>
  </r>
  <r>
    <x v="32"/>
    <x v="0"/>
    <x v="0"/>
    <x v="1"/>
    <x v="1"/>
    <n v="6"/>
    <x v="3"/>
    <x v="0"/>
    <n v="601"/>
    <x v="0"/>
    <x v="0"/>
    <x v="3"/>
    <x v="3"/>
    <x v="2"/>
    <x v="0"/>
    <n v="13237"/>
    <n v="20364"/>
    <n v="0.53841504872705293"/>
    <n v="15"/>
    <x v="0"/>
    <n v="40"/>
    <n v="3"/>
    <x v="1"/>
    <x v="23"/>
  </r>
  <r>
    <x v="22"/>
    <x v="0"/>
    <x v="0"/>
    <x v="1"/>
    <x v="1"/>
    <n v="8"/>
    <x v="1"/>
    <x v="0"/>
    <n v="602"/>
    <x v="1"/>
    <x v="0"/>
    <x v="1"/>
    <x v="2"/>
    <x v="2"/>
    <x v="1"/>
    <n v="3755"/>
    <n v="17872"/>
    <n v="3.7595206391478029"/>
    <n v="11"/>
    <x v="0"/>
    <n v="40"/>
    <n v="3"/>
    <x v="1"/>
    <x v="3"/>
  </r>
  <r>
    <x v="12"/>
    <x v="0"/>
    <x v="0"/>
    <x v="1"/>
    <x v="0"/>
    <n v="2"/>
    <x v="1"/>
    <x v="0"/>
    <n v="604"/>
    <x v="0"/>
    <x v="1"/>
    <x v="0"/>
    <x v="0"/>
    <x v="0"/>
    <x v="0"/>
    <n v="6582"/>
    <n v="8346"/>
    <n v="0.26800364630811302"/>
    <n v="13"/>
    <x v="0"/>
    <n v="40"/>
    <n v="2"/>
    <x v="3"/>
    <x v="0"/>
  </r>
  <r>
    <x v="19"/>
    <x v="0"/>
    <x v="0"/>
    <x v="1"/>
    <x v="1"/>
    <n v="24"/>
    <x v="3"/>
    <x v="2"/>
    <n v="605"/>
    <x v="2"/>
    <x v="1"/>
    <x v="2"/>
    <x v="3"/>
    <x v="3"/>
    <x v="1"/>
    <n v="7406"/>
    <n v="6950"/>
    <n v="-6.157169862273832E-2"/>
    <n v="21"/>
    <x v="1"/>
    <n v="40"/>
    <n v="5"/>
    <x v="2"/>
    <x v="1"/>
  </r>
  <r>
    <x v="28"/>
    <x v="0"/>
    <x v="0"/>
    <x v="1"/>
    <x v="0"/>
    <n v="2"/>
    <x v="3"/>
    <x v="1"/>
    <n v="606"/>
    <x v="2"/>
    <x v="1"/>
    <x v="0"/>
    <x v="0"/>
    <x v="1"/>
    <x v="1"/>
    <n v="4805"/>
    <n v="16177"/>
    <n v="2.366701352757544"/>
    <n v="19"/>
    <x v="0"/>
    <n v="40"/>
    <n v="3"/>
    <x v="3"/>
    <x v="3"/>
  </r>
  <r>
    <x v="25"/>
    <x v="0"/>
    <x v="0"/>
    <x v="0"/>
    <x v="2"/>
    <n v="17"/>
    <x v="2"/>
    <x v="0"/>
    <n v="608"/>
    <x v="0"/>
    <x v="0"/>
    <x v="1"/>
    <x v="8"/>
    <x v="2"/>
    <x v="2"/>
    <n v="2741"/>
    <n v="22808"/>
    <n v="7.3210507114191898"/>
    <n v="11"/>
    <x v="0"/>
    <n v="40"/>
    <n v="2"/>
    <x v="2"/>
    <x v="5"/>
  </r>
  <r>
    <x v="11"/>
    <x v="0"/>
    <x v="0"/>
    <x v="1"/>
    <x v="1"/>
    <n v="19"/>
    <x v="3"/>
    <x v="4"/>
    <n v="611"/>
    <x v="2"/>
    <x v="1"/>
    <x v="0"/>
    <x v="3"/>
    <x v="0"/>
    <x v="2"/>
    <n v="4262"/>
    <n v="22645"/>
    <n v="4.3132332238385738"/>
    <n v="12"/>
    <x v="0"/>
    <n v="40"/>
    <n v="2"/>
    <x v="3"/>
    <x v="11"/>
  </r>
  <r>
    <x v="3"/>
    <x v="0"/>
    <x v="0"/>
    <x v="1"/>
    <x v="1"/>
    <n v="1"/>
    <x v="4"/>
    <x v="2"/>
    <n v="612"/>
    <x v="3"/>
    <x v="0"/>
    <x v="3"/>
    <x v="7"/>
    <x v="2"/>
    <x v="2"/>
    <n v="16184"/>
    <n v="22578"/>
    <n v="0.39508156203657935"/>
    <n v="19"/>
    <x v="0"/>
    <n v="40"/>
    <n v="2"/>
    <x v="1"/>
    <x v="0"/>
  </r>
  <r>
    <x v="12"/>
    <x v="0"/>
    <x v="0"/>
    <x v="1"/>
    <x v="0"/>
    <n v="7"/>
    <x v="3"/>
    <x v="0"/>
    <n v="613"/>
    <x v="1"/>
    <x v="1"/>
    <x v="2"/>
    <x v="5"/>
    <x v="0"/>
    <x v="2"/>
    <n v="11557"/>
    <n v="25291"/>
    <n v="1.1883706844336765"/>
    <n v="21"/>
    <x v="1"/>
    <n v="40"/>
    <n v="3"/>
    <x v="2"/>
    <x v="8"/>
  </r>
  <r>
    <x v="41"/>
    <x v="1"/>
    <x v="0"/>
    <x v="0"/>
    <x v="0"/>
    <n v="5"/>
    <x v="3"/>
    <x v="3"/>
    <n v="614"/>
    <x v="0"/>
    <x v="1"/>
    <x v="1"/>
    <x v="6"/>
    <x v="1"/>
    <x v="0"/>
    <n v="1878"/>
    <n v="8059"/>
    <n v="3.2912673056443023"/>
    <n v="14"/>
    <x v="0"/>
    <n v="40"/>
    <n v="3"/>
    <x v="1"/>
    <x v="2"/>
  </r>
  <r>
    <x v="32"/>
    <x v="0"/>
    <x v="0"/>
    <x v="1"/>
    <x v="0"/>
    <n v="28"/>
    <x v="3"/>
    <x v="1"/>
    <n v="615"/>
    <x v="1"/>
    <x v="1"/>
    <x v="2"/>
    <x v="0"/>
    <x v="3"/>
    <x v="2"/>
    <n v="10932"/>
    <n v="11373"/>
    <n v="4.0340285400658614E-2"/>
    <n v="15"/>
    <x v="0"/>
    <n v="40"/>
    <n v="2"/>
    <x v="1"/>
    <x v="6"/>
  </r>
  <r>
    <x v="0"/>
    <x v="0"/>
    <x v="0"/>
    <x v="1"/>
    <x v="1"/>
    <n v="2"/>
    <x v="2"/>
    <x v="1"/>
    <n v="616"/>
    <x v="3"/>
    <x v="0"/>
    <x v="0"/>
    <x v="4"/>
    <x v="2"/>
    <x v="0"/>
    <n v="6811"/>
    <n v="2112"/>
    <n v="-0.68991337542211129"/>
    <n v="17"/>
    <x v="0"/>
    <n v="40"/>
    <n v="3"/>
    <x v="1"/>
    <x v="3"/>
  </r>
  <r>
    <x v="25"/>
    <x v="0"/>
    <x v="0"/>
    <x v="1"/>
    <x v="0"/>
    <n v="29"/>
    <x v="0"/>
    <x v="2"/>
    <n v="618"/>
    <x v="3"/>
    <x v="1"/>
    <x v="0"/>
    <x v="0"/>
    <x v="2"/>
    <x v="2"/>
    <n v="4306"/>
    <n v="4267"/>
    <n v="-9.0571295866233165E-3"/>
    <n v="12"/>
    <x v="0"/>
    <n v="40"/>
    <n v="5"/>
    <x v="1"/>
    <x v="2"/>
  </r>
  <r>
    <x v="10"/>
    <x v="0"/>
    <x v="0"/>
    <x v="1"/>
    <x v="0"/>
    <n v="1"/>
    <x v="3"/>
    <x v="2"/>
    <n v="620"/>
    <x v="3"/>
    <x v="0"/>
    <x v="0"/>
    <x v="0"/>
    <x v="2"/>
    <x v="0"/>
    <n v="4859"/>
    <n v="6698"/>
    <n v="0.37847293681827537"/>
    <n v="16"/>
    <x v="0"/>
    <n v="40"/>
    <n v="3"/>
    <x v="1"/>
    <x v="8"/>
  </r>
  <r>
    <x v="13"/>
    <x v="0"/>
    <x v="0"/>
    <x v="1"/>
    <x v="0"/>
    <n v="21"/>
    <x v="2"/>
    <x v="0"/>
    <n v="621"/>
    <x v="2"/>
    <x v="1"/>
    <x v="0"/>
    <x v="0"/>
    <x v="0"/>
    <x v="0"/>
    <n v="5337"/>
    <n v="19921"/>
    <n v="2.7326213228405472"/>
    <n v="12"/>
    <x v="0"/>
    <n v="40"/>
    <n v="3"/>
    <x v="1"/>
    <x v="1"/>
  </r>
  <r>
    <x v="25"/>
    <x v="0"/>
    <x v="0"/>
    <x v="0"/>
    <x v="1"/>
    <n v="24"/>
    <x v="3"/>
    <x v="4"/>
    <n v="622"/>
    <x v="1"/>
    <x v="1"/>
    <x v="1"/>
    <x v="2"/>
    <x v="0"/>
    <x v="0"/>
    <n v="2340"/>
    <n v="23213"/>
    <n v="8.9200854700854695"/>
    <n v="18"/>
    <x v="0"/>
    <n v="40"/>
    <n v="3"/>
    <x v="0"/>
    <x v="6"/>
  </r>
  <r>
    <x v="2"/>
    <x v="0"/>
    <x v="0"/>
    <x v="1"/>
    <x v="1"/>
    <n v="1"/>
    <x v="3"/>
    <x v="4"/>
    <n v="623"/>
    <x v="0"/>
    <x v="0"/>
    <x v="2"/>
    <x v="3"/>
    <x v="0"/>
    <x v="0"/>
    <n v="7491"/>
    <n v="23848"/>
    <n v="2.1835535976505138"/>
    <n v="17"/>
    <x v="0"/>
    <n v="40"/>
    <n v="3"/>
    <x v="3"/>
    <x v="0"/>
  </r>
  <r>
    <x v="21"/>
    <x v="0"/>
    <x v="0"/>
    <x v="1"/>
    <x v="1"/>
    <n v="18"/>
    <x v="1"/>
    <x v="2"/>
    <n v="624"/>
    <x v="3"/>
    <x v="0"/>
    <x v="2"/>
    <x v="4"/>
    <x v="2"/>
    <x v="1"/>
    <n v="10527"/>
    <n v="8984"/>
    <n v="-0.14657547259428136"/>
    <n v="11"/>
    <x v="0"/>
    <n v="40"/>
    <n v="3"/>
    <x v="2"/>
    <x v="4"/>
  </r>
  <r>
    <x v="0"/>
    <x v="0"/>
    <x v="0"/>
    <x v="1"/>
    <x v="0"/>
    <n v="2"/>
    <x v="4"/>
    <x v="0"/>
    <n v="625"/>
    <x v="0"/>
    <x v="0"/>
    <x v="3"/>
    <x v="5"/>
    <x v="3"/>
    <x v="1"/>
    <n v="16595"/>
    <n v="5626"/>
    <n v="-0.66098222356131364"/>
    <n v="16"/>
    <x v="0"/>
    <n v="40"/>
    <n v="2"/>
    <x v="1"/>
    <x v="29"/>
  </r>
  <r>
    <x v="2"/>
    <x v="0"/>
    <x v="0"/>
    <x v="1"/>
    <x v="0"/>
    <n v="9"/>
    <x v="2"/>
    <x v="2"/>
    <n v="626"/>
    <x v="3"/>
    <x v="1"/>
    <x v="2"/>
    <x v="0"/>
    <x v="1"/>
    <x v="2"/>
    <n v="8834"/>
    <n v="24666"/>
    <n v="1.7921666289336653"/>
    <n v="13"/>
    <x v="0"/>
    <n v="40"/>
    <n v="6"/>
    <x v="1"/>
    <x v="7"/>
  </r>
  <r>
    <x v="39"/>
    <x v="0"/>
    <x v="0"/>
    <x v="1"/>
    <x v="1"/>
    <n v="6"/>
    <x v="0"/>
    <x v="4"/>
    <n v="630"/>
    <x v="2"/>
    <x v="1"/>
    <x v="0"/>
    <x v="1"/>
    <x v="3"/>
    <x v="2"/>
    <n v="5577"/>
    <n v="22087"/>
    <n v="2.9603729603729603"/>
    <n v="12"/>
    <x v="0"/>
    <n v="40"/>
    <n v="3"/>
    <x v="1"/>
    <x v="1"/>
  </r>
  <r>
    <x v="5"/>
    <x v="0"/>
    <x v="0"/>
    <x v="0"/>
    <x v="0"/>
    <n v="11"/>
    <x v="2"/>
    <x v="1"/>
    <n v="631"/>
    <x v="2"/>
    <x v="1"/>
    <x v="0"/>
    <x v="0"/>
    <x v="2"/>
    <x v="1"/>
    <n v="4707"/>
    <n v="23914"/>
    <n v="4.0805183768854896"/>
    <n v="12"/>
    <x v="0"/>
    <n v="40"/>
    <n v="2"/>
    <x v="1"/>
    <x v="9"/>
  </r>
  <r>
    <x v="17"/>
    <x v="1"/>
    <x v="0"/>
    <x v="1"/>
    <x v="0"/>
    <n v="24"/>
    <x v="3"/>
    <x v="2"/>
    <n v="632"/>
    <x v="2"/>
    <x v="1"/>
    <x v="1"/>
    <x v="6"/>
    <x v="0"/>
    <x v="1"/>
    <n v="2400"/>
    <n v="5530"/>
    <n v="1.3041666666666667"/>
    <n v="13"/>
    <x v="0"/>
    <n v="40"/>
    <n v="3"/>
    <x v="1"/>
    <x v="4"/>
  </r>
  <r>
    <x v="8"/>
    <x v="0"/>
    <x v="0"/>
    <x v="1"/>
    <x v="1"/>
    <n v="10"/>
    <x v="3"/>
    <x v="2"/>
    <n v="634"/>
    <x v="1"/>
    <x v="0"/>
    <x v="0"/>
    <x v="4"/>
    <x v="2"/>
    <x v="1"/>
    <n v="9824"/>
    <n v="22174"/>
    <n v="1.2571254071661238"/>
    <n v="19"/>
    <x v="0"/>
    <n v="40"/>
    <n v="4"/>
    <x v="1"/>
    <x v="6"/>
  </r>
  <r>
    <x v="2"/>
    <x v="0"/>
    <x v="0"/>
    <x v="1"/>
    <x v="1"/>
    <n v="1"/>
    <x v="2"/>
    <x v="0"/>
    <n v="635"/>
    <x v="0"/>
    <x v="0"/>
    <x v="0"/>
    <x v="3"/>
    <x v="1"/>
    <x v="1"/>
    <n v="6447"/>
    <n v="15701"/>
    <n v="1.4353963083604777"/>
    <n v="12"/>
    <x v="0"/>
    <n v="40"/>
    <n v="2"/>
    <x v="2"/>
    <x v="0"/>
  </r>
  <r>
    <x v="1"/>
    <x v="0"/>
    <x v="0"/>
    <x v="1"/>
    <x v="1"/>
    <n v="18"/>
    <x v="2"/>
    <x v="0"/>
    <n v="638"/>
    <x v="2"/>
    <x v="1"/>
    <x v="4"/>
    <x v="7"/>
    <x v="2"/>
    <x v="2"/>
    <n v="19502"/>
    <n v="2125"/>
    <n v="-0.89103681673674495"/>
    <n v="17"/>
    <x v="0"/>
    <n v="40"/>
    <n v="5"/>
    <x v="1"/>
    <x v="31"/>
  </r>
  <r>
    <x v="17"/>
    <x v="1"/>
    <x v="0"/>
    <x v="1"/>
    <x v="1"/>
    <n v="23"/>
    <x v="3"/>
    <x v="2"/>
    <n v="639"/>
    <x v="0"/>
    <x v="1"/>
    <x v="1"/>
    <x v="1"/>
    <x v="0"/>
    <x v="1"/>
    <n v="2725"/>
    <n v="21630"/>
    <n v="6.9376146788990827"/>
    <n v="11"/>
    <x v="0"/>
    <n v="40"/>
    <n v="3"/>
    <x v="1"/>
    <x v="0"/>
  </r>
  <r>
    <x v="25"/>
    <x v="0"/>
    <x v="0"/>
    <x v="1"/>
    <x v="0"/>
    <n v="28"/>
    <x v="0"/>
    <x v="3"/>
    <n v="641"/>
    <x v="3"/>
    <x v="1"/>
    <x v="0"/>
    <x v="0"/>
    <x v="1"/>
    <x v="1"/>
    <n v="6272"/>
    <n v="7428"/>
    <n v="0.18431122448979592"/>
    <n v="20"/>
    <x v="1"/>
    <n v="40"/>
    <n v="5"/>
    <x v="3"/>
    <x v="8"/>
  </r>
  <r>
    <x v="17"/>
    <x v="1"/>
    <x v="0"/>
    <x v="1"/>
    <x v="1"/>
    <n v="17"/>
    <x v="0"/>
    <x v="1"/>
    <n v="643"/>
    <x v="2"/>
    <x v="1"/>
    <x v="1"/>
    <x v="2"/>
    <x v="1"/>
    <x v="1"/>
    <n v="2127"/>
    <n v="9100"/>
    <n v="3.2783262811471556"/>
    <n v="21"/>
    <x v="1"/>
    <n v="40"/>
    <n v="2"/>
    <x v="1"/>
    <x v="6"/>
  </r>
  <r>
    <x v="24"/>
    <x v="0"/>
    <x v="0"/>
    <x v="1"/>
    <x v="2"/>
    <n v="3"/>
    <x v="3"/>
    <x v="2"/>
    <n v="644"/>
    <x v="3"/>
    <x v="1"/>
    <x v="4"/>
    <x v="5"/>
    <x v="1"/>
    <x v="1"/>
    <n v="18200"/>
    <n v="7999"/>
    <n v="-0.56049450549450552"/>
    <n v="11"/>
    <x v="0"/>
    <n v="40"/>
    <n v="2"/>
    <x v="1"/>
    <x v="32"/>
  </r>
  <r>
    <x v="36"/>
    <x v="1"/>
    <x v="0"/>
    <x v="1"/>
    <x v="0"/>
    <n v="13"/>
    <x v="1"/>
    <x v="2"/>
    <n v="645"/>
    <x v="0"/>
    <x v="1"/>
    <x v="1"/>
    <x v="6"/>
    <x v="2"/>
    <x v="1"/>
    <n v="2096"/>
    <n v="26376"/>
    <n v="11.583969465648854"/>
    <n v="11"/>
    <x v="0"/>
    <n v="40"/>
    <n v="1"/>
    <x v="1"/>
    <x v="5"/>
  </r>
  <r>
    <x v="17"/>
    <x v="1"/>
    <x v="0"/>
    <x v="0"/>
    <x v="1"/>
    <n v="7"/>
    <x v="3"/>
    <x v="0"/>
    <n v="647"/>
    <x v="3"/>
    <x v="0"/>
    <x v="1"/>
    <x v="2"/>
    <x v="2"/>
    <x v="1"/>
    <n v="2886"/>
    <n v="14168"/>
    <n v="3.9092169092169091"/>
    <n v="16"/>
    <x v="0"/>
    <n v="40"/>
    <n v="4"/>
    <x v="1"/>
    <x v="0"/>
  </r>
  <r>
    <x v="7"/>
    <x v="0"/>
    <x v="0"/>
    <x v="0"/>
    <x v="0"/>
    <n v="12"/>
    <x v="2"/>
    <x v="0"/>
    <n v="648"/>
    <x v="0"/>
    <x v="1"/>
    <x v="1"/>
    <x v="6"/>
    <x v="3"/>
    <x v="1"/>
    <n v="2033"/>
    <n v="14470"/>
    <n v="6.1175602557796358"/>
    <n v="18"/>
    <x v="0"/>
    <n v="40"/>
    <n v="2"/>
    <x v="3"/>
    <x v="6"/>
  </r>
  <r>
    <x v="13"/>
    <x v="0"/>
    <x v="0"/>
    <x v="1"/>
    <x v="1"/>
    <n v="1"/>
    <x v="0"/>
    <x v="0"/>
    <n v="649"/>
    <x v="0"/>
    <x v="1"/>
    <x v="1"/>
    <x v="1"/>
    <x v="0"/>
    <x v="1"/>
    <n v="3622"/>
    <n v="22794"/>
    <n v="5.293208172280508"/>
    <n v="13"/>
    <x v="0"/>
    <n v="40"/>
    <n v="3"/>
    <x v="1"/>
    <x v="0"/>
  </r>
  <r>
    <x v="12"/>
    <x v="0"/>
    <x v="0"/>
    <x v="0"/>
    <x v="0"/>
    <n v="13"/>
    <x v="2"/>
    <x v="2"/>
    <n v="650"/>
    <x v="0"/>
    <x v="1"/>
    <x v="0"/>
    <x v="0"/>
    <x v="3"/>
    <x v="2"/>
    <n v="4233"/>
    <n v="11512"/>
    <n v="1.7195842192298607"/>
    <n v="17"/>
    <x v="0"/>
    <n v="40"/>
    <n v="2"/>
    <x v="0"/>
    <x v="11"/>
  </r>
  <r>
    <x v="10"/>
    <x v="0"/>
    <x v="0"/>
    <x v="1"/>
    <x v="1"/>
    <n v="25"/>
    <x v="0"/>
    <x v="1"/>
    <n v="652"/>
    <x v="3"/>
    <x v="1"/>
    <x v="0"/>
    <x v="2"/>
    <x v="0"/>
    <x v="0"/>
    <n v="3681"/>
    <n v="14004"/>
    <n v="2.80440097799511"/>
    <n v="14"/>
    <x v="0"/>
    <n v="40"/>
    <n v="3"/>
    <x v="1"/>
    <x v="11"/>
  </r>
  <r>
    <x v="12"/>
    <x v="0"/>
    <x v="0"/>
    <x v="1"/>
    <x v="0"/>
    <n v="6"/>
    <x v="2"/>
    <x v="2"/>
    <n v="653"/>
    <x v="3"/>
    <x v="1"/>
    <x v="0"/>
    <x v="0"/>
    <x v="0"/>
    <x v="2"/>
    <n v="5460"/>
    <n v="6219"/>
    <n v="0.13901098901098902"/>
    <n v="22"/>
    <x v="1"/>
    <n v="40"/>
    <n v="4"/>
    <x v="3"/>
    <x v="5"/>
  </r>
  <r>
    <x v="4"/>
    <x v="0"/>
    <x v="0"/>
    <x v="1"/>
    <x v="1"/>
    <n v="6"/>
    <x v="2"/>
    <x v="2"/>
    <n v="655"/>
    <x v="3"/>
    <x v="0"/>
    <x v="1"/>
    <x v="1"/>
    <x v="2"/>
    <x v="2"/>
    <n v="2187"/>
    <n v="5013"/>
    <n v="1.2921810699588476"/>
    <n v="12"/>
    <x v="0"/>
    <n v="40"/>
    <n v="5"/>
    <x v="2"/>
    <x v="8"/>
  </r>
  <r>
    <x v="2"/>
    <x v="0"/>
    <x v="0"/>
    <x v="1"/>
    <x v="0"/>
    <n v="2"/>
    <x v="3"/>
    <x v="3"/>
    <n v="656"/>
    <x v="2"/>
    <x v="1"/>
    <x v="0"/>
    <x v="0"/>
    <x v="2"/>
    <x v="1"/>
    <n v="9602"/>
    <n v="3010"/>
    <n v="-0.68652364090814411"/>
    <n v="11"/>
    <x v="0"/>
    <n v="40"/>
    <n v="3"/>
    <x v="2"/>
    <x v="11"/>
  </r>
  <r>
    <x v="35"/>
    <x v="1"/>
    <x v="0"/>
    <x v="1"/>
    <x v="1"/>
    <n v="1"/>
    <x v="3"/>
    <x v="0"/>
    <n v="657"/>
    <x v="2"/>
    <x v="0"/>
    <x v="1"/>
    <x v="1"/>
    <x v="1"/>
    <x v="0"/>
    <n v="2836"/>
    <n v="11757"/>
    <n v="3.1456276445698168"/>
    <n v="13"/>
    <x v="0"/>
    <n v="40"/>
    <n v="0"/>
    <x v="3"/>
    <x v="6"/>
  </r>
  <r>
    <x v="19"/>
    <x v="0"/>
    <x v="0"/>
    <x v="1"/>
    <x v="1"/>
    <n v="2"/>
    <x v="2"/>
    <x v="0"/>
    <n v="659"/>
    <x v="1"/>
    <x v="0"/>
    <x v="0"/>
    <x v="4"/>
    <x v="0"/>
    <x v="1"/>
    <n v="4089"/>
    <n v="5718"/>
    <n v="0.39838591342626561"/>
    <n v="13"/>
    <x v="0"/>
    <n v="40"/>
    <n v="4"/>
    <x v="1"/>
    <x v="1"/>
  </r>
  <r>
    <x v="23"/>
    <x v="0"/>
    <x v="0"/>
    <x v="1"/>
    <x v="1"/>
    <n v="6"/>
    <x v="2"/>
    <x v="1"/>
    <n v="661"/>
    <x v="0"/>
    <x v="1"/>
    <x v="3"/>
    <x v="7"/>
    <x v="0"/>
    <x v="2"/>
    <n v="16627"/>
    <n v="2671"/>
    <n v="-0.83935767125759309"/>
    <n v="14"/>
    <x v="0"/>
    <n v="40"/>
    <n v="3"/>
    <x v="2"/>
    <x v="6"/>
  </r>
  <r>
    <x v="8"/>
    <x v="0"/>
    <x v="0"/>
    <x v="1"/>
    <x v="1"/>
    <n v="1"/>
    <x v="1"/>
    <x v="0"/>
    <n v="662"/>
    <x v="1"/>
    <x v="0"/>
    <x v="1"/>
    <x v="1"/>
    <x v="3"/>
    <x v="0"/>
    <n v="2619"/>
    <n v="14561"/>
    <n v="4.5597556319205808"/>
    <n v="17"/>
    <x v="0"/>
    <n v="40"/>
    <n v="3"/>
    <x v="2"/>
    <x v="2"/>
  </r>
  <r>
    <x v="23"/>
    <x v="0"/>
    <x v="0"/>
    <x v="1"/>
    <x v="1"/>
    <n v="9"/>
    <x v="4"/>
    <x v="2"/>
    <n v="663"/>
    <x v="2"/>
    <x v="1"/>
    <x v="0"/>
    <x v="2"/>
    <x v="2"/>
    <x v="2"/>
    <n v="5679"/>
    <n v="19627"/>
    <n v="2.4560662088395846"/>
    <n v="13"/>
    <x v="0"/>
    <n v="40"/>
    <n v="3"/>
    <x v="1"/>
    <x v="3"/>
  </r>
  <r>
    <x v="26"/>
    <x v="0"/>
    <x v="0"/>
    <x v="1"/>
    <x v="1"/>
    <n v="1"/>
    <x v="2"/>
    <x v="0"/>
    <n v="664"/>
    <x v="2"/>
    <x v="0"/>
    <x v="3"/>
    <x v="5"/>
    <x v="3"/>
    <x v="1"/>
    <n v="15402"/>
    <n v="17997"/>
    <n v="0.16848461238800155"/>
    <n v="11"/>
    <x v="0"/>
    <n v="40"/>
    <n v="3"/>
    <x v="0"/>
    <x v="11"/>
  </r>
  <r>
    <x v="20"/>
    <x v="0"/>
    <x v="0"/>
    <x v="1"/>
    <x v="2"/>
    <n v="1"/>
    <x v="2"/>
    <x v="0"/>
    <n v="665"/>
    <x v="3"/>
    <x v="0"/>
    <x v="0"/>
    <x v="8"/>
    <x v="2"/>
    <x v="0"/>
    <n v="5985"/>
    <n v="26894"/>
    <n v="3.4935672514619882"/>
    <n v="11"/>
    <x v="0"/>
    <n v="40"/>
    <n v="1"/>
    <x v="3"/>
    <x v="4"/>
  </r>
  <r>
    <x v="13"/>
    <x v="0"/>
    <x v="0"/>
    <x v="1"/>
    <x v="0"/>
    <n v="14"/>
    <x v="3"/>
    <x v="4"/>
    <n v="666"/>
    <x v="1"/>
    <x v="0"/>
    <x v="1"/>
    <x v="6"/>
    <x v="2"/>
    <x v="2"/>
    <n v="2579"/>
    <n v="2912"/>
    <n v="0.12911981388134935"/>
    <n v="18"/>
    <x v="0"/>
    <n v="40"/>
    <n v="3"/>
    <x v="1"/>
    <x v="3"/>
  </r>
  <r>
    <x v="4"/>
    <x v="0"/>
    <x v="0"/>
    <x v="0"/>
    <x v="0"/>
    <n v="2"/>
    <x v="1"/>
    <x v="3"/>
    <n v="667"/>
    <x v="1"/>
    <x v="1"/>
    <x v="1"/>
    <x v="6"/>
    <x v="3"/>
    <x v="2"/>
    <n v="3041"/>
    <n v="16346"/>
    <n v="4.3752055244985204"/>
    <n v="11"/>
    <x v="0"/>
    <n v="40"/>
    <n v="3"/>
    <x v="1"/>
    <x v="9"/>
  </r>
  <r>
    <x v="18"/>
    <x v="1"/>
    <x v="0"/>
    <x v="1"/>
    <x v="0"/>
    <n v="22"/>
    <x v="1"/>
    <x v="4"/>
    <n v="669"/>
    <x v="1"/>
    <x v="1"/>
    <x v="1"/>
    <x v="6"/>
    <x v="2"/>
    <x v="0"/>
    <n v="3447"/>
    <n v="24444"/>
    <n v="6.0913838120104442"/>
    <n v="11"/>
    <x v="0"/>
    <n v="40"/>
    <n v="2"/>
    <x v="1"/>
    <x v="11"/>
  </r>
  <r>
    <x v="20"/>
    <x v="0"/>
    <x v="0"/>
    <x v="1"/>
    <x v="1"/>
    <n v="3"/>
    <x v="2"/>
    <x v="1"/>
    <n v="671"/>
    <x v="2"/>
    <x v="1"/>
    <x v="4"/>
    <x v="5"/>
    <x v="0"/>
    <x v="1"/>
    <n v="19513"/>
    <n v="9358"/>
    <n v="-0.52042228258084355"/>
    <n v="12"/>
    <x v="0"/>
    <n v="40"/>
    <n v="2"/>
    <x v="3"/>
    <x v="4"/>
  </r>
  <r>
    <x v="15"/>
    <x v="1"/>
    <x v="0"/>
    <x v="1"/>
    <x v="1"/>
    <n v="6"/>
    <x v="1"/>
    <x v="2"/>
    <n v="675"/>
    <x v="3"/>
    <x v="1"/>
    <x v="1"/>
    <x v="1"/>
    <x v="2"/>
    <x v="1"/>
    <n v="2773"/>
    <n v="12145"/>
    <n v="3.3797331410025242"/>
    <n v="20"/>
    <x v="1"/>
    <n v="40"/>
    <n v="3"/>
    <x v="1"/>
    <x v="4"/>
  </r>
  <r>
    <x v="3"/>
    <x v="0"/>
    <x v="0"/>
    <x v="1"/>
    <x v="0"/>
    <n v="8"/>
    <x v="2"/>
    <x v="3"/>
    <n v="677"/>
    <x v="1"/>
    <x v="1"/>
    <x v="0"/>
    <x v="0"/>
    <x v="2"/>
    <x v="2"/>
    <n v="7104"/>
    <n v="20431"/>
    <n v="1.8759853603603605"/>
    <n v="12"/>
    <x v="0"/>
    <n v="40"/>
    <n v="3"/>
    <x v="1"/>
    <x v="8"/>
  </r>
  <r>
    <x v="5"/>
    <x v="0"/>
    <x v="0"/>
    <x v="1"/>
    <x v="1"/>
    <n v="9"/>
    <x v="2"/>
    <x v="0"/>
    <n v="679"/>
    <x v="3"/>
    <x v="0"/>
    <x v="0"/>
    <x v="1"/>
    <x v="0"/>
    <x v="1"/>
    <n v="6322"/>
    <n v="18089"/>
    <n v="1.8612780765580512"/>
    <n v="12"/>
    <x v="0"/>
    <n v="40"/>
    <n v="2"/>
    <x v="2"/>
    <x v="0"/>
  </r>
  <r>
    <x v="7"/>
    <x v="0"/>
    <x v="0"/>
    <x v="1"/>
    <x v="1"/>
    <n v="3"/>
    <x v="3"/>
    <x v="2"/>
    <n v="680"/>
    <x v="1"/>
    <x v="0"/>
    <x v="1"/>
    <x v="1"/>
    <x v="2"/>
    <x v="2"/>
    <n v="2083"/>
    <n v="22653"/>
    <n v="9.8751800288046088"/>
    <n v="20"/>
    <x v="1"/>
    <n v="40"/>
    <n v="2"/>
    <x v="1"/>
    <x v="6"/>
  </r>
  <r>
    <x v="16"/>
    <x v="0"/>
    <x v="0"/>
    <x v="1"/>
    <x v="0"/>
    <n v="1"/>
    <x v="1"/>
    <x v="2"/>
    <n v="682"/>
    <x v="2"/>
    <x v="0"/>
    <x v="0"/>
    <x v="0"/>
    <x v="3"/>
    <x v="0"/>
    <n v="8381"/>
    <n v="7507"/>
    <n v="-0.10428349838921369"/>
    <n v="20"/>
    <x v="1"/>
    <n v="40"/>
    <n v="2"/>
    <x v="3"/>
    <x v="13"/>
  </r>
  <r>
    <x v="13"/>
    <x v="0"/>
    <x v="0"/>
    <x v="1"/>
    <x v="1"/>
    <n v="1"/>
    <x v="4"/>
    <x v="0"/>
    <n v="683"/>
    <x v="0"/>
    <x v="1"/>
    <x v="1"/>
    <x v="1"/>
    <x v="0"/>
    <x v="1"/>
    <n v="2691"/>
    <n v="7660"/>
    <n v="1.8465254552211074"/>
    <n v="12"/>
    <x v="0"/>
    <n v="40"/>
    <n v="4"/>
    <x v="2"/>
    <x v="1"/>
  </r>
  <r>
    <x v="28"/>
    <x v="0"/>
    <x v="0"/>
    <x v="0"/>
    <x v="0"/>
    <n v="26"/>
    <x v="2"/>
    <x v="0"/>
    <n v="684"/>
    <x v="3"/>
    <x v="0"/>
    <x v="0"/>
    <x v="0"/>
    <x v="3"/>
    <x v="1"/>
    <n v="4286"/>
    <n v="5630"/>
    <n v="0.31357909472701823"/>
    <n v="14"/>
    <x v="0"/>
    <n v="40"/>
    <n v="4"/>
    <x v="1"/>
    <x v="6"/>
  </r>
  <r>
    <x v="25"/>
    <x v="0"/>
    <x v="0"/>
    <x v="1"/>
    <x v="1"/>
    <n v="6"/>
    <x v="3"/>
    <x v="0"/>
    <n v="686"/>
    <x v="1"/>
    <x v="0"/>
    <x v="1"/>
    <x v="2"/>
    <x v="0"/>
    <x v="1"/>
    <n v="2659"/>
    <n v="17759"/>
    <n v="5.6788266265513352"/>
    <n v="13"/>
    <x v="0"/>
    <n v="40"/>
    <n v="2"/>
    <x v="1"/>
    <x v="11"/>
  </r>
  <r>
    <x v="2"/>
    <x v="0"/>
    <x v="0"/>
    <x v="1"/>
    <x v="1"/>
    <n v="3"/>
    <x v="3"/>
    <x v="1"/>
    <n v="689"/>
    <x v="1"/>
    <x v="1"/>
    <x v="2"/>
    <x v="3"/>
    <x v="2"/>
    <x v="1"/>
    <n v="9434"/>
    <n v="9606"/>
    <n v="1.8231927072291709E-2"/>
    <n v="15"/>
    <x v="0"/>
    <n v="40"/>
    <n v="2"/>
    <x v="1"/>
    <x v="1"/>
  </r>
  <r>
    <x v="11"/>
    <x v="0"/>
    <x v="0"/>
    <x v="1"/>
    <x v="0"/>
    <n v="3"/>
    <x v="0"/>
    <x v="2"/>
    <n v="690"/>
    <x v="0"/>
    <x v="0"/>
    <x v="0"/>
    <x v="0"/>
    <x v="2"/>
    <x v="1"/>
    <n v="5561"/>
    <n v="3487"/>
    <n v="-0.37295450458550622"/>
    <n v="14"/>
    <x v="0"/>
    <n v="40"/>
    <n v="5"/>
    <x v="2"/>
    <x v="0"/>
  </r>
  <r>
    <x v="10"/>
    <x v="0"/>
    <x v="0"/>
    <x v="1"/>
    <x v="1"/>
    <n v="6"/>
    <x v="2"/>
    <x v="0"/>
    <n v="691"/>
    <x v="0"/>
    <x v="1"/>
    <x v="0"/>
    <x v="1"/>
    <x v="0"/>
    <x v="0"/>
    <n v="6646"/>
    <n v="19368"/>
    <n v="1.9142341257899489"/>
    <n v="13"/>
    <x v="0"/>
    <n v="40"/>
    <n v="3"/>
    <x v="1"/>
    <x v="18"/>
  </r>
  <r>
    <x v="3"/>
    <x v="0"/>
    <x v="0"/>
    <x v="1"/>
    <x v="1"/>
    <n v="6"/>
    <x v="3"/>
    <x v="0"/>
    <n v="692"/>
    <x v="1"/>
    <x v="1"/>
    <x v="0"/>
    <x v="4"/>
    <x v="0"/>
    <x v="2"/>
    <n v="7725"/>
    <n v="5335"/>
    <n v="-0.3093851132686084"/>
    <n v="23"/>
    <x v="1"/>
    <n v="40"/>
    <n v="2"/>
    <x v="0"/>
    <x v="20"/>
  </r>
  <r>
    <x v="33"/>
    <x v="0"/>
    <x v="0"/>
    <x v="1"/>
    <x v="2"/>
    <n v="19"/>
    <x v="2"/>
    <x v="2"/>
    <n v="698"/>
    <x v="1"/>
    <x v="1"/>
    <x v="2"/>
    <x v="8"/>
    <x v="1"/>
    <x v="1"/>
    <n v="10725"/>
    <n v="6729"/>
    <n v="-0.37258741258741257"/>
    <n v="15"/>
    <x v="0"/>
    <n v="40"/>
    <n v="1"/>
    <x v="3"/>
    <x v="7"/>
  </r>
  <r>
    <x v="9"/>
    <x v="0"/>
    <x v="0"/>
    <x v="1"/>
    <x v="1"/>
    <n v="9"/>
    <x v="0"/>
    <x v="2"/>
    <n v="699"/>
    <x v="0"/>
    <x v="1"/>
    <x v="0"/>
    <x v="3"/>
    <x v="1"/>
    <x v="2"/>
    <n v="8847"/>
    <n v="13934"/>
    <n v="0.57499717418333895"/>
    <n v="11"/>
    <x v="0"/>
    <n v="40"/>
    <n v="2"/>
    <x v="1"/>
    <x v="11"/>
  </r>
  <r>
    <x v="4"/>
    <x v="0"/>
    <x v="0"/>
    <x v="1"/>
    <x v="1"/>
    <n v="3"/>
    <x v="2"/>
    <x v="2"/>
    <n v="700"/>
    <x v="3"/>
    <x v="1"/>
    <x v="1"/>
    <x v="1"/>
    <x v="0"/>
    <x v="0"/>
    <n v="2045"/>
    <n v="15174"/>
    <n v="6.4200488997555016"/>
    <n v="13"/>
    <x v="0"/>
    <n v="40"/>
    <n v="0"/>
    <x v="1"/>
    <x v="9"/>
  </r>
  <r>
    <x v="35"/>
    <x v="1"/>
    <x v="0"/>
    <x v="0"/>
    <x v="1"/>
    <n v="10"/>
    <x v="1"/>
    <x v="2"/>
    <n v="701"/>
    <x v="2"/>
    <x v="1"/>
    <x v="1"/>
    <x v="1"/>
    <x v="2"/>
    <x v="0"/>
    <n v="1009"/>
    <n v="26999"/>
    <n v="25.758176412289394"/>
    <n v="11"/>
    <x v="0"/>
    <n v="40"/>
    <n v="5"/>
    <x v="1"/>
    <x v="6"/>
  </r>
  <r>
    <x v="3"/>
    <x v="0"/>
    <x v="0"/>
    <x v="0"/>
    <x v="1"/>
    <n v="3"/>
    <x v="3"/>
    <x v="0"/>
    <n v="702"/>
    <x v="3"/>
    <x v="1"/>
    <x v="1"/>
    <x v="1"/>
    <x v="3"/>
    <x v="0"/>
    <n v="3348"/>
    <n v="3164"/>
    <n v="-5.4958183990442055E-2"/>
    <n v="11"/>
    <x v="0"/>
    <n v="40"/>
    <n v="3"/>
    <x v="1"/>
    <x v="1"/>
  </r>
  <r>
    <x v="10"/>
    <x v="0"/>
    <x v="0"/>
    <x v="1"/>
    <x v="1"/>
    <n v="3"/>
    <x v="3"/>
    <x v="0"/>
    <n v="704"/>
    <x v="1"/>
    <x v="1"/>
    <x v="1"/>
    <x v="2"/>
    <x v="2"/>
    <x v="1"/>
    <n v="1281"/>
    <n v="16900"/>
    <n v="12.192818110850897"/>
    <n v="18"/>
    <x v="0"/>
    <n v="40"/>
    <n v="3"/>
    <x v="1"/>
    <x v="6"/>
  </r>
  <r>
    <x v="30"/>
    <x v="1"/>
    <x v="0"/>
    <x v="1"/>
    <x v="1"/>
    <n v="4"/>
    <x v="3"/>
    <x v="2"/>
    <n v="705"/>
    <x v="3"/>
    <x v="1"/>
    <x v="1"/>
    <x v="1"/>
    <x v="3"/>
    <x v="1"/>
    <n v="2819"/>
    <n v="8544"/>
    <n v="2.0308620078041857"/>
    <n v="16"/>
    <x v="0"/>
    <n v="40"/>
    <n v="3"/>
    <x v="3"/>
    <x v="11"/>
  </r>
  <r>
    <x v="36"/>
    <x v="1"/>
    <x v="0"/>
    <x v="1"/>
    <x v="0"/>
    <n v="8"/>
    <x v="3"/>
    <x v="0"/>
    <n v="707"/>
    <x v="2"/>
    <x v="1"/>
    <x v="0"/>
    <x v="0"/>
    <x v="1"/>
    <x v="1"/>
    <n v="4851"/>
    <n v="15678"/>
    <n v="2.2319109461966606"/>
    <n v="22"/>
    <x v="1"/>
    <n v="40"/>
    <n v="4"/>
    <x v="1"/>
    <x v="11"/>
  </r>
  <r>
    <x v="8"/>
    <x v="0"/>
    <x v="0"/>
    <x v="1"/>
    <x v="0"/>
    <n v="7"/>
    <x v="2"/>
    <x v="3"/>
    <n v="709"/>
    <x v="2"/>
    <x v="0"/>
    <x v="0"/>
    <x v="0"/>
    <x v="0"/>
    <x v="0"/>
    <n v="4028"/>
    <n v="7791"/>
    <n v="0.93421052631578949"/>
    <n v="20"/>
    <x v="1"/>
    <n v="40"/>
    <n v="2"/>
    <x v="1"/>
    <x v="5"/>
  </r>
  <r>
    <x v="11"/>
    <x v="0"/>
    <x v="0"/>
    <x v="1"/>
    <x v="1"/>
    <n v="1"/>
    <x v="2"/>
    <x v="0"/>
    <n v="710"/>
    <x v="0"/>
    <x v="1"/>
    <x v="1"/>
    <x v="1"/>
    <x v="0"/>
    <x v="2"/>
    <n v="2720"/>
    <n v="18959"/>
    <n v="5.9702205882352946"/>
    <n v="18"/>
    <x v="0"/>
    <n v="40"/>
    <n v="5"/>
    <x v="1"/>
    <x v="1"/>
  </r>
  <r>
    <x v="26"/>
    <x v="0"/>
    <x v="0"/>
    <x v="1"/>
    <x v="0"/>
    <n v="2"/>
    <x v="1"/>
    <x v="3"/>
    <n v="712"/>
    <x v="0"/>
    <x v="1"/>
    <x v="0"/>
    <x v="0"/>
    <x v="1"/>
    <x v="1"/>
    <n v="8120"/>
    <n v="18597"/>
    <n v="1.2902709359605911"/>
    <n v="12"/>
    <x v="0"/>
    <n v="40"/>
    <n v="3"/>
    <x v="1"/>
    <x v="4"/>
  </r>
  <r>
    <x v="4"/>
    <x v="0"/>
    <x v="0"/>
    <x v="1"/>
    <x v="0"/>
    <n v="3"/>
    <x v="1"/>
    <x v="2"/>
    <n v="714"/>
    <x v="2"/>
    <x v="0"/>
    <x v="0"/>
    <x v="0"/>
    <x v="0"/>
    <x v="2"/>
    <n v="4647"/>
    <n v="16673"/>
    <n v="2.5879061760275448"/>
    <n v="20"/>
    <x v="1"/>
    <n v="40"/>
    <n v="3"/>
    <x v="1"/>
    <x v="0"/>
  </r>
  <r>
    <x v="2"/>
    <x v="0"/>
    <x v="0"/>
    <x v="1"/>
    <x v="1"/>
    <n v="10"/>
    <x v="0"/>
    <x v="0"/>
    <n v="715"/>
    <x v="2"/>
    <x v="1"/>
    <x v="1"/>
    <x v="1"/>
    <x v="0"/>
    <x v="0"/>
    <n v="4680"/>
    <n v="15232"/>
    <n v="2.2547008547008547"/>
    <n v="17"/>
    <x v="0"/>
    <n v="40"/>
    <n v="2"/>
    <x v="1"/>
    <x v="6"/>
  </r>
  <r>
    <x v="24"/>
    <x v="0"/>
    <x v="0"/>
    <x v="1"/>
    <x v="1"/>
    <n v="28"/>
    <x v="1"/>
    <x v="2"/>
    <n v="716"/>
    <x v="2"/>
    <x v="1"/>
    <x v="1"/>
    <x v="2"/>
    <x v="2"/>
    <x v="1"/>
    <n v="3221"/>
    <n v="3297"/>
    <n v="2.3595156783607574E-2"/>
    <n v="11"/>
    <x v="0"/>
    <n v="40"/>
    <n v="3"/>
    <x v="1"/>
    <x v="23"/>
  </r>
  <r>
    <x v="13"/>
    <x v="0"/>
    <x v="0"/>
    <x v="1"/>
    <x v="1"/>
    <n v="9"/>
    <x v="3"/>
    <x v="2"/>
    <n v="717"/>
    <x v="2"/>
    <x v="0"/>
    <x v="2"/>
    <x v="4"/>
    <x v="1"/>
    <x v="0"/>
    <n v="8621"/>
    <n v="17654"/>
    <n v="1.0477902795499363"/>
    <n v="14"/>
    <x v="0"/>
    <n v="40"/>
    <n v="3"/>
    <x v="3"/>
    <x v="3"/>
  </r>
  <r>
    <x v="17"/>
    <x v="1"/>
    <x v="0"/>
    <x v="0"/>
    <x v="0"/>
    <n v="3"/>
    <x v="0"/>
    <x v="0"/>
    <n v="720"/>
    <x v="3"/>
    <x v="0"/>
    <x v="0"/>
    <x v="0"/>
    <x v="2"/>
    <x v="0"/>
    <n v="4577"/>
    <n v="24785"/>
    <n v="4.4151190736290147"/>
    <n v="14"/>
    <x v="0"/>
    <n v="40"/>
    <n v="3"/>
    <x v="1"/>
    <x v="4"/>
  </r>
  <r>
    <x v="22"/>
    <x v="0"/>
    <x v="0"/>
    <x v="1"/>
    <x v="1"/>
    <n v="2"/>
    <x v="2"/>
    <x v="4"/>
    <n v="721"/>
    <x v="2"/>
    <x v="0"/>
    <x v="0"/>
    <x v="4"/>
    <x v="2"/>
    <x v="0"/>
    <n v="4553"/>
    <n v="20978"/>
    <n v="3.6075115308587744"/>
    <n v="11"/>
    <x v="0"/>
    <n v="40"/>
    <n v="4"/>
    <x v="1"/>
    <x v="23"/>
  </r>
  <r>
    <x v="5"/>
    <x v="0"/>
    <x v="0"/>
    <x v="1"/>
    <x v="0"/>
    <n v="10"/>
    <x v="3"/>
    <x v="3"/>
    <n v="722"/>
    <x v="2"/>
    <x v="1"/>
    <x v="0"/>
    <x v="0"/>
    <x v="0"/>
    <x v="0"/>
    <n v="5396"/>
    <n v="21703"/>
    <n v="3.0220533728687915"/>
    <n v="12"/>
    <x v="0"/>
    <n v="40"/>
    <n v="2"/>
    <x v="2"/>
    <x v="1"/>
  </r>
  <r>
    <x v="24"/>
    <x v="0"/>
    <x v="0"/>
    <x v="0"/>
    <x v="0"/>
    <n v="8"/>
    <x v="0"/>
    <x v="4"/>
    <n v="723"/>
    <x v="0"/>
    <x v="1"/>
    <x v="0"/>
    <x v="0"/>
    <x v="2"/>
    <x v="1"/>
    <n v="6796"/>
    <n v="23452"/>
    <n v="2.4508534432018836"/>
    <n v="14"/>
    <x v="0"/>
    <n v="40"/>
    <n v="4"/>
    <x v="1"/>
    <x v="9"/>
  </r>
  <r>
    <x v="8"/>
    <x v="0"/>
    <x v="0"/>
    <x v="1"/>
    <x v="1"/>
    <n v="1"/>
    <x v="2"/>
    <x v="0"/>
    <n v="724"/>
    <x v="0"/>
    <x v="0"/>
    <x v="0"/>
    <x v="4"/>
    <x v="0"/>
    <x v="0"/>
    <n v="7625"/>
    <n v="19383"/>
    <n v="1.5420327868852459"/>
    <n v="13"/>
    <x v="0"/>
    <n v="40"/>
    <n v="4"/>
    <x v="2"/>
    <x v="7"/>
  </r>
  <r>
    <x v="4"/>
    <x v="0"/>
    <x v="0"/>
    <x v="1"/>
    <x v="1"/>
    <n v="1"/>
    <x v="0"/>
    <x v="0"/>
    <n v="725"/>
    <x v="1"/>
    <x v="0"/>
    <x v="2"/>
    <x v="3"/>
    <x v="3"/>
    <x v="1"/>
    <n v="7412"/>
    <n v="6009"/>
    <n v="-0.18928764166216946"/>
    <n v="11"/>
    <x v="0"/>
    <n v="40"/>
    <n v="3"/>
    <x v="1"/>
    <x v="7"/>
  </r>
  <r>
    <x v="5"/>
    <x v="0"/>
    <x v="0"/>
    <x v="1"/>
    <x v="1"/>
    <n v="3"/>
    <x v="0"/>
    <x v="0"/>
    <n v="727"/>
    <x v="1"/>
    <x v="0"/>
    <x v="2"/>
    <x v="7"/>
    <x v="0"/>
    <x v="0"/>
    <n v="11159"/>
    <n v="19373"/>
    <n v="0.73608746303432204"/>
    <n v="15"/>
    <x v="0"/>
    <n v="40"/>
    <n v="6"/>
    <x v="1"/>
    <x v="5"/>
  </r>
  <r>
    <x v="40"/>
    <x v="0"/>
    <x v="0"/>
    <x v="1"/>
    <x v="0"/>
    <n v="14"/>
    <x v="2"/>
    <x v="3"/>
    <n v="728"/>
    <x v="2"/>
    <x v="1"/>
    <x v="0"/>
    <x v="0"/>
    <x v="3"/>
    <x v="0"/>
    <n v="4960"/>
    <n v="11825"/>
    <n v="1.3840725806451613"/>
    <n v="12"/>
    <x v="0"/>
    <n v="40"/>
    <n v="2"/>
    <x v="1"/>
    <x v="5"/>
  </r>
  <r>
    <x v="32"/>
    <x v="0"/>
    <x v="0"/>
    <x v="1"/>
    <x v="0"/>
    <n v="5"/>
    <x v="2"/>
    <x v="0"/>
    <n v="729"/>
    <x v="2"/>
    <x v="1"/>
    <x v="2"/>
    <x v="0"/>
    <x v="3"/>
    <x v="1"/>
    <n v="10475"/>
    <n v="23772"/>
    <n v="1.2694033412887828"/>
    <n v="21"/>
    <x v="1"/>
    <n v="40"/>
    <n v="2"/>
    <x v="1"/>
    <x v="29"/>
  </r>
  <r>
    <x v="16"/>
    <x v="0"/>
    <x v="0"/>
    <x v="1"/>
    <x v="1"/>
    <n v="7"/>
    <x v="3"/>
    <x v="0"/>
    <n v="730"/>
    <x v="1"/>
    <x v="1"/>
    <x v="3"/>
    <x v="7"/>
    <x v="2"/>
    <x v="1"/>
    <n v="14814"/>
    <n v="13514"/>
    <n v="-8.7754826515458351E-2"/>
    <n v="19"/>
    <x v="0"/>
    <n v="40"/>
    <n v="3"/>
    <x v="1"/>
    <x v="8"/>
  </r>
  <r>
    <x v="0"/>
    <x v="0"/>
    <x v="0"/>
    <x v="1"/>
    <x v="2"/>
    <n v="10"/>
    <x v="2"/>
    <x v="5"/>
    <n v="731"/>
    <x v="0"/>
    <x v="1"/>
    <x v="4"/>
    <x v="5"/>
    <x v="0"/>
    <x v="2"/>
    <n v="19141"/>
    <n v="8861"/>
    <n v="-0.53706702889086255"/>
    <n v="15"/>
    <x v="0"/>
    <n v="40"/>
    <n v="2"/>
    <x v="2"/>
    <x v="17"/>
  </r>
  <r>
    <x v="42"/>
    <x v="0"/>
    <x v="1"/>
    <x v="1"/>
    <x v="0"/>
    <n v="16"/>
    <x v="2"/>
    <x v="3"/>
    <n v="732"/>
    <x v="3"/>
    <x v="1"/>
    <x v="0"/>
    <x v="0"/>
    <x v="3"/>
    <x v="0"/>
    <n v="5405"/>
    <n v="11924"/>
    <n v="1.2061054579093431"/>
    <n v="14"/>
    <x v="0"/>
    <n v="40"/>
    <n v="1"/>
    <x v="1"/>
    <x v="4"/>
  </r>
  <r>
    <x v="4"/>
    <x v="0"/>
    <x v="0"/>
    <x v="1"/>
    <x v="1"/>
    <n v="10"/>
    <x v="0"/>
    <x v="0"/>
    <n v="733"/>
    <x v="2"/>
    <x v="1"/>
    <x v="2"/>
    <x v="3"/>
    <x v="3"/>
    <x v="2"/>
    <n v="8793"/>
    <n v="4809"/>
    <n v="-0.45308768338451039"/>
    <n v="21"/>
    <x v="1"/>
    <n v="40"/>
    <n v="4"/>
    <x v="2"/>
    <x v="7"/>
  </r>
  <r>
    <x v="0"/>
    <x v="0"/>
    <x v="0"/>
    <x v="1"/>
    <x v="2"/>
    <n v="1"/>
    <x v="3"/>
    <x v="5"/>
    <n v="734"/>
    <x v="2"/>
    <x v="1"/>
    <x v="4"/>
    <x v="5"/>
    <x v="2"/>
    <x v="1"/>
    <n v="19189"/>
    <n v="19562"/>
    <n v="1.9438219813434781E-2"/>
    <n v="12"/>
    <x v="0"/>
    <n v="40"/>
    <n v="3"/>
    <x v="1"/>
    <x v="14"/>
  </r>
  <r>
    <x v="24"/>
    <x v="0"/>
    <x v="0"/>
    <x v="1"/>
    <x v="0"/>
    <n v="8"/>
    <x v="2"/>
    <x v="3"/>
    <n v="738"/>
    <x v="2"/>
    <x v="1"/>
    <x v="1"/>
    <x v="6"/>
    <x v="1"/>
    <x v="1"/>
    <n v="3875"/>
    <n v="9983"/>
    <n v="1.576258064516129"/>
    <n v="15"/>
    <x v="0"/>
    <n v="40"/>
    <n v="2"/>
    <x v="1"/>
    <x v="4"/>
  </r>
  <r>
    <x v="14"/>
    <x v="0"/>
    <x v="0"/>
    <x v="0"/>
    <x v="1"/>
    <n v="1"/>
    <x v="0"/>
    <x v="0"/>
    <n v="741"/>
    <x v="3"/>
    <x v="0"/>
    <x v="1"/>
    <x v="1"/>
    <x v="1"/>
    <x v="0"/>
    <n v="2216"/>
    <n v="3872"/>
    <n v="0.74729241877256314"/>
    <n v="13"/>
    <x v="0"/>
    <n v="40"/>
    <n v="4"/>
    <x v="1"/>
    <x v="5"/>
  </r>
  <r>
    <x v="9"/>
    <x v="0"/>
    <x v="0"/>
    <x v="1"/>
    <x v="1"/>
    <n v="8"/>
    <x v="3"/>
    <x v="0"/>
    <n v="742"/>
    <x v="3"/>
    <x v="0"/>
    <x v="2"/>
    <x v="7"/>
    <x v="3"/>
    <x v="1"/>
    <n v="11713"/>
    <n v="20335"/>
    <n v="0.73610518227610344"/>
    <n v="14"/>
    <x v="0"/>
    <n v="40"/>
    <n v="2"/>
    <x v="1"/>
    <x v="3"/>
  </r>
  <r>
    <x v="8"/>
    <x v="0"/>
    <x v="0"/>
    <x v="1"/>
    <x v="1"/>
    <n v="1"/>
    <x v="3"/>
    <x v="0"/>
    <n v="743"/>
    <x v="1"/>
    <x v="0"/>
    <x v="2"/>
    <x v="3"/>
    <x v="2"/>
    <x v="0"/>
    <n v="7861"/>
    <n v="15397"/>
    <n v="0.9586566594580842"/>
    <n v="14"/>
    <x v="0"/>
    <n v="40"/>
    <n v="4"/>
    <x v="3"/>
    <x v="6"/>
  </r>
  <r>
    <x v="20"/>
    <x v="0"/>
    <x v="0"/>
    <x v="1"/>
    <x v="1"/>
    <n v="24"/>
    <x v="3"/>
    <x v="2"/>
    <n v="744"/>
    <x v="3"/>
    <x v="1"/>
    <x v="1"/>
    <x v="2"/>
    <x v="2"/>
    <x v="0"/>
    <n v="3708"/>
    <n v="2104"/>
    <n v="-0.43257820927723839"/>
    <n v="14"/>
    <x v="0"/>
    <n v="40"/>
    <n v="5"/>
    <x v="1"/>
    <x v="8"/>
  </r>
  <r>
    <x v="40"/>
    <x v="0"/>
    <x v="0"/>
    <x v="1"/>
    <x v="0"/>
    <n v="3"/>
    <x v="3"/>
    <x v="2"/>
    <n v="746"/>
    <x v="2"/>
    <x v="0"/>
    <x v="3"/>
    <x v="0"/>
    <x v="2"/>
    <x v="2"/>
    <n v="13770"/>
    <n v="10225"/>
    <n v="-0.25744371822803197"/>
    <n v="12"/>
    <x v="0"/>
    <n v="40"/>
    <n v="2"/>
    <x v="2"/>
    <x v="14"/>
  </r>
  <r>
    <x v="7"/>
    <x v="0"/>
    <x v="0"/>
    <x v="1"/>
    <x v="0"/>
    <n v="27"/>
    <x v="4"/>
    <x v="3"/>
    <n v="747"/>
    <x v="1"/>
    <x v="1"/>
    <x v="0"/>
    <x v="0"/>
    <x v="0"/>
    <x v="2"/>
    <n v="5304"/>
    <n v="25275"/>
    <n v="3.7652714932126696"/>
    <n v="23"/>
    <x v="1"/>
    <n v="40"/>
    <n v="2"/>
    <x v="2"/>
    <x v="3"/>
  </r>
  <r>
    <x v="11"/>
    <x v="0"/>
    <x v="0"/>
    <x v="1"/>
    <x v="0"/>
    <n v="10"/>
    <x v="3"/>
    <x v="0"/>
    <n v="749"/>
    <x v="1"/>
    <x v="1"/>
    <x v="1"/>
    <x v="6"/>
    <x v="2"/>
    <x v="0"/>
    <n v="2642"/>
    <n v="2755"/>
    <n v="4.2770628311884933E-2"/>
    <n v="11"/>
    <x v="0"/>
    <n v="40"/>
    <n v="6"/>
    <x v="1"/>
    <x v="6"/>
  </r>
  <r>
    <x v="19"/>
    <x v="0"/>
    <x v="0"/>
    <x v="0"/>
    <x v="1"/>
    <n v="19"/>
    <x v="3"/>
    <x v="2"/>
    <n v="752"/>
    <x v="1"/>
    <x v="1"/>
    <x v="1"/>
    <x v="1"/>
    <x v="2"/>
    <x v="2"/>
    <n v="2759"/>
    <n v="20366"/>
    <n v="6.3816600217470096"/>
    <n v="12"/>
    <x v="0"/>
    <n v="40"/>
    <n v="2"/>
    <x v="1"/>
    <x v="4"/>
  </r>
  <r>
    <x v="23"/>
    <x v="0"/>
    <x v="0"/>
    <x v="1"/>
    <x v="0"/>
    <n v="15"/>
    <x v="3"/>
    <x v="0"/>
    <n v="754"/>
    <x v="2"/>
    <x v="1"/>
    <x v="0"/>
    <x v="0"/>
    <x v="0"/>
    <x v="1"/>
    <n v="6804"/>
    <n v="23683"/>
    <n v="2.4807466196355086"/>
    <n v="18"/>
    <x v="0"/>
    <n v="40"/>
    <n v="5"/>
    <x v="1"/>
    <x v="4"/>
  </r>
  <r>
    <x v="13"/>
    <x v="0"/>
    <x v="0"/>
    <x v="1"/>
    <x v="1"/>
    <n v="8"/>
    <x v="0"/>
    <x v="2"/>
    <n v="757"/>
    <x v="0"/>
    <x v="0"/>
    <x v="0"/>
    <x v="4"/>
    <x v="2"/>
    <x v="0"/>
    <n v="6142"/>
    <n v="7360"/>
    <n v="0.19830674047541516"/>
    <n v="11"/>
    <x v="0"/>
    <n v="40"/>
    <n v="2"/>
    <x v="1"/>
    <x v="8"/>
  </r>
  <r>
    <x v="30"/>
    <x v="1"/>
    <x v="0"/>
    <x v="1"/>
    <x v="1"/>
    <n v="9"/>
    <x v="1"/>
    <x v="2"/>
    <n v="758"/>
    <x v="0"/>
    <x v="1"/>
    <x v="1"/>
    <x v="2"/>
    <x v="3"/>
    <x v="1"/>
    <n v="2500"/>
    <n v="4344"/>
    <n v="0.73760000000000003"/>
    <n v="14"/>
    <x v="0"/>
    <n v="40"/>
    <n v="2"/>
    <x v="3"/>
    <x v="9"/>
  </r>
  <r>
    <x v="22"/>
    <x v="0"/>
    <x v="0"/>
    <x v="1"/>
    <x v="2"/>
    <n v="3"/>
    <x v="3"/>
    <x v="5"/>
    <n v="760"/>
    <x v="1"/>
    <x v="0"/>
    <x v="0"/>
    <x v="8"/>
    <x v="1"/>
    <x v="1"/>
    <n v="6389"/>
    <n v="18767"/>
    <n v="1.9373923931757708"/>
    <n v="15"/>
    <x v="0"/>
    <n v="40"/>
    <n v="3"/>
    <x v="0"/>
    <x v="3"/>
  </r>
  <r>
    <x v="29"/>
    <x v="0"/>
    <x v="1"/>
    <x v="1"/>
    <x v="1"/>
    <n v="9"/>
    <x v="3"/>
    <x v="2"/>
    <n v="762"/>
    <x v="1"/>
    <x v="1"/>
    <x v="3"/>
    <x v="4"/>
    <x v="0"/>
    <x v="1"/>
    <n v="11103"/>
    <n v="20420"/>
    <n v="0.83914257407907777"/>
    <n v="11"/>
    <x v="0"/>
    <n v="40"/>
    <n v="1"/>
    <x v="2"/>
    <x v="1"/>
  </r>
  <r>
    <x v="32"/>
    <x v="0"/>
    <x v="0"/>
    <x v="1"/>
    <x v="1"/>
    <n v="2"/>
    <x v="1"/>
    <x v="2"/>
    <n v="763"/>
    <x v="2"/>
    <x v="0"/>
    <x v="1"/>
    <x v="1"/>
    <x v="0"/>
    <x v="0"/>
    <n v="2342"/>
    <n v="22929"/>
    <n v="8.7903501280956444"/>
    <n v="20"/>
    <x v="1"/>
    <n v="40"/>
    <n v="2"/>
    <x v="2"/>
    <x v="9"/>
  </r>
  <r>
    <x v="4"/>
    <x v="0"/>
    <x v="0"/>
    <x v="1"/>
    <x v="1"/>
    <n v="7"/>
    <x v="3"/>
    <x v="2"/>
    <n v="764"/>
    <x v="2"/>
    <x v="0"/>
    <x v="0"/>
    <x v="4"/>
    <x v="3"/>
    <x v="0"/>
    <n v="6811"/>
    <n v="23398"/>
    <n v="2.435325209220379"/>
    <n v="19"/>
    <x v="0"/>
    <n v="40"/>
    <n v="2"/>
    <x v="0"/>
    <x v="5"/>
  </r>
  <r>
    <x v="11"/>
    <x v="0"/>
    <x v="0"/>
    <x v="1"/>
    <x v="0"/>
    <n v="10"/>
    <x v="3"/>
    <x v="3"/>
    <n v="766"/>
    <x v="2"/>
    <x v="1"/>
    <x v="1"/>
    <x v="6"/>
    <x v="1"/>
    <x v="2"/>
    <n v="2297"/>
    <n v="17967"/>
    <n v="6.8219416630387464"/>
    <n v="14"/>
    <x v="0"/>
    <n v="40"/>
    <n v="2"/>
    <x v="1"/>
    <x v="4"/>
  </r>
  <r>
    <x v="16"/>
    <x v="0"/>
    <x v="0"/>
    <x v="1"/>
    <x v="1"/>
    <n v="6"/>
    <x v="3"/>
    <x v="0"/>
    <n v="769"/>
    <x v="2"/>
    <x v="1"/>
    <x v="0"/>
    <x v="2"/>
    <x v="0"/>
    <x v="0"/>
    <n v="2450"/>
    <n v="10919"/>
    <n v="3.4567346938775509"/>
    <n v="17"/>
    <x v="0"/>
    <n v="40"/>
    <n v="4"/>
    <x v="1"/>
    <x v="4"/>
  </r>
  <r>
    <x v="10"/>
    <x v="0"/>
    <x v="0"/>
    <x v="1"/>
    <x v="1"/>
    <n v="2"/>
    <x v="2"/>
    <x v="0"/>
    <n v="771"/>
    <x v="2"/>
    <x v="0"/>
    <x v="0"/>
    <x v="4"/>
    <x v="3"/>
    <x v="2"/>
    <n v="5093"/>
    <n v="4761"/>
    <n v="-6.5187512271745532E-2"/>
    <n v="11"/>
    <x v="0"/>
    <n v="40"/>
    <n v="2"/>
    <x v="3"/>
    <x v="6"/>
  </r>
  <r>
    <x v="5"/>
    <x v="0"/>
    <x v="0"/>
    <x v="1"/>
    <x v="1"/>
    <n v="24"/>
    <x v="2"/>
    <x v="0"/>
    <n v="772"/>
    <x v="3"/>
    <x v="1"/>
    <x v="0"/>
    <x v="2"/>
    <x v="0"/>
    <x v="1"/>
    <n v="5309"/>
    <n v="21146"/>
    <n v="2.9830476549255982"/>
    <n v="15"/>
    <x v="0"/>
    <n v="40"/>
    <n v="2"/>
    <x v="1"/>
    <x v="1"/>
  </r>
  <r>
    <x v="8"/>
    <x v="0"/>
    <x v="0"/>
    <x v="1"/>
    <x v="1"/>
    <n v="2"/>
    <x v="4"/>
    <x v="2"/>
    <n v="773"/>
    <x v="2"/>
    <x v="1"/>
    <x v="1"/>
    <x v="1"/>
    <x v="2"/>
    <x v="1"/>
    <n v="3057"/>
    <n v="20471"/>
    <n v="5.6964344128230291"/>
    <n v="13"/>
    <x v="0"/>
    <n v="40"/>
    <n v="0"/>
    <x v="0"/>
    <x v="6"/>
  </r>
  <r>
    <x v="13"/>
    <x v="0"/>
    <x v="0"/>
    <x v="1"/>
    <x v="1"/>
    <n v="8"/>
    <x v="4"/>
    <x v="0"/>
    <n v="775"/>
    <x v="0"/>
    <x v="0"/>
    <x v="0"/>
    <x v="3"/>
    <x v="3"/>
    <x v="2"/>
    <n v="5121"/>
    <n v="4187"/>
    <n v="-0.18238625268502245"/>
    <n v="14"/>
    <x v="0"/>
    <n v="40"/>
    <n v="3"/>
    <x v="1"/>
    <x v="2"/>
  </r>
  <r>
    <x v="39"/>
    <x v="0"/>
    <x v="0"/>
    <x v="1"/>
    <x v="0"/>
    <n v="3"/>
    <x v="2"/>
    <x v="3"/>
    <n v="776"/>
    <x v="1"/>
    <x v="1"/>
    <x v="3"/>
    <x v="5"/>
    <x v="3"/>
    <x v="1"/>
    <n v="16856"/>
    <n v="10084"/>
    <n v="-0.40175605125771241"/>
    <n v="11"/>
    <x v="0"/>
    <n v="40"/>
    <n v="3"/>
    <x v="3"/>
    <x v="33"/>
  </r>
  <r>
    <x v="3"/>
    <x v="0"/>
    <x v="0"/>
    <x v="0"/>
    <x v="1"/>
    <n v="1"/>
    <x v="2"/>
    <x v="1"/>
    <n v="780"/>
    <x v="2"/>
    <x v="1"/>
    <x v="1"/>
    <x v="1"/>
    <x v="0"/>
    <x v="0"/>
    <n v="2686"/>
    <n v="5207"/>
    <n v="0.93857036485480272"/>
    <n v="13"/>
    <x v="0"/>
    <n v="40"/>
    <n v="2"/>
    <x v="2"/>
    <x v="1"/>
  </r>
  <r>
    <x v="36"/>
    <x v="1"/>
    <x v="0"/>
    <x v="1"/>
    <x v="0"/>
    <n v="26"/>
    <x v="1"/>
    <x v="2"/>
    <n v="781"/>
    <x v="1"/>
    <x v="0"/>
    <x v="0"/>
    <x v="0"/>
    <x v="0"/>
    <x v="0"/>
    <n v="6180"/>
    <n v="22807"/>
    <n v="2.6904530744336568"/>
    <n v="23"/>
    <x v="1"/>
    <n v="40"/>
    <n v="5"/>
    <x v="2"/>
    <x v="0"/>
  </r>
  <r>
    <x v="28"/>
    <x v="0"/>
    <x v="0"/>
    <x v="1"/>
    <x v="0"/>
    <n v="2"/>
    <x v="0"/>
    <x v="4"/>
    <n v="783"/>
    <x v="0"/>
    <x v="1"/>
    <x v="0"/>
    <x v="6"/>
    <x v="2"/>
    <x v="0"/>
    <n v="6632"/>
    <n v="12388"/>
    <n v="0.867913148371532"/>
    <n v="13"/>
    <x v="0"/>
    <n v="40"/>
    <n v="3"/>
    <x v="1"/>
    <x v="3"/>
  </r>
  <r>
    <x v="30"/>
    <x v="1"/>
    <x v="0"/>
    <x v="1"/>
    <x v="1"/>
    <n v="10"/>
    <x v="1"/>
    <x v="2"/>
    <n v="784"/>
    <x v="3"/>
    <x v="1"/>
    <x v="1"/>
    <x v="1"/>
    <x v="2"/>
    <x v="0"/>
    <n v="3505"/>
    <n v="19630"/>
    <n v="4.6005706134094151"/>
    <n v="18"/>
    <x v="0"/>
    <n v="40"/>
    <n v="3"/>
    <x v="1"/>
    <x v="4"/>
  </r>
  <r>
    <x v="40"/>
    <x v="0"/>
    <x v="0"/>
    <x v="0"/>
    <x v="0"/>
    <n v="27"/>
    <x v="0"/>
    <x v="0"/>
    <n v="785"/>
    <x v="0"/>
    <x v="0"/>
    <x v="0"/>
    <x v="0"/>
    <x v="2"/>
    <x v="0"/>
    <n v="6397"/>
    <n v="10339"/>
    <n v="0.616226356104424"/>
    <n v="12"/>
    <x v="0"/>
    <n v="40"/>
    <n v="2"/>
    <x v="1"/>
    <x v="8"/>
  </r>
  <r>
    <x v="13"/>
    <x v="0"/>
    <x v="0"/>
    <x v="1"/>
    <x v="0"/>
    <n v="2"/>
    <x v="3"/>
    <x v="1"/>
    <n v="786"/>
    <x v="2"/>
    <x v="1"/>
    <x v="0"/>
    <x v="0"/>
    <x v="0"/>
    <x v="0"/>
    <n v="6274"/>
    <n v="18686"/>
    <n v="1.9783232387631495"/>
    <n v="22"/>
    <x v="1"/>
    <n v="40"/>
    <n v="5"/>
    <x v="1"/>
    <x v="0"/>
  </r>
  <r>
    <x v="27"/>
    <x v="0"/>
    <x v="1"/>
    <x v="0"/>
    <x v="1"/>
    <n v="2"/>
    <x v="3"/>
    <x v="2"/>
    <n v="787"/>
    <x v="2"/>
    <x v="1"/>
    <x v="4"/>
    <x v="5"/>
    <x v="3"/>
    <x v="1"/>
    <n v="19859"/>
    <n v="21199"/>
    <n v="6.7475703711163709E-2"/>
    <n v="13"/>
    <x v="0"/>
    <n v="40"/>
    <n v="2"/>
    <x v="1"/>
    <x v="8"/>
  </r>
  <r>
    <x v="9"/>
    <x v="0"/>
    <x v="0"/>
    <x v="1"/>
    <x v="0"/>
    <n v="8"/>
    <x v="2"/>
    <x v="0"/>
    <n v="789"/>
    <x v="3"/>
    <x v="1"/>
    <x v="2"/>
    <x v="0"/>
    <x v="3"/>
    <x v="0"/>
    <n v="7587"/>
    <n v="14229"/>
    <n v="0.8754448398576512"/>
    <n v="15"/>
    <x v="0"/>
    <n v="40"/>
    <n v="1"/>
    <x v="1"/>
    <x v="1"/>
  </r>
  <r>
    <x v="39"/>
    <x v="0"/>
    <x v="0"/>
    <x v="1"/>
    <x v="1"/>
    <n v="19"/>
    <x v="2"/>
    <x v="2"/>
    <n v="791"/>
    <x v="2"/>
    <x v="1"/>
    <x v="1"/>
    <x v="1"/>
    <x v="0"/>
    <x v="1"/>
    <n v="4258"/>
    <n v="26589"/>
    <n v="5.2444809769844998"/>
    <n v="18"/>
    <x v="0"/>
    <n v="40"/>
    <n v="3"/>
    <x v="1"/>
    <x v="9"/>
  </r>
  <r>
    <x v="25"/>
    <x v="0"/>
    <x v="0"/>
    <x v="1"/>
    <x v="1"/>
    <n v="1"/>
    <x v="0"/>
    <x v="0"/>
    <n v="792"/>
    <x v="3"/>
    <x v="0"/>
    <x v="1"/>
    <x v="2"/>
    <x v="0"/>
    <x v="2"/>
    <n v="4364"/>
    <n v="5288"/>
    <n v="0.21173235563703025"/>
    <n v="14"/>
    <x v="0"/>
    <n v="40"/>
    <n v="2"/>
    <x v="1"/>
    <x v="4"/>
  </r>
  <r>
    <x v="11"/>
    <x v="0"/>
    <x v="0"/>
    <x v="1"/>
    <x v="1"/>
    <n v="27"/>
    <x v="3"/>
    <x v="2"/>
    <n v="793"/>
    <x v="0"/>
    <x v="0"/>
    <x v="0"/>
    <x v="4"/>
    <x v="2"/>
    <x v="1"/>
    <n v="4335"/>
    <n v="25549"/>
    <n v="4.8936562860438295"/>
    <n v="12"/>
    <x v="0"/>
    <n v="40"/>
    <n v="3"/>
    <x v="2"/>
    <x v="3"/>
  </r>
  <r>
    <x v="25"/>
    <x v="0"/>
    <x v="0"/>
    <x v="0"/>
    <x v="0"/>
    <n v="8"/>
    <x v="3"/>
    <x v="4"/>
    <n v="796"/>
    <x v="2"/>
    <x v="1"/>
    <x v="0"/>
    <x v="0"/>
    <x v="3"/>
    <x v="0"/>
    <n v="5326"/>
    <n v="3064"/>
    <n v="-0.42470897484040554"/>
    <n v="17"/>
    <x v="0"/>
    <n v="40"/>
    <n v="2"/>
    <x v="2"/>
    <x v="9"/>
  </r>
  <r>
    <x v="13"/>
    <x v="0"/>
    <x v="0"/>
    <x v="1"/>
    <x v="1"/>
    <n v="1"/>
    <x v="2"/>
    <x v="0"/>
    <n v="797"/>
    <x v="0"/>
    <x v="0"/>
    <x v="1"/>
    <x v="1"/>
    <x v="0"/>
    <x v="0"/>
    <n v="3280"/>
    <n v="13551"/>
    <n v="3.1314024390243902"/>
    <n v="16"/>
    <x v="0"/>
    <n v="40"/>
    <n v="2"/>
    <x v="1"/>
    <x v="9"/>
  </r>
  <r>
    <x v="33"/>
    <x v="0"/>
    <x v="0"/>
    <x v="1"/>
    <x v="1"/>
    <n v="19"/>
    <x v="2"/>
    <x v="2"/>
    <n v="799"/>
    <x v="2"/>
    <x v="0"/>
    <x v="0"/>
    <x v="3"/>
    <x v="3"/>
    <x v="2"/>
    <n v="5485"/>
    <n v="22670"/>
    <n v="3.1330902461257977"/>
    <n v="11"/>
    <x v="0"/>
    <n v="40"/>
    <n v="4"/>
    <x v="1"/>
    <x v="8"/>
  </r>
  <r>
    <x v="4"/>
    <x v="0"/>
    <x v="0"/>
    <x v="1"/>
    <x v="0"/>
    <n v="8"/>
    <x v="1"/>
    <x v="3"/>
    <n v="800"/>
    <x v="1"/>
    <x v="1"/>
    <x v="0"/>
    <x v="0"/>
    <x v="0"/>
    <x v="1"/>
    <n v="4342"/>
    <n v="24008"/>
    <n v="4.5292491939198527"/>
    <n v="19"/>
    <x v="0"/>
    <n v="40"/>
    <n v="3"/>
    <x v="1"/>
    <x v="9"/>
  </r>
  <r>
    <x v="2"/>
    <x v="0"/>
    <x v="0"/>
    <x v="1"/>
    <x v="1"/>
    <n v="10"/>
    <x v="1"/>
    <x v="0"/>
    <n v="802"/>
    <x v="2"/>
    <x v="0"/>
    <x v="1"/>
    <x v="1"/>
    <x v="3"/>
    <x v="2"/>
    <n v="2782"/>
    <n v="19905"/>
    <n v="6.1549245147375986"/>
    <n v="13"/>
    <x v="0"/>
    <n v="40"/>
    <n v="3"/>
    <x v="2"/>
    <x v="8"/>
  </r>
  <r>
    <x v="8"/>
    <x v="0"/>
    <x v="0"/>
    <x v="1"/>
    <x v="1"/>
    <n v="2"/>
    <x v="2"/>
    <x v="0"/>
    <n v="803"/>
    <x v="3"/>
    <x v="0"/>
    <x v="0"/>
    <x v="3"/>
    <x v="3"/>
    <x v="0"/>
    <n v="5980"/>
    <n v="26085"/>
    <n v="3.362040133779264"/>
    <n v="12"/>
    <x v="0"/>
    <n v="40"/>
    <n v="2"/>
    <x v="1"/>
    <x v="15"/>
  </r>
  <r>
    <x v="13"/>
    <x v="0"/>
    <x v="0"/>
    <x v="1"/>
    <x v="1"/>
    <n v="2"/>
    <x v="2"/>
    <x v="2"/>
    <n v="804"/>
    <x v="1"/>
    <x v="0"/>
    <x v="1"/>
    <x v="1"/>
    <x v="3"/>
    <x v="0"/>
    <n v="4381"/>
    <n v="7530"/>
    <n v="0.71878566537320243"/>
    <n v="11"/>
    <x v="0"/>
    <n v="40"/>
    <n v="3"/>
    <x v="1"/>
    <x v="0"/>
  </r>
  <r>
    <x v="10"/>
    <x v="0"/>
    <x v="0"/>
    <x v="1"/>
    <x v="0"/>
    <n v="8"/>
    <x v="2"/>
    <x v="0"/>
    <n v="805"/>
    <x v="3"/>
    <x v="0"/>
    <x v="1"/>
    <x v="6"/>
    <x v="0"/>
    <x v="1"/>
    <n v="2572"/>
    <n v="20317"/>
    <n v="6.8993001555209954"/>
    <n v="16"/>
    <x v="0"/>
    <n v="40"/>
    <n v="1"/>
    <x v="2"/>
    <x v="11"/>
  </r>
  <r>
    <x v="7"/>
    <x v="0"/>
    <x v="0"/>
    <x v="1"/>
    <x v="1"/>
    <n v="1"/>
    <x v="3"/>
    <x v="0"/>
    <n v="806"/>
    <x v="2"/>
    <x v="1"/>
    <x v="1"/>
    <x v="2"/>
    <x v="2"/>
    <x v="1"/>
    <n v="3833"/>
    <n v="24375"/>
    <n v="5.3592486303156797"/>
    <n v="21"/>
    <x v="1"/>
    <n v="40"/>
    <n v="2"/>
    <x v="1"/>
    <x v="4"/>
  </r>
  <r>
    <x v="32"/>
    <x v="0"/>
    <x v="0"/>
    <x v="1"/>
    <x v="1"/>
    <n v="2"/>
    <x v="0"/>
    <x v="2"/>
    <n v="807"/>
    <x v="1"/>
    <x v="0"/>
    <x v="0"/>
    <x v="4"/>
    <x v="1"/>
    <x v="1"/>
    <n v="4244"/>
    <n v="9931"/>
    <n v="1.340009425070688"/>
    <n v="24"/>
    <x v="1"/>
    <n v="40"/>
    <n v="2"/>
    <x v="1"/>
    <x v="3"/>
  </r>
  <r>
    <x v="13"/>
    <x v="0"/>
    <x v="0"/>
    <x v="1"/>
    <x v="0"/>
    <n v="8"/>
    <x v="0"/>
    <x v="0"/>
    <n v="808"/>
    <x v="1"/>
    <x v="0"/>
    <x v="0"/>
    <x v="0"/>
    <x v="3"/>
    <x v="1"/>
    <n v="6500"/>
    <n v="13305"/>
    <n v="1.0469230769230768"/>
    <n v="17"/>
    <x v="0"/>
    <n v="40"/>
    <n v="1"/>
    <x v="1"/>
    <x v="11"/>
  </r>
  <r>
    <x v="19"/>
    <x v="0"/>
    <x v="0"/>
    <x v="1"/>
    <x v="1"/>
    <n v="8"/>
    <x v="3"/>
    <x v="0"/>
    <n v="809"/>
    <x v="0"/>
    <x v="1"/>
    <x v="4"/>
    <x v="5"/>
    <x v="0"/>
    <x v="2"/>
    <n v="18430"/>
    <n v="16225"/>
    <n v="-0.11964188822571893"/>
    <n v="13"/>
    <x v="0"/>
    <n v="40"/>
    <n v="4"/>
    <x v="2"/>
    <x v="25"/>
  </r>
  <r>
    <x v="30"/>
    <x v="1"/>
    <x v="0"/>
    <x v="0"/>
    <x v="1"/>
    <n v="6"/>
    <x v="3"/>
    <x v="0"/>
    <n v="811"/>
    <x v="1"/>
    <x v="1"/>
    <x v="1"/>
    <x v="2"/>
    <x v="3"/>
    <x v="1"/>
    <n v="1601"/>
    <n v="3445"/>
    <n v="1.1517801374141161"/>
    <n v="21"/>
    <x v="1"/>
    <n v="40"/>
    <n v="2"/>
    <x v="1"/>
    <x v="2"/>
  </r>
  <r>
    <x v="17"/>
    <x v="1"/>
    <x v="0"/>
    <x v="1"/>
    <x v="1"/>
    <n v="9"/>
    <x v="3"/>
    <x v="0"/>
    <n v="812"/>
    <x v="1"/>
    <x v="1"/>
    <x v="1"/>
    <x v="2"/>
    <x v="1"/>
    <x v="2"/>
    <n v="2694"/>
    <n v="26551"/>
    <n v="8.8556050482553825"/>
    <n v="11"/>
    <x v="0"/>
    <n v="40"/>
    <n v="4"/>
    <x v="1"/>
    <x v="6"/>
  </r>
  <r>
    <x v="39"/>
    <x v="0"/>
    <x v="0"/>
    <x v="1"/>
    <x v="1"/>
    <n v="11"/>
    <x v="2"/>
    <x v="0"/>
    <n v="813"/>
    <x v="2"/>
    <x v="0"/>
    <x v="0"/>
    <x v="2"/>
    <x v="2"/>
    <x v="1"/>
    <n v="3149"/>
    <n v="21821"/>
    <n v="5.9295014290250876"/>
    <n v="20"/>
    <x v="1"/>
    <n v="40"/>
    <n v="3"/>
    <x v="1"/>
    <x v="8"/>
  </r>
  <r>
    <x v="24"/>
    <x v="0"/>
    <x v="0"/>
    <x v="1"/>
    <x v="1"/>
    <n v="2"/>
    <x v="3"/>
    <x v="2"/>
    <n v="815"/>
    <x v="1"/>
    <x v="1"/>
    <x v="3"/>
    <x v="7"/>
    <x v="2"/>
    <x v="1"/>
    <n v="17639"/>
    <n v="6881"/>
    <n v="-0.60989852032428138"/>
    <n v="16"/>
    <x v="0"/>
    <n v="40"/>
    <n v="3"/>
    <x v="1"/>
    <x v="9"/>
  </r>
  <r>
    <x v="11"/>
    <x v="0"/>
    <x v="0"/>
    <x v="0"/>
    <x v="1"/>
    <n v="1"/>
    <x v="0"/>
    <x v="0"/>
    <n v="816"/>
    <x v="0"/>
    <x v="0"/>
    <x v="1"/>
    <x v="2"/>
    <x v="3"/>
    <x v="1"/>
    <n v="2319"/>
    <n v="6689"/>
    <n v="1.884432945235015"/>
    <n v="11"/>
    <x v="0"/>
    <n v="40"/>
    <n v="1"/>
    <x v="1"/>
    <x v="6"/>
  </r>
  <r>
    <x v="3"/>
    <x v="0"/>
    <x v="0"/>
    <x v="1"/>
    <x v="1"/>
    <n v="7"/>
    <x v="3"/>
    <x v="2"/>
    <n v="817"/>
    <x v="1"/>
    <x v="1"/>
    <x v="2"/>
    <x v="7"/>
    <x v="2"/>
    <x v="1"/>
    <n v="11691"/>
    <n v="25995"/>
    <n v="1.2235052604567616"/>
    <n v="11"/>
    <x v="0"/>
    <n v="40"/>
    <n v="3"/>
    <x v="3"/>
    <x v="20"/>
  </r>
  <r>
    <x v="3"/>
    <x v="0"/>
    <x v="0"/>
    <x v="0"/>
    <x v="0"/>
    <n v="16"/>
    <x v="3"/>
    <x v="3"/>
    <n v="819"/>
    <x v="3"/>
    <x v="0"/>
    <x v="0"/>
    <x v="0"/>
    <x v="3"/>
    <x v="0"/>
    <n v="5324"/>
    <n v="26507"/>
    <n v="3.9787753568745305"/>
    <n v="15"/>
    <x v="0"/>
    <n v="40"/>
    <n v="3"/>
    <x v="1"/>
    <x v="11"/>
  </r>
  <r>
    <x v="40"/>
    <x v="0"/>
    <x v="0"/>
    <x v="1"/>
    <x v="1"/>
    <n v="2"/>
    <x v="0"/>
    <x v="1"/>
    <n v="820"/>
    <x v="1"/>
    <x v="0"/>
    <x v="3"/>
    <x v="5"/>
    <x v="0"/>
    <x v="1"/>
    <n v="16752"/>
    <n v="12982"/>
    <n v="-0.22504775549188158"/>
    <n v="11"/>
    <x v="0"/>
    <n v="40"/>
    <n v="3"/>
    <x v="2"/>
    <x v="34"/>
  </r>
  <r>
    <x v="9"/>
    <x v="0"/>
    <x v="0"/>
    <x v="1"/>
    <x v="1"/>
    <n v="1"/>
    <x v="3"/>
    <x v="1"/>
    <n v="823"/>
    <x v="1"/>
    <x v="0"/>
    <x v="0"/>
    <x v="3"/>
    <x v="1"/>
    <x v="1"/>
    <n v="5228"/>
    <n v="23361"/>
    <n v="3.4684391736801836"/>
    <n v="15"/>
    <x v="0"/>
    <n v="40"/>
    <n v="2"/>
    <x v="1"/>
    <x v="7"/>
  </r>
  <r>
    <x v="11"/>
    <x v="0"/>
    <x v="0"/>
    <x v="1"/>
    <x v="1"/>
    <n v="23"/>
    <x v="0"/>
    <x v="0"/>
    <n v="824"/>
    <x v="1"/>
    <x v="1"/>
    <x v="1"/>
    <x v="1"/>
    <x v="2"/>
    <x v="1"/>
    <n v="2700"/>
    <n v="23779"/>
    <n v="7.8070370370370368"/>
    <n v="24"/>
    <x v="1"/>
    <n v="40"/>
    <n v="3"/>
    <x v="1"/>
    <x v="1"/>
  </r>
  <r>
    <x v="34"/>
    <x v="0"/>
    <x v="1"/>
    <x v="0"/>
    <x v="1"/>
    <n v="2"/>
    <x v="2"/>
    <x v="0"/>
    <n v="825"/>
    <x v="2"/>
    <x v="1"/>
    <x v="4"/>
    <x v="7"/>
    <x v="1"/>
    <x v="0"/>
    <n v="19246"/>
    <n v="25761"/>
    <n v="0.33851189857632757"/>
    <n v="12"/>
    <x v="0"/>
    <n v="40"/>
    <n v="2"/>
    <x v="1"/>
    <x v="31"/>
  </r>
  <r>
    <x v="10"/>
    <x v="0"/>
    <x v="0"/>
    <x v="1"/>
    <x v="1"/>
    <n v="1"/>
    <x v="2"/>
    <x v="0"/>
    <n v="826"/>
    <x v="2"/>
    <x v="0"/>
    <x v="1"/>
    <x v="1"/>
    <x v="2"/>
    <x v="0"/>
    <n v="2506"/>
    <n v="13301"/>
    <n v="4.3076616121308859"/>
    <n v="13"/>
    <x v="0"/>
    <n v="40"/>
    <n v="0"/>
    <x v="1"/>
    <x v="4"/>
  </r>
  <r>
    <x v="19"/>
    <x v="0"/>
    <x v="0"/>
    <x v="1"/>
    <x v="1"/>
    <n v="1"/>
    <x v="0"/>
    <x v="0"/>
    <n v="827"/>
    <x v="2"/>
    <x v="0"/>
    <x v="0"/>
    <x v="3"/>
    <x v="0"/>
    <x v="1"/>
    <n v="6062"/>
    <n v="4051"/>
    <n v="-0.33173870009897721"/>
    <n v="13"/>
    <x v="0"/>
    <n v="40"/>
    <n v="4"/>
    <x v="1"/>
    <x v="9"/>
  </r>
  <r>
    <x v="14"/>
    <x v="0"/>
    <x v="0"/>
    <x v="0"/>
    <x v="1"/>
    <n v="2"/>
    <x v="2"/>
    <x v="2"/>
    <n v="828"/>
    <x v="1"/>
    <x v="1"/>
    <x v="1"/>
    <x v="1"/>
    <x v="2"/>
    <x v="0"/>
    <n v="4382"/>
    <n v="16374"/>
    <n v="2.7366499315381105"/>
    <n v="17"/>
    <x v="0"/>
    <n v="40"/>
    <n v="3"/>
    <x v="2"/>
    <x v="4"/>
  </r>
  <r>
    <x v="9"/>
    <x v="0"/>
    <x v="0"/>
    <x v="1"/>
    <x v="2"/>
    <n v="13"/>
    <x v="3"/>
    <x v="5"/>
    <n v="829"/>
    <x v="1"/>
    <x v="1"/>
    <x v="1"/>
    <x v="8"/>
    <x v="1"/>
    <x v="1"/>
    <n v="2143"/>
    <n v="25527"/>
    <n v="10.911805879608027"/>
    <n v="13"/>
    <x v="0"/>
    <n v="40"/>
    <n v="2"/>
    <x v="1"/>
    <x v="8"/>
  </r>
  <r>
    <x v="5"/>
    <x v="0"/>
    <x v="0"/>
    <x v="1"/>
    <x v="1"/>
    <n v="4"/>
    <x v="3"/>
    <x v="0"/>
    <n v="830"/>
    <x v="1"/>
    <x v="0"/>
    <x v="0"/>
    <x v="3"/>
    <x v="2"/>
    <x v="1"/>
    <n v="6162"/>
    <n v="19124"/>
    <n v="2.1035378123985717"/>
    <n v="12"/>
    <x v="0"/>
    <n v="40"/>
    <n v="3"/>
    <x v="1"/>
    <x v="13"/>
  </r>
  <r>
    <x v="32"/>
    <x v="0"/>
    <x v="0"/>
    <x v="1"/>
    <x v="1"/>
    <n v="16"/>
    <x v="2"/>
    <x v="2"/>
    <n v="832"/>
    <x v="3"/>
    <x v="1"/>
    <x v="0"/>
    <x v="2"/>
    <x v="2"/>
    <x v="0"/>
    <n v="5094"/>
    <n v="11983"/>
    <n v="1.3523753435414212"/>
    <n v="14"/>
    <x v="0"/>
    <n v="40"/>
    <n v="6"/>
    <x v="1"/>
    <x v="6"/>
  </r>
  <r>
    <x v="7"/>
    <x v="0"/>
    <x v="0"/>
    <x v="1"/>
    <x v="1"/>
    <n v="2"/>
    <x v="3"/>
    <x v="2"/>
    <n v="833"/>
    <x v="1"/>
    <x v="0"/>
    <x v="0"/>
    <x v="3"/>
    <x v="0"/>
    <x v="0"/>
    <n v="6877"/>
    <n v="20234"/>
    <n v="1.9422713392467645"/>
    <n v="24"/>
    <x v="1"/>
    <n v="40"/>
    <n v="4"/>
    <x v="2"/>
    <x v="2"/>
  </r>
  <r>
    <x v="28"/>
    <x v="0"/>
    <x v="0"/>
    <x v="1"/>
    <x v="1"/>
    <n v="2"/>
    <x v="3"/>
    <x v="0"/>
    <n v="834"/>
    <x v="0"/>
    <x v="0"/>
    <x v="1"/>
    <x v="1"/>
    <x v="2"/>
    <x v="0"/>
    <n v="2274"/>
    <n v="6153"/>
    <n v="1.7058047493403694"/>
    <n v="14"/>
    <x v="0"/>
    <n v="40"/>
    <n v="3"/>
    <x v="1"/>
    <x v="6"/>
  </r>
  <r>
    <x v="19"/>
    <x v="0"/>
    <x v="0"/>
    <x v="1"/>
    <x v="1"/>
    <n v="29"/>
    <x v="3"/>
    <x v="0"/>
    <n v="836"/>
    <x v="0"/>
    <x v="1"/>
    <x v="0"/>
    <x v="3"/>
    <x v="1"/>
    <x v="1"/>
    <n v="4434"/>
    <n v="11806"/>
    <n v="1.6626071267478575"/>
    <n v="13"/>
    <x v="0"/>
    <n v="40"/>
    <n v="3"/>
    <x v="2"/>
    <x v="7"/>
  </r>
  <r>
    <x v="8"/>
    <x v="0"/>
    <x v="0"/>
    <x v="1"/>
    <x v="1"/>
    <n v="12"/>
    <x v="3"/>
    <x v="0"/>
    <n v="837"/>
    <x v="3"/>
    <x v="1"/>
    <x v="0"/>
    <x v="4"/>
    <x v="3"/>
    <x v="2"/>
    <n v="6288"/>
    <n v="4284"/>
    <n v="-0.31870229007633588"/>
    <n v="15"/>
    <x v="0"/>
    <n v="40"/>
    <n v="3"/>
    <x v="2"/>
    <x v="9"/>
  </r>
  <r>
    <x v="13"/>
    <x v="0"/>
    <x v="0"/>
    <x v="1"/>
    <x v="1"/>
    <n v="16"/>
    <x v="2"/>
    <x v="0"/>
    <n v="838"/>
    <x v="1"/>
    <x v="0"/>
    <x v="1"/>
    <x v="1"/>
    <x v="0"/>
    <x v="0"/>
    <n v="2553"/>
    <n v="8306"/>
    <n v="2.2534273403838623"/>
    <n v="16"/>
    <x v="0"/>
    <n v="40"/>
    <n v="3"/>
    <x v="1"/>
    <x v="8"/>
  </r>
  <r>
    <x v="1"/>
    <x v="0"/>
    <x v="0"/>
    <x v="0"/>
    <x v="0"/>
    <n v="11"/>
    <x v="3"/>
    <x v="3"/>
    <n v="840"/>
    <x v="1"/>
    <x v="0"/>
    <x v="2"/>
    <x v="0"/>
    <x v="0"/>
    <x v="1"/>
    <n v="7654"/>
    <n v="5860"/>
    <n v="-0.23438724849751763"/>
    <n v="18"/>
    <x v="0"/>
    <n v="40"/>
    <n v="3"/>
    <x v="3"/>
    <x v="7"/>
  </r>
  <r>
    <x v="27"/>
    <x v="0"/>
    <x v="1"/>
    <x v="0"/>
    <x v="0"/>
    <n v="2"/>
    <x v="1"/>
    <x v="2"/>
    <n v="842"/>
    <x v="1"/>
    <x v="1"/>
    <x v="0"/>
    <x v="0"/>
    <x v="0"/>
    <x v="0"/>
    <n v="5160"/>
    <n v="21519"/>
    <n v="3.1703488372093025"/>
    <n v="16"/>
    <x v="0"/>
    <n v="40"/>
    <n v="3"/>
    <x v="2"/>
    <x v="7"/>
  </r>
  <r>
    <x v="23"/>
    <x v="0"/>
    <x v="0"/>
    <x v="1"/>
    <x v="1"/>
    <n v="14"/>
    <x v="0"/>
    <x v="0"/>
    <n v="843"/>
    <x v="0"/>
    <x v="1"/>
    <x v="3"/>
    <x v="7"/>
    <x v="3"/>
    <x v="1"/>
    <n v="17159"/>
    <n v="5200"/>
    <n v="-0.69695203683198326"/>
    <n v="24"/>
    <x v="1"/>
    <n v="40"/>
    <n v="3"/>
    <x v="1"/>
    <x v="9"/>
  </r>
  <r>
    <x v="4"/>
    <x v="0"/>
    <x v="0"/>
    <x v="1"/>
    <x v="1"/>
    <n v="5"/>
    <x v="1"/>
    <x v="4"/>
    <n v="844"/>
    <x v="1"/>
    <x v="1"/>
    <x v="2"/>
    <x v="7"/>
    <x v="0"/>
    <x v="2"/>
    <n v="12808"/>
    <n v="8842"/>
    <n v="-0.30965021861336667"/>
    <n v="16"/>
    <x v="0"/>
    <n v="40"/>
    <n v="3"/>
    <x v="1"/>
    <x v="7"/>
  </r>
  <r>
    <x v="10"/>
    <x v="0"/>
    <x v="0"/>
    <x v="1"/>
    <x v="1"/>
    <n v="7"/>
    <x v="3"/>
    <x v="1"/>
    <n v="845"/>
    <x v="1"/>
    <x v="1"/>
    <x v="2"/>
    <x v="3"/>
    <x v="2"/>
    <x v="0"/>
    <n v="10221"/>
    <n v="18869"/>
    <n v="0.84610116426964088"/>
    <n v="21"/>
    <x v="1"/>
    <n v="40"/>
    <n v="3"/>
    <x v="3"/>
    <x v="3"/>
  </r>
  <r>
    <x v="14"/>
    <x v="0"/>
    <x v="0"/>
    <x v="1"/>
    <x v="0"/>
    <n v="2"/>
    <x v="2"/>
    <x v="3"/>
    <n v="846"/>
    <x v="0"/>
    <x v="0"/>
    <x v="0"/>
    <x v="0"/>
    <x v="1"/>
    <x v="1"/>
    <n v="4779"/>
    <n v="3698"/>
    <n v="-0.22619794936179116"/>
    <n v="20"/>
    <x v="1"/>
    <n v="40"/>
    <n v="2"/>
    <x v="1"/>
    <x v="3"/>
  </r>
  <r>
    <x v="13"/>
    <x v="0"/>
    <x v="0"/>
    <x v="1"/>
    <x v="2"/>
    <n v="3"/>
    <x v="0"/>
    <x v="5"/>
    <n v="847"/>
    <x v="1"/>
    <x v="1"/>
    <x v="1"/>
    <x v="8"/>
    <x v="0"/>
    <x v="1"/>
    <n v="3737"/>
    <n v="2243"/>
    <n v="-0.39978592453839978"/>
    <n v="19"/>
    <x v="0"/>
    <n v="40"/>
    <n v="1"/>
    <x v="0"/>
    <x v="11"/>
  </r>
  <r>
    <x v="25"/>
    <x v="0"/>
    <x v="0"/>
    <x v="0"/>
    <x v="1"/>
    <n v="5"/>
    <x v="0"/>
    <x v="2"/>
    <n v="848"/>
    <x v="1"/>
    <x v="0"/>
    <x v="1"/>
    <x v="1"/>
    <x v="2"/>
    <x v="1"/>
    <n v="2366"/>
    <n v="20898"/>
    <n v="7.8326289095519863"/>
    <n v="14"/>
    <x v="0"/>
    <n v="40"/>
    <n v="2"/>
    <x v="1"/>
    <x v="3"/>
  </r>
  <r>
    <x v="4"/>
    <x v="0"/>
    <x v="0"/>
    <x v="1"/>
    <x v="1"/>
    <n v="3"/>
    <x v="3"/>
    <x v="2"/>
    <n v="850"/>
    <x v="2"/>
    <x v="1"/>
    <x v="1"/>
    <x v="1"/>
    <x v="0"/>
    <x v="1"/>
    <n v="1706"/>
    <n v="16571"/>
    <n v="8.7133645955451353"/>
    <n v="11"/>
    <x v="0"/>
    <n v="40"/>
    <n v="6"/>
    <x v="2"/>
    <x v="2"/>
  </r>
  <r>
    <x v="31"/>
    <x v="0"/>
    <x v="0"/>
    <x v="1"/>
    <x v="0"/>
    <n v="26"/>
    <x v="2"/>
    <x v="3"/>
    <n v="851"/>
    <x v="3"/>
    <x v="0"/>
    <x v="3"/>
    <x v="5"/>
    <x v="2"/>
    <x v="1"/>
    <n v="16307"/>
    <n v="5594"/>
    <n v="-0.65695713497271113"/>
    <n v="14"/>
    <x v="0"/>
    <n v="40"/>
    <n v="2"/>
    <x v="2"/>
    <x v="23"/>
  </r>
  <r>
    <x v="20"/>
    <x v="0"/>
    <x v="0"/>
    <x v="1"/>
    <x v="1"/>
    <n v="4"/>
    <x v="3"/>
    <x v="2"/>
    <n v="852"/>
    <x v="2"/>
    <x v="1"/>
    <x v="0"/>
    <x v="4"/>
    <x v="1"/>
    <x v="0"/>
    <n v="5933"/>
    <n v="5197"/>
    <n v="-0.12405191302882185"/>
    <n v="12"/>
    <x v="0"/>
    <n v="40"/>
    <n v="2"/>
    <x v="2"/>
    <x v="8"/>
  </r>
  <r>
    <x v="36"/>
    <x v="1"/>
    <x v="0"/>
    <x v="1"/>
    <x v="1"/>
    <n v="2"/>
    <x v="1"/>
    <x v="2"/>
    <n v="854"/>
    <x v="3"/>
    <x v="1"/>
    <x v="1"/>
    <x v="1"/>
    <x v="3"/>
    <x v="0"/>
    <n v="3424"/>
    <n v="21632"/>
    <n v="5.3177570093457946"/>
    <n v="13"/>
    <x v="0"/>
    <n v="40"/>
    <n v="3"/>
    <x v="2"/>
    <x v="9"/>
  </r>
  <r>
    <x v="3"/>
    <x v="0"/>
    <x v="0"/>
    <x v="1"/>
    <x v="0"/>
    <n v="1"/>
    <x v="3"/>
    <x v="2"/>
    <n v="855"/>
    <x v="3"/>
    <x v="1"/>
    <x v="0"/>
    <x v="0"/>
    <x v="3"/>
    <x v="2"/>
    <n v="4037"/>
    <n v="21816"/>
    <n v="4.4040128808521182"/>
    <n v="22"/>
    <x v="1"/>
    <n v="40"/>
    <n v="5"/>
    <x v="1"/>
    <x v="7"/>
  </r>
  <r>
    <x v="10"/>
    <x v="0"/>
    <x v="0"/>
    <x v="1"/>
    <x v="1"/>
    <n v="27"/>
    <x v="1"/>
    <x v="2"/>
    <n v="856"/>
    <x v="1"/>
    <x v="0"/>
    <x v="1"/>
    <x v="1"/>
    <x v="3"/>
    <x v="0"/>
    <n v="2559"/>
    <n v="17852"/>
    <n v="5.9761625635013678"/>
    <n v="11"/>
    <x v="0"/>
    <n v="40"/>
    <n v="3"/>
    <x v="2"/>
    <x v="0"/>
  </r>
  <r>
    <x v="9"/>
    <x v="0"/>
    <x v="0"/>
    <x v="1"/>
    <x v="0"/>
    <n v="1"/>
    <x v="0"/>
    <x v="0"/>
    <n v="857"/>
    <x v="0"/>
    <x v="1"/>
    <x v="0"/>
    <x v="0"/>
    <x v="0"/>
    <x v="1"/>
    <n v="6201"/>
    <n v="2823"/>
    <n v="-0.54475084663763906"/>
    <n v="14"/>
    <x v="0"/>
    <n v="40"/>
    <n v="1"/>
    <x v="2"/>
    <x v="29"/>
  </r>
  <r>
    <x v="5"/>
    <x v="0"/>
    <x v="0"/>
    <x v="1"/>
    <x v="0"/>
    <n v="13"/>
    <x v="2"/>
    <x v="0"/>
    <n v="859"/>
    <x v="0"/>
    <x v="1"/>
    <x v="0"/>
    <x v="0"/>
    <x v="0"/>
    <x v="2"/>
    <n v="4403"/>
    <n v="9250"/>
    <n v="1.1008403361344539"/>
    <n v="11"/>
    <x v="0"/>
    <n v="40"/>
    <n v="3"/>
    <x v="2"/>
    <x v="8"/>
  </r>
  <r>
    <x v="7"/>
    <x v="0"/>
    <x v="0"/>
    <x v="1"/>
    <x v="1"/>
    <n v="5"/>
    <x v="2"/>
    <x v="0"/>
    <n v="861"/>
    <x v="0"/>
    <x v="1"/>
    <x v="1"/>
    <x v="1"/>
    <x v="0"/>
    <x v="2"/>
    <n v="3761"/>
    <n v="2373"/>
    <n v="-0.36905078436586014"/>
    <n v="12"/>
    <x v="0"/>
    <n v="40"/>
    <n v="3"/>
    <x v="2"/>
    <x v="8"/>
  </r>
  <r>
    <x v="16"/>
    <x v="0"/>
    <x v="0"/>
    <x v="1"/>
    <x v="0"/>
    <n v="7"/>
    <x v="0"/>
    <x v="3"/>
    <n v="862"/>
    <x v="3"/>
    <x v="0"/>
    <x v="2"/>
    <x v="0"/>
    <x v="0"/>
    <x v="1"/>
    <n v="10934"/>
    <n v="20715"/>
    <n v="0.89454911285897198"/>
    <n v="18"/>
    <x v="0"/>
    <n v="40"/>
    <n v="3"/>
    <x v="1"/>
    <x v="8"/>
  </r>
  <r>
    <x v="28"/>
    <x v="0"/>
    <x v="0"/>
    <x v="1"/>
    <x v="0"/>
    <n v="9"/>
    <x v="3"/>
    <x v="3"/>
    <n v="864"/>
    <x v="2"/>
    <x v="1"/>
    <x v="2"/>
    <x v="0"/>
    <x v="3"/>
    <x v="2"/>
    <n v="10761"/>
    <n v="19239"/>
    <n v="0.78784499581823253"/>
    <n v="12"/>
    <x v="0"/>
    <n v="40"/>
    <n v="2"/>
    <x v="1"/>
    <x v="8"/>
  </r>
  <r>
    <x v="5"/>
    <x v="0"/>
    <x v="0"/>
    <x v="1"/>
    <x v="1"/>
    <n v="8"/>
    <x v="0"/>
    <x v="2"/>
    <n v="865"/>
    <x v="1"/>
    <x v="0"/>
    <x v="0"/>
    <x v="1"/>
    <x v="2"/>
    <x v="1"/>
    <n v="5175"/>
    <n v="22162"/>
    <n v="3.2825120772946859"/>
    <n v="12"/>
    <x v="0"/>
    <n v="40"/>
    <n v="3"/>
    <x v="2"/>
    <x v="8"/>
  </r>
  <r>
    <x v="39"/>
    <x v="0"/>
    <x v="0"/>
    <x v="1"/>
    <x v="1"/>
    <n v="25"/>
    <x v="2"/>
    <x v="2"/>
    <n v="867"/>
    <x v="1"/>
    <x v="0"/>
    <x v="3"/>
    <x v="3"/>
    <x v="0"/>
    <x v="1"/>
    <n v="13826"/>
    <n v="19028"/>
    <n v="0.37624764935628524"/>
    <n v="22"/>
    <x v="1"/>
    <n v="40"/>
    <n v="3"/>
    <x v="1"/>
    <x v="7"/>
  </r>
  <r>
    <x v="2"/>
    <x v="0"/>
    <x v="0"/>
    <x v="1"/>
    <x v="0"/>
    <n v="16"/>
    <x v="2"/>
    <x v="3"/>
    <n v="868"/>
    <x v="2"/>
    <x v="1"/>
    <x v="0"/>
    <x v="0"/>
    <x v="2"/>
    <x v="2"/>
    <n v="6334"/>
    <n v="24558"/>
    <n v="2.8771708241237763"/>
    <n v="19"/>
    <x v="0"/>
    <n v="40"/>
    <n v="2"/>
    <x v="1"/>
    <x v="6"/>
  </r>
  <r>
    <x v="14"/>
    <x v="0"/>
    <x v="0"/>
    <x v="1"/>
    <x v="2"/>
    <n v="8"/>
    <x v="0"/>
    <x v="2"/>
    <n v="869"/>
    <x v="0"/>
    <x v="1"/>
    <x v="1"/>
    <x v="8"/>
    <x v="0"/>
    <x v="2"/>
    <n v="4936"/>
    <n v="23965"/>
    <n v="3.8551458670988654"/>
    <n v="13"/>
    <x v="0"/>
    <n v="40"/>
    <n v="6"/>
    <x v="1"/>
    <x v="8"/>
  </r>
  <r>
    <x v="15"/>
    <x v="1"/>
    <x v="0"/>
    <x v="1"/>
    <x v="1"/>
    <n v="1"/>
    <x v="0"/>
    <x v="0"/>
    <n v="872"/>
    <x v="2"/>
    <x v="1"/>
    <x v="0"/>
    <x v="3"/>
    <x v="0"/>
    <x v="1"/>
    <n v="4775"/>
    <n v="19146"/>
    <n v="3.0096335078534033"/>
    <n v="22"/>
    <x v="1"/>
    <n v="40"/>
    <n v="2"/>
    <x v="0"/>
    <x v="4"/>
  </r>
  <r>
    <x v="20"/>
    <x v="0"/>
    <x v="0"/>
    <x v="1"/>
    <x v="1"/>
    <n v="8"/>
    <x v="2"/>
    <x v="0"/>
    <n v="874"/>
    <x v="3"/>
    <x v="1"/>
    <x v="1"/>
    <x v="2"/>
    <x v="0"/>
    <x v="1"/>
    <n v="2818"/>
    <n v="5044"/>
    <n v="0.78992193044712566"/>
    <n v="24"/>
    <x v="1"/>
    <n v="40"/>
    <n v="2"/>
    <x v="2"/>
    <x v="11"/>
  </r>
  <r>
    <x v="19"/>
    <x v="0"/>
    <x v="0"/>
    <x v="1"/>
    <x v="1"/>
    <n v="2"/>
    <x v="1"/>
    <x v="2"/>
    <n v="875"/>
    <x v="0"/>
    <x v="1"/>
    <x v="1"/>
    <x v="1"/>
    <x v="0"/>
    <x v="0"/>
    <n v="2515"/>
    <n v="9068"/>
    <n v="2.6055666003976143"/>
    <n v="14"/>
    <x v="0"/>
    <n v="40"/>
    <n v="2"/>
    <x v="1"/>
    <x v="4"/>
  </r>
  <r>
    <x v="9"/>
    <x v="0"/>
    <x v="0"/>
    <x v="1"/>
    <x v="2"/>
    <n v="8"/>
    <x v="3"/>
    <x v="0"/>
    <n v="878"/>
    <x v="3"/>
    <x v="1"/>
    <x v="1"/>
    <x v="8"/>
    <x v="3"/>
    <x v="1"/>
    <n v="2342"/>
    <n v="8635"/>
    <n v="2.6870196413321947"/>
    <n v="21"/>
    <x v="1"/>
    <n v="40"/>
    <n v="3"/>
    <x v="1"/>
    <x v="8"/>
  </r>
  <r>
    <x v="36"/>
    <x v="1"/>
    <x v="0"/>
    <x v="1"/>
    <x v="0"/>
    <n v="3"/>
    <x v="1"/>
    <x v="1"/>
    <n v="879"/>
    <x v="1"/>
    <x v="1"/>
    <x v="0"/>
    <x v="0"/>
    <x v="3"/>
    <x v="1"/>
    <n v="4194"/>
    <n v="14363"/>
    <n v="2.4246542680019076"/>
    <n v="18"/>
    <x v="0"/>
    <n v="40"/>
    <n v="3"/>
    <x v="1"/>
    <x v="8"/>
  </r>
  <r>
    <x v="10"/>
    <x v="0"/>
    <x v="0"/>
    <x v="1"/>
    <x v="1"/>
    <n v="9"/>
    <x v="3"/>
    <x v="0"/>
    <n v="880"/>
    <x v="2"/>
    <x v="0"/>
    <x v="2"/>
    <x v="3"/>
    <x v="2"/>
    <x v="1"/>
    <n v="10685"/>
    <n v="23457"/>
    <n v="1.1953205428170333"/>
    <n v="20"/>
    <x v="1"/>
    <n v="40"/>
    <n v="2"/>
    <x v="1"/>
    <x v="18"/>
  </r>
  <r>
    <x v="10"/>
    <x v="0"/>
    <x v="0"/>
    <x v="0"/>
    <x v="1"/>
    <n v="25"/>
    <x v="2"/>
    <x v="0"/>
    <n v="881"/>
    <x v="2"/>
    <x v="0"/>
    <x v="1"/>
    <x v="1"/>
    <x v="1"/>
    <x v="2"/>
    <n v="2022"/>
    <n v="16612"/>
    <n v="7.2156280909990107"/>
    <n v="19"/>
    <x v="0"/>
    <n v="40"/>
    <n v="3"/>
    <x v="2"/>
    <x v="1"/>
  </r>
  <r>
    <x v="5"/>
    <x v="0"/>
    <x v="0"/>
    <x v="1"/>
    <x v="1"/>
    <n v="1"/>
    <x v="3"/>
    <x v="0"/>
    <n v="882"/>
    <x v="2"/>
    <x v="1"/>
    <x v="1"/>
    <x v="2"/>
    <x v="0"/>
    <x v="2"/>
    <n v="2314"/>
    <n v="9148"/>
    <n v="2.9533275713050995"/>
    <n v="12"/>
    <x v="0"/>
    <n v="40"/>
    <n v="2"/>
    <x v="1"/>
    <x v="11"/>
  </r>
  <r>
    <x v="36"/>
    <x v="1"/>
    <x v="0"/>
    <x v="1"/>
    <x v="0"/>
    <n v="4"/>
    <x v="1"/>
    <x v="3"/>
    <n v="885"/>
    <x v="1"/>
    <x v="1"/>
    <x v="0"/>
    <x v="0"/>
    <x v="3"/>
    <x v="1"/>
    <n v="4256"/>
    <n v="18154"/>
    <n v="3.2655075187969924"/>
    <n v="12"/>
    <x v="0"/>
    <n v="40"/>
    <n v="1"/>
    <x v="3"/>
    <x v="8"/>
  </r>
  <r>
    <x v="1"/>
    <x v="0"/>
    <x v="0"/>
    <x v="1"/>
    <x v="1"/>
    <n v="1"/>
    <x v="3"/>
    <x v="4"/>
    <n v="887"/>
    <x v="1"/>
    <x v="0"/>
    <x v="1"/>
    <x v="1"/>
    <x v="3"/>
    <x v="1"/>
    <n v="3580"/>
    <n v="10554"/>
    <n v="1.9480446927374302"/>
    <n v="16"/>
    <x v="0"/>
    <n v="40"/>
    <n v="2"/>
    <x v="1"/>
    <x v="9"/>
  </r>
  <r>
    <x v="17"/>
    <x v="1"/>
    <x v="0"/>
    <x v="1"/>
    <x v="1"/>
    <n v="4"/>
    <x v="1"/>
    <x v="0"/>
    <n v="888"/>
    <x v="3"/>
    <x v="1"/>
    <x v="1"/>
    <x v="2"/>
    <x v="0"/>
    <x v="1"/>
    <n v="3162"/>
    <n v="10778"/>
    <n v="2.4086021505376345"/>
    <n v="17"/>
    <x v="0"/>
    <n v="40"/>
    <n v="2"/>
    <x v="2"/>
    <x v="8"/>
  </r>
  <r>
    <x v="5"/>
    <x v="0"/>
    <x v="0"/>
    <x v="1"/>
    <x v="0"/>
    <n v="5"/>
    <x v="0"/>
    <x v="0"/>
    <n v="889"/>
    <x v="0"/>
    <x v="1"/>
    <x v="0"/>
    <x v="0"/>
    <x v="1"/>
    <x v="1"/>
    <n v="6524"/>
    <n v="8891"/>
    <n v="0.36281422440220723"/>
    <n v="14"/>
    <x v="0"/>
    <n v="40"/>
    <n v="3"/>
    <x v="1"/>
    <x v="1"/>
  </r>
  <r>
    <x v="8"/>
    <x v="0"/>
    <x v="0"/>
    <x v="1"/>
    <x v="0"/>
    <n v="9"/>
    <x v="3"/>
    <x v="3"/>
    <n v="893"/>
    <x v="0"/>
    <x v="1"/>
    <x v="1"/>
    <x v="6"/>
    <x v="1"/>
    <x v="1"/>
    <n v="2899"/>
    <n v="12102"/>
    <n v="3.1745429458433945"/>
    <n v="19"/>
    <x v="0"/>
    <n v="40"/>
    <n v="3"/>
    <x v="1"/>
    <x v="4"/>
  </r>
  <r>
    <x v="19"/>
    <x v="0"/>
    <x v="0"/>
    <x v="1"/>
    <x v="1"/>
    <n v="3"/>
    <x v="3"/>
    <x v="0"/>
    <n v="894"/>
    <x v="1"/>
    <x v="0"/>
    <x v="0"/>
    <x v="2"/>
    <x v="0"/>
    <x v="1"/>
    <n v="5231"/>
    <n v="23726"/>
    <n v="3.535652838845345"/>
    <n v="13"/>
    <x v="0"/>
    <n v="40"/>
    <n v="1"/>
    <x v="2"/>
    <x v="8"/>
  </r>
  <r>
    <x v="12"/>
    <x v="0"/>
    <x v="0"/>
    <x v="1"/>
    <x v="1"/>
    <n v="11"/>
    <x v="2"/>
    <x v="0"/>
    <n v="895"/>
    <x v="2"/>
    <x v="1"/>
    <x v="1"/>
    <x v="1"/>
    <x v="0"/>
    <x v="1"/>
    <n v="2356"/>
    <n v="14871"/>
    <n v="5.3119694397283528"/>
    <n v="19"/>
    <x v="0"/>
    <n v="40"/>
    <n v="2"/>
    <x v="1"/>
    <x v="0"/>
  </r>
  <r>
    <x v="11"/>
    <x v="0"/>
    <x v="0"/>
    <x v="0"/>
    <x v="0"/>
    <n v="1"/>
    <x v="3"/>
    <x v="2"/>
    <n v="896"/>
    <x v="0"/>
    <x v="0"/>
    <x v="1"/>
    <x v="6"/>
    <x v="2"/>
    <x v="2"/>
    <n v="2800"/>
    <n v="23522"/>
    <n v="7.4007142857142858"/>
    <n v="19"/>
    <x v="0"/>
    <n v="40"/>
    <n v="3"/>
    <x v="1"/>
    <x v="11"/>
  </r>
  <r>
    <x v="16"/>
    <x v="0"/>
    <x v="0"/>
    <x v="1"/>
    <x v="0"/>
    <n v="8"/>
    <x v="3"/>
    <x v="3"/>
    <n v="897"/>
    <x v="3"/>
    <x v="1"/>
    <x v="3"/>
    <x v="0"/>
    <x v="0"/>
    <x v="1"/>
    <n v="11836"/>
    <n v="22789"/>
    <n v="0.92539709361270694"/>
    <n v="14"/>
    <x v="0"/>
    <n v="40"/>
    <n v="3"/>
    <x v="1"/>
    <x v="4"/>
  </r>
  <r>
    <x v="10"/>
    <x v="0"/>
    <x v="0"/>
    <x v="1"/>
    <x v="1"/>
    <n v="25"/>
    <x v="3"/>
    <x v="4"/>
    <n v="899"/>
    <x v="2"/>
    <x v="1"/>
    <x v="2"/>
    <x v="3"/>
    <x v="1"/>
    <x v="1"/>
    <n v="10903"/>
    <n v="9129"/>
    <n v="-0.16270751169402917"/>
    <n v="16"/>
    <x v="0"/>
    <n v="40"/>
    <n v="2"/>
    <x v="1"/>
    <x v="20"/>
  </r>
  <r>
    <x v="2"/>
    <x v="0"/>
    <x v="0"/>
    <x v="1"/>
    <x v="0"/>
    <n v="21"/>
    <x v="0"/>
    <x v="2"/>
    <n v="900"/>
    <x v="1"/>
    <x v="0"/>
    <x v="1"/>
    <x v="6"/>
    <x v="0"/>
    <x v="1"/>
    <n v="2973"/>
    <n v="21222"/>
    <n v="6.1382441977800202"/>
    <n v="15"/>
    <x v="0"/>
    <n v="40"/>
    <n v="3"/>
    <x v="1"/>
    <x v="8"/>
  </r>
  <r>
    <x v="16"/>
    <x v="0"/>
    <x v="0"/>
    <x v="1"/>
    <x v="1"/>
    <n v="23"/>
    <x v="2"/>
    <x v="0"/>
    <n v="901"/>
    <x v="2"/>
    <x v="0"/>
    <x v="3"/>
    <x v="7"/>
    <x v="0"/>
    <x v="0"/>
    <n v="14275"/>
    <n v="20206"/>
    <n v="0.41548161120840632"/>
    <n v="18"/>
    <x v="0"/>
    <n v="40"/>
    <n v="0"/>
    <x v="1"/>
    <x v="12"/>
  </r>
  <r>
    <x v="23"/>
    <x v="0"/>
    <x v="0"/>
    <x v="1"/>
    <x v="1"/>
    <n v="1"/>
    <x v="3"/>
    <x v="0"/>
    <n v="902"/>
    <x v="2"/>
    <x v="0"/>
    <x v="0"/>
    <x v="4"/>
    <x v="0"/>
    <x v="1"/>
    <n v="5562"/>
    <n v="21782"/>
    <n v="2.9162171880618484"/>
    <n v="13"/>
    <x v="0"/>
    <n v="40"/>
    <n v="2"/>
    <x v="2"/>
    <x v="8"/>
  </r>
  <r>
    <x v="40"/>
    <x v="0"/>
    <x v="0"/>
    <x v="1"/>
    <x v="0"/>
    <n v="2"/>
    <x v="0"/>
    <x v="3"/>
    <n v="903"/>
    <x v="1"/>
    <x v="0"/>
    <x v="0"/>
    <x v="0"/>
    <x v="0"/>
    <x v="1"/>
    <n v="4537"/>
    <n v="17783"/>
    <n v="2.9195503636764384"/>
    <n v="22"/>
    <x v="1"/>
    <n v="40"/>
    <n v="2"/>
    <x v="1"/>
    <x v="5"/>
  </r>
  <r>
    <x v="2"/>
    <x v="0"/>
    <x v="0"/>
    <x v="1"/>
    <x v="0"/>
    <n v="19"/>
    <x v="0"/>
    <x v="2"/>
    <n v="904"/>
    <x v="3"/>
    <x v="1"/>
    <x v="2"/>
    <x v="0"/>
    <x v="1"/>
    <x v="0"/>
    <n v="7642"/>
    <n v="4814"/>
    <n v="-0.37006019366657944"/>
    <n v="13"/>
    <x v="0"/>
    <n v="40"/>
    <n v="2"/>
    <x v="1"/>
    <x v="1"/>
  </r>
  <r>
    <x v="24"/>
    <x v="0"/>
    <x v="0"/>
    <x v="1"/>
    <x v="1"/>
    <n v="2"/>
    <x v="2"/>
    <x v="0"/>
    <n v="905"/>
    <x v="3"/>
    <x v="1"/>
    <x v="3"/>
    <x v="5"/>
    <x v="3"/>
    <x v="2"/>
    <n v="17924"/>
    <n v="4544"/>
    <n v="-0.74648515956259764"/>
    <n v="11"/>
    <x v="0"/>
    <n v="40"/>
    <n v="3"/>
    <x v="1"/>
    <x v="31"/>
  </r>
  <r>
    <x v="22"/>
    <x v="0"/>
    <x v="0"/>
    <x v="1"/>
    <x v="2"/>
    <n v="2"/>
    <x v="3"/>
    <x v="0"/>
    <n v="909"/>
    <x v="2"/>
    <x v="0"/>
    <x v="0"/>
    <x v="8"/>
    <x v="0"/>
    <x v="1"/>
    <n v="5204"/>
    <n v="7790"/>
    <n v="0.49692544196771715"/>
    <n v="11"/>
    <x v="0"/>
    <n v="40"/>
    <n v="2"/>
    <x v="1"/>
    <x v="8"/>
  </r>
  <r>
    <x v="3"/>
    <x v="0"/>
    <x v="0"/>
    <x v="1"/>
    <x v="2"/>
    <n v="3"/>
    <x v="0"/>
    <x v="5"/>
    <n v="910"/>
    <x v="2"/>
    <x v="1"/>
    <x v="1"/>
    <x v="8"/>
    <x v="1"/>
    <x v="2"/>
    <n v="2277"/>
    <n v="22650"/>
    <n v="8.9472990777338595"/>
    <n v="11"/>
    <x v="0"/>
    <n v="40"/>
    <n v="4"/>
    <x v="3"/>
    <x v="9"/>
  </r>
  <r>
    <x v="5"/>
    <x v="0"/>
    <x v="0"/>
    <x v="0"/>
    <x v="1"/>
    <n v="25"/>
    <x v="2"/>
    <x v="0"/>
    <n v="911"/>
    <x v="3"/>
    <x v="1"/>
    <x v="1"/>
    <x v="2"/>
    <x v="0"/>
    <x v="0"/>
    <n v="2795"/>
    <n v="18016"/>
    <n v="5.4457960644007155"/>
    <n v="24"/>
    <x v="1"/>
    <n v="40"/>
    <n v="2"/>
    <x v="0"/>
    <x v="6"/>
  </r>
  <r>
    <x v="11"/>
    <x v="0"/>
    <x v="0"/>
    <x v="1"/>
    <x v="1"/>
    <n v="7"/>
    <x v="1"/>
    <x v="2"/>
    <n v="912"/>
    <x v="3"/>
    <x v="0"/>
    <x v="1"/>
    <x v="2"/>
    <x v="0"/>
    <x v="2"/>
    <n v="2532"/>
    <n v="6054"/>
    <n v="1.3909952606635072"/>
    <n v="14"/>
    <x v="0"/>
    <n v="40"/>
    <n v="5"/>
    <x v="1"/>
    <x v="9"/>
  </r>
  <r>
    <x v="20"/>
    <x v="0"/>
    <x v="0"/>
    <x v="1"/>
    <x v="1"/>
    <n v="9"/>
    <x v="0"/>
    <x v="0"/>
    <n v="913"/>
    <x v="0"/>
    <x v="1"/>
    <x v="1"/>
    <x v="1"/>
    <x v="3"/>
    <x v="1"/>
    <n v="2559"/>
    <n v="7508"/>
    <n v="1.9339585775693631"/>
    <n v="13"/>
    <x v="0"/>
    <n v="40"/>
    <n v="0"/>
    <x v="1"/>
    <x v="3"/>
  </r>
  <r>
    <x v="14"/>
    <x v="0"/>
    <x v="0"/>
    <x v="1"/>
    <x v="0"/>
    <n v="5"/>
    <x v="2"/>
    <x v="2"/>
    <n v="916"/>
    <x v="3"/>
    <x v="1"/>
    <x v="0"/>
    <x v="0"/>
    <x v="0"/>
    <x v="0"/>
    <n v="4908"/>
    <n v="24252"/>
    <n v="3.9413202933985332"/>
    <n v="14"/>
    <x v="0"/>
    <n v="40"/>
    <n v="3"/>
    <x v="1"/>
    <x v="9"/>
  </r>
  <r>
    <x v="34"/>
    <x v="0"/>
    <x v="1"/>
    <x v="0"/>
    <x v="1"/>
    <n v="2"/>
    <x v="1"/>
    <x v="0"/>
    <n v="918"/>
    <x v="2"/>
    <x v="1"/>
    <x v="1"/>
    <x v="2"/>
    <x v="0"/>
    <x v="2"/>
    <n v="2380"/>
    <n v="13384"/>
    <n v="4.6235294117647054"/>
    <n v="14"/>
    <x v="0"/>
    <n v="40"/>
    <n v="3"/>
    <x v="2"/>
    <x v="6"/>
  </r>
  <r>
    <x v="23"/>
    <x v="0"/>
    <x v="0"/>
    <x v="1"/>
    <x v="1"/>
    <n v="8"/>
    <x v="3"/>
    <x v="0"/>
    <n v="920"/>
    <x v="3"/>
    <x v="0"/>
    <x v="0"/>
    <x v="3"/>
    <x v="1"/>
    <x v="2"/>
    <n v="4765"/>
    <n v="23814"/>
    <n v="3.9976915005246592"/>
    <n v="21"/>
    <x v="1"/>
    <n v="40"/>
    <n v="2"/>
    <x v="3"/>
    <x v="6"/>
  </r>
  <r>
    <x v="35"/>
    <x v="1"/>
    <x v="0"/>
    <x v="0"/>
    <x v="0"/>
    <n v="2"/>
    <x v="3"/>
    <x v="2"/>
    <n v="922"/>
    <x v="1"/>
    <x v="0"/>
    <x v="1"/>
    <x v="6"/>
    <x v="2"/>
    <x v="0"/>
    <n v="2044"/>
    <n v="22052"/>
    <n v="9.7886497064579263"/>
    <n v="13"/>
    <x v="0"/>
    <n v="40"/>
    <n v="3"/>
    <x v="2"/>
    <x v="4"/>
  </r>
  <r>
    <x v="18"/>
    <x v="1"/>
    <x v="0"/>
    <x v="0"/>
    <x v="1"/>
    <n v="18"/>
    <x v="1"/>
    <x v="1"/>
    <n v="923"/>
    <x v="2"/>
    <x v="0"/>
    <x v="1"/>
    <x v="1"/>
    <x v="0"/>
    <x v="0"/>
    <n v="2693"/>
    <n v="8870"/>
    <n v="2.2937244708503526"/>
    <n v="19"/>
    <x v="0"/>
    <n v="40"/>
    <n v="3"/>
    <x v="2"/>
    <x v="6"/>
  </r>
  <r>
    <x v="9"/>
    <x v="0"/>
    <x v="0"/>
    <x v="1"/>
    <x v="1"/>
    <n v="14"/>
    <x v="1"/>
    <x v="0"/>
    <n v="924"/>
    <x v="1"/>
    <x v="1"/>
    <x v="0"/>
    <x v="4"/>
    <x v="0"/>
    <x v="1"/>
    <n v="6586"/>
    <n v="4821"/>
    <n v="-0.26799271181293655"/>
    <n v="17"/>
    <x v="0"/>
    <n v="40"/>
    <n v="2"/>
    <x v="2"/>
    <x v="22"/>
  </r>
  <r>
    <x v="40"/>
    <x v="0"/>
    <x v="0"/>
    <x v="1"/>
    <x v="0"/>
    <n v="2"/>
    <x v="2"/>
    <x v="0"/>
    <n v="925"/>
    <x v="2"/>
    <x v="0"/>
    <x v="1"/>
    <x v="6"/>
    <x v="0"/>
    <x v="0"/>
    <n v="3294"/>
    <n v="13137"/>
    <n v="2.9881602914389798"/>
    <n v="18"/>
    <x v="0"/>
    <n v="40"/>
    <n v="3"/>
    <x v="2"/>
    <x v="11"/>
  </r>
  <r>
    <x v="15"/>
    <x v="1"/>
    <x v="0"/>
    <x v="0"/>
    <x v="1"/>
    <n v="3"/>
    <x v="1"/>
    <x v="0"/>
    <n v="926"/>
    <x v="0"/>
    <x v="0"/>
    <x v="0"/>
    <x v="3"/>
    <x v="2"/>
    <x v="1"/>
    <n v="4171"/>
    <n v="10022"/>
    <n v="1.4027811076480461"/>
    <n v="19"/>
    <x v="0"/>
    <n v="40"/>
    <n v="3"/>
    <x v="3"/>
    <x v="11"/>
  </r>
  <r>
    <x v="0"/>
    <x v="0"/>
    <x v="0"/>
    <x v="0"/>
    <x v="1"/>
    <n v="2"/>
    <x v="2"/>
    <x v="0"/>
    <n v="927"/>
    <x v="0"/>
    <x v="0"/>
    <x v="1"/>
    <x v="2"/>
    <x v="0"/>
    <x v="2"/>
    <n v="2778"/>
    <n v="17725"/>
    <n v="5.3804895608351329"/>
    <n v="13"/>
    <x v="0"/>
    <n v="40"/>
    <n v="1"/>
    <x v="2"/>
    <x v="5"/>
  </r>
  <r>
    <x v="14"/>
    <x v="0"/>
    <x v="0"/>
    <x v="1"/>
    <x v="1"/>
    <n v="9"/>
    <x v="3"/>
    <x v="2"/>
    <n v="930"/>
    <x v="1"/>
    <x v="0"/>
    <x v="1"/>
    <x v="1"/>
    <x v="2"/>
    <x v="2"/>
    <n v="2377"/>
    <n v="9834"/>
    <n v="3.1371476651241061"/>
    <n v="18"/>
    <x v="0"/>
    <n v="40"/>
    <n v="2"/>
    <x v="1"/>
    <x v="4"/>
  </r>
  <r>
    <x v="22"/>
    <x v="0"/>
    <x v="0"/>
    <x v="0"/>
    <x v="1"/>
    <n v="6"/>
    <x v="3"/>
    <x v="2"/>
    <n v="932"/>
    <x v="2"/>
    <x v="1"/>
    <x v="1"/>
    <x v="2"/>
    <x v="3"/>
    <x v="1"/>
    <n v="2404"/>
    <n v="4303"/>
    <n v="0.78993344425956735"/>
    <n v="21"/>
    <x v="1"/>
    <n v="40"/>
    <n v="2"/>
    <x v="0"/>
    <x v="4"/>
  </r>
  <r>
    <x v="4"/>
    <x v="0"/>
    <x v="0"/>
    <x v="1"/>
    <x v="1"/>
    <n v="4"/>
    <x v="3"/>
    <x v="0"/>
    <n v="933"/>
    <x v="0"/>
    <x v="0"/>
    <x v="1"/>
    <x v="1"/>
    <x v="2"/>
    <x v="0"/>
    <n v="2318"/>
    <n v="17808"/>
    <n v="6.6824849007765312"/>
    <n v="19"/>
    <x v="0"/>
    <n v="40"/>
    <n v="2"/>
    <x v="1"/>
    <x v="6"/>
  </r>
  <r>
    <x v="13"/>
    <x v="0"/>
    <x v="0"/>
    <x v="1"/>
    <x v="1"/>
    <n v="10"/>
    <x v="3"/>
    <x v="0"/>
    <n v="934"/>
    <x v="0"/>
    <x v="1"/>
    <x v="1"/>
    <x v="2"/>
    <x v="1"/>
    <x v="2"/>
    <n v="2008"/>
    <n v="6896"/>
    <n v="2.4342629482071714"/>
    <n v="14"/>
    <x v="0"/>
    <n v="40"/>
    <n v="3"/>
    <x v="1"/>
    <x v="6"/>
  </r>
  <r>
    <x v="19"/>
    <x v="0"/>
    <x v="0"/>
    <x v="1"/>
    <x v="0"/>
    <n v="14"/>
    <x v="0"/>
    <x v="2"/>
    <n v="936"/>
    <x v="1"/>
    <x v="0"/>
    <x v="0"/>
    <x v="0"/>
    <x v="2"/>
    <x v="0"/>
    <n v="6244"/>
    <n v="7824"/>
    <n v="0.25304292120435617"/>
    <n v="17"/>
    <x v="0"/>
    <n v="40"/>
    <n v="6"/>
    <x v="1"/>
    <x v="8"/>
  </r>
  <r>
    <x v="3"/>
    <x v="0"/>
    <x v="0"/>
    <x v="1"/>
    <x v="1"/>
    <n v="1"/>
    <x v="2"/>
    <x v="1"/>
    <n v="939"/>
    <x v="1"/>
    <x v="1"/>
    <x v="1"/>
    <x v="1"/>
    <x v="3"/>
    <x v="0"/>
    <n v="2799"/>
    <n v="3339"/>
    <n v="0.19292604501607716"/>
    <n v="11"/>
    <x v="0"/>
    <n v="40"/>
    <n v="1"/>
    <x v="1"/>
    <x v="11"/>
  </r>
  <r>
    <x v="34"/>
    <x v="0"/>
    <x v="1"/>
    <x v="1"/>
    <x v="1"/>
    <n v="5"/>
    <x v="3"/>
    <x v="4"/>
    <n v="940"/>
    <x v="1"/>
    <x v="0"/>
    <x v="2"/>
    <x v="4"/>
    <x v="1"/>
    <x v="2"/>
    <n v="10552"/>
    <n v="9255"/>
    <n v="-0.12291508718726307"/>
    <n v="13"/>
    <x v="0"/>
    <n v="40"/>
    <n v="3"/>
    <x v="1"/>
    <x v="0"/>
  </r>
  <r>
    <x v="12"/>
    <x v="0"/>
    <x v="0"/>
    <x v="1"/>
    <x v="0"/>
    <n v="7"/>
    <x v="2"/>
    <x v="0"/>
    <n v="941"/>
    <x v="0"/>
    <x v="1"/>
    <x v="1"/>
    <x v="6"/>
    <x v="2"/>
    <x v="1"/>
    <n v="2329"/>
    <n v="11737"/>
    <n v="4.039501932159725"/>
    <n v="15"/>
    <x v="0"/>
    <n v="40"/>
    <n v="2"/>
    <x v="3"/>
    <x v="5"/>
  </r>
  <r>
    <x v="10"/>
    <x v="0"/>
    <x v="0"/>
    <x v="1"/>
    <x v="1"/>
    <n v="21"/>
    <x v="1"/>
    <x v="0"/>
    <n v="942"/>
    <x v="2"/>
    <x v="0"/>
    <x v="0"/>
    <x v="4"/>
    <x v="0"/>
    <x v="1"/>
    <n v="4014"/>
    <n v="19170"/>
    <n v="3.7757847533632285"/>
    <n v="25"/>
    <x v="1"/>
    <n v="40"/>
    <n v="2"/>
    <x v="0"/>
    <x v="1"/>
  </r>
  <r>
    <x v="1"/>
    <x v="0"/>
    <x v="0"/>
    <x v="1"/>
    <x v="1"/>
    <n v="8"/>
    <x v="0"/>
    <x v="1"/>
    <n v="944"/>
    <x v="3"/>
    <x v="0"/>
    <x v="2"/>
    <x v="2"/>
    <x v="1"/>
    <x v="1"/>
    <n v="7403"/>
    <n v="22477"/>
    <n v="2.0362015399162501"/>
    <n v="11"/>
    <x v="0"/>
    <n v="40"/>
    <n v="3"/>
    <x v="2"/>
    <x v="34"/>
  </r>
  <r>
    <x v="26"/>
    <x v="0"/>
    <x v="0"/>
    <x v="1"/>
    <x v="1"/>
    <n v="20"/>
    <x v="2"/>
    <x v="2"/>
    <n v="945"/>
    <x v="2"/>
    <x v="1"/>
    <x v="1"/>
    <x v="1"/>
    <x v="2"/>
    <x v="1"/>
    <n v="2259"/>
    <n v="5543"/>
    <n v="1.4537405931828242"/>
    <n v="17"/>
    <x v="0"/>
    <n v="40"/>
    <n v="2"/>
    <x v="2"/>
    <x v="2"/>
  </r>
  <r>
    <x v="12"/>
    <x v="0"/>
    <x v="0"/>
    <x v="1"/>
    <x v="0"/>
    <n v="20"/>
    <x v="0"/>
    <x v="3"/>
    <n v="947"/>
    <x v="2"/>
    <x v="0"/>
    <x v="0"/>
    <x v="0"/>
    <x v="2"/>
    <x v="1"/>
    <n v="6932"/>
    <n v="24406"/>
    <n v="2.5207732256203115"/>
    <n v="13"/>
    <x v="0"/>
    <n v="40"/>
    <n v="2"/>
    <x v="2"/>
    <x v="7"/>
  </r>
  <r>
    <x v="9"/>
    <x v="0"/>
    <x v="0"/>
    <x v="1"/>
    <x v="1"/>
    <n v="7"/>
    <x v="2"/>
    <x v="1"/>
    <n v="949"/>
    <x v="0"/>
    <x v="1"/>
    <x v="1"/>
    <x v="1"/>
    <x v="0"/>
    <x v="0"/>
    <n v="4678"/>
    <n v="23293"/>
    <n v="3.9792646430098331"/>
    <n v="18"/>
    <x v="0"/>
    <n v="40"/>
    <n v="6"/>
    <x v="1"/>
    <x v="0"/>
  </r>
  <r>
    <x v="8"/>
    <x v="0"/>
    <x v="0"/>
    <x v="1"/>
    <x v="1"/>
    <n v="1"/>
    <x v="3"/>
    <x v="4"/>
    <n v="950"/>
    <x v="2"/>
    <x v="0"/>
    <x v="2"/>
    <x v="7"/>
    <x v="3"/>
    <x v="1"/>
    <n v="13582"/>
    <n v="16292"/>
    <n v="0.19952878810189958"/>
    <n v="13"/>
    <x v="0"/>
    <n v="40"/>
    <n v="3"/>
    <x v="1"/>
    <x v="15"/>
  </r>
  <r>
    <x v="5"/>
    <x v="0"/>
    <x v="0"/>
    <x v="1"/>
    <x v="1"/>
    <n v="1"/>
    <x v="3"/>
    <x v="0"/>
    <n v="951"/>
    <x v="1"/>
    <x v="0"/>
    <x v="1"/>
    <x v="2"/>
    <x v="1"/>
    <x v="1"/>
    <n v="2332"/>
    <n v="3974"/>
    <n v="0.70411663807890223"/>
    <n v="20"/>
    <x v="1"/>
    <n v="40"/>
    <n v="3"/>
    <x v="1"/>
    <x v="11"/>
  </r>
  <r>
    <x v="36"/>
    <x v="1"/>
    <x v="0"/>
    <x v="0"/>
    <x v="0"/>
    <n v="19"/>
    <x v="0"/>
    <x v="3"/>
    <n v="952"/>
    <x v="1"/>
    <x v="1"/>
    <x v="1"/>
    <x v="6"/>
    <x v="1"/>
    <x v="1"/>
    <n v="2413"/>
    <n v="18798"/>
    <n v="6.790302527973477"/>
    <n v="18"/>
    <x v="0"/>
    <n v="40"/>
    <n v="2"/>
    <x v="1"/>
    <x v="6"/>
  </r>
  <r>
    <x v="32"/>
    <x v="0"/>
    <x v="0"/>
    <x v="1"/>
    <x v="0"/>
    <n v="10"/>
    <x v="2"/>
    <x v="3"/>
    <n v="954"/>
    <x v="3"/>
    <x v="1"/>
    <x v="2"/>
    <x v="0"/>
    <x v="1"/>
    <x v="2"/>
    <n v="9705"/>
    <n v="20652"/>
    <n v="1.1279752704791344"/>
    <n v="12"/>
    <x v="0"/>
    <n v="40"/>
    <n v="2"/>
    <x v="2"/>
    <x v="6"/>
  </r>
  <r>
    <x v="25"/>
    <x v="0"/>
    <x v="0"/>
    <x v="1"/>
    <x v="0"/>
    <n v="1"/>
    <x v="3"/>
    <x v="2"/>
    <n v="956"/>
    <x v="1"/>
    <x v="1"/>
    <x v="0"/>
    <x v="0"/>
    <x v="3"/>
    <x v="0"/>
    <n v="4294"/>
    <n v="11148"/>
    <n v="1.5961807172799254"/>
    <n v="12"/>
    <x v="0"/>
    <n v="40"/>
    <n v="2"/>
    <x v="1"/>
    <x v="5"/>
  </r>
  <r>
    <x v="0"/>
    <x v="0"/>
    <x v="0"/>
    <x v="1"/>
    <x v="1"/>
    <n v="6"/>
    <x v="3"/>
    <x v="2"/>
    <n v="957"/>
    <x v="2"/>
    <x v="1"/>
    <x v="1"/>
    <x v="2"/>
    <x v="3"/>
    <x v="0"/>
    <n v="4721"/>
    <n v="3119"/>
    <n v="-0.33933488667655159"/>
    <n v="13"/>
    <x v="0"/>
    <n v="40"/>
    <n v="3"/>
    <x v="1"/>
    <x v="29"/>
  </r>
  <r>
    <x v="9"/>
    <x v="0"/>
    <x v="0"/>
    <x v="1"/>
    <x v="1"/>
    <n v="2"/>
    <x v="2"/>
    <x v="2"/>
    <n v="958"/>
    <x v="1"/>
    <x v="1"/>
    <x v="1"/>
    <x v="2"/>
    <x v="2"/>
    <x v="0"/>
    <n v="2519"/>
    <n v="12287"/>
    <n v="3.8777292576419216"/>
    <n v="21"/>
    <x v="1"/>
    <n v="40"/>
    <n v="6"/>
    <x v="1"/>
    <x v="19"/>
  </r>
  <r>
    <x v="37"/>
    <x v="1"/>
    <x v="0"/>
    <x v="0"/>
    <x v="0"/>
    <n v="21"/>
    <x v="3"/>
    <x v="1"/>
    <n v="959"/>
    <x v="2"/>
    <x v="1"/>
    <x v="1"/>
    <x v="6"/>
    <x v="1"/>
    <x v="0"/>
    <n v="2121"/>
    <n v="9947"/>
    <n v="3.6897689768976898"/>
    <n v="13"/>
    <x v="0"/>
    <n v="40"/>
    <n v="3"/>
    <x v="3"/>
    <x v="6"/>
  </r>
  <r>
    <x v="35"/>
    <x v="1"/>
    <x v="0"/>
    <x v="0"/>
    <x v="1"/>
    <n v="4"/>
    <x v="3"/>
    <x v="4"/>
    <n v="960"/>
    <x v="3"/>
    <x v="1"/>
    <x v="1"/>
    <x v="2"/>
    <x v="3"/>
    <x v="0"/>
    <n v="2973"/>
    <n v="13008"/>
    <n v="3.3753784056508578"/>
    <n v="19"/>
    <x v="0"/>
    <n v="40"/>
    <n v="2"/>
    <x v="1"/>
    <x v="6"/>
  </r>
  <r>
    <x v="12"/>
    <x v="0"/>
    <x v="0"/>
    <x v="1"/>
    <x v="1"/>
    <n v="12"/>
    <x v="3"/>
    <x v="2"/>
    <n v="961"/>
    <x v="2"/>
    <x v="0"/>
    <x v="0"/>
    <x v="4"/>
    <x v="0"/>
    <x v="1"/>
    <n v="5855"/>
    <n v="17369"/>
    <n v="1.9665243381725022"/>
    <n v="11"/>
    <x v="0"/>
    <n v="40"/>
    <n v="2"/>
    <x v="0"/>
    <x v="7"/>
  </r>
  <r>
    <x v="32"/>
    <x v="0"/>
    <x v="0"/>
    <x v="1"/>
    <x v="1"/>
    <n v="9"/>
    <x v="2"/>
    <x v="2"/>
    <n v="964"/>
    <x v="2"/>
    <x v="1"/>
    <x v="1"/>
    <x v="1"/>
    <x v="1"/>
    <x v="2"/>
    <n v="3617"/>
    <n v="25063"/>
    <n v="5.9292231130771356"/>
    <n v="14"/>
    <x v="0"/>
    <n v="40"/>
    <n v="2"/>
    <x v="1"/>
    <x v="6"/>
  </r>
  <r>
    <x v="5"/>
    <x v="0"/>
    <x v="0"/>
    <x v="1"/>
    <x v="1"/>
    <n v="3"/>
    <x v="2"/>
    <x v="2"/>
    <n v="966"/>
    <x v="1"/>
    <x v="0"/>
    <x v="0"/>
    <x v="3"/>
    <x v="3"/>
    <x v="1"/>
    <n v="6725"/>
    <n v="13554"/>
    <n v="1.0154646840148698"/>
    <n v="12"/>
    <x v="0"/>
    <n v="40"/>
    <n v="2"/>
    <x v="3"/>
    <x v="3"/>
  </r>
  <r>
    <x v="9"/>
    <x v="0"/>
    <x v="0"/>
    <x v="0"/>
    <x v="0"/>
    <n v="3"/>
    <x v="1"/>
    <x v="0"/>
    <n v="967"/>
    <x v="1"/>
    <x v="1"/>
    <x v="2"/>
    <x v="0"/>
    <x v="0"/>
    <x v="1"/>
    <n v="10325"/>
    <n v="5518"/>
    <n v="-0.46556900726392253"/>
    <n v="11"/>
    <x v="0"/>
    <n v="40"/>
    <n v="6"/>
    <x v="1"/>
    <x v="22"/>
  </r>
  <r>
    <x v="3"/>
    <x v="0"/>
    <x v="0"/>
    <x v="1"/>
    <x v="1"/>
    <n v="1"/>
    <x v="3"/>
    <x v="0"/>
    <n v="969"/>
    <x v="0"/>
    <x v="0"/>
    <x v="0"/>
    <x v="4"/>
    <x v="0"/>
    <x v="0"/>
    <n v="6949"/>
    <n v="12291"/>
    <n v="0.76874370413009063"/>
    <n v="14"/>
    <x v="0"/>
    <n v="40"/>
    <n v="3"/>
    <x v="1"/>
    <x v="8"/>
  </r>
  <r>
    <x v="2"/>
    <x v="0"/>
    <x v="0"/>
    <x v="0"/>
    <x v="0"/>
    <n v="1"/>
    <x v="2"/>
    <x v="0"/>
    <n v="970"/>
    <x v="3"/>
    <x v="1"/>
    <x v="2"/>
    <x v="0"/>
    <x v="2"/>
    <x v="1"/>
    <n v="10609"/>
    <n v="14922"/>
    <n v="0.40654161560938823"/>
    <n v="11"/>
    <x v="0"/>
    <n v="40"/>
    <n v="2"/>
    <x v="0"/>
    <x v="13"/>
  </r>
  <r>
    <x v="28"/>
    <x v="0"/>
    <x v="0"/>
    <x v="1"/>
    <x v="1"/>
    <n v="4"/>
    <x v="0"/>
    <x v="0"/>
    <n v="972"/>
    <x v="1"/>
    <x v="1"/>
    <x v="0"/>
    <x v="2"/>
    <x v="1"/>
    <x v="1"/>
    <n v="4447"/>
    <n v="23163"/>
    <n v="4.2086800089948282"/>
    <n v="12"/>
    <x v="0"/>
    <n v="40"/>
    <n v="5"/>
    <x v="2"/>
    <x v="7"/>
  </r>
  <r>
    <x v="11"/>
    <x v="0"/>
    <x v="0"/>
    <x v="1"/>
    <x v="0"/>
    <n v="20"/>
    <x v="3"/>
    <x v="4"/>
    <n v="974"/>
    <x v="1"/>
    <x v="0"/>
    <x v="1"/>
    <x v="6"/>
    <x v="0"/>
    <x v="1"/>
    <n v="2157"/>
    <n v="18203"/>
    <n v="7.4390356977283263"/>
    <n v="15"/>
    <x v="0"/>
    <n v="40"/>
    <n v="5"/>
    <x v="1"/>
    <x v="11"/>
  </r>
  <r>
    <x v="10"/>
    <x v="0"/>
    <x v="0"/>
    <x v="1"/>
    <x v="0"/>
    <n v="18"/>
    <x v="3"/>
    <x v="2"/>
    <n v="975"/>
    <x v="1"/>
    <x v="0"/>
    <x v="0"/>
    <x v="0"/>
    <x v="2"/>
    <x v="1"/>
    <n v="4601"/>
    <n v="6179"/>
    <n v="0.34296891980004346"/>
    <n v="16"/>
    <x v="0"/>
    <n v="40"/>
    <n v="3"/>
    <x v="1"/>
    <x v="8"/>
  </r>
  <r>
    <x v="39"/>
    <x v="0"/>
    <x v="0"/>
    <x v="1"/>
    <x v="1"/>
    <n v="1"/>
    <x v="0"/>
    <x v="0"/>
    <n v="976"/>
    <x v="2"/>
    <x v="1"/>
    <x v="3"/>
    <x v="5"/>
    <x v="0"/>
    <x v="1"/>
    <n v="17099"/>
    <n v="13829"/>
    <n v="-0.19123925375752968"/>
    <n v="15"/>
    <x v="0"/>
    <n v="40"/>
    <n v="2"/>
    <x v="2"/>
    <x v="7"/>
  </r>
  <r>
    <x v="34"/>
    <x v="0"/>
    <x v="1"/>
    <x v="0"/>
    <x v="1"/>
    <n v="2"/>
    <x v="3"/>
    <x v="4"/>
    <n v="977"/>
    <x v="2"/>
    <x v="1"/>
    <x v="1"/>
    <x v="1"/>
    <x v="2"/>
    <x v="0"/>
    <n v="2479"/>
    <n v="26227"/>
    <n v="9.5796692214602661"/>
    <n v="24"/>
    <x v="1"/>
    <n v="40"/>
    <n v="4"/>
    <x v="1"/>
    <x v="6"/>
  </r>
  <r>
    <x v="16"/>
    <x v="0"/>
    <x v="0"/>
    <x v="1"/>
    <x v="0"/>
    <n v="2"/>
    <x v="0"/>
    <x v="2"/>
    <n v="981"/>
    <x v="1"/>
    <x v="1"/>
    <x v="3"/>
    <x v="5"/>
    <x v="2"/>
    <x v="2"/>
    <n v="14852"/>
    <n v="13938"/>
    <n v="-6.1540533261513604E-2"/>
    <n v="13"/>
    <x v="0"/>
    <n v="40"/>
    <n v="3"/>
    <x v="3"/>
    <x v="18"/>
  </r>
  <r>
    <x v="7"/>
    <x v="0"/>
    <x v="0"/>
    <x v="1"/>
    <x v="0"/>
    <n v="8"/>
    <x v="0"/>
    <x v="1"/>
    <n v="982"/>
    <x v="1"/>
    <x v="1"/>
    <x v="2"/>
    <x v="0"/>
    <x v="2"/>
    <x v="2"/>
    <n v="7264"/>
    <n v="9977"/>
    <n v="0.37348568281938327"/>
    <n v="11"/>
    <x v="0"/>
    <n v="40"/>
    <n v="2"/>
    <x v="3"/>
    <x v="3"/>
  </r>
  <r>
    <x v="8"/>
    <x v="0"/>
    <x v="0"/>
    <x v="1"/>
    <x v="0"/>
    <n v="10"/>
    <x v="3"/>
    <x v="4"/>
    <n v="983"/>
    <x v="1"/>
    <x v="0"/>
    <x v="0"/>
    <x v="0"/>
    <x v="0"/>
    <x v="0"/>
    <n v="5666"/>
    <n v="19899"/>
    <n v="2.5120014119308154"/>
    <n v="13"/>
    <x v="0"/>
    <n v="40"/>
    <n v="1"/>
    <x v="1"/>
    <x v="8"/>
  </r>
  <r>
    <x v="10"/>
    <x v="0"/>
    <x v="0"/>
    <x v="1"/>
    <x v="0"/>
    <n v="3"/>
    <x v="2"/>
    <x v="0"/>
    <n v="984"/>
    <x v="2"/>
    <x v="1"/>
    <x v="2"/>
    <x v="0"/>
    <x v="0"/>
    <x v="2"/>
    <n v="7823"/>
    <n v="6812"/>
    <n v="-0.12923430908858494"/>
    <n v="13"/>
    <x v="0"/>
    <n v="40"/>
    <n v="2"/>
    <x v="1"/>
    <x v="1"/>
  </r>
  <r>
    <x v="22"/>
    <x v="0"/>
    <x v="0"/>
    <x v="1"/>
    <x v="0"/>
    <n v="2"/>
    <x v="4"/>
    <x v="0"/>
    <n v="985"/>
    <x v="3"/>
    <x v="1"/>
    <x v="2"/>
    <x v="0"/>
    <x v="2"/>
    <x v="0"/>
    <n v="7880"/>
    <n v="2560"/>
    <n v="-0.67512690355329952"/>
    <n v="18"/>
    <x v="0"/>
    <n v="40"/>
    <n v="3"/>
    <x v="1"/>
    <x v="3"/>
  </r>
  <r>
    <x v="32"/>
    <x v="0"/>
    <x v="0"/>
    <x v="0"/>
    <x v="0"/>
    <n v="24"/>
    <x v="3"/>
    <x v="0"/>
    <n v="986"/>
    <x v="0"/>
    <x v="0"/>
    <x v="3"/>
    <x v="0"/>
    <x v="1"/>
    <x v="0"/>
    <n v="13194"/>
    <n v="17071"/>
    <n v="0.293845687433682"/>
    <n v="16"/>
    <x v="0"/>
    <n v="40"/>
    <n v="2"/>
    <x v="2"/>
    <x v="6"/>
  </r>
  <r>
    <x v="40"/>
    <x v="0"/>
    <x v="0"/>
    <x v="1"/>
    <x v="1"/>
    <n v="16"/>
    <x v="2"/>
    <x v="2"/>
    <n v="987"/>
    <x v="1"/>
    <x v="1"/>
    <x v="0"/>
    <x v="3"/>
    <x v="2"/>
    <x v="2"/>
    <n v="5067"/>
    <n v="6759"/>
    <n v="0.3339253996447602"/>
    <n v="19"/>
    <x v="0"/>
    <n v="40"/>
    <n v="3"/>
    <x v="3"/>
    <x v="27"/>
  </r>
  <r>
    <x v="9"/>
    <x v="0"/>
    <x v="0"/>
    <x v="1"/>
    <x v="0"/>
    <n v="8"/>
    <x v="2"/>
    <x v="4"/>
    <n v="990"/>
    <x v="3"/>
    <x v="1"/>
    <x v="0"/>
    <x v="0"/>
    <x v="0"/>
    <x v="2"/>
    <n v="5079"/>
    <n v="25952"/>
    <n v="4.1096672573341211"/>
    <n v="13"/>
    <x v="0"/>
    <n v="40"/>
    <n v="3"/>
    <x v="1"/>
    <x v="5"/>
  </r>
  <r>
    <x v="12"/>
    <x v="0"/>
    <x v="0"/>
    <x v="0"/>
    <x v="1"/>
    <n v="9"/>
    <x v="0"/>
    <x v="2"/>
    <n v="991"/>
    <x v="1"/>
    <x v="1"/>
    <x v="1"/>
    <x v="1"/>
    <x v="3"/>
    <x v="0"/>
    <n v="2321"/>
    <n v="10322"/>
    <n v="3.4472210254200775"/>
    <n v="22"/>
    <x v="1"/>
    <n v="40"/>
    <n v="0"/>
    <x v="1"/>
    <x v="11"/>
  </r>
  <r>
    <x v="3"/>
    <x v="0"/>
    <x v="0"/>
    <x v="1"/>
    <x v="0"/>
    <n v="17"/>
    <x v="3"/>
    <x v="0"/>
    <n v="992"/>
    <x v="2"/>
    <x v="1"/>
    <x v="3"/>
    <x v="5"/>
    <x v="2"/>
    <x v="0"/>
    <n v="17444"/>
    <n v="20489"/>
    <n v="0.1745585874799358"/>
    <n v="11"/>
    <x v="0"/>
    <n v="40"/>
    <n v="2"/>
    <x v="1"/>
    <x v="1"/>
  </r>
  <r>
    <x v="11"/>
    <x v="0"/>
    <x v="0"/>
    <x v="0"/>
    <x v="1"/>
    <n v="10"/>
    <x v="3"/>
    <x v="0"/>
    <n v="994"/>
    <x v="2"/>
    <x v="0"/>
    <x v="1"/>
    <x v="1"/>
    <x v="3"/>
    <x v="0"/>
    <n v="2404"/>
    <n v="11479"/>
    <n v="3.7749584026622296"/>
    <n v="20"/>
    <x v="1"/>
    <n v="40"/>
    <n v="5"/>
    <x v="1"/>
    <x v="2"/>
  </r>
  <r>
    <x v="3"/>
    <x v="0"/>
    <x v="0"/>
    <x v="1"/>
    <x v="1"/>
    <n v="13"/>
    <x v="1"/>
    <x v="0"/>
    <n v="995"/>
    <x v="0"/>
    <x v="0"/>
    <x v="1"/>
    <x v="1"/>
    <x v="0"/>
    <x v="0"/>
    <n v="3452"/>
    <n v="17241"/>
    <n v="3.9944959443800694"/>
    <n v="18"/>
    <x v="0"/>
    <n v="40"/>
    <n v="4"/>
    <x v="1"/>
    <x v="11"/>
  </r>
  <r>
    <x v="28"/>
    <x v="0"/>
    <x v="0"/>
    <x v="1"/>
    <x v="1"/>
    <n v="1"/>
    <x v="2"/>
    <x v="2"/>
    <n v="996"/>
    <x v="2"/>
    <x v="0"/>
    <x v="1"/>
    <x v="2"/>
    <x v="0"/>
    <x v="2"/>
    <n v="2270"/>
    <n v="11005"/>
    <n v="3.8480176211453743"/>
    <n v="14"/>
    <x v="0"/>
    <n v="40"/>
    <n v="2"/>
    <x v="1"/>
    <x v="8"/>
  </r>
  <r>
    <x v="24"/>
    <x v="0"/>
    <x v="0"/>
    <x v="1"/>
    <x v="1"/>
    <n v="1"/>
    <x v="0"/>
    <x v="2"/>
    <n v="997"/>
    <x v="2"/>
    <x v="1"/>
    <x v="3"/>
    <x v="7"/>
    <x v="0"/>
    <x v="2"/>
    <n v="17399"/>
    <n v="6615"/>
    <n v="-0.61980573596183686"/>
    <n v="22"/>
    <x v="1"/>
    <n v="40"/>
    <n v="1"/>
    <x v="2"/>
    <x v="8"/>
  </r>
  <r>
    <x v="3"/>
    <x v="0"/>
    <x v="0"/>
    <x v="1"/>
    <x v="1"/>
    <n v="1"/>
    <x v="2"/>
    <x v="1"/>
    <n v="998"/>
    <x v="1"/>
    <x v="0"/>
    <x v="0"/>
    <x v="4"/>
    <x v="1"/>
    <x v="1"/>
    <n v="5488"/>
    <n v="20161"/>
    <n v="2.6736516034985423"/>
    <n v="13"/>
    <x v="0"/>
    <n v="40"/>
    <n v="2"/>
    <x v="1"/>
    <x v="0"/>
  </r>
  <r>
    <x v="0"/>
    <x v="0"/>
    <x v="0"/>
    <x v="1"/>
    <x v="1"/>
    <n v="9"/>
    <x v="3"/>
    <x v="2"/>
    <n v="999"/>
    <x v="3"/>
    <x v="1"/>
    <x v="4"/>
    <x v="7"/>
    <x v="2"/>
    <x v="2"/>
    <n v="19419"/>
    <n v="3735"/>
    <n v="-0.80766259848601885"/>
    <n v="17"/>
    <x v="0"/>
    <n v="40"/>
    <n v="2"/>
    <x v="3"/>
    <x v="29"/>
  </r>
  <r>
    <x v="4"/>
    <x v="0"/>
    <x v="0"/>
    <x v="1"/>
    <x v="1"/>
    <n v="16"/>
    <x v="2"/>
    <x v="4"/>
    <n v="1001"/>
    <x v="1"/>
    <x v="0"/>
    <x v="1"/>
    <x v="2"/>
    <x v="1"/>
    <x v="1"/>
    <n v="2811"/>
    <n v="12086"/>
    <n v="3.2995375311277124"/>
    <n v="14"/>
    <x v="0"/>
    <n v="40"/>
    <n v="2"/>
    <x v="1"/>
    <x v="4"/>
  </r>
  <r>
    <x v="28"/>
    <x v="0"/>
    <x v="0"/>
    <x v="1"/>
    <x v="1"/>
    <n v="23"/>
    <x v="0"/>
    <x v="0"/>
    <n v="1002"/>
    <x v="2"/>
    <x v="1"/>
    <x v="0"/>
    <x v="2"/>
    <x v="3"/>
    <x v="1"/>
    <n v="3633"/>
    <n v="14039"/>
    <n v="2.8642994770162402"/>
    <n v="15"/>
    <x v="0"/>
    <n v="40"/>
    <n v="2"/>
    <x v="1"/>
    <x v="7"/>
  </r>
  <r>
    <x v="40"/>
    <x v="0"/>
    <x v="0"/>
    <x v="1"/>
    <x v="0"/>
    <n v="4"/>
    <x v="0"/>
    <x v="0"/>
    <n v="1003"/>
    <x v="2"/>
    <x v="0"/>
    <x v="0"/>
    <x v="0"/>
    <x v="0"/>
    <x v="0"/>
    <n v="4163"/>
    <n v="8571"/>
    <n v="1.058851789574826"/>
    <n v="17"/>
    <x v="0"/>
    <n v="40"/>
    <n v="0"/>
    <x v="1"/>
    <x v="7"/>
  </r>
  <r>
    <x v="7"/>
    <x v="0"/>
    <x v="0"/>
    <x v="0"/>
    <x v="1"/>
    <n v="22"/>
    <x v="3"/>
    <x v="0"/>
    <n v="1004"/>
    <x v="3"/>
    <x v="0"/>
    <x v="1"/>
    <x v="1"/>
    <x v="2"/>
    <x v="1"/>
    <n v="2132"/>
    <n v="11539"/>
    <n v="4.4122889305816138"/>
    <n v="11"/>
    <x v="0"/>
    <n v="40"/>
    <n v="2"/>
    <x v="1"/>
    <x v="8"/>
  </r>
  <r>
    <x v="24"/>
    <x v="0"/>
    <x v="0"/>
    <x v="1"/>
    <x v="1"/>
    <n v="24"/>
    <x v="3"/>
    <x v="0"/>
    <n v="1005"/>
    <x v="2"/>
    <x v="1"/>
    <x v="3"/>
    <x v="3"/>
    <x v="2"/>
    <x v="1"/>
    <n v="13973"/>
    <n v="4161"/>
    <n v="-0.70221140771487867"/>
    <n v="18"/>
    <x v="0"/>
    <n v="40"/>
    <n v="2"/>
    <x v="1"/>
    <x v="12"/>
  </r>
  <r>
    <x v="8"/>
    <x v="0"/>
    <x v="0"/>
    <x v="1"/>
    <x v="1"/>
    <n v="10"/>
    <x v="1"/>
    <x v="2"/>
    <n v="1006"/>
    <x v="1"/>
    <x v="1"/>
    <x v="1"/>
    <x v="1"/>
    <x v="2"/>
    <x v="1"/>
    <n v="2684"/>
    <n v="12127"/>
    <n v="3.5182563338301045"/>
    <n v="17"/>
    <x v="0"/>
    <n v="40"/>
    <n v="0"/>
    <x v="2"/>
    <x v="4"/>
  </r>
  <r>
    <x v="21"/>
    <x v="0"/>
    <x v="0"/>
    <x v="1"/>
    <x v="1"/>
    <n v="7"/>
    <x v="0"/>
    <x v="2"/>
    <n v="1007"/>
    <x v="2"/>
    <x v="1"/>
    <x v="2"/>
    <x v="3"/>
    <x v="2"/>
    <x v="2"/>
    <n v="10845"/>
    <n v="24208"/>
    <n v="1.2321807284462887"/>
    <n v="13"/>
    <x v="0"/>
    <n v="40"/>
    <n v="3"/>
    <x v="1"/>
    <x v="3"/>
  </r>
  <r>
    <x v="17"/>
    <x v="1"/>
    <x v="0"/>
    <x v="1"/>
    <x v="1"/>
    <n v="17"/>
    <x v="1"/>
    <x v="2"/>
    <n v="1009"/>
    <x v="2"/>
    <x v="0"/>
    <x v="0"/>
    <x v="3"/>
    <x v="2"/>
    <x v="2"/>
    <n v="4377"/>
    <n v="24117"/>
    <n v="4.5099383139136391"/>
    <n v="15"/>
    <x v="0"/>
    <n v="40"/>
    <n v="6"/>
    <x v="1"/>
    <x v="9"/>
  </r>
  <r>
    <x v="10"/>
    <x v="0"/>
    <x v="0"/>
    <x v="0"/>
    <x v="1"/>
    <n v="14"/>
    <x v="2"/>
    <x v="1"/>
    <n v="1010"/>
    <x v="1"/>
    <x v="1"/>
    <x v="1"/>
    <x v="2"/>
    <x v="1"/>
    <x v="2"/>
    <n v="3743"/>
    <n v="10074"/>
    <n v="1.6914239914507081"/>
    <n v="24"/>
    <x v="1"/>
    <n v="40"/>
    <n v="2"/>
    <x v="0"/>
    <x v="9"/>
  </r>
  <r>
    <x v="12"/>
    <x v="0"/>
    <x v="0"/>
    <x v="1"/>
    <x v="1"/>
    <n v="1"/>
    <x v="1"/>
    <x v="0"/>
    <n v="1011"/>
    <x v="1"/>
    <x v="0"/>
    <x v="0"/>
    <x v="3"/>
    <x v="3"/>
    <x v="1"/>
    <n v="4148"/>
    <n v="11275"/>
    <n v="1.7181774349083896"/>
    <n v="12"/>
    <x v="0"/>
    <n v="40"/>
    <n v="1"/>
    <x v="1"/>
    <x v="9"/>
  </r>
  <r>
    <x v="41"/>
    <x v="1"/>
    <x v="0"/>
    <x v="1"/>
    <x v="1"/>
    <n v="5"/>
    <x v="0"/>
    <x v="0"/>
    <n v="1012"/>
    <x v="0"/>
    <x v="1"/>
    <x v="1"/>
    <x v="1"/>
    <x v="0"/>
    <x v="0"/>
    <n v="1051"/>
    <n v="13493"/>
    <n v="11.838249286393911"/>
    <n v="15"/>
    <x v="0"/>
    <n v="40"/>
    <n v="2"/>
    <x v="1"/>
    <x v="2"/>
  </r>
  <r>
    <x v="33"/>
    <x v="0"/>
    <x v="0"/>
    <x v="1"/>
    <x v="1"/>
    <n v="17"/>
    <x v="3"/>
    <x v="4"/>
    <n v="1013"/>
    <x v="1"/>
    <x v="0"/>
    <x v="2"/>
    <x v="3"/>
    <x v="2"/>
    <x v="1"/>
    <n v="10739"/>
    <n v="13943"/>
    <n v="0.2983518018437471"/>
    <n v="11"/>
    <x v="0"/>
    <n v="40"/>
    <n v="2"/>
    <x v="1"/>
    <x v="1"/>
  </r>
  <r>
    <x v="10"/>
    <x v="0"/>
    <x v="0"/>
    <x v="1"/>
    <x v="1"/>
    <n v="25"/>
    <x v="2"/>
    <x v="2"/>
    <n v="1014"/>
    <x v="1"/>
    <x v="0"/>
    <x v="2"/>
    <x v="4"/>
    <x v="2"/>
    <x v="2"/>
    <n v="10388"/>
    <n v="6975"/>
    <n v="-0.328552175587216"/>
    <n v="11"/>
    <x v="0"/>
    <n v="40"/>
    <n v="3"/>
    <x v="2"/>
    <x v="22"/>
  </r>
  <r>
    <x v="7"/>
    <x v="0"/>
    <x v="0"/>
    <x v="1"/>
    <x v="1"/>
    <n v="8"/>
    <x v="0"/>
    <x v="0"/>
    <n v="1015"/>
    <x v="0"/>
    <x v="0"/>
    <x v="2"/>
    <x v="7"/>
    <x v="3"/>
    <x v="1"/>
    <n v="11416"/>
    <n v="17802"/>
    <n v="0.55939032936229849"/>
    <n v="12"/>
    <x v="0"/>
    <n v="40"/>
    <n v="4"/>
    <x v="2"/>
    <x v="3"/>
  </r>
  <r>
    <x v="35"/>
    <x v="1"/>
    <x v="0"/>
    <x v="0"/>
    <x v="1"/>
    <n v="11"/>
    <x v="3"/>
    <x v="2"/>
    <n v="1016"/>
    <x v="2"/>
    <x v="0"/>
    <x v="1"/>
    <x v="1"/>
    <x v="3"/>
    <x v="0"/>
    <n v="2600"/>
    <n v="18275"/>
    <n v="6.0288461538461542"/>
    <n v="15"/>
    <x v="0"/>
    <n v="40"/>
    <n v="2"/>
    <x v="1"/>
    <x v="6"/>
  </r>
  <r>
    <x v="7"/>
    <x v="0"/>
    <x v="0"/>
    <x v="0"/>
    <x v="1"/>
    <n v="5"/>
    <x v="3"/>
    <x v="2"/>
    <n v="1017"/>
    <x v="0"/>
    <x v="0"/>
    <x v="1"/>
    <x v="2"/>
    <x v="1"/>
    <x v="0"/>
    <n v="2422"/>
    <n v="25725"/>
    <n v="9.6213872832369951"/>
    <n v="17"/>
    <x v="0"/>
    <n v="40"/>
    <n v="3"/>
    <x v="1"/>
    <x v="11"/>
  </r>
  <r>
    <x v="25"/>
    <x v="0"/>
    <x v="0"/>
    <x v="1"/>
    <x v="1"/>
    <n v="2"/>
    <x v="0"/>
    <x v="2"/>
    <n v="1018"/>
    <x v="2"/>
    <x v="1"/>
    <x v="0"/>
    <x v="3"/>
    <x v="0"/>
    <x v="1"/>
    <n v="5472"/>
    <n v="3334"/>
    <n v="-0.39071637426900585"/>
    <n v="12"/>
    <x v="0"/>
    <n v="40"/>
    <n v="2"/>
    <x v="1"/>
    <x v="3"/>
  </r>
  <r>
    <x v="15"/>
    <x v="1"/>
    <x v="0"/>
    <x v="1"/>
    <x v="1"/>
    <n v="8"/>
    <x v="1"/>
    <x v="0"/>
    <n v="1019"/>
    <x v="0"/>
    <x v="1"/>
    <x v="1"/>
    <x v="2"/>
    <x v="3"/>
    <x v="1"/>
    <n v="2451"/>
    <n v="6881"/>
    <n v="1.8074255405956752"/>
    <n v="15"/>
    <x v="0"/>
    <n v="40"/>
    <n v="3"/>
    <x v="2"/>
    <x v="9"/>
  </r>
  <r>
    <x v="26"/>
    <x v="0"/>
    <x v="0"/>
    <x v="1"/>
    <x v="1"/>
    <n v="6"/>
    <x v="3"/>
    <x v="0"/>
    <n v="1022"/>
    <x v="3"/>
    <x v="1"/>
    <x v="0"/>
    <x v="4"/>
    <x v="2"/>
    <x v="0"/>
    <n v="4240"/>
    <n v="13119"/>
    <n v="2.0941037735849055"/>
    <n v="13"/>
    <x v="0"/>
    <n v="40"/>
    <n v="0"/>
    <x v="1"/>
    <x v="4"/>
  </r>
  <r>
    <x v="26"/>
    <x v="0"/>
    <x v="0"/>
    <x v="1"/>
    <x v="1"/>
    <n v="4"/>
    <x v="2"/>
    <x v="0"/>
    <n v="1024"/>
    <x v="1"/>
    <x v="1"/>
    <x v="2"/>
    <x v="4"/>
    <x v="2"/>
    <x v="0"/>
    <n v="10999"/>
    <n v="22245"/>
    <n v="1.0224565869624511"/>
    <n v="14"/>
    <x v="0"/>
    <n v="40"/>
    <n v="3"/>
    <x v="1"/>
    <x v="15"/>
  </r>
  <r>
    <x v="0"/>
    <x v="0"/>
    <x v="0"/>
    <x v="1"/>
    <x v="1"/>
    <n v="7"/>
    <x v="0"/>
    <x v="2"/>
    <n v="1025"/>
    <x v="2"/>
    <x v="0"/>
    <x v="0"/>
    <x v="3"/>
    <x v="2"/>
    <x v="0"/>
    <n v="5003"/>
    <n v="23371"/>
    <n v="3.6713971617029784"/>
    <n v="14"/>
    <x v="0"/>
    <n v="40"/>
    <n v="6"/>
    <x v="1"/>
    <x v="4"/>
  </r>
  <r>
    <x v="22"/>
    <x v="0"/>
    <x v="0"/>
    <x v="1"/>
    <x v="1"/>
    <n v="1"/>
    <x v="1"/>
    <x v="0"/>
    <n v="1026"/>
    <x v="2"/>
    <x v="0"/>
    <x v="3"/>
    <x v="3"/>
    <x v="0"/>
    <x v="1"/>
    <n v="12742"/>
    <n v="7060"/>
    <n v="-0.44592685606655158"/>
    <n v="16"/>
    <x v="0"/>
    <n v="40"/>
    <n v="3"/>
    <x v="1"/>
    <x v="17"/>
  </r>
  <r>
    <x v="4"/>
    <x v="0"/>
    <x v="0"/>
    <x v="1"/>
    <x v="1"/>
    <n v="2"/>
    <x v="2"/>
    <x v="0"/>
    <n v="1027"/>
    <x v="3"/>
    <x v="0"/>
    <x v="0"/>
    <x v="3"/>
    <x v="0"/>
    <x v="1"/>
    <n v="4227"/>
    <n v="4658"/>
    <n v="0.10196356754199196"/>
    <n v="18"/>
    <x v="0"/>
    <n v="40"/>
    <n v="2"/>
    <x v="1"/>
    <x v="11"/>
  </r>
  <r>
    <x v="10"/>
    <x v="0"/>
    <x v="0"/>
    <x v="1"/>
    <x v="1"/>
    <n v="10"/>
    <x v="3"/>
    <x v="1"/>
    <n v="1028"/>
    <x v="0"/>
    <x v="1"/>
    <x v="1"/>
    <x v="2"/>
    <x v="0"/>
    <x v="2"/>
    <n v="3917"/>
    <n v="9541"/>
    <n v="1.4357926984937452"/>
    <n v="20"/>
    <x v="1"/>
    <n v="40"/>
    <n v="4"/>
    <x v="2"/>
    <x v="11"/>
  </r>
  <r>
    <x v="19"/>
    <x v="0"/>
    <x v="0"/>
    <x v="1"/>
    <x v="0"/>
    <n v="5"/>
    <x v="0"/>
    <x v="3"/>
    <n v="1029"/>
    <x v="2"/>
    <x v="1"/>
    <x v="4"/>
    <x v="5"/>
    <x v="2"/>
    <x v="1"/>
    <n v="18303"/>
    <n v="7770"/>
    <n v="-0.57547942960170462"/>
    <n v="13"/>
    <x v="0"/>
    <n v="40"/>
    <n v="3"/>
    <x v="3"/>
    <x v="6"/>
  </r>
  <r>
    <x v="24"/>
    <x v="0"/>
    <x v="0"/>
    <x v="1"/>
    <x v="1"/>
    <n v="9"/>
    <x v="3"/>
    <x v="0"/>
    <n v="1030"/>
    <x v="3"/>
    <x v="1"/>
    <x v="1"/>
    <x v="2"/>
    <x v="0"/>
    <x v="1"/>
    <n v="2380"/>
    <n v="20165"/>
    <n v="7.4726890756302522"/>
    <n v="18"/>
    <x v="0"/>
    <n v="40"/>
    <n v="5"/>
    <x v="1"/>
    <x v="6"/>
  </r>
  <r>
    <x v="6"/>
    <x v="0"/>
    <x v="1"/>
    <x v="1"/>
    <x v="1"/>
    <n v="2"/>
    <x v="3"/>
    <x v="0"/>
    <n v="1032"/>
    <x v="1"/>
    <x v="0"/>
    <x v="3"/>
    <x v="3"/>
    <x v="0"/>
    <x v="0"/>
    <n v="13726"/>
    <n v="21829"/>
    <n v="0.59033950167565208"/>
    <n v="13"/>
    <x v="0"/>
    <n v="40"/>
    <n v="4"/>
    <x v="1"/>
    <x v="8"/>
  </r>
  <r>
    <x v="2"/>
    <x v="0"/>
    <x v="0"/>
    <x v="0"/>
    <x v="1"/>
    <n v="11"/>
    <x v="0"/>
    <x v="2"/>
    <n v="1033"/>
    <x v="3"/>
    <x v="0"/>
    <x v="0"/>
    <x v="4"/>
    <x v="1"/>
    <x v="1"/>
    <n v="4777"/>
    <n v="14382"/>
    <n v="2.0106761565836297"/>
    <n v="15"/>
    <x v="0"/>
    <n v="40"/>
    <n v="2"/>
    <x v="0"/>
    <x v="6"/>
  </r>
  <r>
    <x v="27"/>
    <x v="0"/>
    <x v="1"/>
    <x v="1"/>
    <x v="1"/>
    <n v="18"/>
    <x v="2"/>
    <x v="2"/>
    <n v="1034"/>
    <x v="1"/>
    <x v="1"/>
    <x v="0"/>
    <x v="4"/>
    <x v="1"/>
    <x v="1"/>
    <n v="6385"/>
    <n v="12992"/>
    <n v="1.0347689898198904"/>
    <n v="14"/>
    <x v="0"/>
    <n v="40"/>
    <n v="3"/>
    <x v="1"/>
    <x v="3"/>
  </r>
  <r>
    <x v="0"/>
    <x v="0"/>
    <x v="0"/>
    <x v="1"/>
    <x v="1"/>
    <n v="7"/>
    <x v="1"/>
    <x v="0"/>
    <n v="1035"/>
    <x v="0"/>
    <x v="0"/>
    <x v="4"/>
    <x v="7"/>
    <x v="2"/>
    <x v="2"/>
    <n v="19973"/>
    <n v="20284"/>
    <n v="1.557102087818555E-2"/>
    <n v="22"/>
    <x v="1"/>
    <n v="40"/>
    <n v="3"/>
    <x v="1"/>
    <x v="17"/>
  </r>
  <r>
    <x v="8"/>
    <x v="0"/>
    <x v="0"/>
    <x v="1"/>
    <x v="0"/>
    <n v="3"/>
    <x v="2"/>
    <x v="0"/>
    <n v="1036"/>
    <x v="0"/>
    <x v="1"/>
    <x v="0"/>
    <x v="0"/>
    <x v="0"/>
    <x v="0"/>
    <n v="6861"/>
    <n v="4981"/>
    <n v="-0.27401253461594521"/>
    <n v="12"/>
    <x v="0"/>
    <n v="40"/>
    <n v="1"/>
    <x v="1"/>
    <x v="6"/>
  </r>
  <r>
    <x v="25"/>
    <x v="0"/>
    <x v="0"/>
    <x v="0"/>
    <x v="0"/>
    <n v="29"/>
    <x v="0"/>
    <x v="2"/>
    <n v="1037"/>
    <x v="0"/>
    <x v="1"/>
    <x v="0"/>
    <x v="0"/>
    <x v="3"/>
    <x v="0"/>
    <n v="4969"/>
    <n v="21813"/>
    <n v="3.3898168645602738"/>
    <n v="18"/>
    <x v="0"/>
    <n v="40"/>
    <n v="6"/>
    <x v="1"/>
    <x v="4"/>
  </r>
  <r>
    <x v="39"/>
    <x v="0"/>
    <x v="0"/>
    <x v="0"/>
    <x v="0"/>
    <n v="2"/>
    <x v="1"/>
    <x v="3"/>
    <n v="1038"/>
    <x v="3"/>
    <x v="0"/>
    <x v="4"/>
    <x v="5"/>
    <x v="0"/>
    <x v="1"/>
    <n v="19845"/>
    <n v="25846"/>
    <n v="0.30239355001259766"/>
    <n v="15"/>
    <x v="0"/>
    <n v="40"/>
    <n v="3"/>
    <x v="1"/>
    <x v="32"/>
  </r>
  <r>
    <x v="20"/>
    <x v="0"/>
    <x v="0"/>
    <x v="1"/>
    <x v="0"/>
    <n v="28"/>
    <x v="3"/>
    <x v="2"/>
    <n v="1039"/>
    <x v="2"/>
    <x v="0"/>
    <x v="3"/>
    <x v="0"/>
    <x v="0"/>
    <x v="1"/>
    <n v="13320"/>
    <n v="11737"/>
    <n v="-0.11884384384384385"/>
    <n v="18"/>
    <x v="0"/>
    <n v="40"/>
    <n v="2"/>
    <x v="1"/>
    <x v="12"/>
  </r>
  <r>
    <x v="24"/>
    <x v="0"/>
    <x v="0"/>
    <x v="1"/>
    <x v="0"/>
    <n v="1"/>
    <x v="3"/>
    <x v="0"/>
    <n v="1040"/>
    <x v="2"/>
    <x v="0"/>
    <x v="0"/>
    <x v="0"/>
    <x v="2"/>
    <x v="1"/>
    <n v="6347"/>
    <n v="24920"/>
    <n v="2.9262643768709626"/>
    <n v="12"/>
    <x v="0"/>
    <n v="40"/>
    <n v="3"/>
    <x v="1"/>
    <x v="29"/>
  </r>
  <r>
    <x v="9"/>
    <x v="0"/>
    <x v="0"/>
    <x v="0"/>
    <x v="1"/>
    <n v="16"/>
    <x v="2"/>
    <x v="0"/>
    <n v="1042"/>
    <x v="1"/>
    <x v="0"/>
    <x v="1"/>
    <x v="2"/>
    <x v="3"/>
    <x v="0"/>
    <n v="2743"/>
    <n v="8269"/>
    <n v="2.01458257382428"/>
    <n v="16"/>
    <x v="0"/>
    <n v="40"/>
    <n v="1"/>
    <x v="1"/>
    <x v="18"/>
  </r>
  <r>
    <x v="22"/>
    <x v="0"/>
    <x v="0"/>
    <x v="1"/>
    <x v="1"/>
    <n v="22"/>
    <x v="3"/>
    <x v="2"/>
    <n v="1043"/>
    <x v="2"/>
    <x v="0"/>
    <x v="2"/>
    <x v="3"/>
    <x v="3"/>
    <x v="0"/>
    <n v="10880"/>
    <n v="5083"/>
    <n v="-0.53281250000000002"/>
    <n v="13"/>
    <x v="0"/>
    <n v="40"/>
    <n v="2"/>
    <x v="1"/>
    <x v="17"/>
  </r>
  <r>
    <x v="3"/>
    <x v="0"/>
    <x v="0"/>
    <x v="1"/>
    <x v="0"/>
    <n v="8"/>
    <x v="1"/>
    <x v="0"/>
    <n v="1044"/>
    <x v="0"/>
    <x v="0"/>
    <x v="1"/>
    <x v="6"/>
    <x v="0"/>
    <x v="0"/>
    <n v="2342"/>
    <n v="21437"/>
    <n v="8.1532877882152004"/>
    <n v="19"/>
    <x v="0"/>
    <n v="40"/>
    <n v="2"/>
    <x v="2"/>
    <x v="4"/>
  </r>
  <r>
    <x v="28"/>
    <x v="0"/>
    <x v="0"/>
    <x v="1"/>
    <x v="0"/>
    <n v="11"/>
    <x v="0"/>
    <x v="0"/>
    <n v="1045"/>
    <x v="2"/>
    <x v="0"/>
    <x v="3"/>
    <x v="5"/>
    <x v="0"/>
    <x v="1"/>
    <n v="17650"/>
    <n v="5404"/>
    <n v="-0.69382436260623226"/>
    <n v="13"/>
    <x v="0"/>
    <n v="40"/>
    <n v="4"/>
    <x v="3"/>
    <x v="7"/>
  </r>
  <r>
    <x v="5"/>
    <x v="0"/>
    <x v="0"/>
    <x v="1"/>
    <x v="1"/>
    <n v="29"/>
    <x v="2"/>
    <x v="2"/>
    <n v="1046"/>
    <x v="2"/>
    <x v="0"/>
    <x v="1"/>
    <x v="2"/>
    <x v="2"/>
    <x v="0"/>
    <n v="4025"/>
    <n v="11135"/>
    <n v="1.7664596273291926"/>
    <n v="12"/>
    <x v="0"/>
    <n v="40"/>
    <n v="2"/>
    <x v="1"/>
    <x v="3"/>
  </r>
  <r>
    <x v="13"/>
    <x v="0"/>
    <x v="0"/>
    <x v="1"/>
    <x v="0"/>
    <n v="1"/>
    <x v="2"/>
    <x v="3"/>
    <n v="1047"/>
    <x v="0"/>
    <x v="1"/>
    <x v="0"/>
    <x v="0"/>
    <x v="0"/>
    <x v="2"/>
    <n v="9725"/>
    <n v="12278"/>
    <n v="0.26251928020565551"/>
    <n v="11"/>
    <x v="0"/>
    <n v="40"/>
    <n v="2"/>
    <x v="2"/>
    <x v="15"/>
  </r>
  <r>
    <x v="6"/>
    <x v="0"/>
    <x v="1"/>
    <x v="1"/>
    <x v="0"/>
    <n v="1"/>
    <x v="0"/>
    <x v="4"/>
    <n v="1048"/>
    <x v="0"/>
    <x v="1"/>
    <x v="2"/>
    <x v="5"/>
    <x v="0"/>
    <x v="1"/>
    <n v="11904"/>
    <n v="11038"/>
    <n v="-7.2748655913978499E-2"/>
    <n v="14"/>
    <x v="0"/>
    <n v="40"/>
    <n v="1"/>
    <x v="0"/>
    <x v="0"/>
  </r>
  <r>
    <x v="28"/>
    <x v="0"/>
    <x v="0"/>
    <x v="1"/>
    <x v="2"/>
    <n v="24"/>
    <x v="2"/>
    <x v="2"/>
    <n v="1049"/>
    <x v="0"/>
    <x v="1"/>
    <x v="1"/>
    <x v="8"/>
    <x v="1"/>
    <x v="0"/>
    <n v="2177"/>
    <n v="8318"/>
    <n v="2.8208543867707854"/>
    <n v="16"/>
    <x v="0"/>
    <n v="40"/>
    <n v="3"/>
    <x v="1"/>
    <x v="0"/>
  </r>
  <r>
    <x v="16"/>
    <x v="0"/>
    <x v="0"/>
    <x v="1"/>
    <x v="0"/>
    <n v="2"/>
    <x v="3"/>
    <x v="3"/>
    <n v="1050"/>
    <x v="1"/>
    <x v="0"/>
    <x v="2"/>
    <x v="0"/>
    <x v="1"/>
    <x v="1"/>
    <n v="7525"/>
    <n v="23537"/>
    <n v="2.1278405315614619"/>
    <n v="12"/>
    <x v="0"/>
    <n v="40"/>
    <n v="2"/>
    <x v="1"/>
    <x v="15"/>
  </r>
  <r>
    <x v="9"/>
    <x v="0"/>
    <x v="0"/>
    <x v="0"/>
    <x v="1"/>
    <n v="15"/>
    <x v="3"/>
    <x v="1"/>
    <n v="1052"/>
    <x v="3"/>
    <x v="1"/>
    <x v="0"/>
    <x v="2"/>
    <x v="2"/>
    <x v="2"/>
    <n v="4834"/>
    <n v="7858"/>
    <n v="0.62556888705006208"/>
    <n v="14"/>
    <x v="0"/>
    <n v="40"/>
    <n v="3"/>
    <x v="2"/>
    <x v="6"/>
  </r>
  <r>
    <x v="25"/>
    <x v="0"/>
    <x v="0"/>
    <x v="0"/>
    <x v="1"/>
    <n v="2"/>
    <x v="3"/>
    <x v="0"/>
    <n v="1053"/>
    <x v="3"/>
    <x v="1"/>
    <x v="1"/>
    <x v="1"/>
    <x v="3"/>
    <x v="1"/>
    <n v="2042"/>
    <n v="15346"/>
    <n v="6.5151811949069538"/>
    <n v="14"/>
    <x v="0"/>
    <n v="40"/>
    <n v="2"/>
    <x v="1"/>
    <x v="11"/>
  </r>
  <r>
    <x v="13"/>
    <x v="0"/>
    <x v="0"/>
    <x v="1"/>
    <x v="0"/>
    <n v="10"/>
    <x v="2"/>
    <x v="0"/>
    <n v="1055"/>
    <x v="1"/>
    <x v="0"/>
    <x v="1"/>
    <x v="6"/>
    <x v="2"/>
    <x v="1"/>
    <n v="2220"/>
    <n v="18410"/>
    <n v="7.2927927927927927"/>
    <n v="19"/>
    <x v="0"/>
    <n v="40"/>
    <n v="2"/>
    <x v="1"/>
    <x v="6"/>
  </r>
  <r>
    <x v="14"/>
    <x v="0"/>
    <x v="0"/>
    <x v="1"/>
    <x v="0"/>
    <n v="10"/>
    <x v="1"/>
    <x v="2"/>
    <n v="1056"/>
    <x v="2"/>
    <x v="1"/>
    <x v="1"/>
    <x v="6"/>
    <x v="1"/>
    <x v="1"/>
    <n v="1052"/>
    <n v="23384"/>
    <n v="21.228136882129277"/>
    <n v="22"/>
    <x v="1"/>
    <n v="40"/>
    <n v="5"/>
    <x v="1"/>
    <x v="6"/>
  </r>
  <r>
    <x v="8"/>
    <x v="0"/>
    <x v="0"/>
    <x v="1"/>
    <x v="1"/>
    <n v="3"/>
    <x v="2"/>
    <x v="1"/>
    <n v="1060"/>
    <x v="1"/>
    <x v="1"/>
    <x v="1"/>
    <x v="1"/>
    <x v="2"/>
    <x v="1"/>
    <n v="2821"/>
    <n v="2997"/>
    <n v="6.238922367954626E-2"/>
    <n v="16"/>
    <x v="0"/>
    <n v="40"/>
    <n v="2"/>
    <x v="1"/>
    <x v="4"/>
  </r>
  <r>
    <x v="24"/>
    <x v="0"/>
    <x v="0"/>
    <x v="1"/>
    <x v="1"/>
    <n v="2"/>
    <x v="2"/>
    <x v="2"/>
    <n v="1061"/>
    <x v="0"/>
    <x v="1"/>
    <x v="4"/>
    <x v="7"/>
    <x v="2"/>
    <x v="1"/>
    <n v="19237"/>
    <n v="12853"/>
    <n v="-0.33186047720538547"/>
    <n v="11"/>
    <x v="0"/>
    <n v="40"/>
    <n v="2"/>
    <x v="2"/>
    <x v="3"/>
  </r>
  <r>
    <x v="2"/>
    <x v="0"/>
    <x v="0"/>
    <x v="1"/>
    <x v="1"/>
    <n v="3"/>
    <x v="3"/>
    <x v="1"/>
    <n v="1062"/>
    <x v="2"/>
    <x v="0"/>
    <x v="0"/>
    <x v="4"/>
    <x v="1"/>
    <x v="0"/>
    <n v="4107"/>
    <n v="13848"/>
    <n v="2.3718042366691017"/>
    <n v="15"/>
    <x v="0"/>
    <n v="40"/>
    <n v="3"/>
    <x v="2"/>
    <x v="9"/>
  </r>
  <r>
    <x v="32"/>
    <x v="0"/>
    <x v="0"/>
    <x v="1"/>
    <x v="0"/>
    <n v="26"/>
    <x v="3"/>
    <x v="3"/>
    <n v="1066"/>
    <x v="1"/>
    <x v="1"/>
    <x v="0"/>
    <x v="0"/>
    <x v="3"/>
    <x v="1"/>
    <n v="8396"/>
    <n v="22217"/>
    <n v="1.646141019533111"/>
    <n v="14"/>
    <x v="0"/>
    <n v="40"/>
    <n v="3"/>
    <x v="2"/>
    <x v="5"/>
  </r>
  <r>
    <x v="25"/>
    <x v="0"/>
    <x v="0"/>
    <x v="1"/>
    <x v="1"/>
    <n v="1"/>
    <x v="1"/>
    <x v="2"/>
    <n v="1068"/>
    <x v="3"/>
    <x v="0"/>
    <x v="1"/>
    <x v="1"/>
    <x v="2"/>
    <x v="2"/>
    <n v="2007"/>
    <n v="25265"/>
    <n v="11.588440458395615"/>
    <n v="13"/>
    <x v="0"/>
    <n v="40"/>
    <n v="5"/>
    <x v="1"/>
    <x v="8"/>
  </r>
  <r>
    <x v="21"/>
    <x v="0"/>
    <x v="0"/>
    <x v="1"/>
    <x v="1"/>
    <n v="1"/>
    <x v="2"/>
    <x v="2"/>
    <n v="1069"/>
    <x v="2"/>
    <x v="1"/>
    <x v="4"/>
    <x v="7"/>
    <x v="0"/>
    <x v="2"/>
    <n v="19627"/>
    <n v="21445"/>
    <n v="9.2627502929637742E-2"/>
    <n v="17"/>
    <x v="0"/>
    <n v="40"/>
    <n v="0"/>
    <x v="1"/>
    <x v="4"/>
  </r>
  <r>
    <x v="33"/>
    <x v="0"/>
    <x v="0"/>
    <x v="1"/>
    <x v="0"/>
    <n v="2"/>
    <x v="2"/>
    <x v="0"/>
    <n v="1070"/>
    <x v="1"/>
    <x v="0"/>
    <x v="2"/>
    <x v="0"/>
    <x v="2"/>
    <x v="1"/>
    <n v="10686"/>
    <n v="8392"/>
    <n v="-0.21467340445442634"/>
    <n v="11"/>
    <x v="0"/>
    <n v="40"/>
    <n v="4"/>
    <x v="1"/>
    <x v="7"/>
  </r>
  <r>
    <x v="29"/>
    <x v="0"/>
    <x v="1"/>
    <x v="1"/>
    <x v="1"/>
    <n v="9"/>
    <x v="3"/>
    <x v="2"/>
    <n v="1071"/>
    <x v="3"/>
    <x v="0"/>
    <x v="1"/>
    <x v="1"/>
    <x v="2"/>
    <x v="1"/>
    <n v="2942"/>
    <n v="12154"/>
    <n v="3.131203263086336"/>
    <n v="19"/>
    <x v="0"/>
    <n v="40"/>
    <n v="4"/>
    <x v="1"/>
    <x v="8"/>
  </r>
  <r>
    <x v="9"/>
    <x v="0"/>
    <x v="0"/>
    <x v="1"/>
    <x v="1"/>
    <n v="12"/>
    <x v="4"/>
    <x v="2"/>
    <n v="1073"/>
    <x v="2"/>
    <x v="0"/>
    <x v="2"/>
    <x v="3"/>
    <x v="0"/>
    <x v="0"/>
    <n v="8858"/>
    <n v="15669"/>
    <n v="0.76890946037480246"/>
    <n v="11"/>
    <x v="0"/>
    <n v="40"/>
    <n v="2"/>
    <x v="2"/>
    <x v="13"/>
  </r>
  <r>
    <x v="27"/>
    <x v="0"/>
    <x v="1"/>
    <x v="1"/>
    <x v="1"/>
    <n v="2"/>
    <x v="1"/>
    <x v="2"/>
    <n v="1074"/>
    <x v="1"/>
    <x v="1"/>
    <x v="3"/>
    <x v="5"/>
    <x v="3"/>
    <x v="0"/>
    <n v="16756"/>
    <n v="17323"/>
    <n v="3.3838624970159943E-2"/>
    <n v="15"/>
    <x v="0"/>
    <n v="40"/>
    <n v="3"/>
    <x v="3"/>
    <x v="7"/>
  </r>
  <r>
    <x v="23"/>
    <x v="0"/>
    <x v="0"/>
    <x v="1"/>
    <x v="0"/>
    <n v="25"/>
    <x v="3"/>
    <x v="2"/>
    <n v="1076"/>
    <x v="1"/>
    <x v="1"/>
    <x v="2"/>
    <x v="0"/>
    <x v="0"/>
    <x v="2"/>
    <n v="10798"/>
    <n v="5268"/>
    <n v="-0.51213187627338397"/>
    <n v="13"/>
    <x v="0"/>
    <n v="40"/>
    <n v="5"/>
    <x v="1"/>
    <x v="6"/>
  </r>
  <r>
    <x v="35"/>
    <x v="1"/>
    <x v="0"/>
    <x v="0"/>
    <x v="0"/>
    <n v="9"/>
    <x v="3"/>
    <x v="3"/>
    <n v="1077"/>
    <x v="2"/>
    <x v="0"/>
    <x v="1"/>
    <x v="6"/>
    <x v="0"/>
    <x v="0"/>
    <n v="2323"/>
    <n v="17205"/>
    <n v="6.4063710718897973"/>
    <n v="14"/>
    <x v="0"/>
    <n v="40"/>
    <n v="3"/>
    <x v="1"/>
    <x v="4"/>
  </r>
  <r>
    <x v="18"/>
    <x v="1"/>
    <x v="0"/>
    <x v="0"/>
    <x v="1"/>
    <n v="10"/>
    <x v="3"/>
    <x v="0"/>
    <n v="1079"/>
    <x v="1"/>
    <x v="0"/>
    <x v="1"/>
    <x v="2"/>
    <x v="3"/>
    <x v="0"/>
    <n v="1416"/>
    <n v="17258"/>
    <n v="11.187853107344633"/>
    <n v="13"/>
    <x v="0"/>
    <n v="40"/>
    <n v="6"/>
    <x v="2"/>
    <x v="6"/>
  </r>
  <r>
    <x v="21"/>
    <x v="0"/>
    <x v="0"/>
    <x v="1"/>
    <x v="1"/>
    <n v="8"/>
    <x v="2"/>
    <x v="0"/>
    <n v="1080"/>
    <x v="2"/>
    <x v="0"/>
    <x v="0"/>
    <x v="1"/>
    <x v="3"/>
    <x v="2"/>
    <n v="4615"/>
    <n v="21029"/>
    <n v="3.5566630552546044"/>
    <n v="23"/>
    <x v="1"/>
    <n v="40"/>
    <n v="2"/>
    <x v="1"/>
    <x v="22"/>
  </r>
  <r>
    <x v="31"/>
    <x v="0"/>
    <x v="0"/>
    <x v="0"/>
    <x v="1"/>
    <n v="4"/>
    <x v="2"/>
    <x v="0"/>
    <n v="1081"/>
    <x v="3"/>
    <x v="1"/>
    <x v="1"/>
    <x v="1"/>
    <x v="2"/>
    <x v="1"/>
    <n v="2461"/>
    <n v="10332"/>
    <n v="3.1982933766761481"/>
    <n v="12"/>
    <x v="0"/>
    <n v="40"/>
    <n v="2"/>
    <x v="3"/>
    <x v="1"/>
  </r>
  <r>
    <x v="14"/>
    <x v="0"/>
    <x v="0"/>
    <x v="0"/>
    <x v="1"/>
    <n v="24"/>
    <x v="0"/>
    <x v="4"/>
    <n v="1082"/>
    <x v="0"/>
    <x v="1"/>
    <x v="2"/>
    <x v="4"/>
    <x v="3"/>
    <x v="0"/>
    <n v="8722"/>
    <n v="12355"/>
    <n v="0.41653290529695025"/>
    <n v="12"/>
    <x v="0"/>
    <n v="40"/>
    <n v="2"/>
    <x v="2"/>
    <x v="1"/>
  </r>
  <r>
    <x v="25"/>
    <x v="0"/>
    <x v="0"/>
    <x v="1"/>
    <x v="1"/>
    <n v="1"/>
    <x v="0"/>
    <x v="2"/>
    <n v="1083"/>
    <x v="3"/>
    <x v="1"/>
    <x v="1"/>
    <x v="2"/>
    <x v="3"/>
    <x v="1"/>
    <n v="3955"/>
    <n v="11141"/>
    <n v="1.8169405815423514"/>
    <n v="16"/>
    <x v="0"/>
    <n v="40"/>
    <n v="2"/>
    <x v="1"/>
    <x v="8"/>
  </r>
  <r>
    <x v="7"/>
    <x v="0"/>
    <x v="0"/>
    <x v="1"/>
    <x v="1"/>
    <n v="20"/>
    <x v="3"/>
    <x v="1"/>
    <n v="1084"/>
    <x v="1"/>
    <x v="1"/>
    <x v="0"/>
    <x v="3"/>
    <x v="3"/>
    <x v="1"/>
    <n v="9957"/>
    <n v="9096"/>
    <n v="-8.6471828864115696E-2"/>
    <n v="15"/>
    <x v="0"/>
    <n v="40"/>
    <n v="1"/>
    <x v="2"/>
    <x v="0"/>
  </r>
  <r>
    <x v="0"/>
    <x v="0"/>
    <x v="0"/>
    <x v="1"/>
    <x v="1"/>
    <n v="7"/>
    <x v="0"/>
    <x v="4"/>
    <n v="1085"/>
    <x v="0"/>
    <x v="0"/>
    <x v="1"/>
    <x v="1"/>
    <x v="2"/>
    <x v="1"/>
    <n v="3376"/>
    <n v="18863"/>
    <n v="4.5873815165876781"/>
    <n v="13"/>
    <x v="0"/>
    <n v="40"/>
    <n v="3"/>
    <x v="1"/>
    <x v="1"/>
  </r>
  <r>
    <x v="8"/>
    <x v="0"/>
    <x v="0"/>
    <x v="1"/>
    <x v="1"/>
    <n v="17"/>
    <x v="1"/>
    <x v="0"/>
    <n v="1088"/>
    <x v="1"/>
    <x v="0"/>
    <x v="2"/>
    <x v="4"/>
    <x v="2"/>
    <x v="1"/>
    <n v="8823"/>
    <n v="24608"/>
    <n v="1.7890740111073331"/>
    <n v="18"/>
    <x v="0"/>
    <n v="40"/>
    <n v="4"/>
    <x v="2"/>
    <x v="27"/>
  </r>
  <r>
    <x v="32"/>
    <x v="0"/>
    <x v="0"/>
    <x v="1"/>
    <x v="1"/>
    <n v="20"/>
    <x v="2"/>
    <x v="4"/>
    <n v="1092"/>
    <x v="3"/>
    <x v="1"/>
    <x v="2"/>
    <x v="4"/>
    <x v="0"/>
    <x v="1"/>
    <n v="10322"/>
    <n v="26542"/>
    <n v="1.5714008913001356"/>
    <n v="20"/>
    <x v="1"/>
    <n v="40"/>
    <n v="6"/>
    <x v="1"/>
    <x v="19"/>
  </r>
  <r>
    <x v="4"/>
    <x v="0"/>
    <x v="0"/>
    <x v="1"/>
    <x v="1"/>
    <n v="8"/>
    <x v="4"/>
    <x v="0"/>
    <n v="1094"/>
    <x v="3"/>
    <x v="1"/>
    <x v="1"/>
    <x v="2"/>
    <x v="2"/>
    <x v="1"/>
    <n v="4621"/>
    <n v="5869"/>
    <n v="0.27007141311404459"/>
    <n v="19"/>
    <x v="0"/>
    <n v="40"/>
    <n v="4"/>
    <x v="1"/>
    <x v="11"/>
  </r>
  <r>
    <x v="27"/>
    <x v="0"/>
    <x v="1"/>
    <x v="1"/>
    <x v="1"/>
    <n v="2"/>
    <x v="1"/>
    <x v="0"/>
    <n v="1096"/>
    <x v="2"/>
    <x v="1"/>
    <x v="2"/>
    <x v="3"/>
    <x v="1"/>
    <x v="1"/>
    <n v="10976"/>
    <n v="15813"/>
    <n v="0.44068877551020408"/>
    <n v="18"/>
    <x v="0"/>
    <n v="40"/>
    <n v="4"/>
    <x v="1"/>
    <x v="11"/>
  </r>
  <r>
    <x v="14"/>
    <x v="0"/>
    <x v="0"/>
    <x v="1"/>
    <x v="1"/>
    <n v="10"/>
    <x v="3"/>
    <x v="1"/>
    <n v="1097"/>
    <x v="1"/>
    <x v="0"/>
    <x v="0"/>
    <x v="1"/>
    <x v="2"/>
    <x v="0"/>
    <n v="3660"/>
    <n v="7909"/>
    <n v="1.1609289617486338"/>
    <n v="13"/>
    <x v="0"/>
    <n v="40"/>
    <n v="4"/>
    <x v="3"/>
    <x v="3"/>
  </r>
  <r>
    <x v="20"/>
    <x v="0"/>
    <x v="0"/>
    <x v="0"/>
    <x v="2"/>
    <n v="1"/>
    <x v="0"/>
    <x v="2"/>
    <n v="1098"/>
    <x v="0"/>
    <x v="1"/>
    <x v="2"/>
    <x v="8"/>
    <x v="3"/>
    <x v="1"/>
    <n v="10482"/>
    <n v="2326"/>
    <n v="-0.77809578324747186"/>
    <n v="14"/>
    <x v="0"/>
    <n v="40"/>
    <n v="1"/>
    <x v="1"/>
    <x v="23"/>
  </r>
  <r>
    <x v="3"/>
    <x v="0"/>
    <x v="0"/>
    <x v="1"/>
    <x v="1"/>
    <n v="5"/>
    <x v="3"/>
    <x v="0"/>
    <n v="1099"/>
    <x v="2"/>
    <x v="1"/>
    <x v="2"/>
    <x v="4"/>
    <x v="0"/>
    <x v="2"/>
    <n v="7119"/>
    <n v="21214"/>
    <n v="1.9799129091164489"/>
    <n v="15"/>
    <x v="0"/>
    <n v="40"/>
    <n v="2"/>
    <x v="1"/>
    <x v="11"/>
  </r>
  <r>
    <x v="10"/>
    <x v="0"/>
    <x v="0"/>
    <x v="0"/>
    <x v="0"/>
    <n v="4"/>
    <x v="3"/>
    <x v="4"/>
    <n v="1100"/>
    <x v="2"/>
    <x v="1"/>
    <x v="2"/>
    <x v="0"/>
    <x v="3"/>
    <x v="0"/>
    <n v="9582"/>
    <n v="10333"/>
    <n v="7.837612189522021E-2"/>
    <n v="22"/>
    <x v="1"/>
    <n v="40"/>
    <n v="2"/>
    <x v="1"/>
    <x v="3"/>
  </r>
  <r>
    <x v="3"/>
    <x v="0"/>
    <x v="0"/>
    <x v="0"/>
    <x v="1"/>
    <n v="29"/>
    <x v="2"/>
    <x v="2"/>
    <n v="1101"/>
    <x v="3"/>
    <x v="0"/>
    <x v="0"/>
    <x v="1"/>
    <x v="2"/>
    <x v="0"/>
    <n v="4508"/>
    <n v="3129"/>
    <n v="-0.30590062111801242"/>
    <n v="22"/>
    <x v="1"/>
    <n v="40"/>
    <n v="4"/>
    <x v="1"/>
    <x v="20"/>
  </r>
  <r>
    <x v="14"/>
    <x v="0"/>
    <x v="0"/>
    <x v="1"/>
    <x v="1"/>
    <n v="15"/>
    <x v="0"/>
    <x v="0"/>
    <n v="1102"/>
    <x v="3"/>
    <x v="1"/>
    <x v="1"/>
    <x v="2"/>
    <x v="2"/>
    <x v="2"/>
    <n v="2207"/>
    <n v="22482"/>
    <n v="9.1866787494336197"/>
    <n v="16"/>
    <x v="0"/>
    <n v="40"/>
    <n v="5"/>
    <x v="2"/>
    <x v="9"/>
  </r>
  <r>
    <x v="13"/>
    <x v="0"/>
    <x v="0"/>
    <x v="1"/>
    <x v="1"/>
    <n v="3"/>
    <x v="1"/>
    <x v="0"/>
    <n v="1103"/>
    <x v="3"/>
    <x v="1"/>
    <x v="0"/>
    <x v="4"/>
    <x v="0"/>
    <x v="0"/>
    <n v="7756"/>
    <n v="22266"/>
    <n v="1.8708096957194431"/>
    <n v="17"/>
    <x v="0"/>
    <n v="40"/>
    <n v="1"/>
    <x v="2"/>
    <x v="0"/>
  </r>
  <r>
    <x v="2"/>
    <x v="0"/>
    <x v="0"/>
    <x v="1"/>
    <x v="0"/>
    <n v="10"/>
    <x v="2"/>
    <x v="0"/>
    <n v="1105"/>
    <x v="2"/>
    <x v="0"/>
    <x v="0"/>
    <x v="0"/>
    <x v="0"/>
    <x v="2"/>
    <n v="6694"/>
    <n v="24223"/>
    <n v="2.6186136838960263"/>
    <n v="14"/>
    <x v="0"/>
    <n v="40"/>
    <n v="5"/>
    <x v="1"/>
    <x v="6"/>
  </r>
  <r>
    <x v="36"/>
    <x v="1"/>
    <x v="0"/>
    <x v="0"/>
    <x v="1"/>
    <n v="4"/>
    <x v="1"/>
    <x v="4"/>
    <n v="1106"/>
    <x v="2"/>
    <x v="1"/>
    <x v="1"/>
    <x v="2"/>
    <x v="0"/>
    <x v="1"/>
    <n v="3691"/>
    <n v="4605"/>
    <n v="0.24762936873476024"/>
    <n v="15"/>
    <x v="0"/>
    <n v="40"/>
    <n v="3"/>
    <x v="3"/>
    <x v="5"/>
  </r>
  <r>
    <x v="25"/>
    <x v="0"/>
    <x v="0"/>
    <x v="0"/>
    <x v="1"/>
    <n v="21"/>
    <x v="3"/>
    <x v="2"/>
    <n v="1107"/>
    <x v="3"/>
    <x v="1"/>
    <x v="1"/>
    <x v="2"/>
    <x v="2"/>
    <x v="2"/>
    <n v="2377"/>
    <n v="19373"/>
    <n v="7.1501893142616746"/>
    <n v="20"/>
    <x v="1"/>
    <n v="40"/>
    <n v="0"/>
    <x v="2"/>
    <x v="6"/>
  </r>
  <r>
    <x v="3"/>
    <x v="0"/>
    <x v="0"/>
    <x v="0"/>
    <x v="1"/>
    <n v="25"/>
    <x v="3"/>
    <x v="2"/>
    <n v="1108"/>
    <x v="3"/>
    <x v="1"/>
    <x v="1"/>
    <x v="1"/>
    <x v="1"/>
    <x v="0"/>
    <n v="2313"/>
    <n v="2993"/>
    <n v="0.29399048854301774"/>
    <n v="20"/>
    <x v="1"/>
    <n v="40"/>
    <n v="0"/>
    <x v="1"/>
    <x v="4"/>
  </r>
  <r>
    <x v="19"/>
    <x v="0"/>
    <x v="0"/>
    <x v="1"/>
    <x v="1"/>
    <n v="2"/>
    <x v="0"/>
    <x v="2"/>
    <n v="1109"/>
    <x v="2"/>
    <x v="1"/>
    <x v="3"/>
    <x v="5"/>
    <x v="3"/>
    <x v="1"/>
    <n v="17665"/>
    <n v="14399"/>
    <n v="-0.18488536654401358"/>
    <n v="17"/>
    <x v="0"/>
    <n v="40"/>
    <n v="3"/>
    <x v="1"/>
    <x v="14"/>
  </r>
  <r>
    <x v="14"/>
    <x v="0"/>
    <x v="0"/>
    <x v="0"/>
    <x v="1"/>
    <n v="1"/>
    <x v="3"/>
    <x v="2"/>
    <n v="1111"/>
    <x v="3"/>
    <x v="1"/>
    <x v="1"/>
    <x v="2"/>
    <x v="1"/>
    <x v="2"/>
    <n v="2596"/>
    <n v="7160"/>
    <n v="1.7580893682588599"/>
    <n v="15"/>
    <x v="0"/>
    <n v="40"/>
    <n v="2"/>
    <x v="1"/>
    <x v="6"/>
  </r>
  <r>
    <x v="24"/>
    <x v="0"/>
    <x v="0"/>
    <x v="0"/>
    <x v="0"/>
    <n v="1"/>
    <x v="2"/>
    <x v="1"/>
    <n v="1113"/>
    <x v="2"/>
    <x v="1"/>
    <x v="0"/>
    <x v="0"/>
    <x v="2"/>
    <x v="0"/>
    <n v="4728"/>
    <n v="17251"/>
    <n v="2.6486886632825719"/>
    <n v="14"/>
    <x v="0"/>
    <n v="40"/>
    <n v="4"/>
    <x v="1"/>
    <x v="2"/>
  </r>
  <r>
    <x v="3"/>
    <x v="0"/>
    <x v="0"/>
    <x v="1"/>
    <x v="0"/>
    <n v="7"/>
    <x v="3"/>
    <x v="0"/>
    <n v="1114"/>
    <x v="2"/>
    <x v="0"/>
    <x v="0"/>
    <x v="0"/>
    <x v="1"/>
    <x v="1"/>
    <n v="4302"/>
    <n v="13401"/>
    <n v="2.1150627615062763"/>
    <n v="17"/>
    <x v="0"/>
    <n v="40"/>
    <n v="3"/>
    <x v="1"/>
    <x v="11"/>
  </r>
  <r>
    <x v="13"/>
    <x v="0"/>
    <x v="0"/>
    <x v="1"/>
    <x v="1"/>
    <n v="3"/>
    <x v="2"/>
    <x v="0"/>
    <n v="1115"/>
    <x v="1"/>
    <x v="1"/>
    <x v="1"/>
    <x v="1"/>
    <x v="0"/>
    <x v="1"/>
    <n v="2979"/>
    <n v="22478"/>
    <n v="6.5454850621013767"/>
    <n v="17"/>
    <x v="0"/>
    <n v="40"/>
    <n v="2"/>
    <x v="1"/>
    <x v="2"/>
  </r>
  <r>
    <x v="26"/>
    <x v="0"/>
    <x v="0"/>
    <x v="1"/>
    <x v="1"/>
    <n v="1"/>
    <x v="2"/>
    <x v="2"/>
    <n v="1116"/>
    <x v="3"/>
    <x v="1"/>
    <x v="3"/>
    <x v="5"/>
    <x v="0"/>
    <x v="0"/>
    <n v="16885"/>
    <n v="16154"/>
    <n v="-4.3292863488303225E-2"/>
    <n v="22"/>
    <x v="1"/>
    <n v="40"/>
    <n v="3"/>
    <x v="2"/>
    <x v="8"/>
  </r>
  <r>
    <x v="28"/>
    <x v="0"/>
    <x v="0"/>
    <x v="1"/>
    <x v="0"/>
    <n v="9"/>
    <x v="2"/>
    <x v="0"/>
    <n v="1117"/>
    <x v="0"/>
    <x v="0"/>
    <x v="0"/>
    <x v="0"/>
    <x v="2"/>
    <x v="1"/>
    <n v="5593"/>
    <n v="17970"/>
    <n v="2.2129447523690327"/>
    <n v="13"/>
    <x v="0"/>
    <n v="40"/>
    <n v="2"/>
    <x v="1"/>
    <x v="15"/>
  </r>
  <r>
    <x v="39"/>
    <x v="0"/>
    <x v="0"/>
    <x v="1"/>
    <x v="1"/>
    <n v="7"/>
    <x v="2"/>
    <x v="0"/>
    <n v="1118"/>
    <x v="0"/>
    <x v="1"/>
    <x v="2"/>
    <x v="4"/>
    <x v="1"/>
    <x v="0"/>
    <n v="10445"/>
    <n v="15322"/>
    <n v="0.4669219722355194"/>
    <n v="19"/>
    <x v="0"/>
    <n v="40"/>
    <n v="4"/>
    <x v="1"/>
    <x v="3"/>
  </r>
  <r>
    <x v="8"/>
    <x v="0"/>
    <x v="0"/>
    <x v="1"/>
    <x v="0"/>
    <n v="10"/>
    <x v="2"/>
    <x v="3"/>
    <n v="1119"/>
    <x v="1"/>
    <x v="1"/>
    <x v="2"/>
    <x v="0"/>
    <x v="2"/>
    <x v="2"/>
    <n v="8740"/>
    <n v="5569"/>
    <n v="-0.36281464530892449"/>
    <n v="14"/>
    <x v="0"/>
    <n v="40"/>
    <n v="2"/>
    <x v="1"/>
    <x v="3"/>
  </r>
  <r>
    <x v="11"/>
    <x v="0"/>
    <x v="0"/>
    <x v="1"/>
    <x v="1"/>
    <n v="28"/>
    <x v="2"/>
    <x v="0"/>
    <n v="1120"/>
    <x v="1"/>
    <x v="0"/>
    <x v="1"/>
    <x v="1"/>
    <x v="0"/>
    <x v="2"/>
    <n v="2514"/>
    <n v="26968"/>
    <n v="9.7271280827366748"/>
    <n v="22"/>
    <x v="1"/>
    <n v="40"/>
    <n v="1"/>
    <x v="1"/>
    <x v="5"/>
  </r>
  <r>
    <x v="14"/>
    <x v="0"/>
    <x v="0"/>
    <x v="1"/>
    <x v="1"/>
    <n v="3"/>
    <x v="3"/>
    <x v="2"/>
    <n v="1121"/>
    <x v="2"/>
    <x v="0"/>
    <x v="2"/>
    <x v="3"/>
    <x v="1"/>
    <x v="2"/>
    <n v="7655"/>
    <n v="8039"/>
    <n v="5.0163291966035271E-2"/>
    <n v="17"/>
    <x v="0"/>
    <n v="40"/>
    <n v="3"/>
    <x v="2"/>
    <x v="7"/>
  </r>
  <r>
    <x v="21"/>
    <x v="0"/>
    <x v="0"/>
    <x v="1"/>
    <x v="0"/>
    <n v="3"/>
    <x v="1"/>
    <x v="3"/>
    <n v="1124"/>
    <x v="3"/>
    <x v="1"/>
    <x v="3"/>
    <x v="5"/>
    <x v="2"/>
    <x v="1"/>
    <n v="17465"/>
    <n v="15596"/>
    <n v="-0.10701402805611222"/>
    <n v="12"/>
    <x v="0"/>
    <n v="40"/>
    <n v="3"/>
    <x v="1"/>
    <x v="12"/>
  </r>
  <r>
    <x v="8"/>
    <x v="0"/>
    <x v="0"/>
    <x v="1"/>
    <x v="0"/>
    <n v="2"/>
    <x v="0"/>
    <x v="3"/>
    <n v="1125"/>
    <x v="2"/>
    <x v="1"/>
    <x v="2"/>
    <x v="0"/>
    <x v="1"/>
    <x v="0"/>
    <n v="7351"/>
    <n v="20619"/>
    <n v="1.8049245000680179"/>
    <n v="16"/>
    <x v="0"/>
    <n v="40"/>
    <n v="2"/>
    <x v="1"/>
    <x v="6"/>
  </r>
  <r>
    <x v="23"/>
    <x v="0"/>
    <x v="0"/>
    <x v="1"/>
    <x v="1"/>
    <n v="27"/>
    <x v="3"/>
    <x v="0"/>
    <n v="1126"/>
    <x v="1"/>
    <x v="0"/>
    <x v="2"/>
    <x v="3"/>
    <x v="3"/>
    <x v="1"/>
    <n v="10820"/>
    <n v="11535"/>
    <n v="6.6081330868761556E-2"/>
    <n v="11"/>
    <x v="0"/>
    <n v="40"/>
    <n v="1"/>
    <x v="1"/>
    <x v="3"/>
  </r>
  <r>
    <x v="22"/>
    <x v="0"/>
    <x v="0"/>
    <x v="0"/>
    <x v="1"/>
    <n v="2"/>
    <x v="3"/>
    <x v="0"/>
    <n v="1127"/>
    <x v="3"/>
    <x v="1"/>
    <x v="3"/>
    <x v="4"/>
    <x v="0"/>
    <x v="2"/>
    <n v="12169"/>
    <n v="13547"/>
    <n v="0.11323855698907059"/>
    <n v="11"/>
    <x v="0"/>
    <n v="40"/>
    <n v="4"/>
    <x v="1"/>
    <x v="29"/>
  </r>
  <r>
    <x v="32"/>
    <x v="0"/>
    <x v="0"/>
    <x v="1"/>
    <x v="1"/>
    <n v="14"/>
    <x v="3"/>
    <x v="2"/>
    <n v="1128"/>
    <x v="1"/>
    <x v="1"/>
    <x v="4"/>
    <x v="7"/>
    <x v="2"/>
    <x v="0"/>
    <n v="19626"/>
    <n v="17544"/>
    <n v="-0.1060837664322837"/>
    <n v="14"/>
    <x v="0"/>
    <n v="40"/>
    <n v="2"/>
    <x v="3"/>
    <x v="23"/>
  </r>
  <r>
    <x v="18"/>
    <x v="1"/>
    <x v="0"/>
    <x v="1"/>
    <x v="1"/>
    <n v="1"/>
    <x v="1"/>
    <x v="4"/>
    <n v="1131"/>
    <x v="2"/>
    <x v="0"/>
    <x v="1"/>
    <x v="1"/>
    <x v="1"/>
    <x v="0"/>
    <n v="2070"/>
    <n v="25326"/>
    <n v="11.234782608695653"/>
    <n v="11"/>
    <x v="0"/>
    <n v="40"/>
    <n v="6"/>
    <x v="3"/>
    <x v="4"/>
  </r>
  <r>
    <x v="22"/>
    <x v="0"/>
    <x v="0"/>
    <x v="1"/>
    <x v="1"/>
    <n v="9"/>
    <x v="3"/>
    <x v="0"/>
    <n v="1132"/>
    <x v="1"/>
    <x v="1"/>
    <x v="0"/>
    <x v="2"/>
    <x v="1"/>
    <x v="0"/>
    <n v="6782"/>
    <n v="8770"/>
    <n v="0.2931288705396638"/>
    <n v="15"/>
    <x v="0"/>
    <n v="40"/>
    <n v="2"/>
    <x v="2"/>
    <x v="8"/>
  </r>
  <r>
    <x v="9"/>
    <x v="0"/>
    <x v="0"/>
    <x v="1"/>
    <x v="1"/>
    <n v="18"/>
    <x v="2"/>
    <x v="0"/>
    <n v="1133"/>
    <x v="3"/>
    <x v="1"/>
    <x v="0"/>
    <x v="3"/>
    <x v="0"/>
    <x v="0"/>
    <n v="7779"/>
    <n v="23238"/>
    <n v="1.9872734284612419"/>
    <n v="20"/>
    <x v="1"/>
    <n v="40"/>
    <n v="0"/>
    <x v="1"/>
    <x v="19"/>
  </r>
  <r>
    <x v="12"/>
    <x v="0"/>
    <x v="0"/>
    <x v="1"/>
    <x v="0"/>
    <n v="20"/>
    <x v="3"/>
    <x v="0"/>
    <n v="1135"/>
    <x v="1"/>
    <x v="1"/>
    <x v="1"/>
    <x v="6"/>
    <x v="0"/>
    <x v="1"/>
    <n v="2791"/>
    <n v="21981"/>
    <n v="6.8756718022214258"/>
    <n v="12"/>
    <x v="0"/>
    <n v="40"/>
    <n v="4"/>
    <x v="1"/>
    <x v="4"/>
  </r>
  <r>
    <x v="14"/>
    <x v="0"/>
    <x v="0"/>
    <x v="1"/>
    <x v="1"/>
    <n v="2"/>
    <x v="1"/>
    <x v="0"/>
    <n v="1136"/>
    <x v="3"/>
    <x v="1"/>
    <x v="1"/>
    <x v="1"/>
    <x v="1"/>
    <x v="1"/>
    <n v="3201"/>
    <n v="19911"/>
    <n v="5.2202436738519209"/>
    <n v="17"/>
    <x v="0"/>
    <n v="40"/>
    <n v="2"/>
    <x v="0"/>
    <x v="8"/>
  </r>
  <r>
    <x v="10"/>
    <x v="0"/>
    <x v="0"/>
    <x v="1"/>
    <x v="0"/>
    <n v="11"/>
    <x v="0"/>
    <x v="3"/>
    <n v="1137"/>
    <x v="2"/>
    <x v="1"/>
    <x v="0"/>
    <x v="0"/>
    <x v="0"/>
    <x v="2"/>
    <n v="4968"/>
    <n v="18500"/>
    <n v="2.7238325281803544"/>
    <n v="11"/>
    <x v="0"/>
    <n v="40"/>
    <n v="3"/>
    <x v="1"/>
    <x v="8"/>
  </r>
  <r>
    <x v="1"/>
    <x v="0"/>
    <x v="0"/>
    <x v="1"/>
    <x v="0"/>
    <n v="8"/>
    <x v="2"/>
    <x v="4"/>
    <n v="1138"/>
    <x v="2"/>
    <x v="1"/>
    <x v="3"/>
    <x v="0"/>
    <x v="1"/>
    <x v="1"/>
    <n v="13120"/>
    <n v="11879"/>
    <n v="-9.4588414634146342E-2"/>
    <n v="17"/>
    <x v="0"/>
    <n v="40"/>
    <n v="3"/>
    <x v="1"/>
    <x v="7"/>
  </r>
  <r>
    <x v="13"/>
    <x v="0"/>
    <x v="0"/>
    <x v="1"/>
    <x v="1"/>
    <n v="2"/>
    <x v="0"/>
    <x v="0"/>
    <n v="1140"/>
    <x v="2"/>
    <x v="1"/>
    <x v="0"/>
    <x v="3"/>
    <x v="2"/>
    <x v="0"/>
    <n v="4033"/>
    <n v="15834"/>
    <n v="2.9261095958343666"/>
    <n v="11"/>
    <x v="0"/>
    <n v="40"/>
    <n v="3"/>
    <x v="2"/>
    <x v="11"/>
  </r>
  <r>
    <x v="11"/>
    <x v="0"/>
    <x v="0"/>
    <x v="1"/>
    <x v="1"/>
    <n v="10"/>
    <x v="3"/>
    <x v="0"/>
    <n v="1143"/>
    <x v="2"/>
    <x v="0"/>
    <x v="1"/>
    <x v="1"/>
    <x v="1"/>
    <x v="2"/>
    <n v="3291"/>
    <n v="17940"/>
    <n v="4.4512306289881494"/>
    <n v="14"/>
    <x v="0"/>
    <n v="40"/>
    <n v="2"/>
    <x v="2"/>
    <x v="5"/>
  </r>
  <r>
    <x v="19"/>
    <x v="0"/>
    <x v="0"/>
    <x v="1"/>
    <x v="1"/>
    <n v="29"/>
    <x v="3"/>
    <x v="2"/>
    <n v="1148"/>
    <x v="0"/>
    <x v="1"/>
    <x v="0"/>
    <x v="2"/>
    <x v="0"/>
    <x v="0"/>
    <n v="4272"/>
    <n v="9558"/>
    <n v="1.2373595505617978"/>
    <n v="19"/>
    <x v="0"/>
    <n v="40"/>
    <n v="3"/>
    <x v="1"/>
    <x v="6"/>
  </r>
  <r>
    <x v="11"/>
    <x v="0"/>
    <x v="0"/>
    <x v="1"/>
    <x v="1"/>
    <n v="8"/>
    <x v="1"/>
    <x v="2"/>
    <n v="1150"/>
    <x v="0"/>
    <x v="1"/>
    <x v="0"/>
    <x v="3"/>
    <x v="0"/>
    <x v="1"/>
    <n v="5056"/>
    <n v="17689"/>
    <n v="2.4986155063291138"/>
    <n v="15"/>
    <x v="0"/>
    <n v="40"/>
    <n v="2"/>
    <x v="2"/>
    <x v="1"/>
  </r>
  <r>
    <x v="8"/>
    <x v="0"/>
    <x v="0"/>
    <x v="1"/>
    <x v="2"/>
    <n v="1"/>
    <x v="3"/>
    <x v="5"/>
    <n v="1152"/>
    <x v="1"/>
    <x v="1"/>
    <x v="1"/>
    <x v="8"/>
    <x v="2"/>
    <x v="1"/>
    <n v="2844"/>
    <n v="6004"/>
    <n v="1.1111111111111112"/>
    <n v="13"/>
    <x v="0"/>
    <n v="40"/>
    <n v="2"/>
    <x v="3"/>
    <x v="5"/>
  </r>
  <r>
    <x v="14"/>
    <x v="0"/>
    <x v="0"/>
    <x v="1"/>
    <x v="1"/>
    <n v="6"/>
    <x v="3"/>
    <x v="0"/>
    <n v="1154"/>
    <x v="1"/>
    <x v="1"/>
    <x v="1"/>
    <x v="1"/>
    <x v="2"/>
    <x v="2"/>
    <n v="2703"/>
    <n v="22088"/>
    <n v="7.1716611172770994"/>
    <n v="14"/>
    <x v="0"/>
    <n v="40"/>
    <n v="2"/>
    <x v="1"/>
    <x v="11"/>
  </r>
  <r>
    <x v="41"/>
    <x v="1"/>
    <x v="0"/>
    <x v="0"/>
    <x v="1"/>
    <n v="8"/>
    <x v="1"/>
    <x v="2"/>
    <n v="1156"/>
    <x v="1"/>
    <x v="1"/>
    <x v="1"/>
    <x v="2"/>
    <x v="2"/>
    <x v="0"/>
    <n v="1904"/>
    <n v="13556"/>
    <n v="6.1197478991596634"/>
    <n v="12"/>
    <x v="0"/>
    <n v="40"/>
    <n v="0"/>
    <x v="1"/>
    <x v="2"/>
  </r>
  <r>
    <x v="3"/>
    <x v="0"/>
    <x v="0"/>
    <x v="0"/>
    <x v="0"/>
    <n v="9"/>
    <x v="2"/>
    <x v="3"/>
    <n v="1157"/>
    <x v="3"/>
    <x v="0"/>
    <x v="0"/>
    <x v="0"/>
    <x v="3"/>
    <x v="0"/>
    <n v="8224"/>
    <n v="18385"/>
    <n v="1.2355301556420233"/>
    <n v="17"/>
    <x v="0"/>
    <n v="40"/>
    <n v="3"/>
    <x v="1"/>
    <x v="8"/>
  </r>
  <r>
    <x v="0"/>
    <x v="0"/>
    <x v="0"/>
    <x v="1"/>
    <x v="1"/>
    <n v="12"/>
    <x v="2"/>
    <x v="0"/>
    <n v="1158"/>
    <x v="0"/>
    <x v="1"/>
    <x v="1"/>
    <x v="2"/>
    <x v="0"/>
    <x v="1"/>
    <n v="4766"/>
    <n v="9051"/>
    <n v="0.89907679395719686"/>
    <n v="11"/>
    <x v="0"/>
    <n v="40"/>
    <n v="4"/>
    <x v="1"/>
    <x v="6"/>
  </r>
  <r>
    <x v="12"/>
    <x v="0"/>
    <x v="0"/>
    <x v="0"/>
    <x v="1"/>
    <n v="15"/>
    <x v="3"/>
    <x v="2"/>
    <n v="1160"/>
    <x v="1"/>
    <x v="1"/>
    <x v="1"/>
    <x v="2"/>
    <x v="2"/>
    <x v="1"/>
    <n v="2610"/>
    <n v="6233"/>
    <n v="1.3881226053639846"/>
    <n v="12"/>
    <x v="0"/>
    <n v="40"/>
    <n v="5"/>
    <x v="2"/>
    <x v="4"/>
  </r>
  <r>
    <x v="2"/>
    <x v="0"/>
    <x v="0"/>
    <x v="1"/>
    <x v="1"/>
    <n v="25"/>
    <x v="0"/>
    <x v="2"/>
    <n v="1161"/>
    <x v="1"/>
    <x v="0"/>
    <x v="0"/>
    <x v="4"/>
    <x v="0"/>
    <x v="2"/>
    <n v="5731"/>
    <n v="17171"/>
    <n v="1.9961612284069097"/>
    <n v="13"/>
    <x v="0"/>
    <n v="40"/>
    <n v="2"/>
    <x v="1"/>
    <x v="0"/>
  </r>
  <r>
    <x v="4"/>
    <x v="0"/>
    <x v="0"/>
    <x v="1"/>
    <x v="1"/>
    <n v="6"/>
    <x v="3"/>
    <x v="0"/>
    <n v="1162"/>
    <x v="2"/>
    <x v="1"/>
    <x v="1"/>
    <x v="1"/>
    <x v="2"/>
    <x v="1"/>
    <n v="2539"/>
    <n v="7950"/>
    <n v="2.131153997636865"/>
    <n v="13"/>
    <x v="0"/>
    <n v="40"/>
    <n v="0"/>
    <x v="1"/>
    <x v="9"/>
  </r>
  <r>
    <x v="13"/>
    <x v="0"/>
    <x v="0"/>
    <x v="1"/>
    <x v="0"/>
    <n v="9"/>
    <x v="1"/>
    <x v="0"/>
    <n v="1163"/>
    <x v="0"/>
    <x v="0"/>
    <x v="0"/>
    <x v="0"/>
    <x v="2"/>
    <x v="1"/>
    <n v="5714"/>
    <n v="5829"/>
    <n v="2.0126006300315014E-2"/>
    <n v="20"/>
    <x v="1"/>
    <n v="40"/>
    <n v="3"/>
    <x v="2"/>
    <x v="0"/>
  </r>
  <r>
    <x v="10"/>
    <x v="0"/>
    <x v="0"/>
    <x v="1"/>
    <x v="2"/>
    <n v="8"/>
    <x v="2"/>
    <x v="4"/>
    <n v="1164"/>
    <x v="1"/>
    <x v="1"/>
    <x v="1"/>
    <x v="8"/>
    <x v="2"/>
    <x v="0"/>
    <n v="4323"/>
    <n v="7108"/>
    <n v="0.64422854499190374"/>
    <n v="17"/>
    <x v="0"/>
    <n v="40"/>
    <n v="2"/>
    <x v="0"/>
    <x v="8"/>
  </r>
  <r>
    <x v="11"/>
    <x v="0"/>
    <x v="0"/>
    <x v="0"/>
    <x v="0"/>
    <n v="23"/>
    <x v="1"/>
    <x v="0"/>
    <n v="1165"/>
    <x v="2"/>
    <x v="0"/>
    <x v="2"/>
    <x v="0"/>
    <x v="3"/>
    <x v="1"/>
    <n v="7336"/>
    <n v="11162"/>
    <n v="0.5215376226826608"/>
    <n v="13"/>
    <x v="0"/>
    <n v="40"/>
    <n v="3"/>
    <x v="0"/>
    <x v="19"/>
  </r>
  <r>
    <x v="32"/>
    <x v="0"/>
    <x v="0"/>
    <x v="1"/>
    <x v="1"/>
    <n v="9"/>
    <x v="2"/>
    <x v="2"/>
    <n v="1166"/>
    <x v="0"/>
    <x v="0"/>
    <x v="2"/>
    <x v="7"/>
    <x v="2"/>
    <x v="0"/>
    <n v="13499"/>
    <n v="13782"/>
    <n v="2.096451589006593E-2"/>
    <n v="17"/>
    <x v="0"/>
    <n v="40"/>
    <n v="3"/>
    <x v="2"/>
    <x v="29"/>
  </r>
  <r>
    <x v="19"/>
    <x v="0"/>
    <x v="0"/>
    <x v="0"/>
    <x v="0"/>
    <n v="12"/>
    <x v="3"/>
    <x v="0"/>
    <n v="1167"/>
    <x v="1"/>
    <x v="1"/>
    <x v="3"/>
    <x v="0"/>
    <x v="3"/>
    <x v="0"/>
    <n v="13758"/>
    <n v="2447"/>
    <n v="-0.8221398459078354"/>
    <n v="12"/>
    <x v="0"/>
    <n v="40"/>
    <n v="2"/>
    <x v="2"/>
    <x v="17"/>
  </r>
  <r>
    <x v="19"/>
    <x v="0"/>
    <x v="0"/>
    <x v="1"/>
    <x v="0"/>
    <n v="4"/>
    <x v="2"/>
    <x v="3"/>
    <n v="1171"/>
    <x v="0"/>
    <x v="1"/>
    <x v="0"/>
    <x v="0"/>
    <x v="3"/>
    <x v="0"/>
    <n v="5155"/>
    <n v="2253"/>
    <n v="-0.56294859359844807"/>
    <n v="13"/>
    <x v="0"/>
    <n v="40"/>
    <n v="3"/>
    <x v="3"/>
    <x v="0"/>
  </r>
  <r>
    <x v="10"/>
    <x v="0"/>
    <x v="0"/>
    <x v="1"/>
    <x v="1"/>
    <n v="1"/>
    <x v="2"/>
    <x v="2"/>
    <n v="1172"/>
    <x v="2"/>
    <x v="1"/>
    <x v="1"/>
    <x v="2"/>
    <x v="2"/>
    <x v="1"/>
    <n v="2258"/>
    <n v="16340"/>
    <n v="6.2364924712134631"/>
    <n v="12"/>
    <x v="0"/>
    <n v="40"/>
    <n v="2"/>
    <x v="1"/>
    <x v="3"/>
  </r>
  <r>
    <x v="17"/>
    <x v="1"/>
    <x v="0"/>
    <x v="1"/>
    <x v="1"/>
    <n v="24"/>
    <x v="3"/>
    <x v="2"/>
    <n v="1173"/>
    <x v="2"/>
    <x v="1"/>
    <x v="1"/>
    <x v="2"/>
    <x v="1"/>
    <x v="0"/>
    <n v="3597"/>
    <n v="6409"/>
    <n v="0.78176257992771758"/>
    <n v="22"/>
    <x v="1"/>
    <n v="40"/>
    <n v="2"/>
    <x v="1"/>
    <x v="9"/>
  </r>
  <r>
    <x v="14"/>
    <x v="0"/>
    <x v="0"/>
    <x v="0"/>
    <x v="1"/>
    <n v="12"/>
    <x v="1"/>
    <x v="0"/>
    <n v="1175"/>
    <x v="1"/>
    <x v="0"/>
    <x v="1"/>
    <x v="2"/>
    <x v="0"/>
    <x v="1"/>
    <n v="2515"/>
    <n v="22955"/>
    <n v="8.1272365805168985"/>
    <n v="11"/>
    <x v="0"/>
    <n v="40"/>
    <n v="4"/>
    <x v="2"/>
    <x v="6"/>
  </r>
  <r>
    <x v="25"/>
    <x v="0"/>
    <x v="0"/>
    <x v="1"/>
    <x v="1"/>
    <n v="3"/>
    <x v="2"/>
    <x v="2"/>
    <n v="1177"/>
    <x v="3"/>
    <x v="1"/>
    <x v="1"/>
    <x v="2"/>
    <x v="0"/>
    <x v="1"/>
    <n v="4420"/>
    <n v="13421"/>
    <n v="2.0364253393665157"/>
    <n v="22"/>
    <x v="1"/>
    <n v="40"/>
    <n v="2"/>
    <x v="1"/>
    <x v="3"/>
  </r>
  <r>
    <x v="7"/>
    <x v="0"/>
    <x v="0"/>
    <x v="1"/>
    <x v="0"/>
    <n v="10"/>
    <x v="3"/>
    <x v="3"/>
    <n v="1179"/>
    <x v="1"/>
    <x v="1"/>
    <x v="0"/>
    <x v="0"/>
    <x v="2"/>
    <x v="1"/>
    <n v="6578"/>
    <n v="2706"/>
    <n v="-0.58862876254180607"/>
    <n v="18"/>
    <x v="0"/>
    <n v="40"/>
    <n v="3"/>
    <x v="1"/>
    <x v="1"/>
  </r>
  <r>
    <x v="32"/>
    <x v="0"/>
    <x v="0"/>
    <x v="1"/>
    <x v="1"/>
    <n v="26"/>
    <x v="0"/>
    <x v="2"/>
    <n v="1180"/>
    <x v="1"/>
    <x v="0"/>
    <x v="0"/>
    <x v="1"/>
    <x v="0"/>
    <x v="1"/>
    <n v="4422"/>
    <n v="21203"/>
    <n v="3.7948891904115785"/>
    <n v="13"/>
    <x v="0"/>
    <n v="40"/>
    <n v="3"/>
    <x v="0"/>
    <x v="6"/>
  </r>
  <r>
    <x v="10"/>
    <x v="0"/>
    <x v="0"/>
    <x v="1"/>
    <x v="1"/>
    <n v="2"/>
    <x v="3"/>
    <x v="0"/>
    <n v="1182"/>
    <x v="1"/>
    <x v="1"/>
    <x v="2"/>
    <x v="3"/>
    <x v="1"/>
    <x v="2"/>
    <n v="10274"/>
    <n v="19588"/>
    <n v="0.90656024917266886"/>
    <n v="18"/>
    <x v="0"/>
    <n v="40"/>
    <n v="2"/>
    <x v="3"/>
    <x v="5"/>
  </r>
  <r>
    <x v="13"/>
    <x v="0"/>
    <x v="0"/>
    <x v="1"/>
    <x v="1"/>
    <n v="1"/>
    <x v="3"/>
    <x v="2"/>
    <n v="1184"/>
    <x v="2"/>
    <x v="1"/>
    <x v="0"/>
    <x v="4"/>
    <x v="3"/>
    <x v="0"/>
    <n v="5343"/>
    <n v="25755"/>
    <n v="3.8203256597417181"/>
    <n v="20"/>
    <x v="1"/>
    <n v="40"/>
    <n v="3"/>
    <x v="1"/>
    <x v="20"/>
  </r>
  <r>
    <x v="10"/>
    <x v="0"/>
    <x v="0"/>
    <x v="1"/>
    <x v="1"/>
    <n v="4"/>
    <x v="2"/>
    <x v="1"/>
    <n v="1185"/>
    <x v="2"/>
    <x v="1"/>
    <x v="1"/>
    <x v="2"/>
    <x v="0"/>
    <x v="1"/>
    <n v="2376"/>
    <n v="26537"/>
    <n v="10.168771043771043"/>
    <n v="13"/>
    <x v="0"/>
    <n v="40"/>
    <n v="2"/>
    <x v="3"/>
    <x v="4"/>
  </r>
  <r>
    <x v="23"/>
    <x v="0"/>
    <x v="0"/>
    <x v="0"/>
    <x v="0"/>
    <n v="9"/>
    <x v="3"/>
    <x v="3"/>
    <n v="1188"/>
    <x v="3"/>
    <x v="0"/>
    <x v="0"/>
    <x v="0"/>
    <x v="2"/>
    <x v="0"/>
    <n v="5346"/>
    <n v="9489"/>
    <n v="0.77497194163860827"/>
    <n v="13"/>
    <x v="0"/>
    <n v="40"/>
    <n v="2"/>
    <x v="2"/>
    <x v="9"/>
  </r>
  <r>
    <x v="5"/>
    <x v="0"/>
    <x v="0"/>
    <x v="1"/>
    <x v="0"/>
    <n v="2"/>
    <x v="1"/>
    <x v="0"/>
    <n v="1190"/>
    <x v="1"/>
    <x v="0"/>
    <x v="1"/>
    <x v="6"/>
    <x v="3"/>
    <x v="2"/>
    <n v="2827"/>
    <n v="14947"/>
    <n v="4.2872302794481785"/>
    <n v="12"/>
    <x v="0"/>
    <n v="40"/>
    <n v="3"/>
    <x v="1"/>
    <x v="6"/>
  </r>
  <r>
    <x v="29"/>
    <x v="0"/>
    <x v="1"/>
    <x v="1"/>
    <x v="1"/>
    <n v="4"/>
    <x v="2"/>
    <x v="4"/>
    <n v="1191"/>
    <x v="2"/>
    <x v="0"/>
    <x v="4"/>
    <x v="5"/>
    <x v="3"/>
    <x v="2"/>
    <n v="19943"/>
    <n v="18575"/>
    <n v="-6.8595497166925742E-2"/>
    <n v="13"/>
    <x v="0"/>
    <n v="40"/>
    <n v="2"/>
    <x v="1"/>
    <x v="8"/>
  </r>
  <r>
    <x v="11"/>
    <x v="0"/>
    <x v="0"/>
    <x v="1"/>
    <x v="1"/>
    <n v="6"/>
    <x v="1"/>
    <x v="2"/>
    <n v="1192"/>
    <x v="0"/>
    <x v="0"/>
    <x v="1"/>
    <x v="2"/>
    <x v="0"/>
    <x v="1"/>
    <n v="3131"/>
    <n v="26342"/>
    <n v="7.4132864899393169"/>
    <n v="13"/>
    <x v="0"/>
    <n v="40"/>
    <n v="5"/>
    <x v="1"/>
    <x v="1"/>
  </r>
  <r>
    <x v="37"/>
    <x v="1"/>
    <x v="0"/>
    <x v="1"/>
    <x v="1"/>
    <n v="9"/>
    <x v="0"/>
    <x v="0"/>
    <n v="1193"/>
    <x v="1"/>
    <x v="1"/>
    <x v="1"/>
    <x v="1"/>
    <x v="3"/>
    <x v="0"/>
    <n v="2552"/>
    <n v="7172"/>
    <n v="1.8103448275862069"/>
    <n v="25"/>
    <x v="1"/>
    <n v="40"/>
    <n v="4"/>
    <x v="1"/>
    <x v="6"/>
  </r>
  <r>
    <x v="28"/>
    <x v="0"/>
    <x v="0"/>
    <x v="1"/>
    <x v="1"/>
    <n v="7"/>
    <x v="3"/>
    <x v="2"/>
    <n v="1195"/>
    <x v="3"/>
    <x v="0"/>
    <x v="1"/>
    <x v="1"/>
    <x v="2"/>
    <x v="1"/>
    <n v="4477"/>
    <n v="20100"/>
    <n v="3.4896135805226716"/>
    <n v="19"/>
    <x v="0"/>
    <n v="40"/>
    <n v="2"/>
    <x v="2"/>
    <x v="11"/>
  </r>
  <r>
    <x v="2"/>
    <x v="0"/>
    <x v="0"/>
    <x v="1"/>
    <x v="1"/>
    <n v="1"/>
    <x v="3"/>
    <x v="0"/>
    <n v="1196"/>
    <x v="2"/>
    <x v="0"/>
    <x v="0"/>
    <x v="3"/>
    <x v="0"/>
    <x v="1"/>
    <n v="6474"/>
    <n v="9961"/>
    <n v="0.53861600247142416"/>
    <n v="13"/>
    <x v="0"/>
    <n v="40"/>
    <n v="2"/>
    <x v="2"/>
    <x v="13"/>
  </r>
  <r>
    <x v="35"/>
    <x v="1"/>
    <x v="0"/>
    <x v="1"/>
    <x v="1"/>
    <n v="3"/>
    <x v="3"/>
    <x v="0"/>
    <n v="1198"/>
    <x v="3"/>
    <x v="1"/>
    <x v="1"/>
    <x v="2"/>
    <x v="2"/>
    <x v="0"/>
    <n v="3033"/>
    <n v="12828"/>
    <n v="3.2294757665677545"/>
    <n v="12"/>
    <x v="0"/>
    <n v="40"/>
    <n v="2"/>
    <x v="2"/>
    <x v="4"/>
  </r>
  <r>
    <x v="20"/>
    <x v="0"/>
    <x v="0"/>
    <x v="0"/>
    <x v="1"/>
    <n v="10"/>
    <x v="2"/>
    <x v="0"/>
    <n v="1200"/>
    <x v="1"/>
    <x v="1"/>
    <x v="1"/>
    <x v="1"/>
    <x v="2"/>
    <x v="0"/>
    <n v="2936"/>
    <n v="10826"/>
    <n v="2.6873297002724796"/>
    <n v="11"/>
    <x v="0"/>
    <n v="40"/>
    <n v="4"/>
    <x v="1"/>
    <x v="0"/>
  </r>
  <r>
    <x v="16"/>
    <x v="0"/>
    <x v="0"/>
    <x v="1"/>
    <x v="1"/>
    <n v="7"/>
    <x v="0"/>
    <x v="2"/>
    <n v="1201"/>
    <x v="2"/>
    <x v="0"/>
    <x v="4"/>
    <x v="5"/>
    <x v="2"/>
    <x v="2"/>
    <n v="18606"/>
    <n v="18640"/>
    <n v="1.8273675158551005E-3"/>
    <n v="18"/>
    <x v="0"/>
    <n v="40"/>
    <n v="6"/>
    <x v="1"/>
    <x v="5"/>
  </r>
  <r>
    <x v="11"/>
    <x v="0"/>
    <x v="0"/>
    <x v="1"/>
    <x v="1"/>
    <n v="15"/>
    <x v="1"/>
    <x v="0"/>
    <n v="1202"/>
    <x v="0"/>
    <x v="0"/>
    <x v="1"/>
    <x v="1"/>
    <x v="0"/>
    <x v="1"/>
    <n v="2168"/>
    <n v="26933"/>
    <n v="11.422970479704796"/>
    <n v="18"/>
    <x v="0"/>
    <n v="40"/>
    <n v="2"/>
    <x v="2"/>
    <x v="8"/>
  </r>
  <r>
    <x v="15"/>
    <x v="1"/>
    <x v="0"/>
    <x v="0"/>
    <x v="1"/>
    <n v="3"/>
    <x v="2"/>
    <x v="0"/>
    <n v="1203"/>
    <x v="1"/>
    <x v="1"/>
    <x v="1"/>
    <x v="1"/>
    <x v="0"/>
    <x v="1"/>
    <n v="2853"/>
    <n v="4223"/>
    <n v="0.48019628461268837"/>
    <n v="11"/>
    <x v="0"/>
    <n v="40"/>
    <n v="5"/>
    <x v="1"/>
    <x v="2"/>
  </r>
  <r>
    <x v="21"/>
    <x v="0"/>
    <x v="0"/>
    <x v="1"/>
    <x v="0"/>
    <n v="2"/>
    <x v="3"/>
    <x v="3"/>
    <n v="1204"/>
    <x v="1"/>
    <x v="0"/>
    <x v="3"/>
    <x v="5"/>
    <x v="3"/>
    <x v="1"/>
    <n v="17048"/>
    <n v="24097"/>
    <n v="0.4134795870483341"/>
    <n v="23"/>
    <x v="1"/>
    <n v="40"/>
    <n v="2"/>
    <x v="1"/>
    <x v="34"/>
  </r>
  <r>
    <x v="20"/>
    <x v="0"/>
    <x v="0"/>
    <x v="1"/>
    <x v="1"/>
    <n v="17"/>
    <x v="3"/>
    <x v="0"/>
    <n v="1206"/>
    <x v="2"/>
    <x v="1"/>
    <x v="1"/>
    <x v="1"/>
    <x v="2"/>
    <x v="0"/>
    <n v="2290"/>
    <n v="4279"/>
    <n v="0.8685589519650655"/>
    <n v="13"/>
    <x v="0"/>
    <n v="40"/>
    <n v="3"/>
    <x v="1"/>
    <x v="2"/>
  </r>
  <r>
    <x v="3"/>
    <x v="0"/>
    <x v="0"/>
    <x v="1"/>
    <x v="2"/>
    <n v="2"/>
    <x v="3"/>
    <x v="5"/>
    <n v="1207"/>
    <x v="0"/>
    <x v="1"/>
    <x v="1"/>
    <x v="8"/>
    <x v="2"/>
    <x v="1"/>
    <n v="3600"/>
    <n v="8429"/>
    <n v="1.341388888888889"/>
    <n v="13"/>
    <x v="0"/>
    <n v="40"/>
    <n v="2"/>
    <x v="1"/>
    <x v="8"/>
  </r>
  <r>
    <x v="0"/>
    <x v="0"/>
    <x v="0"/>
    <x v="0"/>
    <x v="1"/>
    <n v="5"/>
    <x v="0"/>
    <x v="0"/>
    <n v="1210"/>
    <x v="3"/>
    <x v="1"/>
    <x v="1"/>
    <x v="1"/>
    <x v="3"/>
    <x v="2"/>
    <n v="2107"/>
    <n v="20293"/>
    <n v="8.631229235880399"/>
    <n v="17"/>
    <x v="0"/>
    <n v="40"/>
    <n v="2"/>
    <x v="0"/>
    <x v="6"/>
  </r>
  <r>
    <x v="7"/>
    <x v="0"/>
    <x v="0"/>
    <x v="1"/>
    <x v="0"/>
    <n v="29"/>
    <x v="2"/>
    <x v="0"/>
    <n v="1211"/>
    <x v="1"/>
    <x v="1"/>
    <x v="0"/>
    <x v="0"/>
    <x v="3"/>
    <x v="2"/>
    <n v="4115"/>
    <n v="13192"/>
    <n v="2.2058323207776427"/>
    <n v="19"/>
    <x v="0"/>
    <n v="40"/>
    <n v="3"/>
    <x v="1"/>
    <x v="9"/>
  </r>
  <r>
    <x v="32"/>
    <x v="0"/>
    <x v="0"/>
    <x v="1"/>
    <x v="0"/>
    <n v="2"/>
    <x v="2"/>
    <x v="2"/>
    <n v="1212"/>
    <x v="0"/>
    <x v="1"/>
    <x v="0"/>
    <x v="0"/>
    <x v="1"/>
    <x v="1"/>
    <n v="4327"/>
    <n v="25440"/>
    <n v="4.8793621446729833"/>
    <n v="12"/>
    <x v="0"/>
    <n v="40"/>
    <n v="2"/>
    <x v="1"/>
    <x v="2"/>
  </r>
  <r>
    <x v="24"/>
    <x v="0"/>
    <x v="0"/>
    <x v="1"/>
    <x v="1"/>
    <n v="2"/>
    <x v="3"/>
    <x v="2"/>
    <n v="1215"/>
    <x v="2"/>
    <x v="0"/>
    <x v="3"/>
    <x v="5"/>
    <x v="3"/>
    <x v="1"/>
    <n v="17856"/>
    <n v="9490"/>
    <n v="-0.46852598566308246"/>
    <n v="22"/>
    <x v="1"/>
    <n v="40"/>
    <n v="3"/>
    <x v="1"/>
    <x v="4"/>
  </r>
  <r>
    <x v="14"/>
    <x v="0"/>
    <x v="0"/>
    <x v="1"/>
    <x v="1"/>
    <n v="19"/>
    <x v="2"/>
    <x v="2"/>
    <n v="1216"/>
    <x v="2"/>
    <x v="1"/>
    <x v="1"/>
    <x v="2"/>
    <x v="3"/>
    <x v="1"/>
    <n v="3196"/>
    <n v="12449"/>
    <n v="2.8951814768460578"/>
    <n v="12"/>
    <x v="0"/>
    <n v="40"/>
    <n v="2"/>
    <x v="1"/>
    <x v="0"/>
  </r>
  <r>
    <x v="21"/>
    <x v="0"/>
    <x v="0"/>
    <x v="1"/>
    <x v="1"/>
    <n v="15"/>
    <x v="0"/>
    <x v="0"/>
    <n v="1217"/>
    <x v="2"/>
    <x v="1"/>
    <x v="4"/>
    <x v="7"/>
    <x v="1"/>
    <x v="1"/>
    <n v="19081"/>
    <n v="10849"/>
    <n v="-0.43142392956344006"/>
    <n v="11"/>
    <x v="0"/>
    <n v="40"/>
    <n v="2"/>
    <x v="1"/>
    <x v="9"/>
  </r>
  <r>
    <x v="10"/>
    <x v="0"/>
    <x v="0"/>
    <x v="1"/>
    <x v="0"/>
    <n v="17"/>
    <x v="2"/>
    <x v="0"/>
    <n v="1218"/>
    <x v="1"/>
    <x v="1"/>
    <x v="0"/>
    <x v="0"/>
    <x v="3"/>
    <x v="1"/>
    <n v="8966"/>
    <n v="21026"/>
    <n v="1.3450814186928397"/>
    <n v="15"/>
    <x v="0"/>
    <n v="40"/>
    <n v="2"/>
    <x v="1"/>
    <x v="5"/>
  </r>
  <r>
    <x v="17"/>
    <x v="1"/>
    <x v="0"/>
    <x v="0"/>
    <x v="1"/>
    <n v="17"/>
    <x v="0"/>
    <x v="0"/>
    <n v="1219"/>
    <x v="2"/>
    <x v="0"/>
    <x v="1"/>
    <x v="2"/>
    <x v="1"/>
    <x v="1"/>
    <n v="2210"/>
    <n v="3372"/>
    <n v="0.52579185520361993"/>
    <n v="13"/>
    <x v="0"/>
    <n v="40"/>
    <n v="3"/>
    <x v="0"/>
    <x v="6"/>
  </r>
  <r>
    <x v="3"/>
    <x v="0"/>
    <x v="0"/>
    <x v="1"/>
    <x v="0"/>
    <n v="25"/>
    <x v="3"/>
    <x v="2"/>
    <n v="1220"/>
    <x v="0"/>
    <x v="0"/>
    <x v="0"/>
    <x v="0"/>
    <x v="2"/>
    <x v="1"/>
    <n v="4539"/>
    <n v="4905"/>
    <n v="8.0634500991407801E-2"/>
    <n v="12"/>
    <x v="0"/>
    <n v="40"/>
    <n v="3"/>
    <x v="2"/>
    <x v="1"/>
  </r>
  <r>
    <x v="9"/>
    <x v="0"/>
    <x v="0"/>
    <x v="1"/>
    <x v="1"/>
    <n v="6"/>
    <x v="2"/>
    <x v="0"/>
    <n v="1221"/>
    <x v="1"/>
    <x v="1"/>
    <x v="1"/>
    <x v="2"/>
    <x v="2"/>
    <x v="2"/>
    <n v="2741"/>
    <n v="6865"/>
    <n v="1.504560379423568"/>
    <n v="14"/>
    <x v="0"/>
    <n v="40"/>
    <n v="4"/>
    <x v="1"/>
    <x v="5"/>
  </r>
  <r>
    <x v="7"/>
    <x v="0"/>
    <x v="0"/>
    <x v="1"/>
    <x v="1"/>
    <n v="7"/>
    <x v="2"/>
    <x v="0"/>
    <n v="1224"/>
    <x v="1"/>
    <x v="1"/>
    <x v="0"/>
    <x v="2"/>
    <x v="2"/>
    <x v="2"/>
    <n v="3491"/>
    <n v="11309"/>
    <n v="2.2394729303924379"/>
    <n v="13"/>
    <x v="0"/>
    <n v="40"/>
    <n v="4"/>
    <x v="2"/>
    <x v="1"/>
  </r>
  <r>
    <x v="20"/>
    <x v="0"/>
    <x v="0"/>
    <x v="1"/>
    <x v="1"/>
    <n v="29"/>
    <x v="2"/>
    <x v="1"/>
    <n v="1225"/>
    <x v="2"/>
    <x v="1"/>
    <x v="0"/>
    <x v="1"/>
    <x v="0"/>
    <x v="0"/>
    <n v="4541"/>
    <n v="7744"/>
    <n v="0.70535124421933493"/>
    <n v="25"/>
    <x v="1"/>
    <n v="40"/>
    <n v="3"/>
    <x v="1"/>
    <x v="23"/>
  </r>
  <r>
    <x v="35"/>
    <x v="1"/>
    <x v="0"/>
    <x v="1"/>
    <x v="0"/>
    <n v="21"/>
    <x v="3"/>
    <x v="3"/>
    <n v="1226"/>
    <x v="1"/>
    <x v="1"/>
    <x v="1"/>
    <x v="6"/>
    <x v="0"/>
    <x v="0"/>
    <n v="2678"/>
    <n v="5050"/>
    <n v="0.88573562359970126"/>
    <n v="17"/>
    <x v="0"/>
    <n v="40"/>
    <n v="2"/>
    <x v="1"/>
    <x v="4"/>
  </r>
  <r>
    <x v="21"/>
    <x v="0"/>
    <x v="0"/>
    <x v="1"/>
    <x v="1"/>
    <n v="2"/>
    <x v="2"/>
    <x v="4"/>
    <n v="1228"/>
    <x v="2"/>
    <x v="1"/>
    <x v="0"/>
    <x v="3"/>
    <x v="0"/>
    <x v="2"/>
    <n v="7379"/>
    <n v="17433"/>
    <n v="1.3625152459682883"/>
    <n v="11"/>
    <x v="0"/>
    <n v="40"/>
    <n v="3"/>
    <x v="2"/>
    <x v="0"/>
  </r>
  <r>
    <x v="19"/>
    <x v="0"/>
    <x v="0"/>
    <x v="1"/>
    <x v="2"/>
    <n v="2"/>
    <x v="4"/>
    <x v="2"/>
    <n v="1231"/>
    <x v="2"/>
    <x v="1"/>
    <x v="0"/>
    <x v="8"/>
    <x v="3"/>
    <x v="1"/>
    <n v="6272"/>
    <n v="12858"/>
    <n v="1.050063775510204"/>
    <n v="16"/>
    <x v="0"/>
    <n v="40"/>
    <n v="3"/>
    <x v="3"/>
    <x v="9"/>
  </r>
  <r>
    <x v="42"/>
    <x v="0"/>
    <x v="1"/>
    <x v="1"/>
    <x v="0"/>
    <n v="7"/>
    <x v="2"/>
    <x v="3"/>
    <n v="1233"/>
    <x v="0"/>
    <x v="1"/>
    <x v="0"/>
    <x v="0"/>
    <x v="0"/>
    <x v="2"/>
    <n v="5220"/>
    <n v="10893"/>
    <n v="1.0867816091954023"/>
    <n v="18"/>
    <x v="0"/>
    <n v="40"/>
    <n v="3"/>
    <x v="1"/>
    <x v="19"/>
  </r>
  <r>
    <x v="5"/>
    <x v="0"/>
    <x v="0"/>
    <x v="1"/>
    <x v="1"/>
    <n v="13"/>
    <x v="3"/>
    <x v="1"/>
    <n v="1234"/>
    <x v="1"/>
    <x v="0"/>
    <x v="1"/>
    <x v="2"/>
    <x v="1"/>
    <x v="1"/>
    <n v="2743"/>
    <n v="7331"/>
    <n v="1.6726212176449142"/>
    <n v="20"/>
    <x v="1"/>
    <n v="40"/>
    <n v="2"/>
    <x v="1"/>
    <x v="4"/>
  </r>
  <r>
    <x v="5"/>
    <x v="0"/>
    <x v="0"/>
    <x v="1"/>
    <x v="1"/>
    <n v="2"/>
    <x v="0"/>
    <x v="0"/>
    <n v="1235"/>
    <x v="2"/>
    <x v="0"/>
    <x v="0"/>
    <x v="1"/>
    <x v="2"/>
    <x v="0"/>
    <n v="4998"/>
    <n v="2338"/>
    <n v="-0.53221288515406162"/>
    <n v="14"/>
    <x v="0"/>
    <n v="40"/>
    <n v="2"/>
    <x v="1"/>
    <x v="3"/>
  </r>
  <r>
    <x v="9"/>
    <x v="0"/>
    <x v="0"/>
    <x v="1"/>
    <x v="1"/>
    <n v="1"/>
    <x v="3"/>
    <x v="4"/>
    <n v="1237"/>
    <x v="1"/>
    <x v="0"/>
    <x v="2"/>
    <x v="3"/>
    <x v="3"/>
    <x v="2"/>
    <n v="10252"/>
    <n v="4235"/>
    <n v="-0.58690987124463523"/>
    <n v="21"/>
    <x v="1"/>
    <n v="40"/>
    <n v="2"/>
    <x v="1"/>
    <x v="5"/>
  </r>
  <r>
    <x v="3"/>
    <x v="0"/>
    <x v="0"/>
    <x v="1"/>
    <x v="1"/>
    <n v="9"/>
    <x v="3"/>
    <x v="2"/>
    <n v="1238"/>
    <x v="3"/>
    <x v="1"/>
    <x v="1"/>
    <x v="1"/>
    <x v="0"/>
    <x v="1"/>
    <n v="2781"/>
    <n v="6311"/>
    <n v="1.2693275800071917"/>
    <n v="13"/>
    <x v="0"/>
    <n v="40"/>
    <n v="5"/>
    <x v="1"/>
    <x v="13"/>
  </r>
  <r>
    <x v="32"/>
    <x v="0"/>
    <x v="0"/>
    <x v="1"/>
    <x v="0"/>
    <n v="10"/>
    <x v="3"/>
    <x v="4"/>
    <n v="1239"/>
    <x v="0"/>
    <x v="0"/>
    <x v="0"/>
    <x v="0"/>
    <x v="1"/>
    <x v="2"/>
    <n v="6852"/>
    <n v="11591"/>
    <n v="0.69162288382953885"/>
    <n v="12"/>
    <x v="0"/>
    <n v="40"/>
    <n v="2"/>
    <x v="3"/>
    <x v="8"/>
  </r>
  <r>
    <x v="36"/>
    <x v="1"/>
    <x v="0"/>
    <x v="1"/>
    <x v="0"/>
    <n v="10"/>
    <x v="2"/>
    <x v="0"/>
    <n v="1240"/>
    <x v="1"/>
    <x v="1"/>
    <x v="0"/>
    <x v="0"/>
    <x v="0"/>
    <x v="0"/>
    <n v="4950"/>
    <n v="20623"/>
    <n v="3.1662626262626263"/>
    <n v="14"/>
    <x v="0"/>
    <n v="40"/>
    <n v="4"/>
    <x v="1"/>
    <x v="9"/>
  </r>
  <r>
    <x v="7"/>
    <x v="0"/>
    <x v="0"/>
    <x v="1"/>
    <x v="1"/>
    <n v="1"/>
    <x v="3"/>
    <x v="2"/>
    <n v="1241"/>
    <x v="2"/>
    <x v="1"/>
    <x v="1"/>
    <x v="1"/>
    <x v="1"/>
    <x v="1"/>
    <n v="3579"/>
    <n v="9369"/>
    <n v="1.6177703269069572"/>
    <n v="21"/>
    <x v="1"/>
    <n v="40"/>
    <n v="2"/>
    <x v="1"/>
    <x v="19"/>
  </r>
  <r>
    <x v="19"/>
    <x v="0"/>
    <x v="0"/>
    <x v="1"/>
    <x v="1"/>
    <n v="26"/>
    <x v="4"/>
    <x v="2"/>
    <n v="1242"/>
    <x v="3"/>
    <x v="0"/>
    <x v="2"/>
    <x v="7"/>
    <x v="3"/>
    <x v="1"/>
    <n v="13191"/>
    <n v="23281"/>
    <n v="0.76491547267076032"/>
    <n v="17"/>
    <x v="0"/>
    <n v="40"/>
    <n v="6"/>
    <x v="1"/>
    <x v="6"/>
  </r>
  <r>
    <x v="10"/>
    <x v="0"/>
    <x v="0"/>
    <x v="1"/>
    <x v="0"/>
    <n v="8"/>
    <x v="0"/>
    <x v="3"/>
    <n v="1243"/>
    <x v="1"/>
    <x v="0"/>
    <x v="2"/>
    <x v="0"/>
    <x v="0"/>
    <x v="1"/>
    <n v="10377"/>
    <n v="13755"/>
    <n v="0.32552760913558831"/>
    <n v="11"/>
    <x v="0"/>
    <n v="40"/>
    <n v="6"/>
    <x v="2"/>
    <x v="20"/>
  </r>
  <r>
    <x v="4"/>
    <x v="0"/>
    <x v="0"/>
    <x v="1"/>
    <x v="1"/>
    <n v="14"/>
    <x v="3"/>
    <x v="0"/>
    <n v="1244"/>
    <x v="3"/>
    <x v="1"/>
    <x v="1"/>
    <x v="1"/>
    <x v="3"/>
    <x v="1"/>
    <n v="2235"/>
    <n v="14377"/>
    <n v="5.4326621923937362"/>
    <n v="14"/>
    <x v="0"/>
    <n v="40"/>
    <n v="3"/>
    <x v="2"/>
    <x v="7"/>
  </r>
  <r>
    <x v="33"/>
    <x v="0"/>
    <x v="0"/>
    <x v="1"/>
    <x v="1"/>
    <n v="1"/>
    <x v="2"/>
    <x v="0"/>
    <n v="1245"/>
    <x v="2"/>
    <x v="0"/>
    <x v="2"/>
    <x v="3"/>
    <x v="2"/>
    <x v="2"/>
    <n v="10502"/>
    <n v="9659"/>
    <n v="-8.0270424681013142E-2"/>
    <n v="17"/>
    <x v="0"/>
    <n v="40"/>
    <n v="2"/>
    <x v="0"/>
    <x v="8"/>
  </r>
  <r>
    <x v="20"/>
    <x v="0"/>
    <x v="0"/>
    <x v="1"/>
    <x v="1"/>
    <n v="2"/>
    <x v="1"/>
    <x v="0"/>
    <n v="1246"/>
    <x v="3"/>
    <x v="0"/>
    <x v="1"/>
    <x v="1"/>
    <x v="0"/>
    <x v="1"/>
    <n v="2011"/>
    <n v="19982"/>
    <n v="8.9363500745897557"/>
    <n v="13"/>
    <x v="0"/>
    <n v="40"/>
    <n v="5"/>
    <x v="1"/>
    <x v="1"/>
  </r>
  <r>
    <x v="37"/>
    <x v="1"/>
    <x v="0"/>
    <x v="0"/>
    <x v="1"/>
    <n v="10"/>
    <x v="3"/>
    <x v="2"/>
    <n v="1248"/>
    <x v="3"/>
    <x v="0"/>
    <x v="1"/>
    <x v="1"/>
    <x v="1"/>
    <x v="0"/>
    <n v="1859"/>
    <n v="6148"/>
    <n v="2.3071543840774611"/>
    <n v="25"/>
    <x v="1"/>
    <n v="40"/>
    <n v="2"/>
    <x v="3"/>
    <x v="6"/>
  </r>
  <r>
    <x v="11"/>
    <x v="0"/>
    <x v="0"/>
    <x v="1"/>
    <x v="1"/>
    <n v="1"/>
    <x v="3"/>
    <x v="0"/>
    <n v="1249"/>
    <x v="3"/>
    <x v="0"/>
    <x v="1"/>
    <x v="1"/>
    <x v="0"/>
    <x v="2"/>
    <n v="3760"/>
    <n v="5598"/>
    <n v="0.48882978723404258"/>
    <n v="15"/>
    <x v="0"/>
    <n v="40"/>
    <n v="5"/>
    <x v="1"/>
    <x v="11"/>
  </r>
  <r>
    <x v="33"/>
    <x v="0"/>
    <x v="0"/>
    <x v="1"/>
    <x v="1"/>
    <n v="3"/>
    <x v="3"/>
    <x v="0"/>
    <n v="1250"/>
    <x v="2"/>
    <x v="1"/>
    <x v="3"/>
    <x v="7"/>
    <x v="0"/>
    <x v="1"/>
    <n v="17779"/>
    <n v="23474"/>
    <n v="0.32032172788120816"/>
    <n v="14"/>
    <x v="0"/>
    <n v="40"/>
    <n v="2"/>
    <x v="1"/>
    <x v="1"/>
  </r>
  <r>
    <x v="12"/>
    <x v="0"/>
    <x v="0"/>
    <x v="1"/>
    <x v="1"/>
    <n v="11"/>
    <x v="0"/>
    <x v="2"/>
    <n v="1251"/>
    <x v="1"/>
    <x v="1"/>
    <x v="0"/>
    <x v="4"/>
    <x v="3"/>
    <x v="1"/>
    <n v="6833"/>
    <n v="17089"/>
    <n v="1.5009512659154105"/>
    <n v="12"/>
    <x v="0"/>
    <n v="40"/>
    <n v="2"/>
    <x v="2"/>
    <x v="0"/>
  </r>
  <r>
    <x v="12"/>
    <x v="0"/>
    <x v="0"/>
    <x v="1"/>
    <x v="1"/>
    <n v="24"/>
    <x v="3"/>
    <x v="2"/>
    <n v="1252"/>
    <x v="1"/>
    <x v="0"/>
    <x v="0"/>
    <x v="4"/>
    <x v="3"/>
    <x v="0"/>
    <n v="6812"/>
    <n v="17198"/>
    <n v="1.5246623605402232"/>
    <n v="19"/>
    <x v="0"/>
    <n v="40"/>
    <n v="2"/>
    <x v="1"/>
    <x v="1"/>
  </r>
  <r>
    <x v="6"/>
    <x v="0"/>
    <x v="1"/>
    <x v="1"/>
    <x v="0"/>
    <n v="3"/>
    <x v="3"/>
    <x v="0"/>
    <n v="1254"/>
    <x v="1"/>
    <x v="0"/>
    <x v="0"/>
    <x v="0"/>
    <x v="0"/>
    <x v="0"/>
    <n v="5171"/>
    <n v="16490"/>
    <n v="2.18893830980468"/>
    <n v="17"/>
    <x v="0"/>
    <n v="40"/>
    <n v="2"/>
    <x v="1"/>
    <x v="0"/>
  </r>
  <r>
    <x v="23"/>
    <x v="0"/>
    <x v="0"/>
    <x v="1"/>
    <x v="1"/>
    <n v="3"/>
    <x v="3"/>
    <x v="0"/>
    <n v="1255"/>
    <x v="1"/>
    <x v="1"/>
    <x v="4"/>
    <x v="7"/>
    <x v="0"/>
    <x v="1"/>
    <n v="19740"/>
    <n v="18625"/>
    <n v="-5.6484295845997977E-2"/>
    <n v="14"/>
    <x v="0"/>
    <n v="40"/>
    <n v="2"/>
    <x v="1"/>
    <x v="3"/>
  </r>
  <r>
    <x v="1"/>
    <x v="0"/>
    <x v="0"/>
    <x v="1"/>
    <x v="1"/>
    <n v="4"/>
    <x v="0"/>
    <x v="2"/>
    <n v="1256"/>
    <x v="3"/>
    <x v="1"/>
    <x v="4"/>
    <x v="5"/>
    <x v="2"/>
    <x v="1"/>
    <n v="18711"/>
    <n v="12124"/>
    <n v="-0.35203890759446316"/>
    <n v="13"/>
    <x v="0"/>
    <n v="40"/>
    <n v="2"/>
    <x v="3"/>
    <x v="6"/>
  </r>
  <r>
    <x v="9"/>
    <x v="0"/>
    <x v="0"/>
    <x v="1"/>
    <x v="1"/>
    <n v="3"/>
    <x v="3"/>
    <x v="4"/>
    <n v="1257"/>
    <x v="1"/>
    <x v="1"/>
    <x v="1"/>
    <x v="1"/>
    <x v="1"/>
    <x v="1"/>
    <n v="3692"/>
    <n v="9256"/>
    <n v="1.5070422535211268"/>
    <n v="12"/>
    <x v="0"/>
    <n v="40"/>
    <n v="2"/>
    <x v="2"/>
    <x v="19"/>
  </r>
  <r>
    <x v="26"/>
    <x v="0"/>
    <x v="0"/>
    <x v="1"/>
    <x v="1"/>
    <n v="2"/>
    <x v="0"/>
    <x v="4"/>
    <n v="1258"/>
    <x v="2"/>
    <x v="1"/>
    <x v="1"/>
    <x v="2"/>
    <x v="1"/>
    <x v="0"/>
    <n v="2559"/>
    <n v="16620"/>
    <n v="5.4947245017584994"/>
    <n v="11"/>
    <x v="0"/>
    <n v="40"/>
    <n v="4"/>
    <x v="2"/>
    <x v="6"/>
  </r>
  <r>
    <x v="4"/>
    <x v="0"/>
    <x v="0"/>
    <x v="1"/>
    <x v="1"/>
    <n v="4"/>
    <x v="0"/>
    <x v="0"/>
    <n v="1259"/>
    <x v="3"/>
    <x v="1"/>
    <x v="1"/>
    <x v="1"/>
    <x v="2"/>
    <x v="2"/>
    <n v="2517"/>
    <n v="3208"/>
    <n v="0.27453317441398489"/>
    <n v="11"/>
    <x v="0"/>
    <n v="40"/>
    <n v="2"/>
    <x v="1"/>
    <x v="8"/>
  </r>
  <r>
    <x v="11"/>
    <x v="0"/>
    <x v="0"/>
    <x v="1"/>
    <x v="1"/>
    <n v="7"/>
    <x v="3"/>
    <x v="0"/>
    <n v="1260"/>
    <x v="1"/>
    <x v="1"/>
    <x v="0"/>
    <x v="4"/>
    <x v="0"/>
    <x v="2"/>
    <n v="6623"/>
    <n v="4204"/>
    <n v="-0.36524233730937644"/>
    <n v="11"/>
    <x v="0"/>
    <n v="40"/>
    <n v="2"/>
    <x v="1"/>
    <x v="0"/>
  </r>
  <r>
    <x v="26"/>
    <x v="0"/>
    <x v="0"/>
    <x v="1"/>
    <x v="1"/>
    <n v="1"/>
    <x v="3"/>
    <x v="0"/>
    <n v="1263"/>
    <x v="2"/>
    <x v="1"/>
    <x v="4"/>
    <x v="7"/>
    <x v="0"/>
    <x v="0"/>
    <n v="18265"/>
    <n v="8733"/>
    <n v="-0.52187243361620583"/>
    <n v="12"/>
    <x v="0"/>
    <n v="40"/>
    <n v="3"/>
    <x v="3"/>
    <x v="6"/>
  </r>
  <r>
    <x v="11"/>
    <x v="0"/>
    <x v="0"/>
    <x v="1"/>
    <x v="1"/>
    <n v="1"/>
    <x v="3"/>
    <x v="0"/>
    <n v="1264"/>
    <x v="2"/>
    <x v="0"/>
    <x v="3"/>
    <x v="7"/>
    <x v="0"/>
    <x v="2"/>
    <n v="16124"/>
    <n v="3423"/>
    <n v="-0.78770776482262461"/>
    <n v="14"/>
    <x v="0"/>
    <n v="40"/>
    <n v="2"/>
    <x v="2"/>
    <x v="5"/>
  </r>
  <r>
    <x v="13"/>
    <x v="0"/>
    <x v="0"/>
    <x v="1"/>
    <x v="1"/>
    <n v="20"/>
    <x v="3"/>
    <x v="4"/>
    <n v="1265"/>
    <x v="1"/>
    <x v="0"/>
    <x v="1"/>
    <x v="1"/>
    <x v="2"/>
    <x v="1"/>
    <n v="2585"/>
    <n v="21643"/>
    <n v="7.372533849129594"/>
    <n v="17"/>
    <x v="0"/>
    <n v="40"/>
    <n v="5"/>
    <x v="2"/>
    <x v="6"/>
  </r>
  <r>
    <x v="20"/>
    <x v="0"/>
    <x v="0"/>
    <x v="1"/>
    <x v="0"/>
    <n v="5"/>
    <x v="3"/>
    <x v="3"/>
    <n v="1267"/>
    <x v="0"/>
    <x v="1"/>
    <x v="4"/>
    <x v="5"/>
    <x v="1"/>
    <x v="1"/>
    <n v="18213"/>
    <n v="8751"/>
    <n v="-0.51951902487234392"/>
    <n v="11"/>
    <x v="0"/>
    <n v="40"/>
    <n v="5"/>
    <x v="1"/>
    <x v="14"/>
  </r>
  <r>
    <x v="3"/>
    <x v="0"/>
    <x v="0"/>
    <x v="1"/>
    <x v="0"/>
    <n v="10"/>
    <x v="4"/>
    <x v="3"/>
    <n v="1268"/>
    <x v="2"/>
    <x v="1"/>
    <x v="2"/>
    <x v="0"/>
    <x v="2"/>
    <x v="2"/>
    <n v="8380"/>
    <n v="21708"/>
    <n v="1.590453460620525"/>
    <n v="14"/>
    <x v="0"/>
    <n v="40"/>
    <n v="3"/>
    <x v="1"/>
    <x v="7"/>
  </r>
  <r>
    <x v="37"/>
    <x v="1"/>
    <x v="0"/>
    <x v="1"/>
    <x v="1"/>
    <n v="25"/>
    <x v="3"/>
    <x v="0"/>
    <n v="1269"/>
    <x v="0"/>
    <x v="0"/>
    <x v="1"/>
    <x v="1"/>
    <x v="0"/>
    <x v="0"/>
    <n v="2994"/>
    <n v="21221"/>
    <n v="6.0878423513694058"/>
    <n v="12"/>
    <x v="0"/>
    <n v="40"/>
    <n v="2"/>
    <x v="1"/>
    <x v="6"/>
  </r>
  <r>
    <x v="30"/>
    <x v="1"/>
    <x v="0"/>
    <x v="1"/>
    <x v="1"/>
    <n v="1"/>
    <x v="0"/>
    <x v="0"/>
    <n v="1270"/>
    <x v="2"/>
    <x v="1"/>
    <x v="1"/>
    <x v="1"/>
    <x v="2"/>
    <x v="1"/>
    <n v="1223"/>
    <n v="16901"/>
    <n v="12.819296811120196"/>
    <n v="22"/>
    <x v="1"/>
    <n v="40"/>
    <n v="2"/>
    <x v="1"/>
    <x v="6"/>
  </r>
  <r>
    <x v="36"/>
    <x v="1"/>
    <x v="0"/>
    <x v="0"/>
    <x v="0"/>
    <n v="24"/>
    <x v="1"/>
    <x v="0"/>
    <n v="1273"/>
    <x v="1"/>
    <x v="1"/>
    <x v="1"/>
    <x v="6"/>
    <x v="0"/>
    <x v="0"/>
    <n v="1118"/>
    <n v="8040"/>
    <n v="6.1914132379248654"/>
    <n v="14"/>
    <x v="0"/>
    <n v="40"/>
    <n v="4"/>
    <x v="1"/>
    <x v="6"/>
  </r>
  <r>
    <x v="25"/>
    <x v="0"/>
    <x v="0"/>
    <x v="1"/>
    <x v="1"/>
    <n v="4"/>
    <x v="0"/>
    <x v="0"/>
    <n v="1275"/>
    <x v="1"/>
    <x v="1"/>
    <x v="1"/>
    <x v="1"/>
    <x v="0"/>
    <x v="0"/>
    <n v="2875"/>
    <n v="9973"/>
    <n v="2.4688695652173913"/>
    <n v="20"/>
    <x v="1"/>
    <n v="40"/>
    <n v="2"/>
    <x v="2"/>
    <x v="3"/>
  </r>
  <r>
    <x v="28"/>
    <x v="0"/>
    <x v="0"/>
    <x v="0"/>
    <x v="0"/>
    <n v="2"/>
    <x v="3"/>
    <x v="3"/>
    <n v="1277"/>
    <x v="3"/>
    <x v="0"/>
    <x v="4"/>
    <x v="5"/>
    <x v="1"/>
    <x v="0"/>
    <n v="18824"/>
    <n v="2493"/>
    <n v="-0.86756268593285168"/>
    <n v="16"/>
    <x v="0"/>
    <n v="40"/>
    <n v="2"/>
    <x v="1"/>
    <x v="25"/>
  </r>
  <r>
    <x v="27"/>
    <x v="0"/>
    <x v="1"/>
    <x v="1"/>
    <x v="1"/>
    <n v="8"/>
    <x v="1"/>
    <x v="2"/>
    <n v="1278"/>
    <x v="2"/>
    <x v="1"/>
    <x v="3"/>
    <x v="4"/>
    <x v="1"/>
    <x v="2"/>
    <n v="13577"/>
    <n v="25592"/>
    <n v="0.88495249318700742"/>
    <n v="15"/>
    <x v="0"/>
    <n v="40"/>
    <n v="3"/>
    <x v="1"/>
    <x v="26"/>
  </r>
  <r>
    <x v="18"/>
    <x v="1"/>
    <x v="0"/>
    <x v="0"/>
    <x v="1"/>
    <n v="10"/>
    <x v="0"/>
    <x v="0"/>
    <n v="1279"/>
    <x v="3"/>
    <x v="0"/>
    <x v="1"/>
    <x v="2"/>
    <x v="2"/>
    <x v="0"/>
    <n v="2625"/>
    <n v="25308"/>
    <n v="8.6411428571428566"/>
    <n v="20"/>
    <x v="1"/>
    <n v="40"/>
    <n v="2"/>
    <x v="0"/>
    <x v="4"/>
  </r>
  <r>
    <x v="21"/>
    <x v="0"/>
    <x v="0"/>
    <x v="1"/>
    <x v="0"/>
    <n v="4"/>
    <x v="0"/>
    <x v="3"/>
    <n v="1280"/>
    <x v="2"/>
    <x v="0"/>
    <x v="4"/>
    <x v="5"/>
    <x v="1"/>
    <x v="1"/>
    <n v="18789"/>
    <n v="9946"/>
    <n v="-0.47064771941029326"/>
    <n v="14"/>
    <x v="0"/>
    <n v="40"/>
    <n v="2"/>
    <x v="1"/>
    <x v="19"/>
  </r>
  <r>
    <x v="13"/>
    <x v="0"/>
    <x v="0"/>
    <x v="1"/>
    <x v="0"/>
    <n v="2"/>
    <x v="3"/>
    <x v="3"/>
    <n v="1281"/>
    <x v="1"/>
    <x v="0"/>
    <x v="0"/>
    <x v="0"/>
    <x v="3"/>
    <x v="0"/>
    <n v="4538"/>
    <n v="6039"/>
    <n v="0.33076245041868663"/>
    <n v="12"/>
    <x v="0"/>
    <n v="40"/>
    <n v="3"/>
    <x v="1"/>
    <x v="11"/>
  </r>
  <r>
    <x v="31"/>
    <x v="0"/>
    <x v="0"/>
    <x v="1"/>
    <x v="0"/>
    <n v="9"/>
    <x v="3"/>
    <x v="0"/>
    <n v="1282"/>
    <x v="2"/>
    <x v="1"/>
    <x v="4"/>
    <x v="5"/>
    <x v="1"/>
    <x v="2"/>
    <n v="19847"/>
    <n v="19196"/>
    <n v="-3.2800927092255759E-2"/>
    <n v="24"/>
    <x v="1"/>
    <n v="40"/>
    <n v="5"/>
    <x v="2"/>
    <x v="30"/>
  </r>
  <r>
    <x v="6"/>
    <x v="0"/>
    <x v="1"/>
    <x v="1"/>
    <x v="1"/>
    <n v="18"/>
    <x v="2"/>
    <x v="2"/>
    <n v="1283"/>
    <x v="2"/>
    <x v="1"/>
    <x v="2"/>
    <x v="3"/>
    <x v="0"/>
    <x v="0"/>
    <n v="10512"/>
    <n v="20002"/>
    <n v="0.90277777777777779"/>
    <n v="12"/>
    <x v="0"/>
    <n v="40"/>
    <n v="6"/>
    <x v="2"/>
    <x v="7"/>
  </r>
  <r>
    <x v="13"/>
    <x v="0"/>
    <x v="0"/>
    <x v="1"/>
    <x v="1"/>
    <n v="19"/>
    <x v="3"/>
    <x v="2"/>
    <n v="1285"/>
    <x v="1"/>
    <x v="0"/>
    <x v="0"/>
    <x v="2"/>
    <x v="1"/>
    <x v="2"/>
    <n v="4444"/>
    <n v="22534"/>
    <n v="4.0706570657065706"/>
    <n v="13"/>
    <x v="0"/>
    <n v="40"/>
    <n v="2"/>
    <x v="3"/>
    <x v="19"/>
  </r>
  <r>
    <x v="14"/>
    <x v="0"/>
    <x v="0"/>
    <x v="1"/>
    <x v="1"/>
    <n v="1"/>
    <x v="2"/>
    <x v="2"/>
    <n v="1286"/>
    <x v="2"/>
    <x v="1"/>
    <x v="1"/>
    <x v="2"/>
    <x v="2"/>
    <x v="0"/>
    <n v="2154"/>
    <n v="6842"/>
    <n v="2.1764159702878367"/>
    <n v="11"/>
    <x v="0"/>
    <n v="40"/>
    <n v="2"/>
    <x v="2"/>
    <x v="9"/>
  </r>
  <r>
    <x v="20"/>
    <x v="0"/>
    <x v="0"/>
    <x v="1"/>
    <x v="1"/>
    <n v="4"/>
    <x v="0"/>
    <x v="0"/>
    <n v="1288"/>
    <x v="1"/>
    <x v="1"/>
    <x v="4"/>
    <x v="5"/>
    <x v="3"/>
    <x v="2"/>
    <n v="19190"/>
    <n v="17477"/>
    <n v="-8.9265242313705057E-2"/>
    <n v="14"/>
    <x v="0"/>
    <n v="40"/>
    <n v="4"/>
    <x v="2"/>
    <x v="10"/>
  </r>
  <r>
    <x v="13"/>
    <x v="0"/>
    <x v="0"/>
    <x v="1"/>
    <x v="2"/>
    <n v="11"/>
    <x v="3"/>
    <x v="0"/>
    <n v="1289"/>
    <x v="1"/>
    <x v="1"/>
    <x v="0"/>
    <x v="8"/>
    <x v="1"/>
    <x v="1"/>
    <n v="4490"/>
    <n v="21833"/>
    <n v="3.8625835189309576"/>
    <n v="11"/>
    <x v="0"/>
    <n v="40"/>
    <n v="5"/>
    <x v="3"/>
    <x v="1"/>
  </r>
  <r>
    <x v="10"/>
    <x v="0"/>
    <x v="0"/>
    <x v="1"/>
    <x v="1"/>
    <n v="6"/>
    <x v="1"/>
    <x v="0"/>
    <n v="1291"/>
    <x v="1"/>
    <x v="1"/>
    <x v="1"/>
    <x v="1"/>
    <x v="2"/>
    <x v="1"/>
    <n v="3506"/>
    <n v="6020"/>
    <n v="0.71705647461494582"/>
    <n v="14"/>
    <x v="0"/>
    <n v="40"/>
    <n v="3"/>
    <x v="1"/>
    <x v="11"/>
  </r>
  <r>
    <x v="19"/>
    <x v="0"/>
    <x v="0"/>
    <x v="1"/>
    <x v="1"/>
    <n v="7"/>
    <x v="2"/>
    <x v="2"/>
    <n v="1292"/>
    <x v="0"/>
    <x v="0"/>
    <x v="0"/>
    <x v="1"/>
    <x v="1"/>
    <x v="1"/>
    <n v="2372"/>
    <n v="5628"/>
    <n v="1.3726812816188869"/>
    <n v="16"/>
    <x v="0"/>
    <n v="40"/>
    <n v="2"/>
    <x v="1"/>
    <x v="6"/>
  </r>
  <r>
    <x v="23"/>
    <x v="0"/>
    <x v="0"/>
    <x v="1"/>
    <x v="0"/>
    <n v="4"/>
    <x v="2"/>
    <x v="3"/>
    <n v="1293"/>
    <x v="2"/>
    <x v="0"/>
    <x v="2"/>
    <x v="0"/>
    <x v="0"/>
    <x v="0"/>
    <n v="10231"/>
    <n v="20364"/>
    <n v="0.99042126869318736"/>
    <n v="14"/>
    <x v="0"/>
    <n v="40"/>
    <n v="3"/>
    <x v="3"/>
    <x v="17"/>
  </r>
  <r>
    <x v="9"/>
    <x v="0"/>
    <x v="0"/>
    <x v="1"/>
    <x v="1"/>
    <n v="2"/>
    <x v="2"/>
    <x v="0"/>
    <n v="1294"/>
    <x v="1"/>
    <x v="0"/>
    <x v="0"/>
    <x v="3"/>
    <x v="1"/>
    <x v="0"/>
    <n v="5410"/>
    <n v="2323"/>
    <n v="-0.57060998151571163"/>
    <n v="11"/>
    <x v="0"/>
    <n v="40"/>
    <n v="2"/>
    <x v="1"/>
    <x v="22"/>
  </r>
  <r>
    <x v="20"/>
    <x v="0"/>
    <x v="0"/>
    <x v="0"/>
    <x v="1"/>
    <n v="15"/>
    <x v="3"/>
    <x v="2"/>
    <n v="1295"/>
    <x v="3"/>
    <x v="0"/>
    <x v="2"/>
    <x v="4"/>
    <x v="0"/>
    <x v="1"/>
    <n v="7978"/>
    <n v="14075"/>
    <n v="0.76422662321383805"/>
    <n v="11"/>
    <x v="0"/>
    <n v="40"/>
    <n v="2"/>
    <x v="1"/>
    <x v="1"/>
  </r>
  <r>
    <x v="14"/>
    <x v="0"/>
    <x v="0"/>
    <x v="1"/>
    <x v="1"/>
    <n v="2"/>
    <x v="3"/>
    <x v="0"/>
    <n v="1296"/>
    <x v="2"/>
    <x v="1"/>
    <x v="1"/>
    <x v="2"/>
    <x v="0"/>
    <x v="1"/>
    <n v="3867"/>
    <n v="14222"/>
    <n v="2.6777863977243341"/>
    <n v="12"/>
    <x v="0"/>
    <n v="40"/>
    <n v="2"/>
    <x v="1"/>
    <x v="4"/>
  </r>
  <r>
    <x v="31"/>
    <x v="0"/>
    <x v="0"/>
    <x v="1"/>
    <x v="1"/>
    <n v="6"/>
    <x v="0"/>
    <x v="2"/>
    <n v="1297"/>
    <x v="0"/>
    <x v="0"/>
    <x v="1"/>
    <x v="2"/>
    <x v="2"/>
    <x v="0"/>
    <n v="2838"/>
    <n v="4257"/>
    <n v="0.5"/>
    <n v="14"/>
    <x v="0"/>
    <n v="40"/>
    <n v="6"/>
    <x v="2"/>
    <x v="5"/>
  </r>
  <r>
    <x v="7"/>
    <x v="0"/>
    <x v="0"/>
    <x v="1"/>
    <x v="1"/>
    <n v="9"/>
    <x v="0"/>
    <x v="2"/>
    <n v="1298"/>
    <x v="1"/>
    <x v="0"/>
    <x v="0"/>
    <x v="3"/>
    <x v="2"/>
    <x v="0"/>
    <n v="4695"/>
    <n v="12858"/>
    <n v="1.7386581469648563"/>
    <n v="18"/>
    <x v="0"/>
    <n v="40"/>
    <n v="3"/>
    <x v="1"/>
    <x v="3"/>
  </r>
  <r>
    <x v="11"/>
    <x v="0"/>
    <x v="0"/>
    <x v="0"/>
    <x v="1"/>
    <n v="7"/>
    <x v="3"/>
    <x v="4"/>
    <n v="1299"/>
    <x v="0"/>
    <x v="0"/>
    <x v="1"/>
    <x v="2"/>
    <x v="2"/>
    <x v="2"/>
    <n v="3339"/>
    <n v="17285"/>
    <n v="4.176699610661875"/>
    <n v="13"/>
    <x v="0"/>
    <n v="40"/>
    <n v="2"/>
    <x v="1"/>
    <x v="5"/>
  </r>
  <r>
    <x v="14"/>
    <x v="0"/>
    <x v="0"/>
    <x v="1"/>
    <x v="1"/>
    <n v="1"/>
    <x v="3"/>
    <x v="4"/>
    <n v="1301"/>
    <x v="2"/>
    <x v="1"/>
    <x v="1"/>
    <x v="1"/>
    <x v="3"/>
    <x v="0"/>
    <n v="2080"/>
    <n v="4732"/>
    <n v="1.2749999999999999"/>
    <n v="11"/>
    <x v="0"/>
    <n v="40"/>
    <n v="2"/>
    <x v="2"/>
    <x v="11"/>
  </r>
  <r>
    <x v="36"/>
    <x v="1"/>
    <x v="0"/>
    <x v="1"/>
    <x v="1"/>
    <n v="1"/>
    <x v="3"/>
    <x v="2"/>
    <n v="1303"/>
    <x v="2"/>
    <x v="0"/>
    <x v="1"/>
    <x v="1"/>
    <x v="1"/>
    <x v="0"/>
    <n v="2096"/>
    <n v="18830"/>
    <n v="7.9837786259541987"/>
    <n v="18"/>
    <x v="0"/>
    <n v="40"/>
    <n v="3"/>
    <x v="2"/>
    <x v="4"/>
  </r>
  <r>
    <x v="5"/>
    <x v="0"/>
    <x v="0"/>
    <x v="1"/>
    <x v="0"/>
    <n v="8"/>
    <x v="3"/>
    <x v="2"/>
    <n v="1304"/>
    <x v="1"/>
    <x v="1"/>
    <x v="0"/>
    <x v="0"/>
    <x v="0"/>
    <x v="1"/>
    <n v="6209"/>
    <n v="11693"/>
    <n v="0.88323401513931388"/>
    <n v="15"/>
    <x v="0"/>
    <n v="40"/>
    <n v="4"/>
    <x v="3"/>
    <x v="1"/>
  </r>
  <r>
    <x v="28"/>
    <x v="0"/>
    <x v="0"/>
    <x v="1"/>
    <x v="1"/>
    <n v="25"/>
    <x v="3"/>
    <x v="2"/>
    <n v="1306"/>
    <x v="0"/>
    <x v="0"/>
    <x v="4"/>
    <x v="5"/>
    <x v="1"/>
    <x v="0"/>
    <n v="18061"/>
    <n v="13035"/>
    <n v="-0.27827916505176903"/>
    <n v="22"/>
    <x v="1"/>
    <n v="40"/>
    <n v="4"/>
    <x v="1"/>
    <x v="2"/>
  </r>
  <r>
    <x v="22"/>
    <x v="0"/>
    <x v="0"/>
    <x v="1"/>
    <x v="1"/>
    <n v="13"/>
    <x v="2"/>
    <x v="2"/>
    <n v="1307"/>
    <x v="1"/>
    <x v="0"/>
    <x v="3"/>
    <x v="5"/>
    <x v="1"/>
    <x v="2"/>
    <n v="17123"/>
    <n v="17334"/>
    <n v="1.2322607019797933E-2"/>
    <n v="13"/>
    <x v="0"/>
    <n v="40"/>
    <n v="4"/>
    <x v="1"/>
    <x v="27"/>
  </r>
  <r>
    <x v="34"/>
    <x v="0"/>
    <x v="1"/>
    <x v="1"/>
    <x v="1"/>
    <n v="23"/>
    <x v="2"/>
    <x v="0"/>
    <n v="1308"/>
    <x v="3"/>
    <x v="1"/>
    <x v="1"/>
    <x v="1"/>
    <x v="2"/>
    <x v="2"/>
    <n v="2372"/>
    <n v="26076"/>
    <n v="9.9932546374367615"/>
    <n v="12"/>
    <x v="0"/>
    <n v="40"/>
    <n v="3"/>
    <x v="1"/>
    <x v="4"/>
  </r>
  <r>
    <x v="5"/>
    <x v="0"/>
    <x v="0"/>
    <x v="0"/>
    <x v="1"/>
    <n v="7"/>
    <x v="0"/>
    <x v="0"/>
    <n v="1309"/>
    <x v="2"/>
    <x v="1"/>
    <x v="0"/>
    <x v="2"/>
    <x v="2"/>
    <x v="1"/>
    <n v="4883"/>
    <n v="22845"/>
    <n v="3.6784763465082939"/>
    <n v="18"/>
    <x v="0"/>
    <n v="40"/>
    <n v="3"/>
    <x v="1"/>
    <x v="1"/>
  </r>
  <r>
    <x v="22"/>
    <x v="0"/>
    <x v="0"/>
    <x v="0"/>
    <x v="1"/>
    <n v="23"/>
    <x v="3"/>
    <x v="2"/>
    <n v="1310"/>
    <x v="1"/>
    <x v="1"/>
    <x v="1"/>
    <x v="1"/>
    <x v="3"/>
    <x v="0"/>
    <n v="3904"/>
    <n v="22154"/>
    <n v="4.6746926229508201"/>
    <n v="13"/>
    <x v="0"/>
    <n v="40"/>
    <n v="2"/>
    <x v="1"/>
    <x v="8"/>
  </r>
  <r>
    <x v="7"/>
    <x v="0"/>
    <x v="0"/>
    <x v="1"/>
    <x v="1"/>
    <n v="6"/>
    <x v="3"/>
    <x v="4"/>
    <n v="1311"/>
    <x v="3"/>
    <x v="0"/>
    <x v="0"/>
    <x v="2"/>
    <x v="0"/>
    <x v="1"/>
    <n v="4627"/>
    <n v="23631"/>
    <n v="4.1071968878322886"/>
    <n v="12"/>
    <x v="0"/>
    <n v="40"/>
    <n v="6"/>
    <x v="1"/>
    <x v="7"/>
  </r>
  <r>
    <x v="9"/>
    <x v="0"/>
    <x v="0"/>
    <x v="1"/>
    <x v="1"/>
    <n v="10"/>
    <x v="2"/>
    <x v="4"/>
    <n v="1312"/>
    <x v="2"/>
    <x v="0"/>
    <x v="2"/>
    <x v="4"/>
    <x v="2"/>
    <x v="1"/>
    <n v="7094"/>
    <n v="5747"/>
    <n v="-0.18987877079221877"/>
    <n v="12"/>
    <x v="0"/>
    <n v="40"/>
    <n v="0"/>
    <x v="1"/>
    <x v="5"/>
  </r>
  <r>
    <x v="21"/>
    <x v="0"/>
    <x v="0"/>
    <x v="1"/>
    <x v="2"/>
    <n v="1"/>
    <x v="0"/>
    <x v="0"/>
    <n v="1314"/>
    <x v="2"/>
    <x v="0"/>
    <x v="1"/>
    <x v="8"/>
    <x v="3"/>
    <x v="0"/>
    <n v="3423"/>
    <n v="22957"/>
    <n v="5.7066900379783814"/>
    <n v="12"/>
    <x v="0"/>
    <n v="40"/>
    <n v="3"/>
    <x v="3"/>
    <x v="5"/>
  </r>
  <r>
    <x v="14"/>
    <x v="0"/>
    <x v="0"/>
    <x v="1"/>
    <x v="1"/>
    <n v="1"/>
    <x v="3"/>
    <x v="0"/>
    <n v="1315"/>
    <x v="1"/>
    <x v="0"/>
    <x v="0"/>
    <x v="2"/>
    <x v="0"/>
    <x v="1"/>
    <n v="6674"/>
    <n v="16392"/>
    <n v="1.4560982918789331"/>
    <n v="11"/>
    <x v="0"/>
    <n v="40"/>
    <n v="6"/>
    <x v="1"/>
    <x v="7"/>
  </r>
  <r>
    <x v="24"/>
    <x v="0"/>
    <x v="0"/>
    <x v="1"/>
    <x v="1"/>
    <n v="28"/>
    <x v="3"/>
    <x v="0"/>
    <n v="1317"/>
    <x v="2"/>
    <x v="0"/>
    <x v="3"/>
    <x v="7"/>
    <x v="3"/>
    <x v="1"/>
    <n v="16880"/>
    <n v="22422"/>
    <n v="0.32831753554502369"/>
    <n v="11"/>
    <x v="0"/>
    <n v="40"/>
    <n v="2"/>
    <x v="1"/>
    <x v="11"/>
  </r>
  <r>
    <x v="32"/>
    <x v="0"/>
    <x v="0"/>
    <x v="0"/>
    <x v="0"/>
    <n v="25"/>
    <x v="2"/>
    <x v="3"/>
    <n v="1318"/>
    <x v="2"/>
    <x v="1"/>
    <x v="2"/>
    <x v="0"/>
    <x v="1"/>
    <x v="0"/>
    <n v="9094"/>
    <n v="17235"/>
    <n v="0.89520563008577081"/>
    <n v="12"/>
    <x v="0"/>
    <n v="40"/>
    <n v="2"/>
    <x v="1"/>
    <x v="8"/>
  </r>
  <r>
    <x v="39"/>
    <x v="0"/>
    <x v="0"/>
    <x v="0"/>
    <x v="0"/>
    <n v="5"/>
    <x v="3"/>
    <x v="0"/>
    <n v="1319"/>
    <x v="0"/>
    <x v="1"/>
    <x v="2"/>
    <x v="0"/>
    <x v="1"/>
    <x v="0"/>
    <n v="8446"/>
    <n v="21534"/>
    <n v="1.549609282500592"/>
    <n v="19"/>
    <x v="0"/>
    <n v="40"/>
    <n v="2"/>
    <x v="2"/>
    <x v="3"/>
  </r>
  <r>
    <x v="7"/>
    <x v="0"/>
    <x v="0"/>
    <x v="1"/>
    <x v="1"/>
    <n v="17"/>
    <x v="2"/>
    <x v="2"/>
    <n v="1321"/>
    <x v="0"/>
    <x v="0"/>
    <x v="2"/>
    <x v="5"/>
    <x v="3"/>
    <x v="1"/>
    <n v="11916"/>
    <n v="25927"/>
    <n v="1.1758140315542127"/>
    <n v="23"/>
    <x v="1"/>
    <n v="40"/>
    <n v="2"/>
    <x v="1"/>
    <x v="7"/>
  </r>
  <r>
    <x v="22"/>
    <x v="0"/>
    <x v="0"/>
    <x v="1"/>
    <x v="1"/>
    <n v="18"/>
    <x v="0"/>
    <x v="0"/>
    <n v="1322"/>
    <x v="3"/>
    <x v="1"/>
    <x v="0"/>
    <x v="3"/>
    <x v="2"/>
    <x v="0"/>
    <n v="4534"/>
    <n v="13352"/>
    <n v="1.9448610498456109"/>
    <n v="11"/>
    <x v="0"/>
    <n v="40"/>
    <n v="6"/>
    <x v="1"/>
    <x v="3"/>
  </r>
  <r>
    <x v="12"/>
    <x v="0"/>
    <x v="0"/>
    <x v="1"/>
    <x v="0"/>
    <n v="2"/>
    <x v="2"/>
    <x v="0"/>
    <n v="1324"/>
    <x v="2"/>
    <x v="0"/>
    <x v="2"/>
    <x v="0"/>
    <x v="2"/>
    <x v="2"/>
    <n v="9852"/>
    <n v="8935"/>
    <n v="-9.3077547706049535E-2"/>
    <n v="19"/>
    <x v="0"/>
    <n v="40"/>
    <n v="5"/>
    <x v="2"/>
    <x v="1"/>
  </r>
  <r>
    <x v="0"/>
    <x v="0"/>
    <x v="0"/>
    <x v="1"/>
    <x v="0"/>
    <n v="10"/>
    <x v="0"/>
    <x v="2"/>
    <n v="1329"/>
    <x v="1"/>
    <x v="1"/>
    <x v="0"/>
    <x v="0"/>
    <x v="1"/>
    <x v="0"/>
    <n v="6151"/>
    <n v="22074"/>
    <n v="2.5886847667046009"/>
    <n v="13"/>
    <x v="0"/>
    <n v="40"/>
    <n v="4"/>
    <x v="1"/>
    <x v="27"/>
  </r>
  <r>
    <x v="12"/>
    <x v="0"/>
    <x v="0"/>
    <x v="0"/>
    <x v="0"/>
    <n v="1"/>
    <x v="3"/>
    <x v="0"/>
    <n v="1331"/>
    <x v="2"/>
    <x v="0"/>
    <x v="1"/>
    <x v="6"/>
    <x v="1"/>
    <x v="0"/>
    <n v="2302"/>
    <n v="8319"/>
    <n v="2.613814074717637"/>
    <n v="11"/>
    <x v="0"/>
    <n v="40"/>
    <n v="2"/>
    <x v="3"/>
    <x v="11"/>
  </r>
  <r>
    <x v="20"/>
    <x v="0"/>
    <x v="0"/>
    <x v="0"/>
    <x v="1"/>
    <n v="3"/>
    <x v="3"/>
    <x v="0"/>
    <n v="1333"/>
    <x v="3"/>
    <x v="1"/>
    <x v="1"/>
    <x v="2"/>
    <x v="3"/>
    <x v="1"/>
    <n v="2362"/>
    <n v="14669"/>
    <n v="5.210414902624894"/>
    <n v="12"/>
    <x v="0"/>
    <n v="40"/>
    <n v="4"/>
    <x v="3"/>
    <x v="11"/>
  </r>
  <r>
    <x v="19"/>
    <x v="0"/>
    <x v="0"/>
    <x v="1"/>
    <x v="1"/>
    <n v="2"/>
    <x v="1"/>
    <x v="0"/>
    <n v="1334"/>
    <x v="1"/>
    <x v="1"/>
    <x v="3"/>
    <x v="5"/>
    <x v="2"/>
    <x v="1"/>
    <n v="17861"/>
    <n v="26582"/>
    <n v="0.48827053356475003"/>
    <n v="13"/>
    <x v="0"/>
    <n v="40"/>
    <n v="3"/>
    <x v="2"/>
    <x v="23"/>
  </r>
  <r>
    <x v="27"/>
    <x v="0"/>
    <x v="1"/>
    <x v="1"/>
    <x v="1"/>
    <n v="2"/>
    <x v="0"/>
    <x v="2"/>
    <n v="1336"/>
    <x v="2"/>
    <x v="0"/>
    <x v="4"/>
    <x v="5"/>
    <x v="2"/>
    <x v="1"/>
    <n v="19187"/>
    <n v="6992"/>
    <n v="-0.63558659509042581"/>
    <n v="14"/>
    <x v="0"/>
    <n v="40"/>
    <n v="5"/>
    <x v="1"/>
    <x v="27"/>
  </r>
  <r>
    <x v="29"/>
    <x v="0"/>
    <x v="1"/>
    <x v="1"/>
    <x v="2"/>
    <n v="8"/>
    <x v="2"/>
    <x v="0"/>
    <n v="1338"/>
    <x v="2"/>
    <x v="1"/>
    <x v="4"/>
    <x v="5"/>
    <x v="1"/>
    <x v="0"/>
    <n v="19717"/>
    <n v="4022"/>
    <n v="-0.7960135923314906"/>
    <n v="14"/>
    <x v="0"/>
    <n v="40"/>
    <n v="4"/>
    <x v="1"/>
    <x v="5"/>
  </r>
  <r>
    <x v="32"/>
    <x v="0"/>
    <x v="0"/>
    <x v="1"/>
    <x v="1"/>
    <n v="16"/>
    <x v="0"/>
    <x v="0"/>
    <n v="1340"/>
    <x v="1"/>
    <x v="1"/>
    <x v="1"/>
    <x v="1"/>
    <x v="2"/>
    <x v="2"/>
    <n v="3544"/>
    <n v="8532"/>
    <n v="1.40744920993228"/>
    <n v="16"/>
    <x v="0"/>
    <n v="40"/>
    <n v="0"/>
    <x v="1"/>
    <x v="9"/>
  </r>
  <r>
    <x v="13"/>
    <x v="0"/>
    <x v="0"/>
    <x v="1"/>
    <x v="1"/>
    <n v="9"/>
    <x v="3"/>
    <x v="0"/>
    <n v="1344"/>
    <x v="2"/>
    <x v="1"/>
    <x v="2"/>
    <x v="4"/>
    <x v="0"/>
    <x v="2"/>
    <n v="8500"/>
    <n v="5494"/>
    <n v="-0.35364705882352943"/>
    <n v="11"/>
    <x v="0"/>
    <n v="40"/>
    <n v="0"/>
    <x v="2"/>
    <x v="7"/>
  </r>
  <r>
    <x v="32"/>
    <x v="0"/>
    <x v="0"/>
    <x v="1"/>
    <x v="1"/>
    <n v="2"/>
    <x v="3"/>
    <x v="0"/>
    <n v="1346"/>
    <x v="1"/>
    <x v="1"/>
    <x v="0"/>
    <x v="1"/>
    <x v="0"/>
    <x v="0"/>
    <n v="4661"/>
    <n v="22455"/>
    <n v="3.8176357004934562"/>
    <n v="13"/>
    <x v="0"/>
    <n v="40"/>
    <n v="4"/>
    <x v="1"/>
    <x v="7"/>
  </r>
  <r>
    <x v="0"/>
    <x v="0"/>
    <x v="0"/>
    <x v="1"/>
    <x v="0"/>
    <n v="1"/>
    <x v="3"/>
    <x v="3"/>
    <n v="1349"/>
    <x v="1"/>
    <x v="0"/>
    <x v="0"/>
    <x v="0"/>
    <x v="3"/>
    <x v="2"/>
    <n v="4103"/>
    <n v="4297"/>
    <n v="4.728247623689983E-2"/>
    <n v="17"/>
    <x v="0"/>
    <n v="40"/>
    <n v="2"/>
    <x v="1"/>
    <x v="7"/>
  </r>
  <r>
    <x v="10"/>
    <x v="0"/>
    <x v="0"/>
    <x v="1"/>
    <x v="1"/>
    <n v="4"/>
    <x v="2"/>
    <x v="0"/>
    <n v="1350"/>
    <x v="1"/>
    <x v="1"/>
    <x v="0"/>
    <x v="1"/>
    <x v="2"/>
    <x v="0"/>
    <n v="4249"/>
    <n v="2690"/>
    <n v="-0.36690986114379853"/>
    <n v="11"/>
    <x v="0"/>
    <n v="40"/>
    <n v="3"/>
    <x v="1"/>
    <x v="7"/>
  </r>
  <r>
    <x v="31"/>
    <x v="0"/>
    <x v="0"/>
    <x v="1"/>
    <x v="2"/>
    <n v="5"/>
    <x v="3"/>
    <x v="0"/>
    <n v="1352"/>
    <x v="1"/>
    <x v="1"/>
    <x v="3"/>
    <x v="5"/>
    <x v="1"/>
    <x v="2"/>
    <n v="14026"/>
    <n v="17588"/>
    <n v="0.25395693711678313"/>
    <n v="11"/>
    <x v="0"/>
    <n v="40"/>
    <n v="2"/>
    <x v="1"/>
    <x v="26"/>
  </r>
  <r>
    <x v="8"/>
    <x v="0"/>
    <x v="0"/>
    <x v="1"/>
    <x v="0"/>
    <n v="2"/>
    <x v="0"/>
    <x v="0"/>
    <n v="1355"/>
    <x v="0"/>
    <x v="0"/>
    <x v="0"/>
    <x v="0"/>
    <x v="3"/>
    <x v="2"/>
    <n v="6893"/>
    <n v="19461"/>
    <n v="1.823298998984477"/>
    <n v="15"/>
    <x v="0"/>
    <n v="40"/>
    <n v="3"/>
    <x v="1"/>
    <x v="5"/>
  </r>
  <r>
    <x v="13"/>
    <x v="0"/>
    <x v="0"/>
    <x v="1"/>
    <x v="0"/>
    <n v="15"/>
    <x v="0"/>
    <x v="2"/>
    <n v="1356"/>
    <x v="1"/>
    <x v="0"/>
    <x v="0"/>
    <x v="0"/>
    <x v="3"/>
    <x v="0"/>
    <n v="6125"/>
    <n v="23553"/>
    <n v="2.845387755102041"/>
    <n v="12"/>
    <x v="0"/>
    <n v="40"/>
    <n v="6"/>
    <x v="3"/>
    <x v="1"/>
  </r>
  <r>
    <x v="36"/>
    <x v="1"/>
    <x v="0"/>
    <x v="1"/>
    <x v="1"/>
    <n v="19"/>
    <x v="1"/>
    <x v="2"/>
    <n v="1358"/>
    <x v="2"/>
    <x v="1"/>
    <x v="1"/>
    <x v="2"/>
    <x v="0"/>
    <x v="1"/>
    <n v="3669"/>
    <n v="9075"/>
    <n v="1.4734260016353229"/>
    <n v="11"/>
    <x v="0"/>
    <n v="40"/>
    <n v="6"/>
    <x v="2"/>
    <x v="11"/>
  </r>
  <r>
    <x v="34"/>
    <x v="0"/>
    <x v="1"/>
    <x v="0"/>
    <x v="1"/>
    <n v="7"/>
    <x v="2"/>
    <x v="2"/>
    <n v="1360"/>
    <x v="1"/>
    <x v="0"/>
    <x v="2"/>
    <x v="3"/>
    <x v="3"/>
    <x v="1"/>
    <n v="10008"/>
    <n v="12023"/>
    <n v="0.20133892885691446"/>
    <n v="14"/>
    <x v="0"/>
    <n v="40"/>
    <n v="0"/>
    <x v="2"/>
    <x v="1"/>
  </r>
  <r>
    <x v="32"/>
    <x v="0"/>
    <x v="0"/>
    <x v="1"/>
    <x v="1"/>
    <n v="1"/>
    <x v="2"/>
    <x v="0"/>
    <n v="1361"/>
    <x v="0"/>
    <x v="1"/>
    <x v="1"/>
    <x v="2"/>
    <x v="1"/>
    <x v="1"/>
    <n v="2387"/>
    <n v="6762"/>
    <n v="1.8328445747800586"/>
    <n v="22"/>
    <x v="1"/>
    <n v="40"/>
    <n v="3"/>
    <x v="1"/>
    <x v="9"/>
  </r>
  <r>
    <x v="9"/>
    <x v="0"/>
    <x v="0"/>
    <x v="1"/>
    <x v="0"/>
    <n v="7"/>
    <x v="3"/>
    <x v="3"/>
    <n v="1362"/>
    <x v="3"/>
    <x v="0"/>
    <x v="0"/>
    <x v="0"/>
    <x v="3"/>
    <x v="1"/>
    <n v="4639"/>
    <n v="2261"/>
    <n v="-0.51261047639577495"/>
    <n v="16"/>
    <x v="0"/>
    <n v="40"/>
    <n v="2"/>
    <x v="2"/>
    <x v="15"/>
  </r>
  <r>
    <x v="26"/>
    <x v="0"/>
    <x v="0"/>
    <x v="1"/>
    <x v="1"/>
    <n v="4"/>
    <x v="3"/>
    <x v="0"/>
    <n v="1363"/>
    <x v="2"/>
    <x v="1"/>
    <x v="2"/>
    <x v="3"/>
    <x v="0"/>
    <x v="0"/>
    <n v="7898"/>
    <n v="18706"/>
    <n v="1.3684477082805773"/>
    <n v="11"/>
    <x v="0"/>
    <n v="40"/>
    <n v="2"/>
    <x v="1"/>
    <x v="1"/>
  </r>
  <r>
    <x v="4"/>
    <x v="0"/>
    <x v="0"/>
    <x v="1"/>
    <x v="0"/>
    <n v="11"/>
    <x v="3"/>
    <x v="2"/>
    <n v="1364"/>
    <x v="1"/>
    <x v="0"/>
    <x v="1"/>
    <x v="6"/>
    <x v="0"/>
    <x v="1"/>
    <n v="2534"/>
    <n v="6527"/>
    <n v="1.5757695343330702"/>
    <n v="14"/>
    <x v="0"/>
    <n v="40"/>
    <n v="4"/>
    <x v="1"/>
    <x v="6"/>
  </r>
  <r>
    <x v="31"/>
    <x v="0"/>
    <x v="0"/>
    <x v="1"/>
    <x v="1"/>
    <n v="11"/>
    <x v="0"/>
    <x v="4"/>
    <n v="1367"/>
    <x v="2"/>
    <x v="0"/>
    <x v="3"/>
    <x v="3"/>
    <x v="1"/>
    <x v="0"/>
    <n v="13142"/>
    <n v="24439"/>
    <n v="0.85961040937452438"/>
    <n v="16"/>
    <x v="0"/>
    <n v="40"/>
    <n v="1"/>
    <x v="2"/>
    <x v="8"/>
  </r>
  <r>
    <x v="41"/>
    <x v="1"/>
    <x v="0"/>
    <x v="1"/>
    <x v="1"/>
    <n v="1"/>
    <x v="3"/>
    <x v="0"/>
    <n v="1368"/>
    <x v="2"/>
    <x v="0"/>
    <x v="1"/>
    <x v="2"/>
    <x v="0"/>
    <x v="0"/>
    <n v="1611"/>
    <n v="19305"/>
    <n v="10.983240223463687"/>
    <n v="15"/>
    <x v="0"/>
    <n v="40"/>
    <n v="5"/>
    <x v="3"/>
    <x v="2"/>
  </r>
  <r>
    <x v="10"/>
    <x v="0"/>
    <x v="0"/>
    <x v="1"/>
    <x v="1"/>
    <n v="1"/>
    <x v="3"/>
    <x v="2"/>
    <n v="1369"/>
    <x v="2"/>
    <x v="0"/>
    <x v="0"/>
    <x v="2"/>
    <x v="0"/>
    <x v="1"/>
    <n v="5363"/>
    <n v="10846"/>
    <n v="1.022375536080552"/>
    <n v="12"/>
    <x v="0"/>
    <n v="40"/>
    <n v="0"/>
    <x v="1"/>
    <x v="7"/>
  </r>
  <r>
    <x v="4"/>
    <x v="0"/>
    <x v="0"/>
    <x v="1"/>
    <x v="0"/>
    <n v="2"/>
    <x v="1"/>
    <x v="0"/>
    <n v="1371"/>
    <x v="2"/>
    <x v="1"/>
    <x v="0"/>
    <x v="0"/>
    <x v="0"/>
    <x v="0"/>
    <n v="5071"/>
    <n v="20392"/>
    <n v="3.0212975744429107"/>
    <n v="20"/>
    <x v="1"/>
    <n v="40"/>
    <n v="3"/>
    <x v="1"/>
    <x v="0"/>
  </r>
  <r>
    <x v="27"/>
    <x v="0"/>
    <x v="1"/>
    <x v="0"/>
    <x v="0"/>
    <n v="13"/>
    <x v="2"/>
    <x v="3"/>
    <n v="1372"/>
    <x v="3"/>
    <x v="1"/>
    <x v="3"/>
    <x v="0"/>
    <x v="2"/>
    <x v="0"/>
    <n v="13695"/>
    <n v="9277"/>
    <n v="-0.32259948886454909"/>
    <n v="17"/>
    <x v="0"/>
    <n v="40"/>
    <n v="2"/>
    <x v="2"/>
    <x v="27"/>
  </r>
  <r>
    <x v="29"/>
    <x v="0"/>
    <x v="1"/>
    <x v="1"/>
    <x v="1"/>
    <n v="23"/>
    <x v="3"/>
    <x v="0"/>
    <n v="1373"/>
    <x v="2"/>
    <x v="1"/>
    <x v="3"/>
    <x v="3"/>
    <x v="1"/>
    <x v="1"/>
    <n v="13402"/>
    <n v="18235"/>
    <n v="0.36061781823608419"/>
    <n v="12"/>
    <x v="0"/>
    <n v="40"/>
    <n v="0"/>
    <x v="1"/>
    <x v="27"/>
  </r>
  <r>
    <x v="13"/>
    <x v="0"/>
    <x v="0"/>
    <x v="1"/>
    <x v="1"/>
    <n v="26"/>
    <x v="1"/>
    <x v="4"/>
    <n v="1374"/>
    <x v="3"/>
    <x v="0"/>
    <x v="1"/>
    <x v="1"/>
    <x v="2"/>
    <x v="2"/>
    <n v="2029"/>
    <n v="15891"/>
    <n v="6.8319369147363229"/>
    <n v="20"/>
    <x v="1"/>
    <n v="40"/>
    <n v="2"/>
    <x v="1"/>
    <x v="8"/>
  </r>
  <r>
    <x v="32"/>
    <x v="0"/>
    <x v="0"/>
    <x v="1"/>
    <x v="1"/>
    <n v="2"/>
    <x v="1"/>
    <x v="2"/>
    <n v="1375"/>
    <x v="0"/>
    <x v="0"/>
    <x v="0"/>
    <x v="4"/>
    <x v="2"/>
    <x v="2"/>
    <n v="6377"/>
    <n v="13888"/>
    <n v="1.1778265642151482"/>
    <n v="20"/>
    <x v="1"/>
    <n v="40"/>
    <n v="0"/>
    <x v="1"/>
    <x v="12"/>
  </r>
  <r>
    <x v="13"/>
    <x v="0"/>
    <x v="0"/>
    <x v="1"/>
    <x v="1"/>
    <n v="29"/>
    <x v="3"/>
    <x v="2"/>
    <n v="1377"/>
    <x v="0"/>
    <x v="1"/>
    <x v="0"/>
    <x v="2"/>
    <x v="2"/>
    <x v="1"/>
    <n v="5429"/>
    <n v="17491"/>
    <n v="2.221771965371155"/>
    <n v="13"/>
    <x v="0"/>
    <n v="40"/>
    <n v="1"/>
    <x v="1"/>
    <x v="3"/>
  </r>
  <r>
    <x v="12"/>
    <x v="0"/>
    <x v="0"/>
    <x v="0"/>
    <x v="0"/>
    <n v="2"/>
    <x v="3"/>
    <x v="0"/>
    <n v="1379"/>
    <x v="1"/>
    <x v="0"/>
    <x v="1"/>
    <x v="6"/>
    <x v="0"/>
    <x v="0"/>
    <n v="2785"/>
    <n v="11882"/>
    <n v="3.2664272890484738"/>
    <n v="14"/>
    <x v="0"/>
    <n v="40"/>
    <n v="3"/>
    <x v="3"/>
    <x v="6"/>
  </r>
  <r>
    <x v="10"/>
    <x v="0"/>
    <x v="0"/>
    <x v="0"/>
    <x v="0"/>
    <n v="18"/>
    <x v="2"/>
    <x v="3"/>
    <n v="1380"/>
    <x v="2"/>
    <x v="0"/>
    <x v="0"/>
    <x v="0"/>
    <x v="2"/>
    <x v="1"/>
    <n v="4614"/>
    <n v="23288"/>
    <n v="4.0472475075856087"/>
    <n v="18"/>
    <x v="0"/>
    <n v="40"/>
    <n v="0"/>
    <x v="2"/>
    <x v="9"/>
  </r>
  <r>
    <x v="8"/>
    <x v="0"/>
    <x v="0"/>
    <x v="1"/>
    <x v="1"/>
    <n v="7"/>
    <x v="3"/>
    <x v="0"/>
    <n v="1382"/>
    <x v="2"/>
    <x v="1"/>
    <x v="1"/>
    <x v="1"/>
    <x v="2"/>
    <x v="2"/>
    <n v="2610"/>
    <n v="15748"/>
    <n v="5.033716475095785"/>
    <n v="11"/>
    <x v="0"/>
    <n v="40"/>
    <n v="2"/>
    <x v="1"/>
    <x v="9"/>
  </r>
  <r>
    <x v="13"/>
    <x v="0"/>
    <x v="0"/>
    <x v="1"/>
    <x v="1"/>
    <n v="2"/>
    <x v="2"/>
    <x v="4"/>
    <n v="1383"/>
    <x v="1"/>
    <x v="0"/>
    <x v="0"/>
    <x v="4"/>
    <x v="0"/>
    <x v="0"/>
    <n v="6687"/>
    <n v="6163"/>
    <n v="-7.8360998953192762E-2"/>
    <n v="11"/>
    <x v="0"/>
    <n v="40"/>
    <n v="2"/>
    <x v="3"/>
    <x v="13"/>
  </r>
  <r>
    <x v="14"/>
    <x v="0"/>
    <x v="0"/>
    <x v="1"/>
    <x v="0"/>
    <n v="26"/>
    <x v="3"/>
    <x v="0"/>
    <n v="1387"/>
    <x v="1"/>
    <x v="1"/>
    <x v="0"/>
    <x v="0"/>
    <x v="3"/>
    <x v="1"/>
    <n v="4724"/>
    <n v="24232"/>
    <n v="4.1295512277730735"/>
    <n v="11"/>
    <x v="0"/>
    <n v="40"/>
    <n v="0"/>
    <x v="1"/>
    <x v="8"/>
  </r>
  <r>
    <x v="12"/>
    <x v="0"/>
    <x v="0"/>
    <x v="0"/>
    <x v="1"/>
    <n v="22"/>
    <x v="2"/>
    <x v="2"/>
    <n v="1389"/>
    <x v="2"/>
    <x v="1"/>
    <x v="0"/>
    <x v="3"/>
    <x v="2"/>
    <x v="1"/>
    <n v="6179"/>
    <n v="21057"/>
    <n v="2.4078329826832823"/>
    <n v="15"/>
    <x v="0"/>
    <n v="40"/>
    <n v="3"/>
    <x v="2"/>
    <x v="1"/>
  </r>
  <r>
    <x v="22"/>
    <x v="0"/>
    <x v="0"/>
    <x v="1"/>
    <x v="0"/>
    <n v="21"/>
    <x v="2"/>
    <x v="0"/>
    <n v="1390"/>
    <x v="3"/>
    <x v="1"/>
    <x v="0"/>
    <x v="0"/>
    <x v="0"/>
    <x v="1"/>
    <n v="6120"/>
    <n v="3567"/>
    <n v="-0.41715686274509806"/>
    <n v="12"/>
    <x v="0"/>
    <n v="40"/>
    <n v="2"/>
    <x v="3"/>
    <x v="8"/>
  </r>
  <r>
    <x v="31"/>
    <x v="0"/>
    <x v="0"/>
    <x v="1"/>
    <x v="0"/>
    <n v="2"/>
    <x v="3"/>
    <x v="3"/>
    <n v="1391"/>
    <x v="0"/>
    <x v="1"/>
    <x v="2"/>
    <x v="0"/>
    <x v="1"/>
    <x v="1"/>
    <n v="10596"/>
    <n v="15395"/>
    <n v="0.45290675726689317"/>
    <n v="11"/>
    <x v="0"/>
    <n v="40"/>
    <n v="5"/>
    <x v="1"/>
    <x v="9"/>
  </r>
  <r>
    <x v="0"/>
    <x v="0"/>
    <x v="0"/>
    <x v="1"/>
    <x v="1"/>
    <n v="22"/>
    <x v="3"/>
    <x v="0"/>
    <n v="1392"/>
    <x v="2"/>
    <x v="0"/>
    <x v="0"/>
    <x v="1"/>
    <x v="0"/>
    <x v="2"/>
    <n v="5467"/>
    <n v="13953"/>
    <n v="1.5522224254618622"/>
    <n v="14"/>
    <x v="0"/>
    <n v="40"/>
    <n v="4"/>
    <x v="2"/>
    <x v="0"/>
  </r>
  <r>
    <x v="2"/>
    <x v="0"/>
    <x v="0"/>
    <x v="1"/>
    <x v="1"/>
    <n v="4"/>
    <x v="1"/>
    <x v="0"/>
    <n v="1394"/>
    <x v="1"/>
    <x v="1"/>
    <x v="1"/>
    <x v="1"/>
    <x v="2"/>
    <x v="1"/>
    <n v="2996"/>
    <n v="5182"/>
    <n v="0.72963951935914551"/>
    <n v="15"/>
    <x v="0"/>
    <n v="40"/>
    <n v="2"/>
    <x v="1"/>
    <x v="0"/>
  </r>
  <r>
    <x v="3"/>
    <x v="0"/>
    <x v="0"/>
    <x v="1"/>
    <x v="0"/>
    <n v="5"/>
    <x v="1"/>
    <x v="0"/>
    <n v="1395"/>
    <x v="0"/>
    <x v="1"/>
    <x v="0"/>
    <x v="0"/>
    <x v="0"/>
    <x v="1"/>
    <n v="9998"/>
    <n v="19293"/>
    <n v="0.92968593718743753"/>
    <n v="13"/>
    <x v="0"/>
    <n v="40"/>
    <n v="2"/>
    <x v="3"/>
    <x v="8"/>
  </r>
  <r>
    <x v="5"/>
    <x v="0"/>
    <x v="0"/>
    <x v="1"/>
    <x v="0"/>
    <n v="2"/>
    <x v="1"/>
    <x v="3"/>
    <n v="1396"/>
    <x v="1"/>
    <x v="1"/>
    <x v="0"/>
    <x v="0"/>
    <x v="1"/>
    <x v="1"/>
    <n v="4078"/>
    <n v="20497"/>
    <n v="4.0262383521333991"/>
    <n v="13"/>
    <x v="0"/>
    <n v="40"/>
    <n v="3"/>
    <x v="2"/>
    <x v="11"/>
  </r>
  <r>
    <x v="22"/>
    <x v="0"/>
    <x v="0"/>
    <x v="1"/>
    <x v="1"/>
    <n v="25"/>
    <x v="0"/>
    <x v="0"/>
    <n v="1397"/>
    <x v="1"/>
    <x v="1"/>
    <x v="2"/>
    <x v="4"/>
    <x v="2"/>
    <x v="1"/>
    <n v="10920"/>
    <n v="3449"/>
    <n v="-0.68415750915750917"/>
    <n v="21"/>
    <x v="1"/>
    <n v="40"/>
    <n v="2"/>
    <x v="1"/>
    <x v="0"/>
  </r>
  <r>
    <x v="36"/>
    <x v="1"/>
    <x v="0"/>
    <x v="1"/>
    <x v="0"/>
    <n v="18"/>
    <x v="1"/>
    <x v="0"/>
    <n v="1399"/>
    <x v="3"/>
    <x v="1"/>
    <x v="0"/>
    <x v="0"/>
    <x v="2"/>
    <x v="1"/>
    <n v="6232"/>
    <n v="12477"/>
    <n v="1.0020860077021823"/>
    <n v="11"/>
    <x v="0"/>
    <n v="40"/>
    <n v="3"/>
    <x v="2"/>
    <x v="11"/>
  </r>
  <r>
    <x v="39"/>
    <x v="0"/>
    <x v="0"/>
    <x v="1"/>
    <x v="1"/>
    <n v="28"/>
    <x v="0"/>
    <x v="2"/>
    <n v="1401"/>
    <x v="2"/>
    <x v="0"/>
    <x v="3"/>
    <x v="3"/>
    <x v="2"/>
    <x v="1"/>
    <n v="13247"/>
    <n v="9731"/>
    <n v="-0.26541858534007701"/>
    <n v="11"/>
    <x v="0"/>
    <n v="40"/>
    <n v="3"/>
    <x v="2"/>
    <x v="8"/>
  </r>
  <r>
    <x v="23"/>
    <x v="0"/>
    <x v="0"/>
    <x v="1"/>
    <x v="1"/>
    <n v="6"/>
    <x v="3"/>
    <x v="2"/>
    <n v="1402"/>
    <x v="3"/>
    <x v="0"/>
    <x v="0"/>
    <x v="1"/>
    <x v="2"/>
    <x v="0"/>
    <n v="4081"/>
    <n v="20003"/>
    <n v="3.9014947316834108"/>
    <n v="14"/>
    <x v="0"/>
    <n v="40"/>
    <n v="3"/>
    <x v="0"/>
    <x v="23"/>
  </r>
  <r>
    <x v="4"/>
    <x v="0"/>
    <x v="0"/>
    <x v="1"/>
    <x v="0"/>
    <n v="10"/>
    <x v="3"/>
    <x v="3"/>
    <n v="1403"/>
    <x v="2"/>
    <x v="0"/>
    <x v="0"/>
    <x v="0"/>
    <x v="0"/>
    <x v="1"/>
    <n v="5769"/>
    <n v="7100"/>
    <n v="0.23071589530247877"/>
    <n v="11"/>
    <x v="0"/>
    <n v="40"/>
    <n v="3"/>
    <x v="1"/>
    <x v="0"/>
  </r>
  <r>
    <x v="4"/>
    <x v="0"/>
    <x v="0"/>
    <x v="0"/>
    <x v="1"/>
    <n v="17"/>
    <x v="2"/>
    <x v="0"/>
    <n v="1405"/>
    <x v="2"/>
    <x v="0"/>
    <x v="1"/>
    <x v="1"/>
    <x v="2"/>
    <x v="0"/>
    <n v="2394"/>
    <n v="25681"/>
    <n v="9.7272347535505439"/>
    <n v="13"/>
    <x v="0"/>
    <n v="40"/>
    <n v="2"/>
    <x v="1"/>
    <x v="3"/>
  </r>
  <r>
    <x v="25"/>
    <x v="0"/>
    <x v="0"/>
    <x v="1"/>
    <x v="1"/>
    <n v="2"/>
    <x v="1"/>
    <x v="2"/>
    <n v="1407"/>
    <x v="3"/>
    <x v="1"/>
    <x v="1"/>
    <x v="1"/>
    <x v="0"/>
    <x v="0"/>
    <n v="3904"/>
    <n v="4050"/>
    <n v="3.7397540983606557E-2"/>
    <n v="12"/>
    <x v="0"/>
    <n v="40"/>
    <n v="2"/>
    <x v="1"/>
    <x v="9"/>
  </r>
  <r>
    <x v="19"/>
    <x v="0"/>
    <x v="0"/>
    <x v="1"/>
    <x v="2"/>
    <n v="10"/>
    <x v="3"/>
    <x v="5"/>
    <n v="1408"/>
    <x v="1"/>
    <x v="0"/>
    <x v="3"/>
    <x v="5"/>
    <x v="3"/>
    <x v="1"/>
    <n v="16799"/>
    <n v="16616"/>
    <n v="-1.0893505565807489E-2"/>
    <n v="14"/>
    <x v="0"/>
    <n v="40"/>
    <n v="5"/>
    <x v="1"/>
    <x v="23"/>
  </r>
  <r>
    <x v="39"/>
    <x v="0"/>
    <x v="0"/>
    <x v="1"/>
    <x v="1"/>
    <n v="8"/>
    <x v="2"/>
    <x v="1"/>
    <n v="1409"/>
    <x v="1"/>
    <x v="0"/>
    <x v="1"/>
    <x v="2"/>
    <x v="3"/>
    <x v="1"/>
    <n v="2950"/>
    <n v="17363"/>
    <n v="4.8857627118644071"/>
    <n v="13"/>
    <x v="0"/>
    <n v="40"/>
    <n v="2"/>
    <x v="0"/>
    <x v="8"/>
  </r>
  <r>
    <x v="2"/>
    <x v="0"/>
    <x v="0"/>
    <x v="1"/>
    <x v="1"/>
    <n v="11"/>
    <x v="3"/>
    <x v="2"/>
    <n v="1411"/>
    <x v="3"/>
    <x v="0"/>
    <x v="1"/>
    <x v="2"/>
    <x v="2"/>
    <x v="0"/>
    <n v="3629"/>
    <n v="19106"/>
    <n v="4.2648112427666023"/>
    <n v="18"/>
    <x v="0"/>
    <n v="40"/>
    <n v="6"/>
    <x v="1"/>
    <x v="11"/>
  </r>
  <r>
    <x v="10"/>
    <x v="0"/>
    <x v="0"/>
    <x v="1"/>
    <x v="1"/>
    <n v="18"/>
    <x v="0"/>
    <x v="0"/>
    <n v="1412"/>
    <x v="1"/>
    <x v="1"/>
    <x v="2"/>
    <x v="3"/>
    <x v="0"/>
    <x v="0"/>
    <n v="9362"/>
    <n v="19944"/>
    <n v="1.1303140354625081"/>
    <n v="11"/>
    <x v="0"/>
    <n v="40"/>
    <n v="2"/>
    <x v="1"/>
    <x v="4"/>
  </r>
  <r>
    <x v="36"/>
    <x v="1"/>
    <x v="0"/>
    <x v="1"/>
    <x v="1"/>
    <n v="1"/>
    <x v="3"/>
    <x v="4"/>
    <n v="1415"/>
    <x v="3"/>
    <x v="1"/>
    <x v="1"/>
    <x v="2"/>
    <x v="0"/>
    <x v="1"/>
    <n v="3229"/>
    <n v="4910"/>
    <n v="0.52059461133477858"/>
    <n v="11"/>
    <x v="0"/>
    <n v="40"/>
    <n v="2"/>
    <x v="2"/>
    <x v="11"/>
  </r>
  <r>
    <x v="25"/>
    <x v="0"/>
    <x v="0"/>
    <x v="1"/>
    <x v="1"/>
    <n v="7"/>
    <x v="3"/>
    <x v="1"/>
    <n v="1417"/>
    <x v="1"/>
    <x v="1"/>
    <x v="1"/>
    <x v="2"/>
    <x v="3"/>
    <x v="0"/>
    <n v="3578"/>
    <n v="23577"/>
    <n v="5.5894354387926217"/>
    <n v="12"/>
    <x v="0"/>
    <n v="40"/>
    <n v="2"/>
    <x v="1"/>
    <x v="5"/>
  </r>
  <r>
    <x v="11"/>
    <x v="0"/>
    <x v="0"/>
    <x v="1"/>
    <x v="2"/>
    <n v="17"/>
    <x v="3"/>
    <x v="1"/>
    <n v="1419"/>
    <x v="0"/>
    <x v="1"/>
    <x v="2"/>
    <x v="8"/>
    <x v="3"/>
    <x v="0"/>
    <n v="7988"/>
    <n v="9769"/>
    <n v="0.22295943915873812"/>
    <n v="13"/>
    <x v="0"/>
    <n v="40"/>
    <n v="3"/>
    <x v="2"/>
    <x v="1"/>
  </r>
  <r>
    <x v="1"/>
    <x v="0"/>
    <x v="0"/>
    <x v="0"/>
    <x v="1"/>
    <n v="28"/>
    <x v="0"/>
    <x v="0"/>
    <n v="1420"/>
    <x v="3"/>
    <x v="1"/>
    <x v="0"/>
    <x v="2"/>
    <x v="3"/>
    <x v="0"/>
    <n v="4284"/>
    <n v="22710"/>
    <n v="4.3011204481792715"/>
    <n v="20"/>
    <x v="1"/>
    <n v="40"/>
    <n v="2"/>
    <x v="1"/>
    <x v="9"/>
  </r>
  <r>
    <x v="11"/>
    <x v="0"/>
    <x v="0"/>
    <x v="0"/>
    <x v="1"/>
    <n v="14"/>
    <x v="1"/>
    <x v="1"/>
    <n v="1421"/>
    <x v="1"/>
    <x v="0"/>
    <x v="2"/>
    <x v="4"/>
    <x v="0"/>
    <x v="0"/>
    <n v="7553"/>
    <n v="22930"/>
    <n v="2.0358797828677346"/>
    <n v="12"/>
    <x v="0"/>
    <n v="40"/>
    <n v="1"/>
    <x v="1"/>
    <x v="3"/>
  </r>
  <r>
    <x v="33"/>
    <x v="0"/>
    <x v="0"/>
    <x v="1"/>
    <x v="1"/>
    <n v="1"/>
    <x v="3"/>
    <x v="2"/>
    <n v="1422"/>
    <x v="2"/>
    <x v="0"/>
    <x v="3"/>
    <x v="7"/>
    <x v="0"/>
    <x v="0"/>
    <n v="17328"/>
    <n v="5652"/>
    <n v="-0.67382271468144039"/>
    <n v="19"/>
    <x v="0"/>
    <n v="40"/>
    <n v="3"/>
    <x v="2"/>
    <x v="23"/>
  </r>
  <r>
    <x v="34"/>
    <x v="0"/>
    <x v="1"/>
    <x v="1"/>
    <x v="1"/>
    <n v="1"/>
    <x v="3"/>
    <x v="2"/>
    <n v="1423"/>
    <x v="2"/>
    <x v="0"/>
    <x v="4"/>
    <x v="7"/>
    <x v="3"/>
    <x v="1"/>
    <n v="19701"/>
    <n v="22456"/>
    <n v="0.13984061722755189"/>
    <n v="21"/>
    <x v="1"/>
    <n v="40"/>
    <n v="3"/>
    <x v="1"/>
    <x v="7"/>
  </r>
  <r>
    <x v="27"/>
    <x v="0"/>
    <x v="1"/>
    <x v="1"/>
    <x v="1"/>
    <n v="1"/>
    <x v="2"/>
    <x v="2"/>
    <n v="1424"/>
    <x v="0"/>
    <x v="1"/>
    <x v="3"/>
    <x v="7"/>
    <x v="0"/>
    <x v="2"/>
    <n v="14732"/>
    <n v="12414"/>
    <n v="-0.15734455606842249"/>
    <n v="13"/>
    <x v="0"/>
    <n v="40"/>
    <n v="4"/>
    <x v="3"/>
    <x v="5"/>
  </r>
  <r>
    <x v="9"/>
    <x v="0"/>
    <x v="0"/>
    <x v="1"/>
    <x v="0"/>
    <n v="3"/>
    <x v="2"/>
    <x v="3"/>
    <n v="1425"/>
    <x v="3"/>
    <x v="0"/>
    <x v="0"/>
    <x v="0"/>
    <x v="1"/>
    <x v="0"/>
    <n v="9278"/>
    <n v="20763"/>
    <n v="1.2378745419271395"/>
    <n v="16"/>
    <x v="0"/>
    <n v="40"/>
    <n v="3"/>
    <x v="1"/>
    <x v="8"/>
  </r>
  <r>
    <x v="12"/>
    <x v="0"/>
    <x v="0"/>
    <x v="0"/>
    <x v="0"/>
    <n v="1"/>
    <x v="2"/>
    <x v="0"/>
    <n v="1427"/>
    <x v="0"/>
    <x v="0"/>
    <x v="1"/>
    <x v="6"/>
    <x v="2"/>
    <x v="0"/>
    <n v="1359"/>
    <n v="16154"/>
    <n v="10.886681383370124"/>
    <n v="12"/>
    <x v="0"/>
    <n v="40"/>
    <n v="3"/>
    <x v="1"/>
    <x v="6"/>
  </r>
  <r>
    <x v="7"/>
    <x v="0"/>
    <x v="0"/>
    <x v="1"/>
    <x v="0"/>
    <n v="7"/>
    <x v="2"/>
    <x v="3"/>
    <n v="1428"/>
    <x v="2"/>
    <x v="0"/>
    <x v="0"/>
    <x v="0"/>
    <x v="3"/>
    <x v="2"/>
    <n v="4779"/>
    <n v="12761"/>
    <n v="1.6702238962125968"/>
    <n v="14"/>
    <x v="0"/>
    <n v="40"/>
    <n v="3"/>
    <x v="1"/>
    <x v="11"/>
  </r>
  <r>
    <x v="12"/>
    <x v="0"/>
    <x v="0"/>
    <x v="1"/>
    <x v="1"/>
    <n v="8"/>
    <x v="4"/>
    <x v="0"/>
    <n v="1430"/>
    <x v="3"/>
    <x v="0"/>
    <x v="3"/>
    <x v="7"/>
    <x v="1"/>
    <x v="0"/>
    <n v="16422"/>
    <n v="8847"/>
    <n v="-0.46127146510778222"/>
    <n v="11"/>
    <x v="0"/>
    <n v="40"/>
    <n v="3"/>
    <x v="3"/>
    <x v="11"/>
  </r>
  <r>
    <x v="13"/>
    <x v="0"/>
    <x v="0"/>
    <x v="1"/>
    <x v="1"/>
    <n v="1"/>
    <x v="2"/>
    <x v="1"/>
    <n v="1431"/>
    <x v="2"/>
    <x v="1"/>
    <x v="1"/>
    <x v="1"/>
    <x v="3"/>
    <x v="2"/>
    <n v="2996"/>
    <n v="20284"/>
    <n v="5.7703604806408544"/>
    <n v="14"/>
    <x v="0"/>
    <n v="40"/>
    <n v="2"/>
    <x v="1"/>
    <x v="9"/>
  </r>
  <r>
    <x v="12"/>
    <x v="0"/>
    <x v="0"/>
    <x v="0"/>
    <x v="1"/>
    <n v="8"/>
    <x v="3"/>
    <x v="0"/>
    <n v="1433"/>
    <x v="3"/>
    <x v="0"/>
    <x v="1"/>
    <x v="1"/>
    <x v="1"/>
    <x v="0"/>
    <n v="1261"/>
    <n v="22262"/>
    <n v="16.654242664551944"/>
    <n v="12"/>
    <x v="0"/>
    <n v="40"/>
    <n v="3"/>
    <x v="3"/>
    <x v="6"/>
  </r>
  <r>
    <x v="4"/>
    <x v="0"/>
    <x v="0"/>
    <x v="1"/>
    <x v="1"/>
    <n v="11"/>
    <x v="1"/>
    <x v="0"/>
    <n v="1434"/>
    <x v="0"/>
    <x v="1"/>
    <x v="1"/>
    <x v="2"/>
    <x v="3"/>
    <x v="1"/>
    <n v="2099"/>
    <n v="7679"/>
    <n v="2.6584087660790852"/>
    <n v="14"/>
    <x v="0"/>
    <n v="40"/>
    <n v="3"/>
    <x v="3"/>
    <x v="8"/>
  </r>
  <r>
    <x v="9"/>
    <x v="0"/>
    <x v="0"/>
    <x v="1"/>
    <x v="1"/>
    <n v="4"/>
    <x v="2"/>
    <x v="0"/>
    <n v="1435"/>
    <x v="3"/>
    <x v="1"/>
    <x v="0"/>
    <x v="2"/>
    <x v="0"/>
    <x v="0"/>
    <n v="5810"/>
    <n v="22604"/>
    <n v="2.8905335628227196"/>
    <n v="16"/>
    <x v="0"/>
    <n v="40"/>
    <n v="2"/>
    <x v="2"/>
    <x v="1"/>
  </r>
  <r>
    <x v="9"/>
    <x v="0"/>
    <x v="0"/>
    <x v="1"/>
    <x v="0"/>
    <n v="16"/>
    <x v="2"/>
    <x v="3"/>
    <n v="1436"/>
    <x v="1"/>
    <x v="0"/>
    <x v="0"/>
    <x v="0"/>
    <x v="3"/>
    <x v="1"/>
    <n v="5647"/>
    <n v="13494"/>
    <n v="1.3895873915353285"/>
    <n v="13"/>
    <x v="0"/>
    <n v="40"/>
    <n v="3"/>
    <x v="2"/>
    <x v="11"/>
  </r>
  <r>
    <x v="40"/>
    <x v="0"/>
    <x v="0"/>
    <x v="1"/>
    <x v="1"/>
    <n v="1"/>
    <x v="3"/>
    <x v="4"/>
    <n v="1438"/>
    <x v="3"/>
    <x v="1"/>
    <x v="1"/>
    <x v="1"/>
    <x v="0"/>
    <x v="1"/>
    <n v="3420"/>
    <n v="10205"/>
    <n v="1.9839181286549707"/>
    <n v="12"/>
    <x v="0"/>
    <n v="40"/>
    <n v="2"/>
    <x v="2"/>
    <x v="0"/>
  </r>
  <r>
    <x v="36"/>
    <x v="1"/>
    <x v="0"/>
    <x v="0"/>
    <x v="0"/>
    <n v="9"/>
    <x v="0"/>
    <x v="0"/>
    <n v="1439"/>
    <x v="3"/>
    <x v="1"/>
    <x v="1"/>
    <x v="6"/>
    <x v="3"/>
    <x v="1"/>
    <n v="4400"/>
    <n v="15182"/>
    <n v="2.4504545454545457"/>
    <n v="12"/>
    <x v="0"/>
    <n v="40"/>
    <n v="2"/>
    <x v="1"/>
    <x v="11"/>
  </r>
  <r>
    <x v="2"/>
    <x v="0"/>
    <x v="0"/>
    <x v="1"/>
    <x v="1"/>
    <n v="5"/>
    <x v="0"/>
    <x v="4"/>
    <n v="1440"/>
    <x v="1"/>
    <x v="1"/>
    <x v="1"/>
    <x v="2"/>
    <x v="2"/>
    <x v="0"/>
    <n v="3500"/>
    <n v="25470"/>
    <n v="6.2771428571428576"/>
    <n v="14"/>
    <x v="0"/>
    <n v="40"/>
    <n v="2"/>
    <x v="0"/>
    <x v="0"/>
  </r>
  <r>
    <x v="29"/>
    <x v="0"/>
    <x v="1"/>
    <x v="1"/>
    <x v="1"/>
    <n v="1"/>
    <x v="0"/>
    <x v="0"/>
    <n v="1441"/>
    <x v="3"/>
    <x v="0"/>
    <x v="1"/>
    <x v="1"/>
    <x v="3"/>
    <x v="1"/>
    <n v="2066"/>
    <n v="10494"/>
    <n v="4.0793804453049374"/>
    <n v="22"/>
    <x v="1"/>
    <n v="40"/>
    <n v="3"/>
    <x v="3"/>
    <x v="11"/>
  </r>
  <r>
    <x v="40"/>
    <x v="0"/>
    <x v="0"/>
    <x v="1"/>
    <x v="1"/>
    <n v="2"/>
    <x v="2"/>
    <x v="2"/>
    <n v="1443"/>
    <x v="3"/>
    <x v="0"/>
    <x v="3"/>
    <x v="7"/>
    <x v="2"/>
    <x v="1"/>
    <n v="17169"/>
    <n v="26703"/>
    <n v="0.55530316267691771"/>
    <n v="19"/>
    <x v="0"/>
    <n v="40"/>
    <n v="2"/>
    <x v="3"/>
    <x v="23"/>
  </r>
  <r>
    <x v="17"/>
    <x v="1"/>
    <x v="0"/>
    <x v="1"/>
    <x v="0"/>
    <n v="4"/>
    <x v="1"/>
    <x v="2"/>
    <n v="1445"/>
    <x v="2"/>
    <x v="0"/>
    <x v="0"/>
    <x v="0"/>
    <x v="2"/>
    <x v="1"/>
    <n v="4162"/>
    <n v="15211"/>
    <n v="2.654733301297453"/>
    <n v="12"/>
    <x v="0"/>
    <n v="40"/>
    <n v="3"/>
    <x v="1"/>
    <x v="8"/>
  </r>
  <r>
    <x v="5"/>
    <x v="0"/>
    <x v="0"/>
    <x v="1"/>
    <x v="0"/>
    <n v="7"/>
    <x v="4"/>
    <x v="3"/>
    <n v="1446"/>
    <x v="2"/>
    <x v="1"/>
    <x v="0"/>
    <x v="0"/>
    <x v="0"/>
    <x v="1"/>
    <n v="9204"/>
    <n v="23343"/>
    <n v="1.5361799217731422"/>
    <n v="12"/>
    <x v="0"/>
    <n v="40"/>
    <n v="3"/>
    <x v="2"/>
    <x v="9"/>
  </r>
  <r>
    <x v="13"/>
    <x v="0"/>
    <x v="0"/>
    <x v="1"/>
    <x v="1"/>
    <n v="1"/>
    <x v="3"/>
    <x v="0"/>
    <n v="1447"/>
    <x v="2"/>
    <x v="0"/>
    <x v="1"/>
    <x v="2"/>
    <x v="1"/>
    <x v="1"/>
    <n v="3294"/>
    <n v="3708"/>
    <n v="0.12568306010928962"/>
    <n v="17"/>
    <x v="0"/>
    <n v="40"/>
    <n v="2"/>
    <x v="2"/>
    <x v="8"/>
  </r>
  <r>
    <x v="0"/>
    <x v="0"/>
    <x v="0"/>
    <x v="1"/>
    <x v="1"/>
    <n v="5"/>
    <x v="4"/>
    <x v="2"/>
    <n v="1448"/>
    <x v="0"/>
    <x v="1"/>
    <x v="1"/>
    <x v="1"/>
    <x v="2"/>
    <x v="1"/>
    <n v="2127"/>
    <n v="5561"/>
    <n v="1.6144804889515749"/>
    <n v="12"/>
    <x v="0"/>
    <n v="40"/>
    <n v="5"/>
    <x v="2"/>
    <x v="9"/>
  </r>
  <r>
    <x v="32"/>
    <x v="0"/>
    <x v="0"/>
    <x v="1"/>
    <x v="1"/>
    <n v="9"/>
    <x v="2"/>
    <x v="1"/>
    <n v="1449"/>
    <x v="1"/>
    <x v="1"/>
    <x v="0"/>
    <x v="2"/>
    <x v="2"/>
    <x v="2"/>
    <n v="3975"/>
    <n v="23099"/>
    <n v="4.8110691823899367"/>
    <n v="11"/>
    <x v="0"/>
    <n v="40"/>
    <n v="2"/>
    <x v="3"/>
    <x v="3"/>
  </r>
  <r>
    <x v="12"/>
    <x v="0"/>
    <x v="0"/>
    <x v="1"/>
    <x v="0"/>
    <n v="8"/>
    <x v="0"/>
    <x v="0"/>
    <n v="1453"/>
    <x v="3"/>
    <x v="1"/>
    <x v="2"/>
    <x v="0"/>
    <x v="0"/>
    <x v="2"/>
    <n v="10793"/>
    <n v="8386"/>
    <n v="-0.22301491707588253"/>
    <n v="18"/>
    <x v="0"/>
    <n v="40"/>
    <n v="5"/>
    <x v="1"/>
    <x v="20"/>
  </r>
  <r>
    <x v="21"/>
    <x v="0"/>
    <x v="0"/>
    <x v="0"/>
    <x v="0"/>
    <n v="9"/>
    <x v="3"/>
    <x v="3"/>
    <n v="1457"/>
    <x v="3"/>
    <x v="1"/>
    <x v="2"/>
    <x v="0"/>
    <x v="0"/>
    <x v="2"/>
    <n v="10096"/>
    <n v="15986"/>
    <n v="0.58339936608557841"/>
    <n v="11"/>
    <x v="0"/>
    <n v="40"/>
    <n v="1"/>
    <x v="3"/>
    <x v="5"/>
  </r>
  <r>
    <x v="22"/>
    <x v="0"/>
    <x v="0"/>
    <x v="0"/>
    <x v="1"/>
    <n v="2"/>
    <x v="3"/>
    <x v="0"/>
    <n v="1458"/>
    <x v="3"/>
    <x v="0"/>
    <x v="1"/>
    <x v="2"/>
    <x v="3"/>
    <x v="0"/>
    <n v="3646"/>
    <n v="17181"/>
    <n v="3.7122874382885356"/>
    <n v="23"/>
    <x v="1"/>
    <n v="40"/>
    <n v="2"/>
    <x v="3"/>
    <x v="6"/>
  </r>
  <r>
    <x v="12"/>
    <x v="0"/>
    <x v="0"/>
    <x v="0"/>
    <x v="1"/>
    <n v="1"/>
    <x v="4"/>
    <x v="0"/>
    <n v="1459"/>
    <x v="1"/>
    <x v="0"/>
    <x v="2"/>
    <x v="3"/>
    <x v="1"/>
    <x v="0"/>
    <n v="7446"/>
    <n v="8931"/>
    <n v="0.19943593875906526"/>
    <n v="11"/>
    <x v="0"/>
    <n v="40"/>
    <n v="2"/>
    <x v="1"/>
    <x v="1"/>
  </r>
  <r>
    <x v="28"/>
    <x v="0"/>
    <x v="0"/>
    <x v="1"/>
    <x v="1"/>
    <n v="20"/>
    <x v="3"/>
    <x v="2"/>
    <n v="1460"/>
    <x v="0"/>
    <x v="1"/>
    <x v="2"/>
    <x v="4"/>
    <x v="3"/>
    <x v="2"/>
    <n v="10851"/>
    <n v="19863"/>
    <n v="0.83052253248548524"/>
    <n v="18"/>
    <x v="0"/>
    <n v="40"/>
    <n v="2"/>
    <x v="1"/>
    <x v="5"/>
  </r>
  <r>
    <x v="12"/>
    <x v="0"/>
    <x v="0"/>
    <x v="1"/>
    <x v="2"/>
    <n v="8"/>
    <x v="0"/>
    <x v="2"/>
    <n v="1461"/>
    <x v="2"/>
    <x v="0"/>
    <x v="1"/>
    <x v="8"/>
    <x v="1"/>
    <x v="0"/>
    <n v="2109"/>
    <n v="24609"/>
    <n v="10.668563300142248"/>
    <n v="18"/>
    <x v="0"/>
    <n v="40"/>
    <n v="3"/>
    <x v="1"/>
    <x v="11"/>
  </r>
  <r>
    <x v="12"/>
    <x v="0"/>
    <x v="0"/>
    <x v="0"/>
    <x v="1"/>
    <n v="2"/>
    <x v="3"/>
    <x v="0"/>
    <n v="1464"/>
    <x v="0"/>
    <x v="1"/>
    <x v="1"/>
    <x v="2"/>
    <x v="0"/>
    <x v="1"/>
    <n v="3722"/>
    <n v="21081"/>
    <n v="4.6638903815153148"/>
    <n v="13"/>
    <x v="0"/>
    <n v="40"/>
    <n v="2"/>
    <x v="0"/>
    <x v="4"/>
  </r>
  <r>
    <x v="28"/>
    <x v="0"/>
    <x v="0"/>
    <x v="1"/>
    <x v="1"/>
    <n v="29"/>
    <x v="3"/>
    <x v="4"/>
    <n v="1465"/>
    <x v="0"/>
    <x v="1"/>
    <x v="2"/>
    <x v="3"/>
    <x v="0"/>
    <x v="1"/>
    <n v="9380"/>
    <n v="14720"/>
    <n v="0.56929637526652455"/>
    <n v="18"/>
    <x v="0"/>
    <n v="40"/>
    <n v="4"/>
    <x v="3"/>
    <x v="11"/>
  </r>
  <r>
    <x v="26"/>
    <x v="0"/>
    <x v="0"/>
    <x v="1"/>
    <x v="0"/>
    <n v="7"/>
    <x v="3"/>
    <x v="3"/>
    <n v="1466"/>
    <x v="1"/>
    <x v="1"/>
    <x v="0"/>
    <x v="0"/>
    <x v="3"/>
    <x v="2"/>
    <n v="5486"/>
    <n v="24795"/>
    <n v="3.5196864746627781"/>
    <n v="11"/>
    <x v="0"/>
    <n v="40"/>
    <n v="3"/>
    <x v="1"/>
    <x v="4"/>
  </r>
  <r>
    <x v="13"/>
    <x v="0"/>
    <x v="0"/>
    <x v="0"/>
    <x v="2"/>
    <n v="9"/>
    <x v="2"/>
    <x v="4"/>
    <n v="1467"/>
    <x v="3"/>
    <x v="0"/>
    <x v="1"/>
    <x v="8"/>
    <x v="2"/>
    <x v="1"/>
    <n v="2742"/>
    <n v="3072"/>
    <n v="0.12035010940919037"/>
    <n v="15"/>
    <x v="0"/>
    <n v="40"/>
    <n v="0"/>
    <x v="1"/>
    <x v="4"/>
  </r>
  <r>
    <x v="32"/>
    <x v="0"/>
    <x v="0"/>
    <x v="1"/>
    <x v="1"/>
    <n v="8"/>
    <x v="1"/>
    <x v="2"/>
    <n v="1468"/>
    <x v="2"/>
    <x v="1"/>
    <x v="2"/>
    <x v="7"/>
    <x v="1"/>
    <x v="2"/>
    <n v="13757"/>
    <n v="25178"/>
    <n v="0.83019553681762015"/>
    <n v="11"/>
    <x v="0"/>
    <n v="40"/>
    <n v="5"/>
    <x v="1"/>
    <x v="7"/>
  </r>
  <r>
    <x v="14"/>
    <x v="0"/>
    <x v="0"/>
    <x v="1"/>
    <x v="0"/>
    <n v="5"/>
    <x v="3"/>
    <x v="2"/>
    <n v="1469"/>
    <x v="2"/>
    <x v="1"/>
    <x v="0"/>
    <x v="0"/>
    <x v="3"/>
    <x v="0"/>
    <n v="8463"/>
    <n v="23490"/>
    <n v="1.7756114852889047"/>
    <n v="18"/>
    <x v="0"/>
    <n v="40"/>
    <n v="4"/>
    <x v="1"/>
    <x v="8"/>
  </r>
  <r>
    <x v="20"/>
    <x v="0"/>
    <x v="0"/>
    <x v="1"/>
    <x v="1"/>
    <n v="5"/>
    <x v="3"/>
    <x v="0"/>
    <n v="1471"/>
    <x v="1"/>
    <x v="1"/>
    <x v="1"/>
    <x v="2"/>
    <x v="2"/>
    <x v="0"/>
    <n v="3162"/>
    <n v="7973"/>
    <n v="1.521505376344086"/>
    <n v="14"/>
    <x v="0"/>
    <n v="40"/>
    <n v="5"/>
    <x v="1"/>
    <x v="8"/>
  </r>
  <r>
    <x v="16"/>
    <x v="0"/>
    <x v="0"/>
    <x v="1"/>
    <x v="1"/>
    <n v="2"/>
    <x v="3"/>
    <x v="2"/>
    <n v="1472"/>
    <x v="2"/>
    <x v="1"/>
    <x v="3"/>
    <x v="7"/>
    <x v="1"/>
    <x v="0"/>
    <n v="16598"/>
    <n v="19764"/>
    <n v="0.19074587299674658"/>
    <n v="12"/>
    <x v="0"/>
    <n v="40"/>
    <n v="2"/>
    <x v="2"/>
    <x v="7"/>
  </r>
  <r>
    <x v="1"/>
    <x v="0"/>
    <x v="0"/>
    <x v="1"/>
    <x v="1"/>
    <n v="5"/>
    <x v="2"/>
    <x v="4"/>
    <n v="1473"/>
    <x v="3"/>
    <x v="1"/>
    <x v="0"/>
    <x v="4"/>
    <x v="2"/>
    <x v="1"/>
    <n v="6651"/>
    <n v="21534"/>
    <n v="2.2377086152458276"/>
    <n v="14"/>
    <x v="0"/>
    <n v="40"/>
    <n v="0"/>
    <x v="2"/>
    <x v="11"/>
  </r>
  <r>
    <x v="32"/>
    <x v="0"/>
    <x v="0"/>
    <x v="1"/>
    <x v="1"/>
    <n v="2"/>
    <x v="3"/>
    <x v="2"/>
    <n v="1474"/>
    <x v="1"/>
    <x v="1"/>
    <x v="1"/>
    <x v="1"/>
    <x v="2"/>
    <x v="2"/>
    <n v="2345"/>
    <n v="8045"/>
    <n v="2.4307036247334755"/>
    <n v="14"/>
    <x v="0"/>
    <n v="40"/>
    <n v="3"/>
    <x v="3"/>
    <x v="11"/>
  </r>
  <r>
    <x v="20"/>
    <x v="0"/>
    <x v="0"/>
    <x v="1"/>
    <x v="1"/>
    <n v="20"/>
    <x v="3"/>
    <x v="0"/>
    <n v="1475"/>
    <x v="2"/>
    <x v="1"/>
    <x v="1"/>
    <x v="1"/>
    <x v="1"/>
    <x v="0"/>
    <n v="3420"/>
    <n v="21158"/>
    <n v="5.1865497076023388"/>
    <n v="13"/>
    <x v="0"/>
    <n v="40"/>
    <n v="3"/>
    <x v="2"/>
    <x v="8"/>
  </r>
  <r>
    <x v="3"/>
    <x v="0"/>
    <x v="0"/>
    <x v="1"/>
    <x v="0"/>
    <n v="7"/>
    <x v="3"/>
    <x v="2"/>
    <n v="1477"/>
    <x v="2"/>
    <x v="1"/>
    <x v="0"/>
    <x v="0"/>
    <x v="3"/>
    <x v="1"/>
    <n v="4373"/>
    <n v="17456"/>
    <n v="2.9917676652183856"/>
    <n v="14"/>
    <x v="0"/>
    <n v="40"/>
    <n v="2"/>
    <x v="1"/>
    <x v="9"/>
  </r>
  <r>
    <x v="13"/>
    <x v="0"/>
    <x v="0"/>
    <x v="1"/>
    <x v="0"/>
    <n v="3"/>
    <x v="3"/>
    <x v="1"/>
    <n v="1478"/>
    <x v="2"/>
    <x v="1"/>
    <x v="0"/>
    <x v="0"/>
    <x v="3"/>
    <x v="0"/>
    <n v="4759"/>
    <n v="15891"/>
    <n v="2.3391468795965538"/>
    <n v="18"/>
    <x v="0"/>
    <n v="40"/>
    <n v="2"/>
    <x v="1"/>
    <x v="20"/>
  </r>
  <r>
    <x v="7"/>
    <x v="0"/>
    <x v="0"/>
    <x v="1"/>
    <x v="0"/>
    <n v="16"/>
    <x v="1"/>
    <x v="0"/>
    <n v="1479"/>
    <x v="2"/>
    <x v="1"/>
    <x v="0"/>
    <x v="0"/>
    <x v="2"/>
    <x v="1"/>
    <n v="5301"/>
    <n v="2939"/>
    <n v="-0.44557630635729106"/>
    <n v="15"/>
    <x v="0"/>
    <n v="40"/>
    <n v="2"/>
    <x v="2"/>
    <x v="4"/>
  </r>
  <r>
    <x v="19"/>
    <x v="0"/>
    <x v="0"/>
    <x v="1"/>
    <x v="1"/>
    <n v="9"/>
    <x v="0"/>
    <x v="2"/>
    <n v="1480"/>
    <x v="3"/>
    <x v="0"/>
    <x v="1"/>
    <x v="2"/>
    <x v="0"/>
    <x v="0"/>
    <n v="3673"/>
    <n v="16458"/>
    <n v="3.4808058807514293"/>
    <n v="13"/>
    <x v="0"/>
    <n v="40"/>
    <n v="3"/>
    <x v="1"/>
    <x v="12"/>
  </r>
  <r>
    <x v="20"/>
    <x v="0"/>
    <x v="0"/>
    <x v="1"/>
    <x v="0"/>
    <n v="1"/>
    <x v="4"/>
    <x v="3"/>
    <n v="1481"/>
    <x v="3"/>
    <x v="0"/>
    <x v="0"/>
    <x v="0"/>
    <x v="2"/>
    <x v="1"/>
    <n v="4768"/>
    <n v="9282"/>
    <n v="0.94672818791946312"/>
    <n v="12"/>
    <x v="0"/>
    <n v="40"/>
    <n v="4"/>
    <x v="2"/>
    <x v="6"/>
  </r>
  <r>
    <x v="7"/>
    <x v="0"/>
    <x v="0"/>
    <x v="1"/>
    <x v="1"/>
    <n v="7"/>
    <x v="3"/>
    <x v="4"/>
    <n v="1482"/>
    <x v="1"/>
    <x v="1"/>
    <x v="1"/>
    <x v="1"/>
    <x v="2"/>
    <x v="2"/>
    <n v="1274"/>
    <n v="7152"/>
    <n v="4.6138147566718999"/>
    <n v="13"/>
    <x v="0"/>
    <n v="40"/>
    <n v="2"/>
    <x v="2"/>
    <x v="6"/>
  </r>
  <r>
    <x v="38"/>
    <x v="0"/>
    <x v="1"/>
    <x v="1"/>
    <x v="1"/>
    <n v="1"/>
    <x v="0"/>
    <x v="0"/>
    <n v="1483"/>
    <x v="0"/>
    <x v="1"/>
    <x v="0"/>
    <x v="1"/>
    <x v="2"/>
    <x v="1"/>
    <n v="4900"/>
    <n v="2721"/>
    <n v="-0.44469387755102041"/>
    <n v="24"/>
    <x v="1"/>
    <n v="40"/>
    <n v="2"/>
    <x v="2"/>
    <x v="12"/>
  </r>
  <r>
    <x v="1"/>
    <x v="0"/>
    <x v="0"/>
    <x v="1"/>
    <x v="1"/>
    <n v="7"/>
    <x v="2"/>
    <x v="0"/>
    <n v="1484"/>
    <x v="1"/>
    <x v="1"/>
    <x v="2"/>
    <x v="4"/>
    <x v="1"/>
    <x v="2"/>
    <n v="10466"/>
    <n v="20948"/>
    <n v="1.0015287597936173"/>
    <n v="14"/>
    <x v="0"/>
    <n v="40"/>
    <n v="3"/>
    <x v="1"/>
    <x v="3"/>
  </r>
  <r>
    <x v="13"/>
    <x v="0"/>
    <x v="0"/>
    <x v="1"/>
    <x v="1"/>
    <n v="15"/>
    <x v="3"/>
    <x v="2"/>
    <n v="1485"/>
    <x v="0"/>
    <x v="1"/>
    <x v="3"/>
    <x v="7"/>
    <x v="3"/>
    <x v="2"/>
    <n v="17007"/>
    <n v="11929"/>
    <n v="-0.29858293643793732"/>
    <n v="14"/>
    <x v="0"/>
    <n v="40"/>
    <n v="3"/>
    <x v="2"/>
    <x v="13"/>
  </r>
  <r>
    <x v="14"/>
    <x v="0"/>
    <x v="0"/>
    <x v="0"/>
    <x v="0"/>
    <n v="1"/>
    <x v="3"/>
    <x v="4"/>
    <n v="1486"/>
    <x v="3"/>
    <x v="1"/>
    <x v="1"/>
    <x v="6"/>
    <x v="2"/>
    <x v="1"/>
    <n v="2909"/>
    <n v="15747"/>
    <n v="4.4132004125128912"/>
    <n v="15"/>
    <x v="0"/>
    <n v="40"/>
    <n v="3"/>
    <x v="3"/>
    <x v="11"/>
  </r>
  <r>
    <x v="11"/>
    <x v="0"/>
    <x v="0"/>
    <x v="0"/>
    <x v="0"/>
    <n v="13"/>
    <x v="3"/>
    <x v="4"/>
    <n v="1487"/>
    <x v="3"/>
    <x v="0"/>
    <x v="0"/>
    <x v="0"/>
    <x v="1"/>
    <x v="0"/>
    <n v="5765"/>
    <n v="17485"/>
    <n v="2.0329575021682569"/>
    <n v="11"/>
    <x v="0"/>
    <n v="40"/>
    <n v="4"/>
    <x v="0"/>
    <x v="8"/>
  </r>
  <r>
    <x v="13"/>
    <x v="0"/>
    <x v="0"/>
    <x v="0"/>
    <x v="0"/>
    <n v="24"/>
    <x v="2"/>
    <x v="2"/>
    <n v="1489"/>
    <x v="3"/>
    <x v="0"/>
    <x v="0"/>
    <x v="0"/>
    <x v="1"/>
    <x v="0"/>
    <n v="4599"/>
    <n v="7815"/>
    <n v="0.6992824527071102"/>
    <n v="23"/>
    <x v="1"/>
    <n v="40"/>
    <n v="2"/>
    <x v="3"/>
    <x v="15"/>
  </r>
  <r>
    <x v="10"/>
    <x v="0"/>
    <x v="0"/>
    <x v="1"/>
    <x v="0"/>
    <n v="7"/>
    <x v="1"/>
    <x v="0"/>
    <n v="1492"/>
    <x v="2"/>
    <x v="1"/>
    <x v="1"/>
    <x v="6"/>
    <x v="2"/>
    <x v="1"/>
    <n v="2404"/>
    <n v="16192"/>
    <n v="5.7354409317803663"/>
    <n v="13"/>
    <x v="0"/>
    <n v="40"/>
    <n v="3"/>
    <x v="1"/>
    <x v="6"/>
  </r>
  <r>
    <x v="17"/>
    <x v="1"/>
    <x v="0"/>
    <x v="0"/>
    <x v="1"/>
    <n v="9"/>
    <x v="3"/>
    <x v="2"/>
    <n v="1494"/>
    <x v="0"/>
    <x v="1"/>
    <x v="1"/>
    <x v="2"/>
    <x v="3"/>
    <x v="0"/>
    <n v="3172"/>
    <n v="16998"/>
    <n v="4.3587641866330387"/>
    <n v="11"/>
    <x v="0"/>
    <n v="40"/>
    <n v="2"/>
    <x v="2"/>
    <x v="2"/>
  </r>
  <r>
    <x v="17"/>
    <x v="1"/>
    <x v="0"/>
    <x v="1"/>
    <x v="0"/>
    <n v="13"/>
    <x v="0"/>
    <x v="0"/>
    <n v="1495"/>
    <x v="2"/>
    <x v="0"/>
    <x v="1"/>
    <x v="6"/>
    <x v="1"/>
    <x v="1"/>
    <n v="2033"/>
    <n v="7103"/>
    <n v="2.4938514510575502"/>
    <n v="13"/>
    <x v="0"/>
    <n v="40"/>
    <n v="2"/>
    <x v="1"/>
    <x v="6"/>
  </r>
  <r>
    <x v="20"/>
    <x v="0"/>
    <x v="0"/>
    <x v="1"/>
    <x v="1"/>
    <n v="2"/>
    <x v="1"/>
    <x v="2"/>
    <n v="1496"/>
    <x v="0"/>
    <x v="1"/>
    <x v="2"/>
    <x v="3"/>
    <x v="2"/>
    <x v="0"/>
    <n v="10209"/>
    <n v="19719"/>
    <n v="0.93153100205700856"/>
    <n v="18"/>
    <x v="0"/>
    <n v="40"/>
    <n v="2"/>
    <x v="2"/>
    <x v="4"/>
  </r>
  <r>
    <x v="11"/>
    <x v="0"/>
    <x v="0"/>
    <x v="1"/>
    <x v="0"/>
    <n v="19"/>
    <x v="3"/>
    <x v="0"/>
    <n v="1497"/>
    <x v="1"/>
    <x v="1"/>
    <x v="0"/>
    <x v="0"/>
    <x v="2"/>
    <x v="2"/>
    <n v="8620"/>
    <n v="23757"/>
    <n v="1.7560324825986078"/>
    <n v="14"/>
    <x v="0"/>
    <n v="40"/>
    <n v="3"/>
    <x v="1"/>
    <x v="1"/>
  </r>
  <r>
    <x v="7"/>
    <x v="0"/>
    <x v="0"/>
    <x v="1"/>
    <x v="2"/>
    <n v="1"/>
    <x v="3"/>
    <x v="0"/>
    <n v="1499"/>
    <x v="1"/>
    <x v="1"/>
    <x v="1"/>
    <x v="8"/>
    <x v="2"/>
    <x v="2"/>
    <n v="2064"/>
    <n v="15428"/>
    <n v="6.474806201550388"/>
    <n v="21"/>
    <x v="1"/>
    <n v="40"/>
    <n v="3"/>
    <x v="3"/>
    <x v="8"/>
  </r>
  <r>
    <x v="27"/>
    <x v="0"/>
    <x v="1"/>
    <x v="1"/>
    <x v="1"/>
    <n v="4"/>
    <x v="2"/>
    <x v="0"/>
    <n v="1501"/>
    <x v="2"/>
    <x v="1"/>
    <x v="0"/>
    <x v="4"/>
    <x v="2"/>
    <x v="1"/>
    <n v="4035"/>
    <n v="16143"/>
    <n v="3.0007434944237916"/>
    <n v="16"/>
    <x v="0"/>
    <n v="40"/>
    <n v="2"/>
    <x v="1"/>
    <x v="11"/>
  </r>
  <r>
    <x v="3"/>
    <x v="0"/>
    <x v="0"/>
    <x v="1"/>
    <x v="1"/>
    <n v="4"/>
    <x v="2"/>
    <x v="2"/>
    <n v="1502"/>
    <x v="3"/>
    <x v="0"/>
    <x v="1"/>
    <x v="2"/>
    <x v="1"/>
    <x v="1"/>
    <n v="3838"/>
    <n v="8192"/>
    <n v="1.1344450234497134"/>
    <n v="11"/>
    <x v="0"/>
    <n v="40"/>
    <n v="5"/>
    <x v="1"/>
    <x v="8"/>
  </r>
  <r>
    <x v="40"/>
    <x v="0"/>
    <x v="0"/>
    <x v="1"/>
    <x v="0"/>
    <n v="14"/>
    <x v="3"/>
    <x v="2"/>
    <n v="1503"/>
    <x v="1"/>
    <x v="0"/>
    <x v="0"/>
    <x v="0"/>
    <x v="2"/>
    <x v="1"/>
    <n v="4591"/>
    <n v="24200"/>
    <n v="4.2711827488564582"/>
    <n v="17"/>
    <x v="0"/>
    <n v="40"/>
    <n v="4"/>
    <x v="2"/>
    <x v="8"/>
  </r>
  <r>
    <x v="14"/>
    <x v="0"/>
    <x v="0"/>
    <x v="0"/>
    <x v="1"/>
    <n v="2"/>
    <x v="0"/>
    <x v="2"/>
    <n v="1504"/>
    <x v="1"/>
    <x v="1"/>
    <x v="1"/>
    <x v="2"/>
    <x v="3"/>
    <x v="0"/>
    <n v="2561"/>
    <n v="5355"/>
    <n v="1.0909800859039438"/>
    <n v="11"/>
    <x v="0"/>
    <n v="40"/>
    <n v="2"/>
    <x v="2"/>
    <x v="2"/>
  </r>
  <r>
    <x v="14"/>
    <x v="0"/>
    <x v="0"/>
    <x v="1"/>
    <x v="1"/>
    <n v="1"/>
    <x v="3"/>
    <x v="0"/>
    <n v="1506"/>
    <x v="3"/>
    <x v="1"/>
    <x v="1"/>
    <x v="1"/>
    <x v="2"/>
    <x v="2"/>
    <n v="1563"/>
    <n v="12530"/>
    <n v="7.0166346769033909"/>
    <n v="14"/>
    <x v="0"/>
    <n v="40"/>
    <n v="2"/>
    <x v="0"/>
    <x v="6"/>
  </r>
  <r>
    <x v="14"/>
    <x v="0"/>
    <x v="0"/>
    <x v="1"/>
    <x v="0"/>
    <n v="7"/>
    <x v="3"/>
    <x v="0"/>
    <n v="1507"/>
    <x v="1"/>
    <x v="1"/>
    <x v="0"/>
    <x v="0"/>
    <x v="3"/>
    <x v="0"/>
    <n v="4898"/>
    <n v="11827"/>
    <n v="1.4146590445079625"/>
    <n v="14"/>
    <x v="0"/>
    <n v="40"/>
    <n v="5"/>
    <x v="1"/>
    <x v="9"/>
  </r>
  <r>
    <x v="1"/>
    <x v="0"/>
    <x v="0"/>
    <x v="1"/>
    <x v="1"/>
    <n v="3"/>
    <x v="0"/>
    <x v="2"/>
    <n v="1509"/>
    <x v="1"/>
    <x v="0"/>
    <x v="0"/>
    <x v="2"/>
    <x v="3"/>
    <x v="1"/>
    <n v="4789"/>
    <n v="23070"/>
    <n v="3.8172896220505326"/>
    <n v="25"/>
    <x v="1"/>
    <n v="40"/>
    <n v="3"/>
    <x v="1"/>
    <x v="11"/>
  </r>
  <r>
    <x v="11"/>
    <x v="0"/>
    <x v="0"/>
    <x v="1"/>
    <x v="1"/>
    <n v="2"/>
    <x v="1"/>
    <x v="0"/>
    <n v="1513"/>
    <x v="2"/>
    <x v="0"/>
    <x v="1"/>
    <x v="2"/>
    <x v="1"/>
    <x v="1"/>
    <n v="3180"/>
    <n v="4668"/>
    <n v="0.4679245283018868"/>
    <n v="13"/>
    <x v="0"/>
    <n v="40"/>
    <n v="3"/>
    <x v="1"/>
    <x v="11"/>
  </r>
  <r>
    <x v="14"/>
    <x v="0"/>
    <x v="0"/>
    <x v="1"/>
    <x v="1"/>
    <n v="29"/>
    <x v="1"/>
    <x v="0"/>
    <n v="1514"/>
    <x v="1"/>
    <x v="1"/>
    <x v="0"/>
    <x v="3"/>
    <x v="1"/>
    <x v="1"/>
    <n v="6549"/>
    <n v="3173"/>
    <n v="-0.51549854939685447"/>
    <n v="14"/>
    <x v="0"/>
    <n v="40"/>
    <n v="2"/>
    <x v="2"/>
    <x v="3"/>
  </r>
  <r>
    <x v="3"/>
    <x v="0"/>
    <x v="0"/>
    <x v="1"/>
    <x v="1"/>
    <n v="8"/>
    <x v="4"/>
    <x v="0"/>
    <n v="1515"/>
    <x v="2"/>
    <x v="1"/>
    <x v="0"/>
    <x v="4"/>
    <x v="2"/>
    <x v="0"/>
    <n v="6388"/>
    <n v="22049"/>
    <n v="2.4516280525986223"/>
    <n v="17"/>
    <x v="0"/>
    <n v="40"/>
    <n v="6"/>
    <x v="1"/>
    <x v="2"/>
  </r>
  <r>
    <x v="5"/>
    <x v="0"/>
    <x v="0"/>
    <x v="1"/>
    <x v="1"/>
    <n v="10"/>
    <x v="3"/>
    <x v="2"/>
    <n v="1516"/>
    <x v="1"/>
    <x v="1"/>
    <x v="2"/>
    <x v="5"/>
    <x v="0"/>
    <x v="0"/>
    <n v="11244"/>
    <n v="21072"/>
    <n v="0.87406616862326569"/>
    <n v="25"/>
    <x v="1"/>
    <n v="40"/>
    <n v="5"/>
    <x v="3"/>
    <x v="8"/>
  </r>
  <r>
    <x v="33"/>
    <x v="0"/>
    <x v="0"/>
    <x v="1"/>
    <x v="1"/>
    <n v="11"/>
    <x v="2"/>
    <x v="2"/>
    <n v="1520"/>
    <x v="0"/>
    <x v="0"/>
    <x v="3"/>
    <x v="5"/>
    <x v="0"/>
    <x v="2"/>
    <n v="16032"/>
    <n v="24456"/>
    <n v="0.52544910179640714"/>
    <n v="20"/>
    <x v="1"/>
    <n v="40"/>
    <n v="2"/>
    <x v="1"/>
    <x v="13"/>
  </r>
  <r>
    <x v="11"/>
    <x v="0"/>
    <x v="0"/>
    <x v="0"/>
    <x v="1"/>
    <n v="1"/>
    <x v="2"/>
    <x v="4"/>
    <n v="1522"/>
    <x v="3"/>
    <x v="1"/>
    <x v="1"/>
    <x v="1"/>
    <x v="3"/>
    <x v="0"/>
    <n v="2362"/>
    <n v="7568"/>
    <n v="2.204064352243861"/>
    <n v="13"/>
    <x v="0"/>
    <n v="40"/>
    <n v="2"/>
    <x v="0"/>
    <x v="7"/>
  </r>
  <r>
    <x v="20"/>
    <x v="0"/>
    <x v="0"/>
    <x v="1"/>
    <x v="1"/>
    <n v="28"/>
    <x v="3"/>
    <x v="0"/>
    <n v="1523"/>
    <x v="2"/>
    <x v="1"/>
    <x v="3"/>
    <x v="7"/>
    <x v="3"/>
    <x v="1"/>
    <n v="16328"/>
    <n v="22074"/>
    <n v="0.35191082802547768"/>
    <n v="13"/>
    <x v="0"/>
    <n v="40"/>
    <n v="1"/>
    <x v="3"/>
    <x v="23"/>
  </r>
  <r>
    <x v="22"/>
    <x v="0"/>
    <x v="0"/>
    <x v="1"/>
    <x v="1"/>
    <n v="6"/>
    <x v="3"/>
    <x v="0"/>
    <n v="1525"/>
    <x v="0"/>
    <x v="0"/>
    <x v="2"/>
    <x v="3"/>
    <x v="1"/>
    <x v="0"/>
    <n v="8376"/>
    <n v="9150"/>
    <n v="9.2406876790830941E-2"/>
    <n v="18"/>
    <x v="0"/>
    <n v="40"/>
    <n v="3"/>
    <x v="1"/>
    <x v="4"/>
  </r>
  <r>
    <x v="21"/>
    <x v="0"/>
    <x v="0"/>
    <x v="1"/>
    <x v="0"/>
    <n v="3"/>
    <x v="3"/>
    <x v="0"/>
    <n v="1527"/>
    <x v="1"/>
    <x v="0"/>
    <x v="3"/>
    <x v="5"/>
    <x v="1"/>
    <x v="1"/>
    <n v="16606"/>
    <n v="11380"/>
    <n v="-0.31470552812236541"/>
    <n v="12"/>
    <x v="0"/>
    <n v="40"/>
    <n v="2"/>
    <x v="3"/>
    <x v="20"/>
  </r>
  <r>
    <x v="10"/>
    <x v="0"/>
    <x v="0"/>
    <x v="1"/>
    <x v="1"/>
    <n v="16"/>
    <x v="3"/>
    <x v="0"/>
    <n v="1529"/>
    <x v="2"/>
    <x v="0"/>
    <x v="2"/>
    <x v="4"/>
    <x v="1"/>
    <x v="0"/>
    <n v="8606"/>
    <n v="21195"/>
    <n v="1.4628166395537996"/>
    <n v="19"/>
    <x v="0"/>
    <n v="40"/>
    <n v="3"/>
    <x v="0"/>
    <x v="19"/>
  </r>
  <r>
    <x v="30"/>
    <x v="1"/>
    <x v="0"/>
    <x v="1"/>
    <x v="1"/>
    <n v="20"/>
    <x v="1"/>
    <x v="0"/>
    <n v="1533"/>
    <x v="3"/>
    <x v="1"/>
    <x v="0"/>
    <x v="2"/>
    <x v="2"/>
    <x v="0"/>
    <n v="2272"/>
    <n v="24812"/>
    <n v="9.920774647887324"/>
    <n v="14"/>
    <x v="0"/>
    <n v="40"/>
    <n v="2"/>
    <x v="1"/>
    <x v="9"/>
  </r>
  <r>
    <x v="32"/>
    <x v="0"/>
    <x v="0"/>
    <x v="0"/>
    <x v="1"/>
    <n v="9"/>
    <x v="2"/>
    <x v="0"/>
    <n v="1534"/>
    <x v="2"/>
    <x v="1"/>
    <x v="1"/>
    <x v="2"/>
    <x v="3"/>
    <x v="0"/>
    <n v="2018"/>
    <n v="21831"/>
    <n v="9.8181367690782952"/>
    <n v="14"/>
    <x v="0"/>
    <n v="40"/>
    <n v="3"/>
    <x v="0"/>
    <x v="8"/>
  </r>
  <r>
    <x v="13"/>
    <x v="0"/>
    <x v="0"/>
    <x v="1"/>
    <x v="0"/>
    <n v="1"/>
    <x v="3"/>
    <x v="4"/>
    <n v="1535"/>
    <x v="2"/>
    <x v="1"/>
    <x v="2"/>
    <x v="0"/>
    <x v="2"/>
    <x v="1"/>
    <n v="7083"/>
    <n v="12288"/>
    <n v="0.73485811096992804"/>
    <n v="14"/>
    <x v="0"/>
    <n v="40"/>
    <n v="3"/>
    <x v="1"/>
    <x v="1"/>
  </r>
  <r>
    <x v="12"/>
    <x v="0"/>
    <x v="0"/>
    <x v="0"/>
    <x v="1"/>
    <n v="3"/>
    <x v="3"/>
    <x v="0"/>
    <n v="1537"/>
    <x v="2"/>
    <x v="0"/>
    <x v="1"/>
    <x v="1"/>
    <x v="2"/>
    <x v="0"/>
    <n v="4084"/>
    <n v="4156"/>
    <n v="1.762977473065622E-2"/>
    <n v="12"/>
    <x v="0"/>
    <n v="40"/>
    <n v="2"/>
    <x v="0"/>
    <x v="5"/>
  </r>
  <r>
    <x v="24"/>
    <x v="0"/>
    <x v="0"/>
    <x v="1"/>
    <x v="1"/>
    <n v="22"/>
    <x v="4"/>
    <x v="2"/>
    <n v="1539"/>
    <x v="1"/>
    <x v="1"/>
    <x v="3"/>
    <x v="7"/>
    <x v="0"/>
    <x v="0"/>
    <n v="14411"/>
    <n v="24450"/>
    <n v="0.6966206370133925"/>
    <n v="13"/>
    <x v="0"/>
    <n v="40"/>
    <n v="2"/>
    <x v="1"/>
    <x v="32"/>
  </r>
  <r>
    <x v="13"/>
    <x v="0"/>
    <x v="0"/>
    <x v="1"/>
    <x v="0"/>
    <n v="7"/>
    <x v="0"/>
    <x v="4"/>
    <n v="1541"/>
    <x v="0"/>
    <x v="1"/>
    <x v="1"/>
    <x v="6"/>
    <x v="2"/>
    <x v="1"/>
    <n v="2308"/>
    <n v="4944"/>
    <n v="1.1421143847487001"/>
    <n v="25"/>
    <x v="1"/>
    <n v="40"/>
    <n v="4"/>
    <x v="1"/>
    <x v="19"/>
  </r>
  <r>
    <x v="19"/>
    <x v="0"/>
    <x v="0"/>
    <x v="1"/>
    <x v="1"/>
    <n v="2"/>
    <x v="3"/>
    <x v="2"/>
    <n v="1542"/>
    <x v="1"/>
    <x v="1"/>
    <x v="1"/>
    <x v="2"/>
    <x v="1"/>
    <x v="1"/>
    <n v="4841"/>
    <n v="24052"/>
    <n v="3.9683949597190664"/>
    <n v="14"/>
    <x v="0"/>
    <n v="40"/>
    <n v="3"/>
    <x v="1"/>
    <x v="6"/>
  </r>
  <r>
    <x v="2"/>
    <x v="0"/>
    <x v="0"/>
    <x v="1"/>
    <x v="1"/>
    <n v="13"/>
    <x v="3"/>
    <x v="2"/>
    <n v="1543"/>
    <x v="3"/>
    <x v="1"/>
    <x v="0"/>
    <x v="1"/>
    <x v="0"/>
    <x v="1"/>
    <n v="4285"/>
    <n v="3031"/>
    <n v="-0.29264877479579932"/>
    <n v="17"/>
    <x v="0"/>
    <n v="40"/>
    <n v="2"/>
    <x v="1"/>
    <x v="1"/>
  </r>
  <r>
    <x v="11"/>
    <x v="0"/>
    <x v="0"/>
    <x v="1"/>
    <x v="1"/>
    <n v="8"/>
    <x v="1"/>
    <x v="1"/>
    <n v="1544"/>
    <x v="1"/>
    <x v="0"/>
    <x v="0"/>
    <x v="4"/>
    <x v="3"/>
    <x v="1"/>
    <n v="9715"/>
    <n v="7288"/>
    <n v="-0.24981986618630983"/>
    <n v="13"/>
    <x v="0"/>
    <n v="40"/>
    <n v="3"/>
    <x v="1"/>
    <x v="5"/>
  </r>
  <r>
    <x v="3"/>
    <x v="0"/>
    <x v="0"/>
    <x v="1"/>
    <x v="1"/>
    <n v="25"/>
    <x v="3"/>
    <x v="0"/>
    <n v="1545"/>
    <x v="2"/>
    <x v="1"/>
    <x v="0"/>
    <x v="3"/>
    <x v="1"/>
    <x v="0"/>
    <n v="4320"/>
    <n v="24152"/>
    <n v="4.590740740740741"/>
    <n v="13"/>
    <x v="0"/>
    <n v="40"/>
    <n v="2"/>
    <x v="1"/>
    <x v="8"/>
  </r>
  <r>
    <x v="28"/>
    <x v="0"/>
    <x v="0"/>
    <x v="1"/>
    <x v="1"/>
    <n v="28"/>
    <x v="3"/>
    <x v="4"/>
    <n v="1546"/>
    <x v="2"/>
    <x v="1"/>
    <x v="1"/>
    <x v="1"/>
    <x v="0"/>
    <x v="1"/>
    <n v="2132"/>
    <n v="4585"/>
    <n v="1.1505628517823641"/>
    <n v="20"/>
    <x v="1"/>
    <n v="40"/>
    <n v="3"/>
    <x v="1"/>
    <x v="8"/>
  </r>
  <r>
    <x v="19"/>
    <x v="0"/>
    <x v="0"/>
    <x v="1"/>
    <x v="1"/>
    <n v="2"/>
    <x v="3"/>
    <x v="0"/>
    <n v="1547"/>
    <x v="2"/>
    <x v="1"/>
    <x v="2"/>
    <x v="4"/>
    <x v="0"/>
    <x v="1"/>
    <n v="10124"/>
    <n v="18611"/>
    <n v="0.83830501777953381"/>
    <n v="14"/>
    <x v="0"/>
    <n v="40"/>
    <n v="3"/>
    <x v="0"/>
    <x v="23"/>
  </r>
  <r>
    <x v="32"/>
    <x v="0"/>
    <x v="0"/>
    <x v="1"/>
    <x v="0"/>
    <n v="9"/>
    <x v="0"/>
    <x v="2"/>
    <n v="1548"/>
    <x v="3"/>
    <x v="1"/>
    <x v="0"/>
    <x v="0"/>
    <x v="3"/>
    <x v="1"/>
    <n v="5473"/>
    <n v="19345"/>
    <n v="2.5346245203727391"/>
    <n v="12"/>
    <x v="0"/>
    <n v="40"/>
    <n v="5"/>
    <x v="3"/>
    <x v="3"/>
  </r>
  <r>
    <x v="3"/>
    <x v="0"/>
    <x v="0"/>
    <x v="1"/>
    <x v="1"/>
    <n v="28"/>
    <x v="2"/>
    <x v="0"/>
    <n v="1549"/>
    <x v="0"/>
    <x v="1"/>
    <x v="0"/>
    <x v="2"/>
    <x v="2"/>
    <x v="1"/>
    <n v="5207"/>
    <n v="22949"/>
    <n v="3.4073362780871905"/>
    <n v="12"/>
    <x v="0"/>
    <n v="40"/>
    <n v="3"/>
    <x v="1"/>
    <x v="15"/>
  </r>
  <r>
    <x v="32"/>
    <x v="0"/>
    <x v="0"/>
    <x v="1"/>
    <x v="2"/>
    <n v="6"/>
    <x v="0"/>
    <x v="2"/>
    <n v="1550"/>
    <x v="1"/>
    <x v="1"/>
    <x v="3"/>
    <x v="5"/>
    <x v="0"/>
    <x v="0"/>
    <n v="16437"/>
    <n v="17381"/>
    <n v="5.7431404757559167E-2"/>
    <n v="21"/>
    <x v="1"/>
    <n v="40"/>
    <n v="2"/>
    <x v="1"/>
    <x v="17"/>
  </r>
  <r>
    <x v="17"/>
    <x v="1"/>
    <x v="0"/>
    <x v="1"/>
    <x v="1"/>
    <n v="21"/>
    <x v="0"/>
    <x v="4"/>
    <n v="1551"/>
    <x v="1"/>
    <x v="1"/>
    <x v="1"/>
    <x v="2"/>
    <x v="3"/>
    <x v="2"/>
    <n v="2296"/>
    <n v="10036"/>
    <n v="3.3710801393728222"/>
    <n v="14"/>
    <x v="0"/>
    <n v="40"/>
    <n v="3"/>
    <x v="1"/>
    <x v="6"/>
  </r>
  <r>
    <x v="32"/>
    <x v="0"/>
    <x v="0"/>
    <x v="1"/>
    <x v="1"/>
    <n v="8"/>
    <x v="0"/>
    <x v="0"/>
    <n v="1552"/>
    <x v="2"/>
    <x v="1"/>
    <x v="0"/>
    <x v="4"/>
    <x v="0"/>
    <x v="2"/>
    <n v="4069"/>
    <n v="8841"/>
    <n v="1.1727697222904891"/>
    <n v="18"/>
    <x v="0"/>
    <n v="40"/>
    <n v="2"/>
    <x v="1"/>
    <x v="4"/>
  </r>
  <r>
    <x v="28"/>
    <x v="0"/>
    <x v="0"/>
    <x v="1"/>
    <x v="1"/>
    <n v="1"/>
    <x v="2"/>
    <x v="4"/>
    <n v="1553"/>
    <x v="3"/>
    <x v="1"/>
    <x v="2"/>
    <x v="4"/>
    <x v="1"/>
    <x v="2"/>
    <n v="7441"/>
    <n v="20933"/>
    <n v="1.8131971509205751"/>
    <n v="12"/>
    <x v="0"/>
    <n v="40"/>
    <n v="4"/>
    <x v="1"/>
    <x v="1"/>
  </r>
  <r>
    <x v="10"/>
    <x v="0"/>
    <x v="0"/>
    <x v="1"/>
    <x v="0"/>
    <n v="28"/>
    <x v="2"/>
    <x v="0"/>
    <n v="1554"/>
    <x v="0"/>
    <x v="0"/>
    <x v="1"/>
    <x v="6"/>
    <x v="2"/>
    <x v="1"/>
    <n v="2430"/>
    <n v="26204"/>
    <n v="9.7835390946502052"/>
    <n v="23"/>
    <x v="1"/>
    <n v="40"/>
    <n v="5"/>
    <x v="1"/>
    <x v="8"/>
  </r>
  <r>
    <x v="5"/>
    <x v="0"/>
    <x v="0"/>
    <x v="1"/>
    <x v="1"/>
    <n v="5"/>
    <x v="0"/>
    <x v="0"/>
    <n v="1555"/>
    <x v="2"/>
    <x v="0"/>
    <x v="0"/>
    <x v="1"/>
    <x v="1"/>
    <x v="1"/>
    <n v="5878"/>
    <n v="15624"/>
    <n v="1.6580469547465124"/>
    <n v="12"/>
    <x v="0"/>
    <n v="40"/>
    <n v="2"/>
    <x v="1"/>
    <x v="5"/>
  </r>
  <r>
    <x v="9"/>
    <x v="0"/>
    <x v="0"/>
    <x v="1"/>
    <x v="0"/>
    <n v="2"/>
    <x v="2"/>
    <x v="0"/>
    <n v="1556"/>
    <x v="1"/>
    <x v="1"/>
    <x v="1"/>
    <x v="6"/>
    <x v="0"/>
    <x v="0"/>
    <n v="2644"/>
    <n v="17001"/>
    <n v="5.4300302571860817"/>
    <n v="21"/>
    <x v="1"/>
    <n v="40"/>
    <n v="3"/>
    <x v="2"/>
    <x v="11"/>
  </r>
  <r>
    <x v="26"/>
    <x v="0"/>
    <x v="0"/>
    <x v="1"/>
    <x v="0"/>
    <n v="16"/>
    <x v="2"/>
    <x v="0"/>
    <n v="1557"/>
    <x v="1"/>
    <x v="0"/>
    <x v="0"/>
    <x v="0"/>
    <x v="2"/>
    <x v="2"/>
    <n v="6439"/>
    <n v="13693"/>
    <n v="1.1265724491380649"/>
    <n v="14"/>
    <x v="0"/>
    <n v="40"/>
    <n v="2"/>
    <x v="1"/>
    <x v="3"/>
  </r>
  <r>
    <x v="11"/>
    <x v="0"/>
    <x v="0"/>
    <x v="1"/>
    <x v="1"/>
    <n v="9"/>
    <x v="3"/>
    <x v="0"/>
    <n v="1558"/>
    <x v="1"/>
    <x v="1"/>
    <x v="1"/>
    <x v="1"/>
    <x v="2"/>
    <x v="1"/>
    <n v="2451"/>
    <n v="22376"/>
    <n v="8.1293349653202771"/>
    <n v="18"/>
    <x v="0"/>
    <n v="40"/>
    <n v="2"/>
    <x v="2"/>
    <x v="6"/>
  </r>
  <r>
    <x v="3"/>
    <x v="0"/>
    <x v="0"/>
    <x v="1"/>
    <x v="0"/>
    <n v="8"/>
    <x v="2"/>
    <x v="0"/>
    <n v="1560"/>
    <x v="3"/>
    <x v="1"/>
    <x v="0"/>
    <x v="0"/>
    <x v="3"/>
    <x v="1"/>
    <n v="6392"/>
    <n v="10589"/>
    <n v="0.65660200250312895"/>
    <n v="13"/>
    <x v="0"/>
    <n v="40"/>
    <n v="6"/>
    <x v="0"/>
    <x v="4"/>
  </r>
  <r>
    <x v="7"/>
    <x v="0"/>
    <x v="0"/>
    <x v="0"/>
    <x v="0"/>
    <n v="1"/>
    <x v="3"/>
    <x v="0"/>
    <n v="1562"/>
    <x v="0"/>
    <x v="1"/>
    <x v="0"/>
    <x v="0"/>
    <x v="3"/>
    <x v="1"/>
    <n v="9714"/>
    <n v="5323"/>
    <n v="-0.45202800082355366"/>
    <n v="11"/>
    <x v="0"/>
    <n v="40"/>
    <n v="4"/>
    <x v="1"/>
    <x v="1"/>
  </r>
  <r>
    <x v="8"/>
    <x v="0"/>
    <x v="0"/>
    <x v="1"/>
    <x v="2"/>
    <n v="10"/>
    <x v="2"/>
    <x v="5"/>
    <n v="1563"/>
    <x v="1"/>
    <x v="1"/>
    <x v="0"/>
    <x v="8"/>
    <x v="2"/>
    <x v="1"/>
    <n v="6077"/>
    <n v="14814"/>
    <n v="1.4377159782787559"/>
    <n v="11"/>
    <x v="0"/>
    <n v="40"/>
    <n v="2"/>
    <x v="1"/>
    <x v="0"/>
  </r>
  <r>
    <x v="10"/>
    <x v="0"/>
    <x v="0"/>
    <x v="1"/>
    <x v="1"/>
    <n v="1"/>
    <x v="3"/>
    <x v="2"/>
    <n v="1564"/>
    <x v="2"/>
    <x v="1"/>
    <x v="1"/>
    <x v="2"/>
    <x v="3"/>
    <x v="0"/>
    <n v="2450"/>
    <n v="21731"/>
    <n v="7.8697959183673474"/>
    <n v="19"/>
    <x v="0"/>
    <n v="40"/>
    <n v="3"/>
    <x v="1"/>
    <x v="11"/>
  </r>
  <r>
    <x v="7"/>
    <x v="0"/>
    <x v="0"/>
    <x v="1"/>
    <x v="0"/>
    <n v="29"/>
    <x v="2"/>
    <x v="4"/>
    <n v="1568"/>
    <x v="1"/>
    <x v="1"/>
    <x v="2"/>
    <x v="0"/>
    <x v="1"/>
    <x v="1"/>
    <n v="9250"/>
    <n v="17799"/>
    <n v="0.92421621621621619"/>
    <n v="12"/>
    <x v="0"/>
    <n v="40"/>
    <n v="3"/>
    <x v="1"/>
    <x v="9"/>
  </r>
  <r>
    <x v="10"/>
    <x v="0"/>
    <x v="0"/>
    <x v="0"/>
    <x v="1"/>
    <n v="2"/>
    <x v="3"/>
    <x v="0"/>
    <n v="1569"/>
    <x v="3"/>
    <x v="0"/>
    <x v="1"/>
    <x v="2"/>
    <x v="3"/>
    <x v="2"/>
    <n v="2074"/>
    <n v="26619"/>
    <n v="11.834619093539056"/>
    <n v="12"/>
    <x v="0"/>
    <n v="40"/>
    <n v="2"/>
    <x v="1"/>
    <x v="6"/>
  </r>
  <r>
    <x v="16"/>
    <x v="0"/>
    <x v="0"/>
    <x v="0"/>
    <x v="1"/>
    <n v="2"/>
    <x v="4"/>
    <x v="4"/>
    <n v="1572"/>
    <x v="1"/>
    <x v="0"/>
    <x v="2"/>
    <x v="3"/>
    <x v="0"/>
    <x v="1"/>
    <n v="10169"/>
    <n v="14618"/>
    <n v="0.43750614613039629"/>
    <n v="16"/>
    <x v="0"/>
    <n v="40"/>
    <n v="4"/>
    <x v="1"/>
    <x v="26"/>
  </r>
  <r>
    <x v="8"/>
    <x v="0"/>
    <x v="0"/>
    <x v="0"/>
    <x v="1"/>
    <n v="2"/>
    <x v="3"/>
    <x v="2"/>
    <n v="1573"/>
    <x v="1"/>
    <x v="1"/>
    <x v="0"/>
    <x v="3"/>
    <x v="1"/>
    <x v="1"/>
    <n v="4855"/>
    <n v="7653"/>
    <n v="0.576313079299691"/>
    <n v="11"/>
    <x v="0"/>
    <n v="40"/>
    <n v="2"/>
    <x v="1"/>
    <x v="8"/>
  </r>
  <r>
    <x v="5"/>
    <x v="0"/>
    <x v="0"/>
    <x v="1"/>
    <x v="1"/>
    <n v="1"/>
    <x v="2"/>
    <x v="4"/>
    <n v="1574"/>
    <x v="2"/>
    <x v="1"/>
    <x v="0"/>
    <x v="1"/>
    <x v="3"/>
    <x v="1"/>
    <n v="4087"/>
    <n v="25174"/>
    <n v="5.1595302177636411"/>
    <n v="14"/>
    <x v="0"/>
    <n v="40"/>
    <n v="3"/>
    <x v="2"/>
    <x v="0"/>
  </r>
  <r>
    <x v="26"/>
    <x v="0"/>
    <x v="0"/>
    <x v="1"/>
    <x v="1"/>
    <n v="15"/>
    <x v="2"/>
    <x v="1"/>
    <n v="1576"/>
    <x v="1"/>
    <x v="0"/>
    <x v="1"/>
    <x v="1"/>
    <x v="3"/>
    <x v="1"/>
    <n v="2367"/>
    <n v="16530"/>
    <n v="5.9835234474017742"/>
    <n v="12"/>
    <x v="0"/>
    <n v="40"/>
    <n v="3"/>
    <x v="2"/>
    <x v="3"/>
  </r>
  <r>
    <x v="13"/>
    <x v="0"/>
    <x v="0"/>
    <x v="1"/>
    <x v="1"/>
    <n v="7"/>
    <x v="2"/>
    <x v="2"/>
    <n v="1577"/>
    <x v="3"/>
    <x v="1"/>
    <x v="1"/>
    <x v="1"/>
    <x v="0"/>
    <x v="0"/>
    <n v="2972"/>
    <n v="22061"/>
    <n v="6.4229475100942128"/>
    <n v="13"/>
    <x v="0"/>
    <n v="40"/>
    <n v="4"/>
    <x v="0"/>
    <x v="6"/>
  </r>
  <r>
    <x v="27"/>
    <x v="0"/>
    <x v="1"/>
    <x v="1"/>
    <x v="0"/>
    <n v="26"/>
    <x v="4"/>
    <x v="3"/>
    <n v="1578"/>
    <x v="1"/>
    <x v="1"/>
    <x v="4"/>
    <x v="5"/>
    <x v="0"/>
    <x v="1"/>
    <n v="19586"/>
    <n v="23037"/>
    <n v="0.17619728377412439"/>
    <n v="21"/>
    <x v="1"/>
    <n v="40"/>
    <n v="3"/>
    <x v="1"/>
    <x v="28"/>
  </r>
  <r>
    <x v="13"/>
    <x v="0"/>
    <x v="0"/>
    <x v="1"/>
    <x v="1"/>
    <n v="1"/>
    <x v="2"/>
    <x v="0"/>
    <n v="1580"/>
    <x v="0"/>
    <x v="1"/>
    <x v="0"/>
    <x v="1"/>
    <x v="0"/>
    <x v="1"/>
    <n v="5484"/>
    <n v="13008"/>
    <n v="1.3719912472647702"/>
    <n v="17"/>
    <x v="0"/>
    <n v="40"/>
    <n v="3"/>
    <x v="2"/>
    <x v="4"/>
  </r>
  <r>
    <x v="25"/>
    <x v="0"/>
    <x v="0"/>
    <x v="1"/>
    <x v="1"/>
    <n v="3"/>
    <x v="3"/>
    <x v="0"/>
    <n v="1581"/>
    <x v="3"/>
    <x v="0"/>
    <x v="1"/>
    <x v="1"/>
    <x v="0"/>
    <x v="1"/>
    <n v="2061"/>
    <n v="11133"/>
    <n v="4.4017467248908293"/>
    <n v="21"/>
    <x v="1"/>
    <n v="40"/>
    <n v="5"/>
    <x v="1"/>
    <x v="6"/>
  </r>
  <r>
    <x v="8"/>
    <x v="0"/>
    <x v="0"/>
    <x v="1"/>
    <x v="0"/>
    <n v="14"/>
    <x v="3"/>
    <x v="0"/>
    <n v="1582"/>
    <x v="1"/>
    <x v="1"/>
    <x v="0"/>
    <x v="0"/>
    <x v="1"/>
    <x v="1"/>
    <n v="9924"/>
    <n v="12355"/>
    <n v="0.24496170898831116"/>
    <n v="11"/>
    <x v="0"/>
    <n v="40"/>
    <n v="3"/>
    <x v="1"/>
    <x v="7"/>
  </r>
  <r>
    <x v="8"/>
    <x v="0"/>
    <x v="0"/>
    <x v="1"/>
    <x v="0"/>
    <n v="16"/>
    <x v="3"/>
    <x v="0"/>
    <n v="1583"/>
    <x v="0"/>
    <x v="0"/>
    <x v="0"/>
    <x v="0"/>
    <x v="1"/>
    <x v="0"/>
    <n v="4198"/>
    <n v="16379"/>
    <n v="2.9016198189614104"/>
    <n v="12"/>
    <x v="0"/>
    <n v="40"/>
    <n v="5"/>
    <x v="3"/>
    <x v="11"/>
  </r>
  <r>
    <x v="9"/>
    <x v="0"/>
    <x v="0"/>
    <x v="1"/>
    <x v="0"/>
    <n v="1"/>
    <x v="2"/>
    <x v="0"/>
    <n v="1585"/>
    <x v="0"/>
    <x v="0"/>
    <x v="0"/>
    <x v="0"/>
    <x v="2"/>
    <x v="0"/>
    <n v="6815"/>
    <n v="21447"/>
    <n v="2.147028613352898"/>
    <n v="13"/>
    <x v="0"/>
    <n v="40"/>
    <n v="5"/>
    <x v="1"/>
    <x v="6"/>
  </r>
  <r>
    <x v="11"/>
    <x v="0"/>
    <x v="0"/>
    <x v="1"/>
    <x v="1"/>
    <n v="3"/>
    <x v="1"/>
    <x v="2"/>
    <n v="1586"/>
    <x v="0"/>
    <x v="1"/>
    <x v="1"/>
    <x v="2"/>
    <x v="3"/>
    <x v="0"/>
    <n v="4723"/>
    <n v="16213"/>
    <n v="2.4327757781071351"/>
    <n v="18"/>
    <x v="0"/>
    <n v="40"/>
    <n v="3"/>
    <x v="1"/>
    <x v="1"/>
  </r>
  <r>
    <x v="10"/>
    <x v="0"/>
    <x v="0"/>
    <x v="1"/>
    <x v="1"/>
    <n v="10"/>
    <x v="2"/>
    <x v="2"/>
    <n v="1587"/>
    <x v="3"/>
    <x v="0"/>
    <x v="0"/>
    <x v="4"/>
    <x v="2"/>
    <x v="0"/>
    <n v="6142"/>
    <n v="4223"/>
    <n v="-0.31243894496906544"/>
    <n v="16"/>
    <x v="0"/>
    <n v="40"/>
    <n v="4"/>
    <x v="1"/>
    <x v="8"/>
  </r>
  <r>
    <x v="22"/>
    <x v="0"/>
    <x v="0"/>
    <x v="1"/>
    <x v="0"/>
    <n v="6"/>
    <x v="3"/>
    <x v="2"/>
    <n v="1588"/>
    <x v="2"/>
    <x v="1"/>
    <x v="2"/>
    <x v="0"/>
    <x v="2"/>
    <x v="1"/>
    <n v="8237"/>
    <n v="4658"/>
    <n v="-0.43450285298045405"/>
    <n v="11"/>
    <x v="0"/>
    <n v="40"/>
    <n v="3"/>
    <x v="1"/>
    <x v="5"/>
  </r>
  <r>
    <x v="11"/>
    <x v="0"/>
    <x v="0"/>
    <x v="1"/>
    <x v="1"/>
    <n v="2"/>
    <x v="1"/>
    <x v="0"/>
    <n v="1590"/>
    <x v="3"/>
    <x v="1"/>
    <x v="0"/>
    <x v="4"/>
    <x v="0"/>
    <x v="2"/>
    <n v="8853"/>
    <n v="24483"/>
    <n v="1.7655032192477127"/>
    <n v="19"/>
    <x v="0"/>
    <n v="40"/>
    <n v="0"/>
    <x v="3"/>
    <x v="0"/>
  </r>
  <r>
    <x v="24"/>
    <x v="0"/>
    <x v="0"/>
    <x v="1"/>
    <x v="0"/>
    <n v="9"/>
    <x v="3"/>
    <x v="3"/>
    <n v="1591"/>
    <x v="1"/>
    <x v="1"/>
    <x v="4"/>
    <x v="5"/>
    <x v="2"/>
    <x v="1"/>
    <n v="19331"/>
    <n v="19519"/>
    <n v="9.7253116755470492E-3"/>
    <n v="16"/>
    <x v="0"/>
    <n v="40"/>
    <n v="2"/>
    <x v="1"/>
    <x v="6"/>
  </r>
  <r>
    <x v="30"/>
    <x v="1"/>
    <x v="0"/>
    <x v="1"/>
    <x v="1"/>
    <n v="10"/>
    <x v="3"/>
    <x v="4"/>
    <n v="1592"/>
    <x v="2"/>
    <x v="1"/>
    <x v="1"/>
    <x v="1"/>
    <x v="2"/>
    <x v="1"/>
    <n v="2073"/>
    <n v="12826"/>
    <n v="5.1871683550410035"/>
    <n v="16"/>
    <x v="0"/>
    <n v="40"/>
    <n v="2"/>
    <x v="1"/>
    <x v="4"/>
  </r>
  <r>
    <x v="9"/>
    <x v="0"/>
    <x v="0"/>
    <x v="1"/>
    <x v="1"/>
    <n v="6"/>
    <x v="2"/>
    <x v="0"/>
    <n v="1594"/>
    <x v="3"/>
    <x v="1"/>
    <x v="0"/>
    <x v="2"/>
    <x v="3"/>
    <x v="1"/>
    <n v="5562"/>
    <n v="19711"/>
    <n v="2.543869111830277"/>
    <n v="13"/>
    <x v="0"/>
    <n v="40"/>
    <n v="3"/>
    <x v="1"/>
    <x v="11"/>
  </r>
  <r>
    <x v="19"/>
    <x v="0"/>
    <x v="0"/>
    <x v="1"/>
    <x v="1"/>
    <n v="9"/>
    <x v="0"/>
    <x v="1"/>
    <n v="1595"/>
    <x v="2"/>
    <x v="1"/>
    <x v="4"/>
    <x v="5"/>
    <x v="0"/>
    <x v="0"/>
    <n v="19613"/>
    <n v="26362"/>
    <n v="0.34410849946464078"/>
    <n v="22"/>
    <x v="1"/>
    <n v="40"/>
    <n v="2"/>
    <x v="1"/>
    <x v="6"/>
  </r>
  <r>
    <x v="10"/>
    <x v="0"/>
    <x v="0"/>
    <x v="1"/>
    <x v="1"/>
    <n v="28"/>
    <x v="3"/>
    <x v="0"/>
    <n v="1596"/>
    <x v="0"/>
    <x v="1"/>
    <x v="0"/>
    <x v="2"/>
    <x v="2"/>
    <x v="1"/>
    <n v="3407"/>
    <n v="25348"/>
    <n v="6.4399765189316112"/>
    <n v="17"/>
    <x v="0"/>
    <n v="40"/>
    <n v="3"/>
    <x v="2"/>
    <x v="1"/>
  </r>
  <r>
    <x v="13"/>
    <x v="0"/>
    <x v="0"/>
    <x v="1"/>
    <x v="1"/>
    <n v="10"/>
    <x v="2"/>
    <x v="4"/>
    <n v="1597"/>
    <x v="2"/>
    <x v="1"/>
    <x v="0"/>
    <x v="4"/>
    <x v="2"/>
    <x v="1"/>
    <n v="5063"/>
    <n v="15332"/>
    <n v="2.0282441240371321"/>
    <n v="14"/>
    <x v="0"/>
    <n v="40"/>
    <n v="3"/>
    <x v="2"/>
    <x v="3"/>
  </r>
  <r>
    <x v="32"/>
    <x v="0"/>
    <x v="0"/>
    <x v="1"/>
    <x v="0"/>
    <n v="14"/>
    <x v="0"/>
    <x v="0"/>
    <n v="1598"/>
    <x v="2"/>
    <x v="0"/>
    <x v="0"/>
    <x v="0"/>
    <x v="3"/>
    <x v="1"/>
    <n v="4639"/>
    <n v="11262"/>
    <n v="1.427678378960983"/>
    <n v="15"/>
    <x v="0"/>
    <n v="40"/>
    <n v="2"/>
    <x v="1"/>
    <x v="8"/>
  </r>
  <r>
    <x v="23"/>
    <x v="0"/>
    <x v="0"/>
    <x v="1"/>
    <x v="1"/>
    <n v="27"/>
    <x v="3"/>
    <x v="4"/>
    <n v="1599"/>
    <x v="2"/>
    <x v="1"/>
    <x v="1"/>
    <x v="2"/>
    <x v="1"/>
    <x v="2"/>
    <n v="4876"/>
    <n v="5855"/>
    <n v="0.20077932731747333"/>
    <n v="12"/>
    <x v="0"/>
    <n v="40"/>
    <n v="0"/>
    <x v="1"/>
    <x v="0"/>
  </r>
  <r>
    <x v="10"/>
    <x v="0"/>
    <x v="0"/>
    <x v="1"/>
    <x v="1"/>
    <n v="7"/>
    <x v="0"/>
    <x v="0"/>
    <n v="1601"/>
    <x v="1"/>
    <x v="1"/>
    <x v="1"/>
    <x v="2"/>
    <x v="0"/>
    <x v="1"/>
    <n v="2690"/>
    <n v="7713"/>
    <n v="1.8672862453531598"/>
    <n v="18"/>
    <x v="0"/>
    <n v="40"/>
    <n v="5"/>
    <x v="2"/>
    <x v="6"/>
  </r>
  <r>
    <x v="21"/>
    <x v="0"/>
    <x v="0"/>
    <x v="1"/>
    <x v="0"/>
    <n v="1"/>
    <x v="2"/>
    <x v="0"/>
    <n v="1602"/>
    <x v="2"/>
    <x v="1"/>
    <x v="3"/>
    <x v="5"/>
    <x v="3"/>
    <x v="0"/>
    <n v="17567"/>
    <n v="3156"/>
    <n v="-0.8203449649911766"/>
    <n v="15"/>
    <x v="0"/>
    <n v="40"/>
    <n v="5"/>
    <x v="0"/>
    <x v="34"/>
  </r>
  <r>
    <x v="14"/>
    <x v="0"/>
    <x v="0"/>
    <x v="0"/>
    <x v="1"/>
    <n v="24"/>
    <x v="3"/>
    <x v="2"/>
    <n v="1604"/>
    <x v="1"/>
    <x v="1"/>
    <x v="1"/>
    <x v="2"/>
    <x v="1"/>
    <x v="1"/>
    <n v="2408"/>
    <n v="7324"/>
    <n v="2.0415282392026577"/>
    <n v="17"/>
    <x v="0"/>
    <n v="40"/>
    <n v="3"/>
    <x v="1"/>
    <x v="6"/>
  </r>
  <r>
    <x v="15"/>
    <x v="1"/>
    <x v="0"/>
    <x v="1"/>
    <x v="1"/>
    <n v="26"/>
    <x v="0"/>
    <x v="1"/>
    <n v="1605"/>
    <x v="0"/>
    <x v="0"/>
    <x v="1"/>
    <x v="1"/>
    <x v="2"/>
    <x v="1"/>
    <n v="2814"/>
    <n v="10293"/>
    <n v="2.6577825159914714"/>
    <n v="14"/>
    <x v="0"/>
    <n v="40"/>
    <n v="2"/>
    <x v="2"/>
    <x v="9"/>
  </r>
  <r>
    <x v="24"/>
    <x v="0"/>
    <x v="0"/>
    <x v="1"/>
    <x v="1"/>
    <n v="20"/>
    <x v="4"/>
    <x v="2"/>
    <n v="1606"/>
    <x v="0"/>
    <x v="1"/>
    <x v="3"/>
    <x v="4"/>
    <x v="2"/>
    <x v="1"/>
    <n v="11245"/>
    <n v="20689"/>
    <n v="0.83983992885726988"/>
    <n v="15"/>
    <x v="0"/>
    <n v="40"/>
    <n v="3"/>
    <x v="1"/>
    <x v="35"/>
  </r>
  <r>
    <x v="5"/>
    <x v="0"/>
    <x v="0"/>
    <x v="1"/>
    <x v="1"/>
    <n v="5"/>
    <x v="2"/>
    <x v="1"/>
    <n v="1607"/>
    <x v="0"/>
    <x v="0"/>
    <x v="1"/>
    <x v="1"/>
    <x v="0"/>
    <x v="1"/>
    <n v="3312"/>
    <n v="18783"/>
    <n v="4.6711956521739131"/>
    <n v="17"/>
    <x v="0"/>
    <n v="40"/>
    <n v="3"/>
    <x v="1"/>
    <x v="11"/>
  </r>
  <r>
    <x v="20"/>
    <x v="0"/>
    <x v="0"/>
    <x v="1"/>
    <x v="1"/>
    <n v="7"/>
    <x v="3"/>
    <x v="2"/>
    <n v="1608"/>
    <x v="0"/>
    <x v="0"/>
    <x v="4"/>
    <x v="7"/>
    <x v="0"/>
    <x v="2"/>
    <n v="19049"/>
    <n v="3549"/>
    <n v="-0.81369100740196332"/>
    <n v="14"/>
    <x v="0"/>
    <n v="40"/>
    <n v="4"/>
    <x v="2"/>
    <x v="14"/>
  </r>
  <r>
    <x v="7"/>
    <x v="0"/>
    <x v="0"/>
    <x v="1"/>
    <x v="1"/>
    <n v="7"/>
    <x v="3"/>
    <x v="2"/>
    <n v="1609"/>
    <x v="0"/>
    <x v="1"/>
    <x v="1"/>
    <x v="1"/>
    <x v="1"/>
    <x v="1"/>
    <n v="2141"/>
    <n v="5348"/>
    <n v="1.4978981784212984"/>
    <n v="12"/>
    <x v="0"/>
    <n v="40"/>
    <n v="3"/>
    <x v="2"/>
    <x v="0"/>
  </r>
  <r>
    <x v="28"/>
    <x v="0"/>
    <x v="0"/>
    <x v="1"/>
    <x v="1"/>
    <n v="5"/>
    <x v="4"/>
    <x v="2"/>
    <n v="1611"/>
    <x v="1"/>
    <x v="0"/>
    <x v="0"/>
    <x v="2"/>
    <x v="3"/>
    <x v="0"/>
    <n v="5769"/>
    <n v="23447"/>
    <n v="3.0643092390362283"/>
    <n v="14"/>
    <x v="0"/>
    <n v="40"/>
    <n v="3"/>
    <x v="1"/>
    <x v="1"/>
  </r>
  <r>
    <x v="28"/>
    <x v="0"/>
    <x v="0"/>
    <x v="1"/>
    <x v="0"/>
    <n v="26"/>
    <x v="3"/>
    <x v="3"/>
    <n v="1612"/>
    <x v="3"/>
    <x v="1"/>
    <x v="0"/>
    <x v="0"/>
    <x v="3"/>
    <x v="1"/>
    <n v="4385"/>
    <n v="24162"/>
    <n v="4.5101482326111748"/>
    <n v="15"/>
    <x v="0"/>
    <n v="40"/>
    <n v="2"/>
    <x v="1"/>
    <x v="1"/>
  </r>
  <r>
    <x v="12"/>
    <x v="0"/>
    <x v="0"/>
    <x v="1"/>
    <x v="0"/>
    <n v="2"/>
    <x v="2"/>
    <x v="1"/>
    <n v="1613"/>
    <x v="2"/>
    <x v="1"/>
    <x v="0"/>
    <x v="0"/>
    <x v="3"/>
    <x v="0"/>
    <n v="5332"/>
    <n v="21602"/>
    <n v="3.0513878469617404"/>
    <n v="13"/>
    <x v="0"/>
    <n v="40"/>
    <n v="3"/>
    <x v="1"/>
    <x v="8"/>
  </r>
  <r>
    <x v="9"/>
    <x v="0"/>
    <x v="0"/>
    <x v="1"/>
    <x v="1"/>
    <n v="12"/>
    <x v="2"/>
    <x v="0"/>
    <n v="1614"/>
    <x v="1"/>
    <x v="0"/>
    <x v="0"/>
    <x v="3"/>
    <x v="2"/>
    <x v="1"/>
    <n v="4663"/>
    <n v="12421"/>
    <n v="1.6637357924083209"/>
    <n v="12"/>
    <x v="0"/>
    <n v="40"/>
    <n v="2"/>
    <x v="1"/>
    <x v="11"/>
  </r>
  <r>
    <x v="13"/>
    <x v="0"/>
    <x v="0"/>
    <x v="1"/>
    <x v="1"/>
    <n v="10"/>
    <x v="2"/>
    <x v="0"/>
    <n v="1615"/>
    <x v="1"/>
    <x v="1"/>
    <x v="0"/>
    <x v="3"/>
    <x v="0"/>
    <x v="2"/>
    <n v="4724"/>
    <n v="17000"/>
    <n v="2.598645215918713"/>
    <n v="13"/>
    <x v="0"/>
    <n v="40"/>
    <n v="3"/>
    <x v="1"/>
    <x v="7"/>
  </r>
  <r>
    <x v="1"/>
    <x v="0"/>
    <x v="0"/>
    <x v="1"/>
    <x v="1"/>
    <n v="25"/>
    <x v="2"/>
    <x v="0"/>
    <n v="1617"/>
    <x v="1"/>
    <x v="0"/>
    <x v="1"/>
    <x v="2"/>
    <x v="3"/>
    <x v="1"/>
    <n v="3211"/>
    <n v="22102"/>
    <n v="5.8832139520398634"/>
    <n v="14"/>
    <x v="0"/>
    <n v="40"/>
    <n v="3"/>
    <x v="2"/>
    <x v="7"/>
  </r>
  <r>
    <x v="22"/>
    <x v="0"/>
    <x v="0"/>
    <x v="1"/>
    <x v="1"/>
    <n v="10"/>
    <x v="4"/>
    <x v="2"/>
    <n v="1618"/>
    <x v="0"/>
    <x v="1"/>
    <x v="0"/>
    <x v="3"/>
    <x v="3"/>
    <x v="1"/>
    <n v="5377"/>
    <n v="3835"/>
    <n v="-0.28677701320438909"/>
    <n v="13"/>
    <x v="0"/>
    <n v="40"/>
    <n v="3"/>
    <x v="1"/>
    <x v="5"/>
  </r>
  <r>
    <x v="4"/>
    <x v="0"/>
    <x v="0"/>
    <x v="1"/>
    <x v="1"/>
    <n v="19"/>
    <x v="3"/>
    <x v="1"/>
    <n v="1619"/>
    <x v="2"/>
    <x v="1"/>
    <x v="1"/>
    <x v="2"/>
    <x v="3"/>
    <x v="2"/>
    <n v="4066"/>
    <n v="16290"/>
    <n v="3.0063944909001474"/>
    <n v="11"/>
    <x v="0"/>
    <n v="40"/>
    <n v="3"/>
    <x v="1"/>
    <x v="5"/>
  </r>
  <r>
    <x v="10"/>
    <x v="0"/>
    <x v="0"/>
    <x v="1"/>
    <x v="1"/>
    <n v="18"/>
    <x v="4"/>
    <x v="0"/>
    <n v="1621"/>
    <x v="0"/>
    <x v="1"/>
    <x v="0"/>
    <x v="1"/>
    <x v="3"/>
    <x v="1"/>
    <n v="5208"/>
    <n v="26312"/>
    <n v="4.0522273425499229"/>
    <n v="11"/>
    <x v="0"/>
    <n v="40"/>
    <n v="2"/>
    <x v="1"/>
    <x v="22"/>
  </r>
  <r>
    <x v="14"/>
    <x v="0"/>
    <x v="0"/>
    <x v="1"/>
    <x v="1"/>
    <n v="27"/>
    <x v="3"/>
    <x v="2"/>
    <n v="1622"/>
    <x v="0"/>
    <x v="0"/>
    <x v="0"/>
    <x v="3"/>
    <x v="3"/>
    <x v="2"/>
    <n v="4877"/>
    <n v="20460"/>
    <n v="3.1952019684232109"/>
    <n v="21"/>
    <x v="1"/>
    <n v="40"/>
    <n v="5"/>
    <x v="2"/>
    <x v="8"/>
  </r>
  <r>
    <x v="18"/>
    <x v="1"/>
    <x v="0"/>
    <x v="1"/>
    <x v="1"/>
    <n v="5"/>
    <x v="1"/>
    <x v="2"/>
    <n v="1623"/>
    <x v="1"/>
    <x v="1"/>
    <x v="1"/>
    <x v="1"/>
    <x v="0"/>
    <x v="0"/>
    <n v="3117"/>
    <n v="26009"/>
    <n v="7.3442412576195055"/>
    <n v="18"/>
    <x v="0"/>
    <n v="40"/>
    <n v="2"/>
    <x v="1"/>
    <x v="4"/>
  </r>
  <r>
    <x v="41"/>
    <x v="1"/>
    <x v="0"/>
    <x v="0"/>
    <x v="0"/>
    <n v="3"/>
    <x v="0"/>
    <x v="2"/>
    <n v="1624"/>
    <x v="0"/>
    <x v="0"/>
    <x v="1"/>
    <x v="6"/>
    <x v="0"/>
    <x v="0"/>
    <n v="1569"/>
    <n v="18420"/>
    <n v="10.739961759082219"/>
    <n v="12"/>
    <x v="0"/>
    <n v="40"/>
    <n v="2"/>
    <x v="3"/>
    <x v="2"/>
  </r>
  <r>
    <x v="40"/>
    <x v="0"/>
    <x v="0"/>
    <x v="1"/>
    <x v="2"/>
    <n v="26"/>
    <x v="2"/>
    <x v="0"/>
    <n v="1625"/>
    <x v="2"/>
    <x v="0"/>
    <x v="4"/>
    <x v="5"/>
    <x v="2"/>
    <x v="1"/>
    <n v="19658"/>
    <n v="5220"/>
    <n v="-0.73445925323023709"/>
    <n v="11"/>
    <x v="0"/>
    <n v="40"/>
    <n v="2"/>
    <x v="1"/>
    <x v="8"/>
  </r>
  <r>
    <x v="22"/>
    <x v="0"/>
    <x v="0"/>
    <x v="1"/>
    <x v="1"/>
    <n v="3"/>
    <x v="0"/>
    <x v="2"/>
    <n v="1627"/>
    <x v="1"/>
    <x v="1"/>
    <x v="0"/>
    <x v="2"/>
    <x v="2"/>
    <x v="2"/>
    <n v="3069"/>
    <n v="10302"/>
    <n v="2.3567937438905182"/>
    <n v="15"/>
    <x v="0"/>
    <n v="40"/>
    <n v="3"/>
    <x v="1"/>
    <x v="1"/>
  </r>
  <r>
    <x v="32"/>
    <x v="0"/>
    <x v="0"/>
    <x v="1"/>
    <x v="1"/>
    <n v="15"/>
    <x v="3"/>
    <x v="0"/>
    <n v="1628"/>
    <x v="3"/>
    <x v="0"/>
    <x v="2"/>
    <x v="3"/>
    <x v="2"/>
    <x v="1"/>
    <n v="10435"/>
    <n v="25800"/>
    <n v="1.4724484906564446"/>
    <n v="13"/>
    <x v="0"/>
    <n v="40"/>
    <n v="2"/>
    <x v="1"/>
    <x v="29"/>
  </r>
  <r>
    <x v="10"/>
    <x v="0"/>
    <x v="0"/>
    <x v="1"/>
    <x v="1"/>
    <n v="8"/>
    <x v="2"/>
    <x v="0"/>
    <n v="1630"/>
    <x v="1"/>
    <x v="0"/>
    <x v="0"/>
    <x v="4"/>
    <x v="2"/>
    <x v="1"/>
    <n v="4148"/>
    <n v="12250"/>
    <n v="1.9532304725168756"/>
    <n v="12"/>
    <x v="0"/>
    <n v="40"/>
    <n v="5"/>
    <x v="1"/>
    <x v="13"/>
  </r>
  <r>
    <x v="2"/>
    <x v="0"/>
    <x v="0"/>
    <x v="1"/>
    <x v="1"/>
    <n v="19"/>
    <x v="3"/>
    <x v="0"/>
    <n v="1631"/>
    <x v="1"/>
    <x v="1"/>
    <x v="0"/>
    <x v="3"/>
    <x v="2"/>
    <x v="1"/>
    <n v="5768"/>
    <n v="26493"/>
    <n v="3.5930998613037448"/>
    <n v="17"/>
    <x v="0"/>
    <n v="40"/>
    <n v="2"/>
    <x v="2"/>
    <x v="9"/>
  </r>
  <r>
    <x v="22"/>
    <x v="0"/>
    <x v="0"/>
    <x v="1"/>
    <x v="1"/>
    <n v="4"/>
    <x v="3"/>
    <x v="2"/>
    <n v="1633"/>
    <x v="3"/>
    <x v="0"/>
    <x v="0"/>
    <x v="3"/>
    <x v="2"/>
    <x v="0"/>
    <n v="5042"/>
    <n v="3140"/>
    <n v="-0.37723125743752478"/>
    <n v="13"/>
    <x v="0"/>
    <n v="40"/>
    <n v="2"/>
    <x v="0"/>
    <x v="7"/>
  </r>
  <r>
    <x v="28"/>
    <x v="0"/>
    <x v="0"/>
    <x v="1"/>
    <x v="1"/>
    <n v="2"/>
    <x v="0"/>
    <x v="1"/>
    <n v="1635"/>
    <x v="2"/>
    <x v="0"/>
    <x v="0"/>
    <x v="3"/>
    <x v="0"/>
    <x v="2"/>
    <n v="5770"/>
    <n v="5388"/>
    <n v="-6.6204506065857885E-2"/>
    <n v="19"/>
    <x v="0"/>
    <n v="40"/>
    <n v="3"/>
    <x v="1"/>
    <x v="1"/>
  </r>
  <r>
    <x v="8"/>
    <x v="0"/>
    <x v="0"/>
    <x v="1"/>
    <x v="1"/>
    <n v="2"/>
    <x v="0"/>
    <x v="2"/>
    <n v="1638"/>
    <x v="2"/>
    <x v="0"/>
    <x v="2"/>
    <x v="3"/>
    <x v="2"/>
    <x v="1"/>
    <n v="7756"/>
    <n v="14199"/>
    <n v="0.83071170706549768"/>
    <n v="19"/>
    <x v="0"/>
    <n v="40"/>
    <n v="6"/>
    <x v="3"/>
    <x v="8"/>
  </r>
  <r>
    <x v="10"/>
    <x v="0"/>
    <x v="0"/>
    <x v="0"/>
    <x v="0"/>
    <n v="10"/>
    <x v="3"/>
    <x v="2"/>
    <n v="1639"/>
    <x v="2"/>
    <x v="1"/>
    <x v="2"/>
    <x v="0"/>
    <x v="3"/>
    <x v="1"/>
    <n v="10306"/>
    <n v="21530"/>
    <n v="1.0890743256355522"/>
    <n v="17"/>
    <x v="0"/>
    <n v="40"/>
    <n v="3"/>
    <x v="1"/>
    <x v="20"/>
  </r>
  <r>
    <x v="2"/>
    <x v="0"/>
    <x v="0"/>
    <x v="1"/>
    <x v="1"/>
    <n v="10"/>
    <x v="3"/>
    <x v="2"/>
    <n v="1640"/>
    <x v="0"/>
    <x v="0"/>
    <x v="1"/>
    <x v="1"/>
    <x v="1"/>
    <x v="1"/>
    <n v="3936"/>
    <n v="9953"/>
    <n v="1.528709349593496"/>
    <n v="11"/>
    <x v="0"/>
    <n v="40"/>
    <n v="2"/>
    <x v="0"/>
    <x v="3"/>
  </r>
  <r>
    <x v="32"/>
    <x v="0"/>
    <x v="0"/>
    <x v="1"/>
    <x v="1"/>
    <n v="16"/>
    <x v="3"/>
    <x v="0"/>
    <n v="1641"/>
    <x v="1"/>
    <x v="0"/>
    <x v="2"/>
    <x v="3"/>
    <x v="0"/>
    <x v="0"/>
    <n v="7945"/>
    <n v="19948"/>
    <n v="1.5107614852108244"/>
    <n v="15"/>
    <x v="0"/>
    <n v="40"/>
    <n v="2"/>
    <x v="2"/>
    <x v="9"/>
  </r>
  <r>
    <x v="20"/>
    <x v="0"/>
    <x v="0"/>
    <x v="1"/>
    <x v="2"/>
    <n v="1"/>
    <x v="4"/>
    <x v="5"/>
    <n v="1642"/>
    <x v="3"/>
    <x v="1"/>
    <x v="0"/>
    <x v="8"/>
    <x v="0"/>
    <x v="1"/>
    <n v="5743"/>
    <n v="10503"/>
    <n v="0.82883510360438795"/>
    <n v="11"/>
    <x v="0"/>
    <n v="40"/>
    <n v="3"/>
    <x v="1"/>
    <x v="1"/>
  </r>
  <r>
    <x v="26"/>
    <x v="0"/>
    <x v="0"/>
    <x v="1"/>
    <x v="1"/>
    <n v="4"/>
    <x v="4"/>
    <x v="2"/>
    <n v="1644"/>
    <x v="1"/>
    <x v="1"/>
    <x v="3"/>
    <x v="5"/>
    <x v="0"/>
    <x v="1"/>
    <n v="15202"/>
    <n v="5602"/>
    <n v="-0.63149585580844625"/>
    <n v="25"/>
    <x v="1"/>
    <n v="40"/>
    <n v="3"/>
    <x v="1"/>
    <x v="4"/>
  </r>
  <r>
    <x v="10"/>
    <x v="0"/>
    <x v="0"/>
    <x v="0"/>
    <x v="0"/>
    <n v="15"/>
    <x v="0"/>
    <x v="2"/>
    <n v="1645"/>
    <x v="3"/>
    <x v="1"/>
    <x v="0"/>
    <x v="0"/>
    <x v="0"/>
    <x v="2"/>
    <n v="5440"/>
    <n v="22098"/>
    <n v="3.0621323529411764"/>
    <n v="14"/>
    <x v="0"/>
    <n v="40"/>
    <n v="2"/>
    <x v="2"/>
    <x v="4"/>
  </r>
  <r>
    <x v="17"/>
    <x v="1"/>
    <x v="0"/>
    <x v="1"/>
    <x v="1"/>
    <n v="2"/>
    <x v="1"/>
    <x v="4"/>
    <n v="1646"/>
    <x v="3"/>
    <x v="0"/>
    <x v="1"/>
    <x v="1"/>
    <x v="0"/>
    <x v="0"/>
    <n v="3760"/>
    <n v="17218"/>
    <n v="3.579255319148936"/>
    <n v="13"/>
    <x v="0"/>
    <n v="40"/>
    <n v="2"/>
    <x v="1"/>
    <x v="0"/>
  </r>
  <r>
    <x v="4"/>
    <x v="0"/>
    <x v="0"/>
    <x v="1"/>
    <x v="1"/>
    <n v="8"/>
    <x v="3"/>
    <x v="2"/>
    <n v="1647"/>
    <x v="0"/>
    <x v="0"/>
    <x v="1"/>
    <x v="1"/>
    <x v="2"/>
    <x v="1"/>
    <n v="3517"/>
    <n v="22490"/>
    <n v="5.3946545351151549"/>
    <n v="17"/>
    <x v="0"/>
    <n v="40"/>
    <n v="0"/>
    <x v="1"/>
    <x v="11"/>
  </r>
  <r>
    <x v="4"/>
    <x v="0"/>
    <x v="0"/>
    <x v="1"/>
    <x v="1"/>
    <n v="2"/>
    <x v="3"/>
    <x v="2"/>
    <n v="1648"/>
    <x v="2"/>
    <x v="1"/>
    <x v="1"/>
    <x v="1"/>
    <x v="0"/>
    <x v="0"/>
    <n v="2580"/>
    <n v="6297"/>
    <n v="1.4406976744186046"/>
    <n v="13"/>
    <x v="0"/>
    <n v="40"/>
    <n v="0"/>
    <x v="2"/>
    <x v="9"/>
  </r>
  <r>
    <x v="32"/>
    <x v="0"/>
    <x v="0"/>
    <x v="0"/>
    <x v="1"/>
    <n v="7"/>
    <x v="3"/>
    <x v="0"/>
    <n v="1649"/>
    <x v="3"/>
    <x v="1"/>
    <x v="1"/>
    <x v="2"/>
    <x v="3"/>
    <x v="0"/>
    <n v="2166"/>
    <n v="3339"/>
    <n v="0.54155124653739617"/>
    <n v="14"/>
    <x v="0"/>
    <n v="40"/>
    <n v="3"/>
    <x v="0"/>
    <x v="9"/>
  </r>
  <r>
    <x v="11"/>
    <x v="0"/>
    <x v="0"/>
    <x v="1"/>
    <x v="0"/>
    <n v="10"/>
    <x v="3"/>
    <x v="2"/>
    <n v="1650"/>
    <x v="1"/>
    <x v="1"/>
    <x v="0"/>
    <x v="0"/>
    <x v="2"/>
    <x v="0"/>
    <n v="5869"/>
    <n v="23413"/>
    <n v="2.9892656329868803"/>
    <n v="11"/>
    <x v="0"/>
    <n v="40"/>
    <n v="2"/>
    <x v="1"/>
    <x v="8"/>
  </r>
  <r>
    <x v="9"/>
    <x v="0"/>
    <x v="0"/>
    <x v="1"/>
    <x v="1"/>
    <n v="5"/>
    <x v="2"/>
    <x v="0"/>
    <n v="1651"/>
    <x v="0"/>
    <x v="0"/>
    <x v="2"/>
    <x v="4"/>
    <x v="3"/>
    <x v="1"/>
    <n v="8008"/>
    <n v="22792"/>
    <n v="1.8461538461538463"/>
    <n v="12"/>
    <x v="0"/>
    <n v="40"/>
    <n v="6"/>
    <x v="1"/>
    <x v="11"/>
  </r>
  <r>
    <x v="36"/>
    <x v="1"/>
    <x v="0"/>
    <x v="1"/>
    <x v="1"/>
    <n v="2"/>
    <x v="1"/>
    <x v="0"/>
    <n v="1653"/>
    <x v="2"/>
    <x v="1"/>
    <x v="0"/>
    <x v="3"/>
    <x v="2"/>
    <x v="2"/>
    <n v="5206"/>
    <n v="4973"/>
    <n v="-4.4756050710718399E-2"/>
    <n v="17"/>
    <x v="0"/>
    <n v="40"/>
    <n v="6"/>
    <x v="1"/>
    <x v="5"/>
  </r>
  <r>
    <x v="22"/>
    <x v="0"/>
    <x v="0"/>
    <x v="1"/>
    <x v="1"/>
    <n v="12"/>
    <x v="3"/>
    <x v="2"/>
    <n v="1654"/>
    <x v="2"/>
    <x v="1"/>
    <x v="0"/>
    <x v="3"/>
    <x v="1"/>
    <x v="1"/>
    <n v="5295"/>
    <n v="7693"/>
    <n v="0.45288007554296505"/>
    <n v="21"/>
    <x v="1"/>
    <n v="40"/>
    <n v="3"/>
    <x v="1"/>
    <x v="8"/>
  </r>
  <r>
    <x v="1"/>
    <x v="0"/>
    <x v="0"/>
    <x v="1"/>
    <x v="1"/>
    <n v="22"/>
    <x v="2"/>
    <x v="1"/>
    <n v="1655"/>
    <x v="3"/>
    <x v="0"/>
    <x v="3"/>
    <x v="7"/>
    <x v="1"/>
    <x v="1"/>
    <n v="16413"/>
    <n v="3498"/>
    <n v="-0.78687625662584537"/>
    <n v="16"/>
    <x v="0"/>
    <n v="40"/>
    <n v="2"/>
    <x v="1"/>
    <x v="9"/>
  </r>
  <r>
    <x v="24"/>
    <x v="0"/>
    <x v="0"/>
    <x v="1"/>
    <x v="1"/>
    <n v="17"/>
    <x v="4"/>
    <x v="0"/>
    <n v="1656"/>
    <x v="2"/>
    <x v="0"/>
    <x v="2"/>
    <x v="7"/>
    <x v="3"/>
    <x v="2"/>
    <n v="13269"/>
    <n v="21981"/>
    <n v="0.65656794031200538"/>
    <n v="15"/>
    <x v="0"/>
    <n v="40"/>
    <n v="3"/>
    <x v="1"/>
    <x v="13"/>
  </r>
  <r>
    <x v="35"/>
    <x v="1"/>
    <x v="0"/>
    <x v="1"/>
    <x v="0"/>
    <n v="2"/>
    <x v="3"/>
    <x v="2"/>
    <n v="1657"/>
    <x v="1"/>
    <x v="0"/>
    <x v="1"/>
    <x v="6"/>
    <x v="2"/>
    <x v="0"/>
    <n v="2783"/>
    <n v="13251"/>
    <n v="3.7614085519223859"/>
    <n v="19"/>
    <x v="0"/>
    <n v="40"/>
    <n v="3"/>
    <x v="1"/>
    <x v="4"/>
  </r>
  <r>
    <x v="13"/>
    <x v="0"/>
    <x v="0"/>
    <x v="1"/>
    <x v="1"/>
    <n v="3"/>
    <x v="3"/>
    <x v="0"/>
    <n v="1658"/>
    <x v="2"/>
    <x v="0"/>
    <x v="0"/>
    <x v="1"/>
    <x v="1"/>
    <x v="2"/>
    <n v="5433"/>
    <n v="19332"/>
    <n v="2.5582551076753175"/>
    <n v="12"/>
    <x v="0"/>
    <n v="40"/>
    <n v="2"/>
    <x v="1"/>
    <x v="19"/>
  </r>
  <r>
    <x v="9"/>
    <x v="0"/>
    <x v="0"/>
    <x v="1"/>
    <x v="1"/>
    <n v="7"/>
    <x v="3"/>
    <x v="0"/>
    <n v="1659"/>
    <x v="3"/>
    <x v="1"/>
    <x v="1"/>
    <x v="2"/>
    <x v="1"/>
    <x v="0"/>
    <n v="2013"/>
    <n v="10950"/>
    <n v="4.4396423248882266"/>
    <n v="11"/>
    <x v="0"/>
    <n v="40"/>
    <n v="4"/>
    <x v="1"/>
    <x v="9"/>
  </r>
  <r>
    <x v="1"/>
    <x v="0"/>
    <x v="0"/>
    <x v="1"/>
    <x v="1"/>
    <n v="6"/>
    <x v="1"/>
    <x v="0"/>
    <n v="1661"/>
    <x v="1"/>
    <x v="0"/>
    <x v="3"/>
    <x v="4"/>
    <x v="2"/>
    <x v="1"/>
    <n v="13966"/>
    <n v="11652"/>
    <n v="-0.16568809967062867"/>
    <n v="19"/>
    <x v="0"/>
    <n v="40"/>
    <n v="3"/>
    <x v="1"/>
    <x v="15"/>
  </r>
  <r>
    <x v="9"/>
    <x v="0"/>
    <x v="0"/>
    <x v="1"/>
    <x v="1"/>
    <n v="1"/>
    <x v="2"/>
    <x v="2"/>
    <n v="1662"/>
    <x v="2"/>
    <x v="0"/>
    <x v="0"/>
    <x v="3"/>
    <x v="2"/>
    <x v="1"/>
    <n v="4374"/>
    <n v="15411"/>
    <n v="2.5233196159122087"/>
    <n v="15"/>
    <x v="0"/>
    <n v="40"/>
    <n v="6"/>
    <x v="1"/>
    <x v="11"/>
  </r>
  <r>
    <x v="9"/>
    <x v="0"/>
    <x v="0"/>
    <x v="1"/>
    <x v="1"/>
    <n v="3"/>
    <x v="0"/>
    <x v="0"/>
    <n v="1664"/>
    <x v="2"/>
    <x v="1"/>
    <x v="0"/>
    <x v="4"/>
    <x v="3"/>
    <x v="2"/>
    <n v="6842"/>
    <n v="26308"/>
    <n v="2.8450745396083015"/>
    <n v="20"/>
    <x v="1"/>
    <n v="40"/>
    <n v="3"/>
    <x v="1"/>
    <x v="8"/>
  </r>
  <r>
    <x v="33"/>
    <x v="0"/>
    <x v="0"/>
    <x v="1"/>
    <x v="1"/>
    <n v="22"/>
    <x v="4"/>
    <x v="2"/>
    <n v="1665"/>
    <x v="0"/>
    <x v="0"/>
    <x v="3"/>
    <x v="5"/>
    <x v="2"/>
    <x v="1"/>
    <n v="17426"/>
    <n v="18685"/>
    <n v="7.2248364512796967E-2"/>
    <n v="25"/>
    <x v="1"/>
    <n v="40"/>
    <n v="6"/>
    <x v="1"/>
    <x v="1"/>
  </r>
  <r>
    <x v="23"/>
    <x v="0"/>
    <x v="0"/>
    <x v="1"/>
    <x v="1"/>
    <n v="15"/>
    <x v="0"/>
    <x v="0"/>
    <n v="1666"/>
    <x v="1"/>
    <x v="1"/>
    <x v="3"/>
    <x v="7"/>
    <x v="2"/>
    <x v="1"/>
    <n v="17603"/>
    <n v="3525"/>
    <n v="-0.79975004260637395"/>
    <n v="24"/>
    <x v="1"/>
    <n v="40"/>
    <n v="3"/>
    <x v="1"/>
    <x v="13"/>
  </r>
  <r>
    <x v="10"/>
    <x v="0"/>
    <x v="0"/>
    <x v="0"/>
    <x v="0"/>
    <n v="12"/>
    <x v="2"/>
    <x v="1"/>
    <n v="1667"/>
    <x v="2"/>
    <x v="1"/>
    <x v="0"/>
    <x v="0"/>
    <x v="0"/>
    <x v="0"/>
    <n v="4581"/>
    <n v="10414"/>
    <n v="1.273302772320454"/>
    <n v="24"/>
    <x v="1"/>
    <n v="40"/>
    <n v="2"/>
    <x v="3"/>
    <x v="19"/>
  </r>
  <r>
    <x v="8"/>
    <x v="0"/>
    <x v="0"/>
    <x v="1"/>
    <x v="1"/>
    <n v="1"/>
    <x v="3"/>
    <x v="0"/>
    <n v="1668"/>
    <x v="2"/>
    <x v="1"/>
    <x v="0"/>
    <x v="1"/>
    <x v="0"/>
    <x v="1"/>
    <n v="4735"/>
    <n v="9867"/>
    <n v="1.083843717001056"/>
    <n v="15"/>
    <x v="0"/>
    <n v="40"/>
    <n v="4"/>
    <x v="3"/>
    <x v="20"/>
  </r>
  <r>
    <x v="11"/>
    <x v="0"/>
    <x v="0"/>
    <x v="1"/>
    <x v="0"/>
    <n v="5"/>
    <x v="3"/>
    <x v="2"/>
    <n v="1669"/>
    <x v="3"/>
    <x v="1"/>
    <x v="0"/>
    <x v="0"/>
    <x v="1"/>
    <x v="2"/>
    <n v="4187"/>
    <n v="3356"/>
    <n v="-0.19847145927871984"/>
    <n v="13"/>
    <x v="0"/>
    <n v="40"/>
    <n v="3"/>
    <x v="2"/>
    <x v="1"/>
  </r>
  <r>
    <x v="3"/>
    <x v="0"/>
    <x v="0"/>
    <x v="1"/>
    <x v="0"/>
    <n v="2"/>
    <x v="2"/>
    <x v="2"/>
    <n v="1670"/>
    <x v="2"/>
    <x v="1"/>
    <x v="0"/>
    <x v="0"/>
    <x v="0"/>
    <x v="2"/>
    <n v="5505"/>
    <n v="3921"/>
    <n v="-0.28773841961852858"/>
    <n v="14"/>
    <x v="0"/>
    <n v="40"/>
    <n v="5"/>
    <x v="1"/>
    <x v="0"/>
  </r>
  <r>
    <x v="5"/>
    <x v="0"/>
    <x v="0"/>
    <x v="1"/>
    <x v="1"/>
    <n v="2"/>
    <x v="3"/>
    <x v="2"/>
    <n v="1671"/>
    <x v="2"/>
    <x v="1"/>
    <x v="0"/>
    <x v="1"/>
    <x v="1"/>
    <x v="2"/>
    <n v="5470"/>
    <n v="25518"/>
    <n v="3.6650822669104204"/>
    <n v="13"/>
    <x v="0"/>
    <n v="40"/>
    <n v="4"/>
    <x v="2"/>
    <x v="7"/>
  </r>
  <r>
    <x v="12"/>
    <x v="0"/>
    <x v="0"/>
    <x v="1"/>
    <x v="0"/>
    <n v="5"/>
    <x v="2"/>
    <x v="0"/>
    <n v="1673"/>
    <x v="3"/>
    <x v="0"/>
    <x v="0"/>
    <x v="0"/>
    <x v="0"/>
    <x v="1"/>
    <n v="5476"/>
    <n v="22589"/>
    <n v="3.1250913075237401"/>
    <n v="11"/>
    <x v="0"/>
    <n v="40"/>
    <n v="2"/>
    <x v="1"/>
    <x v="1"/>
  </r>
  <r>
    <x v="1"/>
    <x v="0"/>
    <x v="0"/>
    <x v="1"/>
    <x v="1"/>
    <n v="16"/>
    <x v="3"/>
    <x v="2"/>
    <n v="1674"/>
    <x v="2"/>
    <x v="0"/>
    <x v="1"/>
    <x v="2"/>
    <x v="3"/>
    <x v="2"/>
    <n v="2587"/>
    <n v="24941"/>
    <n v="8.6408967916505599"/>
    <n v="16"/>
    <x v="0"/>
    <n v="40"/>
    <n v="2"/>
    <x v="2"/>
    <x v="4"/>
  </r>
  <r>
    <x v="8"/>
    <x v="0"/>
    <x v="0"/>
    <x v="1"/>
    <x v="1"/>
    <n v="2"/>
    <x v="3"/>
    <x v="2"/>
    <n v="1675"/>
    <x v="2"/>
    <x v="0"/>
    <x v="1"/>
    <x v="2"/>
    <x v="1"/>
    <x v="0"/>
    <n v="2440"/>
    <n v="23826"/>
    <n v="8.7647540983606564"/>
    <n v="22"/>
    <x v="1"/>
    <n v="40"/>
    <n v="3"/>
    <x v="1"/>
    <x v="9"/>
  </r>
  <r>
    <x v="40"/>
    <x v="0"/>
    <x v="0"/>
    <x v="1"/>
    <x v="0"/>
    <n v="2"/>
    <x v="2"/>
    <x v="0"/>
    <n v="1676"/>
    <x v="0"/>
    <x v="0"/>
    <x v="3"/>
    <x v="5"/>
    <x v="1"/>
    <x v="2"/>
    <n v="15972"/>
    <n v="21086"/>
    <n v="0.3201853243175557"/>
    <n v="14"/>
    <x v="0"/>
    <n v="40"/>
    <n v="2"/>
    <x v="1"/>
    <x v="11"/>
  </r>
  <r>
    <x v="1"/>
    <x v="0"/>
    <x v="0"/>
    <x v="1"/>
    <x v="1"/>
    <n v="1"/>
    <x v="3"/>
    <x v="0"/>
    <n v="1677"/>
    <x v="1"/>
    <x v="1"/>
    <x v="3"/>
    <x v="5"/>
    <x v="2"/>
    <x v="0"/>
    <n v="15379"/>
    <n v="22384"/>
    <n v="0.45549125430782234"/>
    <n v="14"/>
    <x v="0"/>
    <n v="40"/>
    <n v="2"/>
    <x v="1"/>
    <x v="3"/>
  </r>
  <r>
    <x v="0"/>
    <x v="0"/>
    <x v="0"/>
    <x v="1"/>
    <x v="0"/>
    <n v="23"/>
    <x v="0"/>
    <x v="0"/>
    <n v="1678"/>
    <x v="2"/>
    <x v="1"/>
    <x v="2"/>
    <x v="0"/>
    <x v="2"/>
    <x v="0"/>
    <n v="7082"/>
    <n v="11591"/>
    <n v="0.63668455238633159"/>
    <n v="16"/>
    <x v="0"/>
    <n v="40"/>
    <n v="2"/>
    <x v="1"/>
    <x v="4"/>
  </r>
  <r>
    <x v="35"/>
    <x v="1"/>
    <x v="0"/>
    <x v="1"/>
    <x v="0"/>
    <n v="9"/>
    <x v="1"/>
    <x v="0"/>
    <n v="1680"/>
    <x v="2"/>
    <x v="1"/>
    <x v="1"/>
    <x v="6"/>
    <x v="3"/>
    <x v="0"/>
    <n v="2728"/>
    <n v="21082"/>
    <n v="6.7280058651026389"/>
    <n v="11"/>
    <x v="0"/>
    <n v="40"/>
    <n v="3"/>
    <x v="1"/>
    <x v="4"/>
  </r>
  <r>
    <x v="3"/>
    <x v="0"/>
    <x v="0"/>
    <x v="1"/>
    <x v="0"/>
    <n v="16"/>
    <x v="3"/>
    <x v="0"/>
    <n v="1681"/>
    <x v="1"/>
    <x v="0"/>
    <x v="0"/>
    <x v="0"/>
    <x v="0"/>
    <x v="2"/>
    <n v="5368"/>
    <n v="16130"/>
    <n v="2.0048435171385992"/>
    <n v="25"/>
    <x v="1"/>
    <n v="40"/>
    <n v="2"/>
    <x v="1"/>
    <x v="0"/>
  </r>
  <r>
    <x v="9"/>
    <x v="0"/>
    <x v="0"/>
    <x v="1"/>
    <x v="1"/>
    <n v="26"/>
    <x v="2"/>
    <x v="0"/>
    <n v="1682"/>
    <x v="3"/>
    <x v="1"/>
    <x v="0"/>
    <x v="4"/>
    <x v="2"/>
    <x v="1"/>
    <n v="5347"/>
    <n v="7419"/>
    <n v="0.38750701327847392"/>
    <n v="14"/>
    <x v="0"/>
    <n v="40"/>
    <n v="2"/>
    <x v="2"/>
    <x v="11"/>
  </r>
  <r>
    <x v="20"/>
    <x v="0"/>
    <x v="0"/>
    <x v="1"/>
    <x v="2"/>
    <n v="1"/>
    <x v="3"/>
    <x v="0"/>
    <n v="1683"/>
    <x v="1"/>
    <x v="0"/>
    <x v="1"/>
    <x v="8"/>
    <x v="0"/>
    <x v="2"/>
    <n v="3195"/>
    <n v="4167"/>
    <n v="0.30422535211267604"/>
    <n v="18"/>
    <x v="0"/>
    <n v="40"/>
    <n v="2"/>
    <x v="1"/>
    <x v="4"/>
  </r>
  <r>
    <x v="30"/>
    <x v="1"/>
    <x v="0"/>
    <x v="0"/>
    <x v="1"/>
    <n v="8"/>
    <x v="1"/>
    <x v="2"/>
    <n v="1684"/>
    <x v="2"/>
    <x v="1"/>
    <x v="1"/>
    <x v="2"/>
    <x v="2"/>
    <x v="0"/>
    <n v="3989"/>
    <n v="20586"/>
    <n v="4.1606919027325144"/>
    <n v="11"/>
    <x v="0"/>
    <n v="40"/>
    <n v="2"/>
    <x v="1"/>
    <x v="8"/>
  </r>
  <r>
    <x v="8"/>
    <x v="0"/>
    <x v="0"/>
    <x v="1"/>
    <x v="1"/>
    <n v="4"/>
    <x v="0"/>
    <x v="2"/>
    <n v="1687"/>
    <x v="2"/>
    <x v="0"/>
    <x v="1"/>
    <x v="2"/>
    <x v="2"/>
    <x v="1"/>
    <n v="3306"/>
    <n v="26176"/>
    <n v="6.9177253478523895"/>
    <n v="19"/>
    <x v="0"/>
    <n v="40"/>
    <n v="5"/>
    <x v="2"/>
    <x v="2"/>
  </r>
  <r>
    <x v="16"/>
    <x v="0"/>
    <x v="0"/>
    <x v="1"/>
    <x v="1"/>
    <n v="24"/>
    <x v="2"/>
    <x v="2"/>
    <n v="1689"/>
    <x v="0"/>
    <x v="1"/>
    <x v="2"/>
    <x v="4"/>
    <x v="0"/>
    <x v="1"/>
    <n v="7005"/>
    <n v="3458"/>
    <n v="-0.50635260528194148"/>
    <n v="15"/>
    <x v="0"/>
    <n v="40"/>
    <n v="2"/>
    <x v="1"/>
    <x v="9"/>
  </r>
  <r>
    <x v="26"/>
    <x v="0"/>
    <x v="0"/>
    <x v="0"/>
    <x v="0"/>
    <n v="7"/>
    <x v="0"/>
    <x v="2"/>
    <n v="1691"/>
    <x v="2"/>
    <x v="0"/>
    <x v="1"/>
    <x v="6"/>
    <x v="2"/>
    <x v="1"/>
    <n v="2655"/>
    <n v="11740"/>
    <n v="3.4218455743879472"/>
    <n v="11"/>
    <x v="0"/>
    <n v="40"/>
    <n v="3"/>
    <x v="1"/>
    <x v="7"/>
  </r>
  <r>
    <x v="5"/>
    <x v="0"/>
    <x v="0"/>
    <x v="0"/>
    <x v="1"/>
    <n v="2"/>
    <x v="2"/>
    <x v="0"/>
    <n v="1692"/>
    <x v="2"/>
    <x v="1"/>
    <x v="1"/>
    <x v="2"/>
    <x v="1"/>
    <x v="0"/>
    <n v="1393"/>
    <n v="24852"/>
    <n v="16.840631730078965"/>
    <n v="12"/>
    <x v="0"/>
    <n v="40"/>
    <n v="2"/>
    <x v="1"/>
    <x v="6"/>
  </r>
  <r>
    <x v="25"/>
    <x v="0"/>
    <x v="0"/>
    <x v="1"/>
    <x v="1"/>
    <n v="7"/>
    <x v="3"/>
    <x v="2"/>
    <n v="1693"/>
    <x v="2"/>
    <x v="1"/>
    <x v="1"/>
    <x v="2"/>
    <x v="0"/>
    <x v="0"/>
    <n v="2570"/>
    <n v="11925"/>
    <n v="3.6400778210116731"/>
    <n v="20"/>
    <x v="1"/>
    <n v="40"/>
    <n v="5"/>
    <x v="1"/>
    <x v="5"/>
  </r>
  <r>
    <x v="27"/>
    <x v="0"/>
    <x v="1"/>
    <x v="1"/>
    <x v="1"/>
    <n v="22"/>
    <x v="3"/>
    <x v="4"/>
    <n v="1694"/>
    <x v="3"/>
    <x v="1"/>
    <x v="1"/>
    <x v="1"/>
    <x v="1"/>
    <x v="2"/>
    <n v="3537"/>
    <n v="23737"/>
    <n v="5.711054566016398"/>
    <n v="12"/>
    <x v="0"/>
    <n v="40"/>
    <n v="1"/>
    <x v="1"/>
    <x v="9"/>
  </r>
  <r>
    <x v="13"/>
    <x v="0"/>
    <x v="0"/>
    <x v="1"/>
    <x v="1"/>
    <n v="5"/>
    <x v="0"/>
    <x v="2"/>
    <n v="1696"/>
    <x v="0"/>
    <x v="1"/>
    <x v="0"/>
    <x v="2"/>
    <x v="0"/>
    <x v="1"/>
    <n v="3986"/>
    <n v="11912"/>
    <n v="1.9884596086302058"/>
    <n v="14"/>
    <x v="0"/>
    <n v="40"/>
    <n v="3"/>
    <x v="3"/>
    <x v="15"/>
  </r>
  <r>
    <x v="42"/>
    <x v="0"/>
    <x v="1"/>
    <x v="1"/>
    <x v="1"/>
    <n v="1"/>
    <x v="2"/>
    <x v="2"/>
    <n v="1697"/>
    <x v="1"/>
    <x v="1"/>
    <x v="2"/>
    <x v="4"/>
    <x v="0"/>
    <x v="2"/>
    <n v="10883"/>
    <n v="20467"/>
    <n v="0.88063952954148672"/>
    <n v="20"/>
    <x v="1"/>
    <n v="40"/>
    <n v="2"/>
    <x v="3"/>
    <x v="6"/>
  </r>
  <r>
    <x v="3"/>
    <x v="0"/>
    <x v="0"/>
    <x v="1"/>
    <x v="1"/>
    <n v="21"/>
    <x v="3"/>
    <x v="2"/>
    <n v="1698"/>
    <x v="0"/>
    <x v="1"/>
    <x v="1"/>
    <x v="2"/>
    <x v="1"/>
    <x v="1"/>
    <n v="2028"/>
    <n v="13637"/>
    <n v="5.7243589743589745"/>
    <n v="18"/>
    <x v="0"/>
    <n v="40"/>
    <n v="6"/>
    <x v="1"/>
    <x v="13"/>
  </r>
  <r>
    <x v="2"/>
    <x v="0"/>
    <x v="0"/>
    <x v="1"/>
    <x v="0"/>
    <n v="1"/>
    <x v="2"/>
    <x v="2"/>
    <n v="1700"/>
    <x v="1"/>
    <x v="1"/>
    <x v="0"/>
    <x v="0"/>
    <x v="0"/>
    <x v="2"/>
    <n v="9525"/>
    <n v="7677"/>
    <n v="-0.19401574803149607"/>
    <n v="14"/>
    <x v="0"/>
    <n v="40"/>
    <n v="2"/>
    <x v="2"/>
    <x v="0"/>
  </r>
  <r>
    <x v="13"/>
    <x v="0"/>
    <x v="0"/>
    <x v="1"/>
    <x v="1"/>
    <n v="19"/>
    <x v="3"/>
    <x v="0"/>
    <n v="1701"/>
    <x v="0"/>
    <x v="0"/>
    <x v="1"/>
    <x v="1"/>
    <x v="0"/>
    <x v="1"/>
    <n v="2929"/>
    <n v="20338"/>
    <n v="5.9436667804711503"/>
    <n v="12"/>
    <x v="0"/>
    <n v="40"/>
    <n v="3"/>
    <x v="1"/>
    <x v="1"/>
  </r>
  <r>
    <x v="30"/>
    <x v="1"/>
    <x v="0"/>
    <x v="0"/>
    <x v="0"/>
    <n v="7"/>
    <x v="3"/>
    <x v="0"/>
    <n v="1702"/>
    <x v="1"/>
    <x v="1"/>
    <x v="1"/>
    <x v="6"/>
    <x v="0"/>
    <x v="2"/>
    <n v="2275"/>
    <n v="25103"/>
    <n v="10.034285714285714"/>
    <n v="21"/>
    <x v="1"/>
    <n v="40"/>
    <n v="2"/>
    <x v="1"/>
    <x v="11"/>
  </r>
  <r>
    <x v="20"/>
    <x v="0"/>
    <x v="0"/>
    <x v="1"/>
    <x v="1"/>
    <n v="2"/>
    <x v="3"/>
    <x v="0"/>
    <n v="1703"/>
    <x v="1"/>
    <x v="0"/>
    <x v="2"/>
    <x v="4"/>
    <x v="0"/>
    <x v="1"/>
    <n v="7879"/>
    <n v="14810"/>
    <n v="0.87968016245716463"/>
    <n v="19"/>
    <x v="0"/>
    <n v="40"/>
    <n v="2"/>
    <x v="1"/>
    <x v="3"/>
  </r>
  <r>
    <x v="10"/>
    <x v="0"/>
    <x v="0"/>
    <x v="1"/>
    <x v="1"/>
    <n v="2"/>
    <x v="2"/>
    <x v="2"/>
    <n v="1704"/>
    <x v="3"/>
    <x v="1"/>
    <x v="1"/>
    <x v="1"/>
    <x v="0"/>
    <x v="0"/>
    <n v="4930"/>
    <n v="13970"/>
    <n v="1.8336713995943206"/>
    <n v="14"/>
    <x v="0"/>
    <n v="40"/>
    <n v="2"/>
    <x v="3"/>
    <x v="8"/>
  </r>
  <r>
    <x v="23"/>
    <x v="0"/>
    <x v="0"/>
    <x v="1"/>
    <x v="0"/>
    <n v="2"/>
    <x v="3"/>
    <x v="2"/>
    <n v="1706"/>
    <x v="2"/>
    <x v="1"/>
    <x v="0"/>
    <x v="0"/>
    <x v="0"/>
    <x v="1"/>
    <n v="7847"/>
    <n v="6069"/>
    <n v="-0.22658340767172166"/>
    <n v="17"/>
    <x v="0"/>
    <n v="40"/>
    <n v="3"/>
    <x v="1"/>
    <x v="1"/>
  </r>
  <r>
    <x v="17"/>
    <x v="1"/>
    <x v="0"/>
    <x v="1"/>
    <x v="1"/>
    <n v="9"/>
    <x v="3"/>
    <x v="2"/>
    <n v="1707"/>
    <x v="1"/>
    <x v="1"/>
    <x v="1"/>
    <x v="1"/>
    <x v="2"/>
    <x v="1"/>
    <n v="4401"/>
    <n v="17616"/>
    <n v="3.0027266530334016"/>
    <n v="16"/>
    <x v="0"/>
    <n v="40"/>
    <n v="1"/>
    <x v="1"/>
    <x v="8"/>
  </r>
  <r>
    <x v="0"/>
    <x v="0"/>
    <x v="0"/>
    <x v="1"/>
    <x v="0"/>
    <n v="6"/>
    <x v="3"/>
    <x v="3"/>
    <n v="1708"/>
    <x v="2"/>
    <x v="1"/>
    <x v="2"/>
    <x v="0"/>
    <x v="2"/>
    <x v="0"/>
    <n v="9241"/>
    <n v="15869"/>
    <n v="0.71723839411319124"/>
    <n v="12"/>
    <x v="0"/>
    <n v="40"/>
    <n v="3"/>
    <x v="1"/>
    <x v="1"/>
  </r>
  <r>
    <x v="11"/>
    <x v="0"/>
    <x v="0"/>
    <x v="1"/>
    <x v="1"/>
    <n v="9"/>
    <x v="2"/>
    <x v="2"/>
    <n v="1709"/>
    <x v="2"/>
    <x v="0"/>
    <x v="1"/>
    <x v="2"/>
    <x v="2"/>
    <x v="1"/>
    <n v="2974"/>
    <n v="25412"/>
    <n v="7.5447209145931406"/>
    <n v="17"/>
    <x v="0"/>
    <n v="40"/>
    <n v="2"/>
    <x v="1"/>
    <x v="8"/>
  </r>
  <r>
    <x v="9"/>
    <x v="0"/>
    <x v="0"/>
    <x v="1"/>
    <x v="0"/>
    <n v="2"/>
    <x v="2"/>
    <x v="0"/>
    <n v="1710"/>
    <x v="1"/>
    <x v="0"/>
    <x v="0"/>
    <x v="6"/>
    <x v="0"/>
    <x v="0"/>
    <n v="4502"/>
    <n v="7439"/>
    <n v="0.65237672145713022"/>
    <n v="15"/>
    <x v="0"/>
    <n v="40"/>
    <n v="2"/>
    <x v="2"/>
    <x v="20"/>
  </r>
  <r>
    <x v="28"/>
    <x v="0"/>
    <x v="0"/>
    <x v="1"/>
    <x v="1"/>
    <n v="1"/>
    <x v="1"/>
    <x v="0"/>
    <n v="1712"/>
    <x v="1"/>
    <x v="1"/>
    <x v="2"/>
    <x v="4"/>
    <x v="2"/>
    <x v="1"/>
    <n v="10748"/>
    <n v="3395"/>
    <n v="-0.68412727949385932"/>
    <n v="23"/>
    <x v="1"/>
    <n v="40"/>
    <n v="3"/>
    <x v="2"/>
    <x v="36"/>
  </r>
  <r>
    <x v="17"/>
    <x v="1"/>
    <x v="0"/>
    <x v="0"/>
    <x v="2"/>
    <n v="22"/>
    <x v="1"/>
    <x v="5"/>
    <n v="1714"/>
    <x v="2"/>
    <x v="1"/>
    <x v="1"/>
    <x v="8"/>
    <x v="2"/>
    <x v="1"/>
    <n v="1555"/>
    <n v="11585"/>
    <n v="6.45016077170418"/>
    <n v="11"/>
    <x v="0"/>
    <n v="40"/>
    <n v="2"/>
    <x v="1"/>
    <x v="6"/>
  </r>
  <r>
    <x v="40"/>
    <x v="0"/>
    <x v="0"/>
    <x v="0"/>
    <x v="0"/>
    <n v="9"/>
    <x v="3"/>
    <x v="0"/>
    <n v="1716"/>
    <x v="1"/>
    <x v="1"/>
    <x v="3"/>
    <x v="0"/>
    <x v="2"/>
    <x v="1"/>
    <n v="12936"/>
    <n v="24164"/>
    <n v="0.86796536796536794"/>
    <n v="11"/>
    <x v="0"/>
    <n v="40"/>
    <n v="3"/>
    <x v="0"/>
    <x v="36"/>
  </r>
  <r>
    <x v="25"/>
    <x v="0"/>
    <x v="0"/>
    <x v="1"/>
    <x v="1"/>
    <n v="17"/>
    <x v="2"/>
    <x v="2"/>
    <n v="1718"/>
    <x v="2"/>
    <x v="1"/>
    <x v="1"/>
    <x v="2"/>
    <x v="2"/>
    <x v="1"/>
    <n v="2305"/>
    <n v="6217"/>
    <n v="1.6971800433839479"/>
    <n v="15"/>
    <x v="0"/>
    <n v="40"/>
    <n v="3"/>
    <x v="3"/>
    <x v="11"/>
  </r>
  <r>
    <x v="28"/>
    <x v="0"/>
    <x v="0"/>
    <x v="1"/>
    <x v="1"/>
    <n v="28"/>
    <x v="0"/>
    <x v="4"/>
    <n v="1719"/>
    <x v="2"/>
    <x v="0"/>
    <x v="3"/>
    <x v="7"/>
    <x v="1"/>
    <x v="0"/>
    <n v="16704"/>
    <n v="17119"/>
    <n v="2.4844348659003833E-2"/>
    <n v="11"/>
    <x v="0"/>
    <n v="40"/>
    <n v="2"/>
    <x v="1"/>
    <x v="17"/>
  </r>
  <r>
    <x v="5"/>
    <x v="0"/>
    <x v="0"/>
    <x v="1"/>
    <x v="1"/>
    <n v="10"/>
    <x v="3"/>
    <x v="0"/>
    <n v="1720"/>
    <x v="3"/>
    <x v="1"/>
    <x v="1"/>
    <x v="1"/>
    <x v="2"/>
    <x v="1"/>
    <n v="3433"/>
    <n v="17360"/>
    <n v="4.0568016312263326"/>
    <n v="13"/>
    <x v="0"/>
    <n v="40"/>
    <n v="3"/>
    <x v="2"/>
    <x v="8"/>
  </r>
  <r>
    <x v="12"/>
    <x v="0"/>
    <x v="0"/>
    <x v="1"/>
    <x v="1"/>
    <n v="2"/>
    <x v="2"/>
    <x v="0"/>
    <n v="1721"/>
    <x v="0"/>
    <x v="1"/>
    <x v="1"/>
    <x v="2"/>
    <x v="2"/>
    <x v="1"/>
    <n v="3477"/>
    <n v="18103"/>
    <n v="4.2064998561978717"/>
    <n v="14"/>
    <x v="0"/>
    <n v="40"/>
    <n v="2"/>
    <x v="3"/>
    <x v="8"/>
  </r>
  <r>
    <x v="0"/>
    <x v="0"/>
    <x v="0"/>
    <x v="1"/>
    <x v="2"/>
    <n v="4"/>
    <x v="3"/>
    <x v="5"/>
    <n v="1722"/>
    <x v="1"/>
    <x v="1"/>
    <x v="0"/>
    <x v="8"/>
    <x v="1"/>
    <x v="1"/>
    <n v="6430"/>
    <n v="20794"/>
    <n v="2.2339035769828928"/>
    <n v="19"/>
    <x v="0"/>
    <n v="40"/>
    <n v="4"/>
    <x v="1"/>
    <x v="11"/>
  </r>
  <r>
    <x v="32"/>
    <x v="0"/>
    <x v="0"/>
    <x v="1"/>
    <x v="1"/>
    <n v="8"/>
    <x v="0"/>
    <x v="0"/>
    <n v="1724"/>
    <x v="0"/>
    <x v="0"/>
    <x v="0"/>
    <x v="3"/>
    <x v="3"/>
    <x v="1"/>
    <n v="6516"/>
    <n v="5041"/>
    <n v="-0.22636586863106201"/>
    <n v="16"/>
    <x v="0"/>
    <n v="40"/>
    <n v="3"/>
    <x v="1"/>
    <x v="6"/>
  </r>
  <r>
    <x v="17"/>
    <x v="1"/>
    <x v="0"/>
    <x v="1"/>
    <x v="1"/>
    <n v="29"/>
    <x v="1"/>
    <x v="2"/>
    <n v="1725"/>
    <x v="0"/>
    <x v="1"/>
    <x v="1"/>
    <x v="2"/>
    <x v="3"/>
    <x v="2"/>
    <n v="3907"/>
    <n v="3622"/>
    <n v="-7.2945994369081141E-2"/>
    <n v="13"/>
    <x v="0"/>
    <n v="40"/>
    <n v="2"/>
    <x v="3"/>
    <x v="0"/>
  </r>
  <r>
    <x v="21"/>
    <x v="0"/>
    <x v="0"/>
    <x v="1"/>
    <x v="1"/>
    <n v="13"/>
    <x v="2"/>
    <x v="0"/>
    <n v="1727"/>
    <x v="1"/>
    <x v="1"/>
    <x v="0"/>
    <x v="4"/>
    <x v="1"/>
    <x v="0"/>
    <n v="5562"/>
    <n v="9697"/>
    <n v="0.74343761236965122"/>
    <n v="14"/>
    <x v="0"/>
    <n v="40"/>
    <n v="3"/>
    <x v="1"/>
    <x v="1"/>
  </r>
  <r>
    <x v="10"/>
    <x v="0"/>
    <x v="0"/>
    <x v="1"/>
    <x v="1"/>
    <n v="27"/>
    <x v="2"/>
    <x v="0"/>
    <n v="1728"/>
    <x v="2"/>
    <x v="1"/>
    <x v="0"/>
    <x v="3"/>
    <x v="2"/>
    <x v="1"/>
    <n v="6883"/>
    <n v="5151"/>
    <n v="-0.25163446171727444"/>
    <n v="16"/>
    <x v="0"/>
    <n v="40"/>
    <n v="3"/>
    <x v="1"/>
    <x v="5"/>
  </r>
  <r>
    <x v="7"/>
    <x v="0"/>
    <x v="0"/>
    <x v="1"/>
    <x v="1"/>
    <n v="16"/>
    <x v="1"/>
    <x v="0"/>
    <n v="1729"/>
    <x v="0"/>
    <x v="1"/>
    <x v="1"/>
    <x v="1"/>
    <x v="0"/>
    <x v="1"/>
    <n v="2862"/>
    <n v="3811"/>
    <n v="0.33158630328441652"/>
    <n v="12"/>
    <x v="0"/>
    <n v="40"/>
    <n v="2"/>
    <x v="2"/>
    <x v="1"/>
  </r>
  <r>
    <x v="40"/>
    <x v="0"/>
    <x v="0"/>
    <x v="1"/>
    <x v="0"/>
    <n v="2"/>
    <x v="2"/>
    <x v="3"/>
    <n v="1731"/>
    <x v="1"/>
    <x v="1"/>
    <x v="0"/>
    <x v="0"/>
    <x v="1"/>
    <x v="1"/>
    <n v="4978"/>
    <n v="3536"/>
    <n v="-0.28967456809963843"/>
    <n v="11"/>
    <x v="0"/>
    <n v="40"/>
    <n v="3"/>
    <x v="0"/>
    <x v="6"/>
  </r>
  <r>
    <x v="21"/>
    <x v="0"/>
    <x v="0"/>
    <x v="1"/>
    <x v="0"/>
    <n v="2"/>
    <x v="3"/>
    <x v="0"/>
    <n v="1732"/>
    <x v="1"/>
    <x v="1"/>
    <x v="2"/>
    <x v="0"/>
    <x v="0"/>
    <x v="2"/>
    <n v="10368"/>
    <n v="5596"/>
    <n v="-0.46026234567901236"/>
    <n v="12"/>
    <x v="0"/>
    <n v="40"/>
    <n v="5"/>
    <x v="2"/>
    <x v="1"/>
  </r>
  <r>
    <x v="9"/>
    <x v="0"/>
    <x v="0"/>
    <x v="0"/>
    <x v="0"/>
    <n v="13"/>
    <x v="4"/>
    <x v="3"/>
    <n v="1733"/>
    <x v="0"/>
    <x v="1"/>
    <x v="0"/>
    <x v="0"/>
    <x v="3"/>
    <x v="2"/>
    <n v="6134"/>
    <n v="8658"/>
    <n v="0.41147701336811215"/>
    <n v="13"/>
    <x v="0"/>
    <n v="40"/>
    <n v="3"/>
    <x v="1"/>
    <x v="4"/>
  </r>
  <r>
    <x v="5"/>
    <x v="0"/>
    <x v="0"/>
    <x v="0"/>
    <x v="0"/>
    <n v="1"/>
    <x v="0"/>
    <x v="0"/>
    <n v="1734"/>
    <x v="3"/>
    <x v="1"/>
    <x v="0"/>
    <x v="0"/>
    <x v="1"/>
    <x v="0"/>
    <n v="6735"/>
    <n v="12147"/>
    <n v="0.80356347438752784"/>
    <n v="15"/>
    <x v="0"/>
    <n v="40"/>
    <n v="2"/>
    <x v="1"/>
    <x v="2"/>
  </r>
  <r>
    <x v="30"/>
    <x v="1"/>
    <x v="0"/>
    <x v="1"/>
    <x v="1"/>
    <n v="4"/>
    <x v="1"/>
    <x v="2"/>
    <n v="1735"/>
    <x v="1"/>
    <x v="0"/>
    <x v="1"/>
    <x v="2"/>
    <x v="1"/>
    <x v="0"/>
    <n v="3295"/>
    <n v="12862"/>
    <n v="2.9034901365705617"/>
    <n v="13"/>
    <x v="0"/>
    <n v="40"/>
    <n v="3"/>
    <x v="0"/>
    <x v="11"/>
  </r>
  <r>
    <x v="12"/>
    <x v="0"/>
    <x v="0"/>
    <x v="1"/>
    <x v="1"/>
    <n v="24"/>
    <x v="1"/>
    <x v="4"/>
    <n v="1736"/>
    <x v="2"/>
    <x v="0"/>
    <x v="0"/>
    <x v="3"/>
    <x v="0"/>
    <x v="0"/>
    <n v="5238"/>
    <n v="6670"/>
    <n v="0.27338678885070639"/>
    <n v="20"/>
    <x v="1"/>
    <n v="40"/>
    <n v="3"/>
    <x v="2"/>
    <x v="8"/>
  </r>
  <r>
    <x v="22"/>
    <x v="0"/>
    <x v="0"/>
    <x v="1"/>
    <x v="1"/>
    <n v="1"/>
    <x v="3"/>
    <x v="0"/>
    <n v="1737"/>
    <x v="2"/>
    <x v="1"/>
    <x v="0"/>
    <x v="2"/>
    <x v="0"/>
    <x v="1"/>
    <n v="6472"/>
    <n v="8989"/>
    <n v="0.38890605686032137"/>
    <n v="15"/>
    <x v="0"/>
    <n v="40"/>
    <n v="2"/>
    <x v="1"/>
    <x v="7"/>
  </r>
  <r>
    <x v="5"/>
    <x v="0"/>
    <x v="0"/>
    <x v="1"/>
    <x v="0"/>
    <n v="19"/>
    <x v="3"/>
    <x v="0"/>
    <n v="1739"/>
    <x v="2"/>
    <x v="1"/>
    <x v="2"/>
    <x v="0"/>
    <x v="2"/>
    <x v="1"/>
    <n v="9610"/>
    <n v="3840"/>
    <n v="-0.60041623309053072"/>
    <n v="13"/>
    <x v="0"/>
    <n v="40"/>
    <n v="2"/>
    <x v="0"/>
    <x v="9"/>
  </r>
  <r>
    <x v="32"/>
    <x v="0"/>
    <x v="0"/>
    <x v="1"/>
    <x v="0"/>
    <n v="7"/>
    <x v="2"/>
    <x v="2"/>
    <n v="1740"/>
    <x v="0"/>
    <x v="1"/>
    <x v="4"/>
    <x v="5"/>
    <x v="1"/>
    <x v="0"/>
    <n v="19833"/>
    <n v="4349"/>
    <n v="-0.7807190036807341"/>
    <n v="14"/>
    <x v="0"/>
    <n v="40"/>
    <n v="3"/>
    <x v="2"/>
    <x v="17"/>
  </r>
  <r>
    <x v="28"/>
    <x v="0"/>
    <x v="0"/>
    <x v="1"/>
    <x v="2"/>
    <n v="4"/>
    <x v="3"/>
    <x v="0"/>
    <n v="1744"/>
    <x v="1"/>
    <x v="0"/>
    <x v="2"/>
    <x v="8"/>
    <x v="2"/>
    <x v="1"/>
    <n v="9756"/>
    <n v="6595"/>
    <n v="-0.32400574005740057"/>
    <n v="21"/>
    <x v="1"/>
    <n v="40"/>
    <n v="2"/>
    <x v="3"/>
    <x v="8"/>
  </r>
  <r>
    <x v="7"/>
    <x v="0"/>
    <x v="0"/>
    <x v="1"/>
    <x v="1"/>
    <n v="2"/>
    <x v="2"/>
    <x v="4"/>
    <n v="1745"/>
    <x v="2"/>
    <x v="0"/>
    <x v="1"/>
    <x v="1"/>
    <x v="3"/>
    <x v="0"/>
    <n v="4968"/>
    <n v="26427"/>
    <n v="4.3194444444444446"/>
    <n v="16"/>
    <x v="0"/>
    <n v="40"/>
    <n v="2"/>
    <x v="1"/>
    <x v="7"/>
  </r>
  <r>
    <x v="17"/>
    <x v="1"/>
    <x v="0"/>
    <x v="1"/>
    <x v="2"/>
    <n v="10"/>
    <x v="3"/>
    <x v="2"/>
    <n v="1746"/>
    <x v="3"/>
    <x v="1"/>
    <x v="1"/>
    <x v="8"/>
    <x v="0"/>
    <x v="1"/>
    <n v="2145"/>
    <n v="2097"/>
    <n v="-2.2377622377622378E-2"/>
    <n v="14"/>
    <x v="0"/>
    <n v="40"/>
    <n v="2"/>
    <x v="1"/>
    <x v="4"/>
  </r>
  <r>
    <x v="7"/>
    <x v="0"/>
    <x v="0"/>
    <x v="0"/>
    <x v="2"/>
    <n v="8"/>
    <x v="3"/>
    <x v="5"/>
    <n v="1747"/>
    <x v="1"/>
    <x v="0"/>
    <x v="1"/>
    <x v="8"/>
    <x v="0"/>
    <x v="2"/>
    <n v="2180"/>
    <n v="9732"/>
    <n v="3.4642201834862387"/>
    <n v="11"/>
    <x v="0"/>
    <n v="40"/>
    <n v="0"/>
    <x v="2"/>
    <x v="9"/>
  </r>
  <r>
    <x v="12"/>
    <x v="0"/>
    <x v="0"/>
    <x v="1"/>
    <x v="0"/>
    <n v="5"/>
    <x v="3"/>
    <x v="4"/>
    <n v="1749"/>
    <x v="3"/>
    <x v="1"/>
    <x v="0"/>
    <x v="0"/>
    <x v="2"/>
    <x v="1"/>
    <n v="8346"/>
    <n v="20943"/>
    <n v="1.5093457943925233"/>
    <n v="19"/>
    <x v="0"/>
    <n v="40"/>
    <n v="3"/>
    <x v="1"/>
    <x v="8"/>
  </r>
  <r>
    <x v="4"/>
    <x v="0"/>
    <x v="0"/>
    <x v="1"/>
    <x v="1"/>
    <n v="8"/>
    <x v="3"/>
    <x v="2"/>
    <n v="1751"/>
    <x v="1"/>
    <x v="0"/>
    <x v="1"/>
    <x v="1"/>
    <x v="0"/>
    <x v="0"/>
    <n v="3445"/>
    <n v="6152"/>
    <n v="0.78577648766328012"/>
    <n v="11"/>
    <x v="0"/>
    <n v="40"/>
    <n v="5"/>
    <x v="2"/>
    <x v="0"/>
  </r>
  <r>
    <x v="11"/>
    <x v="0"/>
    <x v="0"/>
    <x v="0"/>
    <x v="0"/>
    <n v="9"/>
    <x v="3"/>
    <x v="3"/>
    <n v="1752"/>
    <x v="0"/>
    <x v="0"/>
    <x v="1"/>
    <x v="6"/>
    <x v="1"/>
    <x v="0"/>
    <n v="2760"/>
    <n v="14630"/>
    <n v="4.3007246376811592"/>
    <n v="13"/>
    <x v="0"/>
    <n v="40"/>
    <n v="3"/>
    <x v="1"/>
    <x v="4"/>
  </r>
  <r>
    <x v="11"/>
    <x v="0"/>
    <x v="0"/>
    <x v="1"/>
    <x v="1"/>
    <n v="1"/>
    <x v="3"/>
    <x v="0"/>
    <n v="1753"/>
    <x v="2"/>
    <x v="1"/>
    <x v="0"/>
    <x v="4"/>
    <x v="2"/>
    <x v="0"/>
    <n v="6294"/>
    <n v="23060"/>
    <n v="2.6638068001271051"/>
    <n v="12"/>
    <x v="0"/>
    <n v="40"/>
    <n v="5"/>
    <x v="3"/>
    <x v="11"/>
  </r>
  <r>
    <x v="7"/>
    <x v="0"/>
    <x v="0"/>
    <x v="1"/>
    <x v="0"/>
    <n v="15"/>
    <x v="0"/>
    <x v="3"/>
    <n v="1754"/>
    <x v="1"/>
    <x v="1"/>
    <x v="2"/>
    <x v="0"/>
    <x v="3"/>
    <x v="2"/>
    <n v="7140"/>
    <n v="3088"/>
    <n v="-0.56750700280112043"/>
    <n v="11"/>
    <x v="0"/>
    <n v="40"/>
    <n v="2"/>
    <x v="1"/>
    <x v="5"/>
  </r>
  <r>
    <x v="13"/>
    <x v="0"/>
    <x v="0"/>
    <x v="1"/>
    <x v="1"/>
    <n v="2"/>
    <x v="2"/>
    <x v="2"/>
    <n v="1755"/>
    <x v="2"/>
    <x v="1"/>
    <x v="1"/>
    <x v="1"/>
    <x v="0"/>
    <x v="1"/>
    <n v="2932"/>
    <n v="5586"/>
    <n v="0.90518417462482947"/>
    <n v="14"/>
    <x v="0"/>
    <n v="40"/>
    <n v="3"/>
    <x v="1"/>
    <x v="8"/>
  </r>
  <r>
    <x v="3"/>
    <x v="0"/>
    <x v="0"/>
    <x v="1"/>
    <x v="0"/>
    <n v="2"/>
    <x v="3"/>
    <x v="3"/>
    <n v="1756"/>
    <x v="2"/>
    <x v="0"/>
    <x v="0"/>
    <x v="0"/>
    <x v="1"/>
    <x v="0"/>
    <n v="5147"/>
    <n v="10697"/>
    <n v="1.0782980376918594"/>
    <n v="15"/>
    <x v="0"/>
    <n v="40"/>
    <n v="2"/>
    <x v="2"/>
    <x v="19"/>
  </r>
  <r>
    <x v="1"/>
    <x v="0"/>
    <x v="0"/>
    <x v="1"/>
    <x v="0"/>
    <n v="11"/>
    <x v="2"/>
    <x v="3"/>
    <n v="1757"/>
    <x v="2"/>
    <x v="0"/>
    <x v="0"/>
    <x v="0"/>
    <x v="0"/>
    <x v="0"/>
    <n v="4507"/>
    <n v="8191"/>
    <n v="0.81739516307965387"/>
    <n v="12"/>
    <x v="0"/>
    <n v="40"/>
    <n v="1"/>
    <x v="3"/>
    <x v="8"/>
  </r>
  <r>
    <x v="3"/>
    <x v="0"/>
    <x v="0"/>
    <x v="0"/>
    <x v="0"/>
    <n v="16"/>
    <x v="3"/>
    <x v="0"/>
    <n v="1758"/>
    <x v="3"/>
    <x v="0"/>
    <x v="2"/>
    <x v="0"/>
    <x v="3"/>
    <x v="0"/>
    <n v="8564"/>
    <n v="10092"/>
    <n v="0.17842129845866417"/>
    <n v="20"/>
    <x v="1"/>
    <n v="40"/>
    <n v="2"/>
    <x v="2"/>
    <x v="2"/>
  </r>
  <r>
    <x v="8"/>
    <x v="0"/>
    <x v="0"/>
    <x v="1"/>
    <x v="1"/>
    <n v="2"/>
    <x v="0"/>
    <x v="2"/>
    <n v="1760"/>
    <x v="1"/>
    <x v="0"/>
    <x v="1"/>
    <x v="2"/>
    <x v="1"/>
    <x v="1"/>
    <n v="2468"/>
    <n v="15963"/>
    <n v="5.4679902755267422"/>
    <n v="14"/>
    <x v="0"/>
    <n v="40"/>
    <n v="4"/>
    <x v="2"/>
    <x v="0"/>
  </r>
  <r>
    <x v="12"/>
    <x v="0"/>
    <x v="0"/>
    <x v="0"/>
    <x v="0"/>
    <n v="16"/>
    <x v="2"/>
    <x v="3"/>
    <n v="1761"/>
    <x v="3"/>
    <x v="1"/>
    <x v="2"/>
    <x v="0"/>
    <x v="2"/>
    <x v="1"/>
    <n v="8161"/>
    <n v="19002"/>
    <n v="1.3283911285381693"/>
    <n v="13"/>
    <x v="0"/>
    <n v="40"/>
    <n v="2"/>
    <x v="1"/>
    <x v="6"/>
  </r>
  <r>
    <x v="11"/>
    <x v="0"/>
    <x v="0"/>
    <x v="1"/>
    <x v="1"/>
    <n v="4"/>
    <x v="3"/>
    <x v="4"/>
    <n v="1762"/>
    <x v="2"/>
    <x v="0"/>
    <x v="1"/>
    <x v="1"/>
    <x v="3"/>
    <x v="2"/>
    <n v="2109"/>
    <n v="10007"/>
    <n v="3.7449027975343765"/>
    <n v="13"/>
    <x v="0"/>
    <n v="40"/>
    <n v="2"/>
    <x v="1"/>
    <x v="6"/>
  </r>
  <r>
    <x v="7"/>
    <x v="0"/>
    <x v="0"/>
    <x v="1"/>
    <x v="1"/>
    <n v="16"/>
    <x v="3"/>
    <x v="0"/>
    <n v="1763"/>
    <x v="1"/>
    <x v="1"/>
    <x v="0"/>
    <x v="4"/>
    <x v="2"/>
    <x v="1"/>
    <n v="5294"/>
    <n v="9128"/>
    <n v="0.72421609369097095"/>
    <n v="16"/>
    <x v="0"/>
    <n v="40"/>
    <n v="3"/>
    <x v="1"/>
    <x v="5"/>
  </r>
  <r>
    <x v="5"/>
    <x v="0"/>
    <x v="0"/>
    <x v="1"/>
    <x v="1"/>
    <n v="5"/>
    <x v="2"/>
    <x v="4"/>
    <n v="1764"/>
    <x v="0"/>
    <x v="1"/>
    <x v="1"/>
    <x v="1"/>
    <x v="1"/>
    <x v="0"/>
    <n v="2718"/>
    <n v="17674"/>
    <n v="5.5025754231052248"/>
    <n v="14"/>
    <x v="0"/>
    <n v="40"/>
    <n v="3"/>
    <x v="1"/>
    <x v="5"/>
  </r>
  <r>
    <x v="8"/>
    <x v="0"/>
    <x v="0"/>
    <x v="1"/>
    <x v="1"/>
    <n v="18"/>
    <x v="3"/>
    <x v="2"/>
    <n v="1766"/>
    <x v="0"/>
    <x v="1"/>
    <x v="0"/>
    <x v="4"/>
    <x v="0"/>
    <x v="1"/>
    <n v="5811"/>
    <n v="24539"/>
    <n v="3.2228532094303906"/>
    <n v="16"/>
    <x v="0"/>
    <n v="40"/>
    <n v="2"/>
    <x v="1"/>
    <x v="6"/>
  </r>
  <r>
    <x v="23"/>
    <x v="0"/>
    <x v="0"/>
    <x v="0"/>
    <x v="1"/>
    <n v="17"/>
    <x v="3"/>
    <x v="4"/>
    <n v="1767"/>
    <x v="1"/>
    <x v="1"/>
    <x v="1"/>
    <x v="1"/>
    <x v="2"/>
    <x v="1"/>
    <n v="2437"/>
    <n v="15587"/>
    <n v="5.3959786622897008"/>
    <n v="16"/>
    <x v="0"/>
    <n v="40"/>
    <n v="4"/>
    <x v="1"/>
    <x v="6"/>
  </r>
  <r>
    <x v="19"/>
    <x v="0"/>
    <x v="0"/>
    <x v="1"/>
    <x v="1"/>
    <n v="12"/>
    <x v="3"/>
    <x v="2"/>
    <n v="1768"/>
    <x v="0"/>
    <x v="1"/>
    <x v="1"/>
    <x v="2"/>
    <x v="1"/>
    <x v="2"/>
    <n v="2766"/>
    <n v="8952"/>
    <n v="2.2364425162689803"/>
    <n v="22"/>
    <x v="1"/>
    <n v="40"/>
    <n v="6"/>
    <x v="2"/>
    <x v="8"/>
  </r>
  <r>
    <x v="27"/>
    <x v="0"/>
    <x v="1"/>
    <x v="1"/>
    <x v="1"/>
    <n v="2"/>
    <x v="3"/>
    <x v="2"/>
    <n v="1770"/>
    <x v="1"/>
    <x v="1"/>
    <x v="4"/>
    <x v="7"/>
    <x v="3"/>
    <x v="1"/>
    <n v="19038"/>
    <n v="19805"/>
    <n v="4.0287845361907763E-2"/>
    <n v="12"/>
    <x v="0"/>
    <n v="40"/>
    <n v="2"/>
    <x v="1"/>
    <x v="6"/>
  </r>
  <r>
    <x v="3"/>
    <x v="0"/>
    <x v="0"/>
    <x v="1"/>
    <x v="1"/>
    <n v="4"/>
    <x v="3"/>
    <x v="4"/>
    <n v="1771"/>
    <x v="2"/>
    <x v="1"/>
    <x v="0"/>
    <x v="1"/>
    <x v="1"/>
    <x v="2"/>
    <n v="3055"/>
    <n v="6194"/>
    <n v="1.0274959083469721"/>
    <n v="15"/>
    <x v="0"/>
    <n v="40"/>
    <n v="2"/>
    <x v="2"/>
    <x v="7"/>
  </r>
  <r>
    <x v="0"/>
    <x v="0"/>
    <x v="0"/>
    <x v="1"/>
    <x v="1"/>
    <n v="9"/>
    <x v="2"/>
    <x v="0"/>
    <n v="1772"/>
    <x v="1"/>
    <x v="1"/>
    <x v="1"/>
    <x v="2"/>
    <x v="3"/>
    <x v="2"/>
    <n v="2289"/>
    <n v="20520"/>
    <n v="7.9646133682830929"/>
    <n v="20"/>
    <x v="1"/>
    <n v="40"/>
    <n v="2"/>
    <x v="1"/>
    <x v="8"/>
  </r>
  <r>
    <x v="13"/>
    <x v="0"/>
    <x v="0"/>
    <x v="1"/>
    <x v="0"/>
    <n v="10"/>
    <x v="3"/>
    <x v="0"/>
    <n v="1774"/>
    <x v="2"/>
    <x v="1"/>
    <x v="0"/>
    <x v="0"/>
    <x v="2"/>
    <x v="2"/>
    <n v="4001"/>
    <n v="12313"/>
    <n v="2.0774806298425395"/>
    <n v="14"/>
    <x v="0"/>
    <n v="40"/>
    <n v="3"/>
    <x v="1"/>
    <x v="15"/>
  </r>
  <r>
    <x v="16"/>
    <x v="0"/>
    <x v="0"/>
    <x v="1"/>
    <x v="1"/>
    <n v="1"/>
    <x v="2"/>
    <x v="2"/>
    <n v="1775"/>
    <x v="3"/>
    <x v="0"/>
    <x v="3"/>
    <x v="3"/>
    <x v="2"/>
    <x v="1"/>
    <n v="12965"/>
    <n v="22308"/>
    <n v="0.72063247204010794"/>
    <n v="20"/>
    <x v="1"/>
    <n v="40"/>
    <n v="2"/>
    <x v="2"/>
    <x v="11"/>
  </r>
  <r>
    <x v="23"/>
    <x v="0"/>
    <x v="0"/>
    <x v="1"/>
    <x v="2"/>
    <n v="2"/>
    <x v="3"/>
    <x v="0"/>
    <n v="1778"/>
    <x v="0"/>
    <x v="1"/>
    <x v="1"/>
    <x v="8"/>
    <x v="0"/>
    <x v="0"/>
    <n v="3539"/>
    <n v="5033"/>
    <n v="0.42215315060751624"/>
    <n v="13"/>
    <x v="0"/>
    <n v="40"/>
    <n v="5"/>
    <x v="1"/>
    <x v="7"/>
  </r>
  <r>
    <x v="13"/>
    <x v="0"/>
    <x v="0"/>
    <x v="1"/>
    <x v="0"/>
    <n v="3"/>
    <x v="0"/>
    <x v="0"/>
    <n v="1779"/>
    <x v="2"/>
    <x v="0"/>
    <x v="0"/>
    <x v="0"/>
    <x v="0"/>
    <x v="0"/>
    <n v="6029"/>
    <n v="25353"/>
    <n v="3.2051749875601261"/>
    <n v="12"/>
    <x v="0"/>
    <n v="40"/>
    <n v="3"/>
    <x v="1"/>
    <x v="4"/>
  </r>
  <r>
    <x v="18"/>
    <x v="1"/>
    <x v="0"/>
    <x v="0"/>
    <x v="0"/>
    <n v="7"/>
    <x v="1"/>
    <x v="3"/>
    <n v="1780"/>
    <x v="0"/>
    <x v="1"/>
    <x v="1"/>
    <x v="6"/>
    <x v="1"/>
    <x v="0"/>
    <n v="2679"/>
    <n v="4567"/>
    <n v="0.70474057484135877"/>
    <n v="13"/>
    <x v="0"/>
    <n v="40"/>
    <n v="3"/>
    <x v="1"/>
    <x v="6"/>
  </r>
  <r>
    <x v="8"/>
    <x v="0"/>
    <x v="0"/>
    <x v="1"/>
    <x v="1"/>
    <n v="6"/>
    <x v="0"/>
    <x v="1"/>
    <n v="1782"/>
    <x v="2"/>
    <x v="0"/>
    <x v="1"/>
    <x v="2"/>
    <x v="2"/>
    <x v="1"/>
    <n v="3702"/>
    <n v="16376"/>
    <n v="3.4235548352242033"/>
    <n v="11"/>
    <x v="0"/>
    <n v="40"/>
    <n v="3"/>
    <x v="1"/>
    <x v="8"/>
  </r>
  <r>
    <x v="15"/>
    <x v="1"/>
    <x v="0"/>
    <x v="0"/>
    <x v="1"/>
    <n v="8"/>
    <x v="1"/>
    <x v="2"/>
    <n v="1783"/>
    <x v="1"/>
    <x v="0"/>
    <x v="1"/>
    <x v="2"/>
    <x v="3"/>
    <x v="1"/>
    <n v="2398"/>
    <n v="15999"/>
    <n v="5.6718098415346123"/>
    <n v="17"/>
    <x v="0"/>
    <n v="40"/>
    <n v="6"/>
    <x v="1"/>
    <x v="6"/>
  </r>
  <r>
    <x v="12"/>
    <x v="0"/>
    <x v="0"/>
    <x v="1"/>
    <x v="0"/>
    <n v="29"/>
    <x v="2"/>
    <x v="3"/>
    <n v="1784"/>
    <x v="3"/>
    <x v="0"/>
    <x v="0"/>
    <x v="0"/>
    <x v="0"/>
    <x v="1"/>
    <n v="5468"/>
    <n v="13402"/>
    <n v="1.4509875640087784"/>
    <n v="14"/>
    <x v="0"/>
    <n v="40"/>
    <n v="3"/>
    <x v="1"/>
    <x v="12"/>
  </r>
  <r>
    <x v="31"/>
    <x v="0"/>
    <x v="0"/>
    <x v="1"/>
    <x v="1"/>
    <n v="3"/>
    <x v="3"/>
    <x v="4"/>
    <n v="1786"/>
    <x v="3"/>
    <x v="0"/>
    <x v="2"/>
    <x v="5"/>
    <x v="2"/>
    <x v="1"/>
    <n v="13116"/>
    <n v="22984"/>
    <n v="0.75236352546508078"/>
    <n v="11"/>
    <x v="0"/>
    <n v="40"/>
    <n v="2"/>
    <x v="1"/>
    <x v="4"/>
  </r>
  <r>
    <x v="2"/>
    <x v="0"/>
    <x v="0"/>
    <x v="1"/>
    <x v="0"/>
    <n v="9"/>
    <x v="0"/>
    <x v="3"/>
    <n v="1787"/>
    <x v="0"/>
    <x v="1"/>
    <x v="0"/>
    <x v="0"/>
    <x v="1"/>
    <x v="1"/>
    <n v="4189"/>
    <n v="8800"/>
    <n v="1.1007400334208641"/>
    <n v="14"/>
    <x v="0"/>
    <n v="40"/>
    <n v="2"/>
    <x v="1"/>
    <x v="8"/>
  </r>
  <r>
    <x v="21"/>
    <x v="0"/>
    <x v="0"/>
    <x v="1"/>
    <x v="1"/>
    <n v="2"/>
    <x v="2"/>
    <x v="2"/>
    <n v="1789"/>
    <x v="1"/>
    <x v="1"/>
    <x v="4"/>
    <x v="7"/>
    <x v="0"/>
    <x v="2"/>
    <n v="19328"/>
    <n v="14218"/>
    <n v="-0.26438327814569534"/>
    <n v="17"/>
    <x v="0"/>
    <n v="40"/>
    <n v="3"/>
    <x v="1"/>
    <x v="4"/>
  </r>
  <r>
    <x v="9"/>
    <x v="0"/>
    <x v="0"/>
    <x v="1"/>
    <x v="1"/>
    <n v="10"/>
    <x v="3"/>
    <x v="0"/>
    <n v="1790"/>
    <x v="2"/>
    <x v="1"/>
    <x v="2"/>
    <x v="4"/>
    <x v="3"/>
    <x v="1"/>
    <n v="8321"/>
    <n v="25949"/>
    <n v="2.1184953731522653"/>
    <n v="13"/>
    <x v="0"/>
    <n v="40"/>
    <n v="1"/>
    <x v="1"/>
    <x v="12"/>
  </r>
  <r>
    <x v="20"/>
    <x v="0"/>
    <x v="0"/>
    <x v="0"/>
    <x v="1"/>
    <n v="1"/>
    <x v="0"/>
    <x v="2"/>
    <n v="1792"/>
    <x v="1"/>
    <x v="1"/>
    <x v="1"/>
    <x v="1"/>
    <x v="1"/>
    <x v="2"/>
    <n v="2342"/>
    <n v="11092"/>
    <n v="3.7361229718189581"/>
    <n v="12"/>
    <x v="0"/>
    <n v="40"/>
    <n v="2"/>
    <x v="2"/>
    <x v="8"/>
  </r>
  <r>
    <x v="2"/>
    <x v="0"/>
    <x v="0"/>
    <x v="1"/>
    <x v="2"/>
    <n v="8"/>
    <x v="0"/>
    <x v="1"/>
    <n v="1794"/>
    <x v="1"/>
    <x v="1"/>
    <x v="0"/>
    <x v="8"/>
    <x v="1"/>
    <x v="2"/>
    <n v="4071"/>
    <n v="12832"/>
    <n v="2.1520510930975192"/>
    <n v="13"/>
    <x v="0"/>
    <n v="40"/>
    <n v="4"/>
    <x v="2"/>
    <x v="1"/>
  </r>
  <r>
    <x v="10"/>
    <x v="0"/>
    <x v="0"/>
    <x v="0"/>
    <x v="0"/>
    <n v="27"/>
    <x v="3"/>
    <x v="0"/>
    <n v="1797"/>
    <x v="1"/>
    <x v="1"/>
    <x v="0"/>
    <x v="0"/>
    <x v="0"/>
    <x v="0"/>
    <n v="5813"/>
    <n v="13492"/>
    <n v="1.321004644761741"/>
    <n v="18"/>
    <x v="0"/>
    <n v="40"/>
    <n v="2"/>
    <x v="1"/>
    <x v="1"/>
  </r>
  <r>
    <x v="3"/>
    <x v="0"/>
    <x v="0"/>
    <x v="1"/>
    <x v="1"/>
    <n v="8"/>
    <x v="2"/>
    <x v="0"/>
    <n v="1798"/>
    <x v="2"/>
    <x v="1"/>
    <x v="1"/>
    <x v="1"/>
    <x v="3"/>
    <x v="1"/>
    <n v="3143"/>
    <n v="6076"/>
    <n v="0.93318485523385297"/>
    <n v="19"/>
    <x v="0"/>
    <n v="40"/>
    <n v="1"/>
    <x v="1"/>
    <x v="1"/>
  </r>
  <r>
    <x v="14"/>
    <x v="0"/>
    <x v="0"/>
    <x v="1"/>
    <x v="1"/>
    <n v="1"/>
    <x v="3"/>
    <x v="0"/>
    <n v="1799"/>
    <x v="1"/>
    <x v="1"/>
    <x v="1"/>
    <x v="1"/>
    <x v="0"/>
    <x v="1"/>
    <n v="2044"/>
    <n v="5531"/>
    <n v="1.7059686888454011"/>
    <n v="11"/>
    <x v="0"/>
    <n v="40"/>
    <n v="6"/>
    <x v="3"/>
    <x v="8"/>
  </r>
  <r>
    <x v="22"/>
    <x v="0"/>
    <x v="0"/>
    <x v="1"/>
    <x v="1"/>
    <n v="10"/>
    <x v="1"/>
    <x v="2"/>
    <n v="1800"/>
    <x v="1"/>
    <x v="1"/>
    <x v="2"/>
    <x v="7"/>
    <x v="2"/>
    <x v="0"/>
    <n v="13464"/>
    <n v="7914"/>
    <n v="-0.41221033868092694"/>
    <n v="21"/>
    <x v="1"/>
    <n v="40"/>
    <n v="3"/>
    <x v="1"/>
    <x v="9"/>
  </r>
  <r>
    <x v="21"/>
    <x v="0"/>
    <x v="0"/>
    <x v="1"/>
    <x v="0"/>
    <n v="26"/>
    <x v="0"/>
    <x v="0"/>
    <n v="1801"/>
    <x v="0"/>
    <x v="1"/>
    <x v="0"/>
    <x v="0"/>
    <x v="1"/>
    <x v="0"/>
    <n v="7991"/>
    <n v="25166"/>
    <n v="2.1492929545738955"/>
    <n v="15"/>
    <x v="0"/>
    <n v="40"/>
    <n v="3"/>
    <x v="1"/>
    <x v="4"/>
  </r>
  <r>
    <x v="32"/>
    <x v="0"/>
    <x v="0"/>
    <x v="1"/>
    <x v="1"/>
    <n v="2"/>
    <x v="0"/>
    <x v="0"/>
    <n v="1802"/>
    <x v="1"/>
    <x v="0"/>
    <x v="1"/>
    <x v="2"/>
    <x v="3"/>
    <x v="1"/>
    <n v="3377"/>
    <n v="25605"/>
    <n v="6.5821735267989343"/>
    <n v="17"/>
    <x v="0"/>
    <n v="40"/>
    <n v="5"/>
    <x v="2"/>
    <x v="9"/>
  </r>
  <r>
    <x v="19"/>
    <x v="0"/>
    <x v="0"/>
    <x v="1"/>
    <x v="1"/>
    <n v="13"/>
    <x v="3"/>
    <x v="2"/>
    <n v="1803"/>
    <x v="0"/>
    <x v="1"/>
    <x v="0"/>
    <x v="4"/>
    <x v="3"/>
    <x v="1"/>
    <n v="5538"/>
    <n v="5696"/>
    <n v="2.8530155290718669E-2"/>
    <n v="18"/>
    <x v="0"/>
    <n v="40"/>
    <n v="2"/>
    <x v="2"/>
    <x v="2"/>
  </r>
  <r>
    <x v="10"/>
    <x v="0"/>
    <x v="0"/>
    <x v="1"/>
    <x v="1"/>
    <n v="2"/>
    <x v="0"/>
    <x v="2"/>
    <n v="1804"/>
    <x v="0"/>
    <x v="1"/>
    <x v="0"/>
    <x v="3"/>
    <x v="0"/>
    <x v="2"/>
    <n v="5762"/>
    <n v="24442"/>
    <n v="3.2419298854564387"/>
    <n v="14"/>
    <x v="0"/>
    <n v="40"/>
    <n v="6"/>
    <x v="1"/>
    <x v="5"/>
  </r>
  <r>
    <x v="8"/>
    <x v="0"/>
    <x v="0"/>
    <x v="1"/>
    <x v="2"/>
    <n v="2"/>
    <x v="3"/>
    <x v="5"/>
    <n v="1805"/>
    <x v="3"/>
    <x v="1"/>
    <x v="1"/>
    <x v="8"/>
    <x v="1"/>
    <x v="2"/>
    <n v="2592"/>
    <n v="7129"/>
    <n v="1.7503858024691359"/>
    <n v="13"/>
    <x v="0"/>
    <n v="40"/>
    <n v="3"/>
    <x v="1"/>
    <x v="19"/>
  </r>
  <r>
    <x v="13"/>
    <x v="0"/>
    <x v="0"/>
    <x v="0"/>
    <x v="1"/>
    <n v="9"/>
    <x v="2"/>
    <x v="0"/>
    <n v="1807"/>
    <x v="2"/>
    <x v="1"/>
    <x v="0"/>
    <x v="2"/>
    <x v="3"/>
    <x v="1"/>
    <n v="5346"/>
    <n v="6208"/>
    <n v="0.16124205013093901"/>
    <n v="17"/>
    <x v="0"/>
    <n v="40"/>
    <n v="3"/>
    <x v="2"/>
    <x v="5"/>
  </r>
  <r>
    <x v="2"/>
    <x v="0"/>
    <x v="0"/>
    <x v="0"/>
    <x v="1"/>
    <n v="10"/>
    <x v="2"/>
    <x v="2"/>
    <n v="1809"/>
    <x v="2"/>
    <x v="1"/>
    <x v="0"/>
    <x v="3"/>
    <x v="3"/>
    <x v="0"/>
    <n v="4213"/>
    <n v="4992"/>
    <n v="0.18490386897697603"/>
    <n v="15"/>
    <x v="0"/>
    <n v="40"/>
    <n v="4"/>
    <x v="0"/>
    <x v="1"/>
  </r>
  <r>
    <x v="22"/>
    <x v="0"/>
    <x v="0"/>
    <x v="1"/>
    <x v="0"/>
    <n v="20"/>
    <x v="3"/>
    <x v="0"/>
    <n v="1812"/>
    <x v="1"/>
    <x v="1"/>
    <x v="0"/>
    <x v="0"/>
    <x v="0"/>
    <x v="2"/>
    <n v="4127"/>
    <n v="19188"/>
    <n v="3.6493821177610855"/>
    <n v="18"/>
    <x v="0"/>
    <n v="40"/>
    <n v="6"/>
    <x v="1"/>
    <x v="4"/>
  </r>
  <r>
    <x v="23"/>
    <x v="0"/>
    <x v="0"/>
    <x v="1"/>
    <x v="1"/>
    <n v="9"/>
    <x v="3"/>
    <x v="0"/>
    <n v="1813"/>
    <x v="3"/>
    <x v="1"/>
    <x v="1"/>
    <x v="1"/>
    <x v="2"/>
    <x v="0"/>
    <n v="2438"/>
    <n v="24978"/>
    <n v="9.2452830188679247"/>
    <n v="13"/>
    <x v="0"/>
    <n v="40"/>
    <n v="2"/>
    <x v="2"/>
    <x v="11"/>
  </r>
  <r>
    <x v="0"/>
    <x v="0"/>
    <x v="0"/>
    <x v="1"/>
    <x v="1"/>
    <n v="5"/>
    <x v="3"/>
    <x v="0"/>
    <n v="1814"/>
    <x v="0"/>
    <x v="1"/>
    <x v="0"/>
    <x v="4"/>
    <x v="1"/>
    <x v="0"/>
    <n v="6870"/>
    <n v="15530"/>
    <n v="1.2605531295487626"/>
    <n v="12"/>
    <x v="0"/>
    <n v="40"/>
    <n v="3"/>
    <x v="0"/>
    <x v="11"/>
  </r>
  <r>
    <x v="0"/>
    <x v="0"/>
    <x v="0"/>
    <x v="1"/>
    <x v="0"/>
    <n v="4"/>
    <x v="1"/>
    <x v="3"/>
    <n v="1815"/>
    <x v="1"/>
    <x v="0"/>
    <x v="2"/>
    <x v="0"/>
    <x v="2"/>
    <x v="2"/>
    <n v="10447"/>
    <n v="26458"/>
    <n v="1.5325930889250503"/>
    <n v="13"/>
    <x v="0"/>
    <n v="40"/>
    <n v="3"/>
    <x v="3"/>
    <x v="14"/>
  </r>
  <r>
    <x v="7"/>
    <x v="0"/>
    <x v="0"/>
    <x v="1"/>
    <x v="1"/>
    <n v="10"/>
    <x v="3"/>
    <x v="2"/>
    <n v="1816"/>
    <x v="3"/>
    <x v="0"/>
    <x v="2"/>
    <x v="3"/>
    <x v="2"/>
    <x v="0"/>
    <n v="9667"/>
    <n v="2739"/>
    <n v="-0.71666494258818658"/>
    <n v="14"/>
    <x v="0"/>
    <n v="40"/>
    <n v="3"/>
    <x v="1"/>
    <x v="5"/>
  </r>
  <r>
    <x v="25"/>
    <x v="0"/>
    <x v="0"/>
    <x v="0"/>
    <x v="2"/>
    <n v="20"/>
    <x v="0"/>
    <x v="2"/>
    <n v="1818"/>
    <x v="2"/>
    <x v="0"/>
    <x v="1"/>
    <x v="8"/>
    <x v="1"/>
    <x v="1"/>
    <n v="2148"/>
    <n v="6889"/>
    <n v="2.2071694599627563"/>
    <n v="11"/>
    <x v="0"/>
    <n v="40"/>
    <n v="3"/>
    <x v="1"/>
    <x v="8"/>
  </r>
  <r>
    <x v="21"/>
    <x v="0"/>
    <x v="0"/>
    <x v="0"/>
    <x v="1"/>
    <n v="21"/>
    <x v="0"/>
    <x v="2"/>
    <n v="1821"/>
    <x v="2"/>
    <x v="0"/>
    <x v="0"/>
    <x v="4"/>
    <x v="1"/>
    <x v="1"/>
    <n v="8926"/>
    <n v="10842"/>
    <n v="0.21465382030024646"/>
    <n v="22"/>
    <x v="1"/>
    <n v="40"/>
    <n v="2"/>
    <x v="3"/>
    <x v="7"/>
  </r>
  <r>
    <x v="32"/>
    <x v="0"/>
    <x v="0"/>
    <x v="1"/>
    <x v="1"/>
    <n v="1"/>
    <x v="3"/>
    <x v="0"/>
    <n v="1822"/>
    <x v="1"/>
    <x v="0"/>
    <x v="0"/>
    <x v="4"/>
    <x v="0"/>
    <x v="2"/>
    <n v="6513"/>
    <n v="9060"/>
    <n v="0.39106402579456473"/>
    <n v="17"/>
    <x v="0"/>
    <n v="40"/>
    <n v="3"/>
    <x v="1"/>
    <x v="8"/>
  </r>
  <r>
    <x v="13"/>
    <x v="0"/>
    <x v="0"/>
    <x v="1"/>
    <x v="0"/>
    <n v="8"/>
    <x v="0"/>
    <x v="4"/>
    <n v="1823"/>
    <x v="0"/>
    <x v="1"/>
    <x v="0"/>
    <x v="0"/>
    <x v="2"/>
    <x v="1"/>
    <n v="6799"/>
    <n v="22128"/>
    <n v="2.2545962641564934"/>
    <n v="21"/>
    <x v="1"/>
    <n v="40"/>
    <n v="5"/>
    <x v="1"/>
    <x v="1"/>
  </r>
  <r>
    <x v="34"/>
    <x v="0"/>
    <x v="1"/>
    <x v="1"/>
    <x v="0"/>
    <n v="2"/>
    <x v="3"/>
    <x v="2"/>
    <n v="1824"/>
    <x v="0"/>
    <x v="1"/>
    <x v="3"/>
    <x v="5"/>
    <x v="1"/>
    <x v="2"/>
    <n v="16291"/>
    <n v="22577"/>
    <n v="0.38585722177889631"/>
    <n v="22"/>
    <x v="1"/>
    <n v="40"/>
    <n v="0"/>
    <x v="2"/>
    <x v="22"/>
  </r>
  <r>
    <x v="10"/>
    <x v="0"/>
    <x v="0"/>
    <x v="1"/>
    <x v="1"/>
    <n v="23"/>
    <x v="2"/>
    <x v="2"/>
    <n v="1826"/>
    <x v="0"/>
    <x v="1"/>
    <x v="1"/>
    <x v="2"/>
    <x v="2"/>
    <x v="1"/>
    <n v="2705"/>
    <n v="9696"/>
    <n v="2.5844731977818856"/>
    <n v="16"/>
    <x v="0"/>
    <n v="40"/>
    <n v="2"/>
    <x v="3"/>
    <x v="8"/>
  </r>
  <r>
    <x v="40"/>
    <x v="0"/>
    <x v="0"/>
    <x v="1"/>
    <x v="1"/>
    <n v="4"/>
    <x v="3"/>
    <x v="0"/>
    <n v="1827"/>
    <x v="1"/>
    <x v="0"/>
    <x v="2"/>
    <x v="3"/>
    <x v="1"/>
    <x v="2"/>
    <n v="10333"/>
    <n v="19271"/>
    <n v="0.86499564502080717"/>
    <n v="12"/>
    <x v="0"/>
    <n v="40"/>
    <n v="4"/>
    <x v="1"/>
    <x v="14"/>
  </r>
  <r>
    <x v="32"/>
    <x v="0"/>
    <x v="0"/>
    <x v="1"/>
    <x v="1"/>
    <n v="12"/>
    <x v="3"/>
    <x v="0"/>
    <n v="1829"/>
    <x v="0"/>
    <x v="0"/>
    <x v="0"/>
    <x v="4"/>
    <x v="3"/>
    <x v="2"/>
    <n v="4448"/>
    <n v="10748"/>
    <n v="1.4163669064748201"/>
    <n v="12"/>
    <x v="0"/>
    <n v="40"/>
    <n v="3"/>
    <x v="1"/>
    <x v="5"/>
  </r>
  <r>
    <x v="33"/>
    <x v="0"/>
    <x v="0"/>
    <x v="1"/>
    <x v="1"/>
    <n v="7"/>
    <x v="2"/>
    <x v="2"/>
    <n v="1830"/>
    <x v="2"/>
    <x v="0"/>
    <x v="0"/>
    <x v="1"/>
    <x v="0"/>
    <x v="1"/>
    <n v="6854"/>
    <n v="15696"/>
    <n v="1.2900496060694484"/>
    <n v="15"/>
    <x v="0"/>
    <n v="40"/>
    <n v="2"/>
    <x v="2"/>
    <x v="5"/>
  </r>
  <r>
    <x v="12"/>
    <x v="0"/>
    <x v="0"/>
    <x v="1"/>
    <x v="0"/>
    <n v="7"/>
    <x v="2"/>
    <x v="3"/>
    <n v="1833"/>
    <x v="3"/>
    <x v="0"/>
    <x v="2"/>
    <x v="0"/>
    <x v="3"/>
    <x v="1"/>
    <n v="9637"/>
    <n v="8277"/>
    <n v="-0.14112275604441216"/>
    <n v="14"/>
    <x v="0"/>
    <n v="40"/>
    <n v="3"/>
    <x v="1"/>
    <x v="11"/>
  </r>
  <r>
    <x v="14"/>
    <x v="0"/>
    <x v="0"/>
    <x v="1"/>
    <x v="1"/>
    <n v="1"/>
    <x v="3"/>
    <x v="2"/>
    <n v="1834"/>
    <x v="1"/>
    <x v="0"/>
    <x v="1"/>
    <x v="1"/>
    <x v="3"/>
    <x v="1"/>
    <n v="3591"/>
    <n v="12719"/>
    <n v="2.5419103313840155"/>
    <n v="25"/>
    <x v="1"/>
    <n v="40"/>
    <n v="3"/>
    <x v="1"/>
    <x v="11"/>
  </r>
  <r>
    <x v="8"/>
    <x v="0"/>
    <x v="0"/>
    <x v="1"/>
    <x v="0"/>
    <n v="2"/>
    <x v="2"/>
    <x v="3"/>
    <n v="1835"/>
    <x v="0"/>
    <x v="0"/>
    <x v="0"/>
    <x v="6"/>
    <x v="0"/>
    <x v="1"/>
    <n v="5405"/>
    <n v="4244"/>
    <n v="-0.21480111008325625"/>
    <n v="20"/>
    <x v="1"/>
    <n v="40"/>
    <n v="4"/>
    <x v="2"/>
    <x v="9"/>
  </r>
  <r>
    <x v="25"/>
    <x v="0"/>
    <x v="0"/>
    <x v="1"/>
    <x v="0"/>
    <n v="10"/>
    <x v="3"/>
    <x v="2"/>
    <n v="1836"/>
    <x v="1"/>
    <x v="1"/>
    <x v="0"/>
    <x v="0"/>
    <x v="0"/>
    <x v="0"/>
    <n v="4684"/>
    <n v="9125"/>
    <n v="0.94812126387702822"/>
    <n v="13"/>
    <x v="0"/>
    <n v="40"/>
    <n v="4"/>
    <x v="1"/>
    <x v="8"/>
  </r>
  <r>
    <x v="34"/>
    <x v="0"/>
    <x v="1"/>
    <x v="1"/>
    <x v="1"/>
    <n v="15"/>
    <x v="2"/>
    <x v="0"/>
    <n v="1837"/>
    <x v="3"/>
    <x v="1"/>
    <x v="3"/>
    <x v="7"/>
    <x v="2"/>
    <x v="1"/>
    <n v="15787"/>
    <n v="21624"/>
    <n v="0.3697345917527079"/>
    <n v="14"/>
    <x v="0"/>
    <n v="40"/>
    <n v="3"/>
    <x v="1"/>
    <x v="4"/>
  </r>
  <r>
    <x v="41"/>
    <x v="1"/>
    <x v="0"/>
    <x v="1"/>
    <x v="1"/>
    <n v="14"/>
    <x v="3"/>
    <x v="2"/>
    <n v="1839"/>
    <x v="0"/>
    <x v="0"/>
    <x v="1"/>
    <x v="1"/>
    <x v="2"/>
    <x v="0"/>
    <n v="1514"/>
    <n v="8018"/>
    <n v="4.2959048877146628"/>
    <n v="16"/>
    <x v="0"/>
    <n v="40"/>
    <n v="4"/>
    <x v="0"/>
    <x v="2"/>
  </r>
  <r>
    <x v="12"/>
    <x v="0"/>
    <x v="0"/>
    <x v="0"/>
    <x v="2"/>
    <n v="18"/>
    <x v="4"/>
    <x v="5"/>
    <n v="1842"/>
    <x v="2"/>
    <x v="1"/>
    <x v="1"/>
    <x v="8"/>
    <x v="3"/>
    <x v="1"/>
    <n v="2956"/>
    <n v="21495"/>
    <n v="6.2716508795669821"/>
    <n v="17"/>
    <x v="0"/>
    <n v="40"/>
    <n v="4"/>
    <x v="1"/>
    <x v="6"/>
  </r>
  <r>
    <x v="11"/>
    <x v="0"/>
    <x v="0"/>
    <x v="0"/>
    <x v="2"/>
    <n v="13"/>
    <x v="3"/>
    <x v="5"/>
    <n v="1844"/>
    <x v="3"/>
    <x v="1"/>
    <x v="1"/>
    <x v="8"/>
    <x v="3"/>
    <x v="2"/>
    <n v="2335"/>
    <n v="3157"/>
    <n v="0.35203426124197001"/>
    <n v="15"/>
    <x v="0"/>
    <n v="40"/>
    <n v="3"/>
    <x v="1"/>
    <x v="4"/>
  </r>
  <r>
    <x v="28"/>
    <x v="0"/>
    <x v="0"/>
    <x v="1"/>
    <x v="0"/>
    <n v="2"/>
    <x v="2"/>
    <x v="0"/>
    <n v="1845"/>
    <x v="1"/>
    <x v="0"/>
    <x v="0"/>
    <x v="0"/>
    <x v="2"/>
    <x v="1"/>
    <n v="5154"/>
    <n v="19665"/>
    <n v="2.8154831199068684"/>
    <n v="22"/>
    <x v="1"/>
    <n v="40"/>
    <n v="3"/>
    <x v="3"/>
    <x v="3"/>
  </r>
  <r>
    <x v="9"/>
    <x v="0"/>
    <x v="0"/>
    <x v="1"/>
    <x v="1"/>
    <n v="2"/>
    <x v="2"/>
    <x v="1"/>
    <n v="1847"/>
    <x v="2"/>
    <x v="0"/>
    <x v="0"/>
    <x v="1"/>
    <x v="1"/>
    <x v="1"/>
    <n v="6962"/>
    <n v="19573"/>
    <n v="1.8114047687446135"/>
    <n v="22"/>
    <x v="1"/>
    <n v="40"/>
    <n v="2"/>
    <x v="1"/>
    <x v="6"/>
  </r>
  <r>
    <x v="23"/>
    <x v="0"/>
    <x v="0"/>
    <x v="1"/>
    <x v="0"/>
    <n v="2"/>
    <x v="2"/>
    <x v="0"/>
    <n v="1849"/>
    <x v="3"/>
    <x v="1"/>
    <x v="0"/>
    <x v="0"/>
    <x v="0"/>
    <x v="1"/>
    <n v="5675"/>
    <n v="19246"/>
    <n v="2.3913656387665196"/>
    <n v="20"/>
    <x v="1"/>
    <n v="40"/>
    <n v="5"/>
    <x v="1"/>
    <x v="5"/>
  </r>
  <r>
    <x v="4"/>
    <x v="0"/>
    <x v="0"/>
    <x v="1"/>
    <x v="1"/>
    <n v="5"/>
    <x v="0"/>
    <x v="0"/>
    <n v="1850"/>
    <x v="2"/>
    <x v="0"/>
    <x v="1"/>
    <x v="2"/>
    <x v="0"/>
    <x v="0"/>
    <n v="2379"/>
    <n v="19826"/>
    <n v="7.3337536780159729"/>
    <n v="14"/>
    <x v="0"/>
    <n v="40"/>
    <n v="3"/>
    <x v="2"/>
    <x v="8"/>
  </r>
  <r>
    <x v="11"/>
    <x v="0"/>
    <x v="0"/>
    <x v="1"/>
    <x v="1"/>
    <n v="20"/>
    <x v="1"/>
    <x v="2"/>
    <n v="1852"/>
    <x v="2"/>
    <x v="1"/>
    <x v="1"/>
    <x v="2"/>
    <x v="0"/>
    <x v="1"/>
    <n v="3812"/>
    <n v="7003"/>
    <n v="0.83709338929695698"/>
    <n v="13"/>
    <x v="0"/>
    <n v="40"/>
    <n v="3"/>
    <x v="3"/>
    <x v="19"/>
  </r>
  <r>
    <x v="5"/>
    <x v="0"/>
    <x v="0"/>
    <x v="1"/>
    <x v="0"/>
    <n v="10"/>
    <x v="2"/>
    <x v="3"/>
    <n v="1853"/>
    <x v="2"/>
    <x v="1"/>
    <x v="0"/>
    <x v="0"/>
    <x v="0"/>
    <x v="0"/>
    <n v="4648"/>
    <n v="26075"/>
    <n v="4.6099397590361448"/>
    <n v="13"/>
    <x v="0"/>
    <n v="40"/>
    <n v="2"/>
    <x v="3"/>
    <x v="2"/>
  </r>
  <r>
    <x v="19"/>
    <x v="0"/>
    <x v="0"/>
    <x v="1"/>
    <x v="1"/>
    <n v="10"/>
    <x v="2"/>
    <x v="4"/>
    <n v="1854"/>
    <x v="1"/>
    <x v="1"/>
    <x v="1"/>
    <x v="1"/>
    <x v="2"/>
    <x v="1"/>
    <n v="2936"/>
    <n v="6161"/>
    <n v="1.098433242506812"/>
    <n v="22"/>
    <x v="1"/>
    <n v="40"/>
    <n v="1"/>
    <x v="2"/>
    <x v="0"/>
  </r>
  <r>
    <x v="40"/>
    <x v="0"/>
    <x v="0"/>
    <x v="1"/>
    <x v="1"/>
    <n v="9"/>
    <x v="2"/>
    <x v="0"/>
    <n v="1856"/>
    <x v="0"/>
    <x v="0"/>
    <x v="1"/>
    <x v="2"/>
    <x v="2"/>
    <x v="0"/>
    <n v="2105"/>
    <n v="5411"/>
    <n v="1.5705463182897863"/>
    <n v="12"/>
    <x v="0"/>
    <n v="40"/>
    <n v="2"/>
    <x v="1"/>
    <x v="4"/>
  </r>
  <r>
    <x v="21"/>
    <x v="0"/>
    <x v="0"/>
    <x v="1"/>
    <x v="1"/>
    <n v="2"/>
    <x v="0"/>
    <x v="0"/>
    <n v="1857"/>
    <x v="2"/>
    <x v="1"/>
    <x v="2"/>
    <x v="3"/>
    <x v="0"/>
    <x v="2"/>
    <n v="8578"/>
    <n v="19989"/>
    <n v="1.330263464677081"/>
    <n v="14"/>
    <x v="0"/>
    <n v="40"/>
    <n v="4"/>
    <x v="2"/>
    <x v="7"/>
  </r>
  <r>
    <x v="14"/>
    <x v="0"/>
    <x v="0"/>
    <x v="1"/>
    <x v="2"/>
    <n v="1"/>
    <x v="0"/>
    <x v="0"/>
    <n v="1858"/>
    <x v="1"/>
    <x v="1"/>
    <x v="1"/>
    <x v="8"/>
    <x v="0"/>
    <x v="2"/>
    <n v="2706"/>
    <n v="10494"/>
    <n v="2.8780487804878048"/>
    <n v="15"/>
    <x v="0"/>
    <n v="40"/>
    <n v="2"/>
    <x v="1"/>
    <x v="11"/>
  </r>
  <r>
    <x v="11"/>
    <x v="0"/>
    <x v="0"/>
    <x v="1"/>
    <x v="1"/>
    <n v="29"/>
    <x v="1"/>
    <x v="0"/>
    <n v="1859"/>
    <x v="2"/>
    <x v="1"/>
    <x v="0"/>
    <x v="4"/>
    <x v="2"/>
    <x v="2"/>
    <n v="6384"/>
    <n v="21143"/>
    <n v="2.3118734335839597"/>
    <n v="17"/>
    <x v="0"/>
    <n v="40"/>
    <n v="3"/>
    <x v="1"/>
    <x v="5"/>
  </r>
  <r>
    <x v="19"/>
    <x v="0"/>
    <x v="0"/>
    <x v="1"/>
    <x v="1"/>
    <n v="8"/>
    <x v="3"/>
    <x v="0"/>
    <n v="1860"/>
    <x v="2"/>
    <x v="1"/>
    <x v="1"/>
    <x v="2"/>
    <x v="2"/>
    <x v="0"/>
    <n v="3968"/>
    <n v="13624"/>
    <n v="2.433467741935484"/>
    <n v="13"/>
    <x v="0"/>
    <n v="40"/>
    <n v="3"/>
    <x v="1"/>
    <x v="2"/>
  </r>
  <r>
    <x v="5"/>
    <x v="0"/>
    <x v="0"/>
    <x v="0"/>
    <x v="0"/>
    <n v="2"/>
    <x v="2"/>
    <x v="3"/>
    <n v="1862"/>
    <x v="1"/>
    <x v="1"/>
    <x v="0"/>
    <x v="0"/>
    <x v="1"/>
    <x v="0"/>
    <n v="9907"/>
    <n v="26186"/>
    <n v="1.6431815887756132"/>
    <n v="12"/>
    <x v="0"/>
    <n v="40"/>
    <n v="3"/>
    <x v="2"/>
    <x v="4"/>
  </r>
  <r>
    <x v="21"/>
    <x v="0"/>
    <x v="0"/>
    <x v="1"/>
    <x v="0"/>
    <n v="3"/>
    <x v="3"/>
    <x v="4"/>
    <n v="1863"/>
    <x v="3"/>
    <x v="0"/>
    <x v="3"/>
    <x v="0"/>
    <x v="3"/>
    <x v="2"/>
    <n v="13225"/>
    <n v="7739"/>
    <n v="-0.41482041587901702"/>
    <n v="12"/>
    <x v="0"/>
    <n v="40"/>
    <n v="5"/>
    <x v="1"/>
    <x v="27"/>
  </r>
  <r>
    <x v="4"/>
    <x v="0"/>
    <x v="0"/>
    <x v="1"/>
    <x v="0"/>
    <n v="23"/>
    <x v="1"/>
    <x v="2"/>
    <n v="1864"/>
    <x v="0"/>
    <x v="0"/>
    <x v="0"/>
    <x v="6"/>
    <x v="2"/>
    <x v="1"/>
    <n v="3540"/>
    <n v="7018"/>
    <n v="0.98248587570621471"/>
    <n v="21"/>
    <x v="1"/>
    <n v="40"/>
    <n v="5"/>
    <x v="1"/>
    <x v="7"/>
  </r>
  <r>
    <x v="11"/>
    <x v="0"/>
    <x v="0"/>
    <x v="1"/>
    <x v="2"/>
    <n v="6"/>
    <x v="1"/>
    <x v="2"/>
    <n v="1865"/>
    <x v="2"/>
    <x v="1"/>
    <x v="1"/>
    <x v="8"/>
    <x v="1"/>
    <x v="1"/>
    <n v="2804"/>
    <n v="15434"/>
    <n v="4.5042796005706132"/>
    <n v="11"/>
    <x v="0"/>
    <n v="40"/>
    <n v="3"/>
    <x v="1"/>
    <x v="6"/>
  </r>
  <r>
    <x v="23"/>
    <x v="0"/>
    <x v="0"/>
    <x v="1"/>
    <x v="1"/>
    <n v="6"/>
    <x v="3"/>
    <x v="2"/>
    <n v="1866"/>
    <x v="3"/>
    <x v="0"/>
    <x v="4"/>
    <x v="5"/>
    <x v="2"/>
    <x v="1"/>
    <n v="19392"/>
    <n v="22539"/>
    <n v="0.16228341584158415"/>
    <n v="13"/>
    <x v="0"/>
    <n v="40"/>
    <n v="2"/>
    <x v="1"/>
    <x v="22"/>
  </r>
  <r>
    <x v="26"/>
    <x v="0"/>
    <x v="0"/>
    <x v="1"/>
    <x v="1"/>
    <n v="10"/>
    <x v="3"/>
    <x v="0"/>
    <n v="1867"/>
    <x v="2"/>
    <x v="1"/>
    <x v="4"/>
    <x v="7"/>
    <x v="1"/>
    <x v="1"/>
    <n v="19665"/>
    <n v="13583"/>
    <n v="-0.30928044749555045"/>
    <n v="12"/>
    <x v="0"/>
    <n v="40"/>
    <n v="3"/>
    <x v="1"/>
    <x v="14"/>
  </r>
  <r>
    <x v="11"/>
    <x v="0"/>
    <x v="0"/>
    <x v="0"/>
    <x v="1"/>
    <n v="24"/>
    <x v="0"/>
    <x v="0"/>
    <n v="1868"/>
    <x v="2"/>
    <x v="1"/>
    <x v="1"/>
    <x v="1"/>
    <x v="0"/>
    <x v="0"/>
    <n v="2439"/>
    <n v="14753"/>
    <n v="5.0487904879048786"/>
    <n v="24"/>
    <x v="1"/>
    <n v="40"/>
    <n v="3"/>
    <x v="2"/>
    <x v="6"/>
  </r>
  <r>
    <x v="21"/>
    <x v="0"/>
    <x v="0"/>
    <x v="0"/>
    <x v="0"/>
    <n v="10"/>
    <x v="3"/>
    <x v="0"/>
    <n v="1869"/>
    <x v="1"/>
    <x v="0"/>
    <x v="2"/>
    <x v="0"/>
    <x v="1"/>
    <x v="1"/>
    <n v="7314"/>
    <n v="14011"/>
    <n v="0.91564123598578073"/>
    <n v="21"/>
    <x v="1"/>
    <n v="40"/>
    <n v="2"/>
    <x v="1"/>
    <x v="3"/>
  </r>
  <r>
    <x v="4"/>
    <x v="0"/>
    <x v="0"/>
    <x v="1"/>
    <x v="1"/>
    <n v="15"/>
    <x v="3"/>
    <x v="0"/>
    <n v="1870"/>
    <x v="2"/>
    <x v="0"/>
    <x v="1"/>
    <x v="1"/>
    <x v="3"/>
    <x v="1"/>
    <n v="4774"/>
    <n v="23844"/>
    <n v="3.9945538332635109"/>
    <n v="19"/>
    <x v="0"/>
    <n v="40"/>
    <n v="2"/>
    <x v="2"/>
    <x v="5"/>
  </r>
  <r>
    <x v="22"/>
    <x v="0"/>
    <x v="0"/>
    <x v="1"/>
    <x v="1"/>
    <n v="19"/>
    <x v="2"/>
    <x v="1"/>
    <n v="1871"/>
    <x v="2"/>
    <x v="1"/>
    <x v="0"/>
    <x v="1"/>
    <x v="0"/>
    <x v="2"/>
    <n v="3902"/>
    <n v="5141"/>
    <n v="0.31752947206560739"/>
    <n v="14"/>
    <x v="0"/>
    <n v="40"/>
    <n v="2"/>
    <x v="1"/>
    <x v="4"/>
  </r>
  <r>
    <x v="27"/>
    <x v="0"/>
    <x v="1"/>
    <x v="1"/>
    <x v="1"/>
    <n v="2"/>
    <x v="2"/>
    <x v="4"/>
    <n v="1873"/>
    <x v="0"/>
    <x v="1"/>
    <x v="1"/>
    <x v="1"/>
    <x v="0"/>
    <x v="1"/>
    <n v="2662"/>
    <n v="7975"/>
    <n v="1.9958677685950412"/>
    <n v="20"/>
    <x v="1"/>
    <n v="40"/>
    <n v="2"/>
    <x v="3"/>
    <x v="8"/>
  </r>
  <r>
    <x v="14"/>
    <x v="0"/>
    <x v="0"/>
    <x v="1"/>
    <x v="0"/>
    <n v="3"/>
    <x v="3"/>
    <x v="2"/>
    <n v="1875"/>
    <x v="0"/>
    <x v="0"/>
    <x v="1"/>
    <x v="6"/>
    <x v="1"/>
    <x v="1"/>
    <n v="2856"/>
    <n v="3692"/>
    <n v="0.29271708683473391"/>
    <n v="19"/>
    <x v="0"/>
    <n v="40"/>
    <n v="3"/>
    <x v="1"/>
    <x v="6"/>
  </r>
  <r>
    <x v="7"/>
    <x v="0"/>
    <x v="0"/>
    <x v="0"/>
    <x v="0"/>
    <n v="9"/>
    <x v="3"/>
    <x v="2"/>
    <n v="1876"/>
    <x v="0"/>
    <x v="1"/>
    <x v="1"/>
    <x v="6"/>
    <x v="0"/>
    <x v="0"/>
    <n v="1081"/>
    <n v="16019"/>
    <n v="13.818686401480111"/>
    <n v="13"/>
    <x v="0"/>
    <n v="40"/>
    <n v="3"/>
    <x v="2"/>
    <x v="6"/>
  </r>
  <r>
    <x v="15"/>
    <x v="1"/>
    <x v="0"/>
    <x v="0"/>
    <x v="1"/>
    <n v="7"/>
    <x v="1"/>
    <x v="0"/>
    <n v="1878"/>
    <x v="2"/>
    <x v="1"/>
    <x v="1"/>
    <x v="1"/>
    <x v="1"/>
    <x v="0"/>
    <n v="2472"/>
    <n v="26092"/>
    <n v="9.5550161812297727"/>
    <n v="23"/>
    <x v="1"/>
    <n v="40"/>
    <n v="2"/>
    <x v="1"/>
    <x v="6"/>
  </r>
  <r>
    <x v="9"/>
    <x v="0"/>
    <x v="0"/>
    <x v="1"/>
    <x v="0"/>
    <n v="10"/>
    <x v="2"/>
    <x v="4"/>
    <n v="1880"/>
    <x v="0"/>
    <x v="0"/>
    <x v="0"/>
    <x v="0"/>
    <x v="2"/>
    <x v="1"/>
    <n v="5673"/>
    <n v="6060"/>
    <n v="6.821787414066631E-2"/>
    <n v="13"/>
    <x v="0"/>
    <n v="40"/>
    <n v="4"/>
    <x v="1"/>
    <x v="1"/>
  </r>
  <r>
    <x v="12"/>
    <x v="0"/>
    <x v="0"/>
    <x v="1"/>
    <x v="1"/>
    <n v="20"/>
    <x v="3"/>
    <x v="0"/>
    <n v="1881"/>
    <x v="0"/>
    <x v="1"/>
    <x v="0"/>
    <x v="2"/>
    <x v="2"/>
    <x v="2"/>
    <n v="4197"/>
    <n v="18624"/>
    <n v="3.437455325232309"/>
    <n v="11"/>
    <x v="0"/>
    <n v="40"/>
    <n v="2"/>
    <x v="1"/>
    <x v="1"/>
  </r>
  <r>
    <x v="13"/>
    <x v="0"/>
    <x v="0"/>
    <x v="1"/>
    <x v="0"/>
    <n v="4"/>
    <x v="3"/>
    <x v="0"/>
    <n v="1882"/>
    <x v="1"/>
    <x v="1"/>
    <x v="2"/>
    <x v="0"/>
    <x v="0"/>
    <x v="1"/>
    <n v="9713"/>
    <n v="24444"/>
    <n v="1.5166272006589108"/>
    <n v="13"/>
    <x v="0"/>
    <n v="40"/>
    <n v="3"/>
    <x v="1"/>
    <x v="8"/>
  </r>
  <r>
    <x v="11"/>
    <x v="0"/>
    <x v="0"/>
    <x v="1"/>
    <x v="1"/>
    <n v="7"/>
    <x v="3"/>
    <x v="0"/>
    <n v="1883"/>
    <x v="2"/>
    <x v="1"/>
    <x v="1"/>
    <x v="2"/>
    <x v="3"/>
    <x v="0"/>
    <n v="2062"/>
    <n v="19384"/>
    <n v="8.4005819592628512"/>
    <n v="14"/>
    <x v="0"/>
    <n v="40"/>
    <n v="2"/>
    <x v="1"/>
    <x v="11"/>
  </r>
  <r>
    <x v="2"/>
    <x v="0"/>
    <x v="0"/>
    <x v="1"/>
    <x v="1"/>
    <n v="7"/>
    <x v="2"/>
    <x v="2"/>
    <n v="1885"/>
    <x v="2"/>
    <x v="1"/>
    <x v="0"/>
    <x v="1"/>
    <x v="3"/>
    <x v="1"/>
    <n v="4284"/>
    <n v="13588"/>
    <n v="2.1718020541549952"/>
    <n v="22"/>
    <x v="1"/>
    <n v="40"/>
    <n v="2"/>
    <x v="1"/>
    <x v="8"/>
  </r>
  <r>
    <x v="10"/>
    <x v="0"/>
    <x v="0"/>
    <x v="1"/>
    <x v="1"/>
    <n v="16"/>
    <x v="0"/>
    <x v="1"/>
    <n v="1886"/>
    <x v="2"/>
    <x v="0"/>
    <x v="0"/>
    <x v="3"/>
    <x v="1"/>
    <x v="1"/>
    <n v="4788"/>
    <n v="25388"/>
    <n v="4.3024227234753551"/>
    <n v="11"/>
    <x v="0"/>
    <n v="40"/>
    <n v="2"/>
    <x v="1"/>
    <x v="11"/>
  </r>
  <r>
    <x v="28"/>
    <x v="0"/>
    <x v="0"/>
    <x v="1"/>
    <x v="1"/>
    <n v="25"/>
    <x v="0"/>
    <x v="0"/>
    <n v="1888"/>
    <x v="0"/>
    <x v="0"/>
    <x v="0"/>
    <x v="3"/>
    <x v="0"/>
    <x v="1"/>
    <n v="5906"/>
    <n v="23888"/>
    <n v="3.0447003047748051"/>
    <n v="13"/>
    <x v="0"/>
    <n v="40"/>
    <n v="2"/>
    <x v="2"/>
    <x v="7"/>
  </r>
  <r>
    <x v="9"/>
    <x v="0"/>
    <x v="0"/>
    <x v="1"/>
    <x v="2"/>
    <n v="2"/>
    <x v="1"/>
    <x v="5"/>
    <n v="1890"/>
    <x v="0"/>
    <x v="1"/>
    <x v="0"/>
    <x v="8"/>
    <x v="0"/>
    <x v="0"/>
    <n v="3886"/>
    <n v="4223"/>
    <n v="8.6721564590838907E-2"/>
    <n v="21"/>
    <x v="1"/>
    <n v="40"/>
    <n v="2"/>
    <x v="2"/>
    <x v="1"/>
  </r>
  <r>
    <x v="32"/>
    <x v="0"/>
    <x v="0"/>
    <x v="1"/>
    <x v="1"/>
    <n v="1"/>
    <x v="2"/>
    <x v="0"/>
    <n v="1892"/>
    <x v="3"/>
    <x v="1"/>
    <x v="3"/>
    <x v="5"/>
    <x v="3"/>
    <x v="2"/>
    <n v="16823"/>
    <n v="18991"/>
    <n v="0.12887118825417582"/>
    <n v="11"/>
    <x v="0"/>
    <n v="40"/>
    <n v="3"/>
    <x v="1"/>
    <x v="27"/>
  </r>
  <r>
    <x v="25"/>
    <x v="0"/>
    <x v="0"/>
    <x v="1"/>
    <x v="1"/>
    <n v="1"/>
    <x v="0"/>
    <x v="0"/>
    <n v="1893"/>
    <x v="0"/>
    <x v="0"/>
    <x v="1"/>
    <x v="1"/>
    <x v="2"/>
    <x v="1"/>
    <n v="2933"/>
    <n v="14908"/>
    <n v="4.082850323900443"/>
    <n v="13"/>
    <x v="0"/>
    <n v="40"/>
    <n v="3"/>
    <x v="2"/>
    <x v="6"/>
  </r>
  <r>
    <x v="4"/>
    <x v="0"/>
    <x v="0"/>
    <x v="1"/>
    <x v="0"/>
    <n v="2"/>
    <x v="0"/>
    <x v="2"/>
    <n v="1898"/>
    <x v="3"/>
    <x v="0"/>
    <x v="0"/>
    <x v="0"/>
    <x v="2"/>
    <x v="0"/>
    <n v="6500"/>
    <n v="26997"/>
    <n v="3.1533846153846152"/>
    <n v="14"/>
    <x v="0"/>
    <n v="40"/>
    <n v="5"/>
    <x v="2"/>
    <x v="3"/>
  </r>
  <r>
    <x v="26"/>
    <x v="0"/>
    <x v="0"/>
    <x v="1"/>
    <x v="1"/>
    <n v="22"/>
    <x v="3"/>
    <x v="2"/>
    <n v="1900"/>
    <x v="2"/>
    <x v="0"/>
    <x v="3"/>
    <x v="5"/>
    <x v="0"/>
    <x v="2"/>
    <n v="17174"/>
    <n v="2437"/>
    <n v="-0.85809945266099918"/>
    <n v="11"/>
    <x v="0"/>
    <n v="40"/>
    <n v="3"/>
    <x v="1"/>
    <x v="14"/>
  </r>
  <r>
    <x v="20"/>
    <x v="0"/>
    <x v="0"/>
    <x v="1"/>
    <x v="1"/>
    <n v="1"/>
    <x v="2"/>
    <x v="0"/>
    <n v="1903"/>
    <x v="0"/>
    <x v="1"/>
    <x v="0"/>
    <x v="4"/>
    <x v="3"/>
    <x v="1"/>
    <n v="5033"/>
    <n v="9364"/>
    <n v="0.86052056427577983"/>
    <n v="15"/>
    <x v="0"/>
    <n v="40"/>
    <n v="5"/>
    <x v="1"/>
    <x v="4"/>
  </r>
  <r>
    <x v="13"/>
    <x v="0"/>
    <x v="0"/>
    <x v="0"/>
    <x v="1"/>
    <n v="16"/>
    <x v="2"/>
    <x v="4"/>
    <n v="1905"/>
    <x v="2"/>
    <x v="1"/>
    <x v="1"/>
    <x v="1"/>
    <x v="3"/>
    <x v="1"/>
    <n v="2307"/>
    <n v="14460"/>
    <n v="5.2678803641092324"/>
    <n v="23"/>
    <x v="1"/>
    <n v="40"/>
    <n v="2"/>
    <x v="1"/>
    <x v="8"/>
  </r>
  <r>
    <x v="29"/>
    <x v="0"/>
    <x v="1"/>
    <x v="0"/>
    <x v="1"/>
    <n v="24"/>
    <x v="0"/>
    <x v="0"/>
    <n v="1907"/>
    <x v="3"/>
    <x v="1"/>
    <x v="1"/>
    <x v="2"/>
    <x v="0"/>
    <x v="0"/>
    <n v="2587"/>
    <n v="10261"/>
    <n v="2.9663703131039814"/>
    <n v="16"/>
    <x v="0"/>
    <n v="40"/>
    <n v="3"/>
    <x v="1"/>
    <x v="9"/>
  </r>
  <r>
    <x v="9"/>
    <x v="0"/>
    <x v="0"/>
    <x v="1"/>
    <x v="0"/>
    <n v="17"/>
    <x v="0"/>
    <x v="3"/>
    <n v="1908"/>
    <x v="1"/>
    <x v="1"/>
    <x v="0"/>
    <x v="0"/>
    <x v="1"/>
    <x v="1"/>
    <n v="5507"/>
    <n v="16822"/>
    <n v="2.0546577083711641"/>
    <n v="16"/>
    <x v="0"/>
    <n v="40"/>
    <n v="1"/>
    <x v="0"/>
    <x v="9"/>
  </r>
  <r>
    <x v="0"/>
    <x v="0"/>
    <x v="0"/>
    <x v="1"/>
    <x v="0"/>
    <n v="8"/>
    <x v="3"/>
    <x v="3"/>
    <n v="1909"/>
    <x v="1"/>
    <x v="0"/>
    <x v="0"/>
    <x v="0"/>
    <x v="1"/>
    <x v="1"/>
    <n v="4393"/>
    <n v="26841"/>
    <n v="5.1099476439790577"/>
    <n v="21"/>
    <x v="1"/>
    <n v="40"/>
    <n v="3"/>
    <x v="1"/>
    <x v="8"/>
  </r>
  <r>
    <x v="19"/>
    <x v="0"/>
    <x v="0"/>
    <x v="1"/>
    <x v="1"/>
    <n v="6"/>
    <x v="3"/>
    <x v="2"/>
    <n v="1911"/>
    <x v="1"/>
    <x v="1"/>
    <x v="2"/>
    <x v="7"/>
    <x v="3"/>
    <x v="1"/>
    <n v="13348"/>
    <n v="14842"/>
    <n v="0.11192688043152532"/>
    <n v="13"/>
    <x v="0"/>
    <n v="40"/>
    <n v="3"/>
    <x v="3"/>
    <x v="20"/>
  </r>
  <r>
    <x v="12"/>
    <x v="0"/>
    <x v="0"/>
    <x v="1"/>
    <x v="0"/>
    <n v="10"/>
    <x v="0"/>
    <x v="2"/>
    <n v="1912"/>
    <x v="1"/>
    <x v="0"/>
    <x v="0"/>
    <x v="0"/>
    <x v="0"/>
    <x v="2"/>
    <n v="6583"/>
    <n v="20115"/>
    <n v="2.0555977517849007"/>
    <n v="11"/>
    <x v="0"/>
    <n v="40"/>
    <n v="2"/>
    <x v="1"/>
    <x v="8"/>
  </r>
  <r>
    <x v="13"/>
    <x v="0"/>
    <x v="0"/>
    <x v="1"/>
    <x v="0"/>
    <n v="3"/>
    <x v="1"/>
    <x v="2"/>
    <n v="1915"/>
    <x v="2"/>
    <x v="0"/>
    <x v="0"/>
    <x v="0"/>
    <x v="0"/>
    <x v="1"/>
    <n v="8103"/>
    <n v="16495"/>
    <n v="1.0356658027890904"/>
    <n v="12"/>
    <x v="0"/>
    <n v="40"/>
    <n v="3"/>
    <x v="2"/>
    <x v="9"/>
  </r>
  <r>
    <x v="12"/>
    <x v="0"/>
    <x v="0"/>
    <x v="1"/>
    <x v="1"/>
    <n v="4"/>
    <x v="3"/>
    <x v="2"/>
    <n v="1916"/>
    <x v="3"/>
    <x v="0"/>
    <x v="1"/>
    <x v="2"/>
    <x v="2"/>
    <x v="2"/>
    <n v="3978"/>
    <n v="16031"/>
    <n v="3.0299145299145298"/>
    <n v="12"/>
    <x v="0"/>
    <n v="40"/>
    <n v="0"/>
    <x v="2"/>
    <x v="4"/>
  </r>
  <r>
    <x v="25"/>
    <x v="0"/>
    <x v="0"/>
    <x v="1"/>
    <x v="1"/>
    <n v="6"/>
    <x v="3"/>
    <x v="1"/>
    <n v="1918"/>
    <x v="1"/>
    <x v="1"/>
    <x v="1"/>
    <x v="2"/>
    <x v="0"/>
    <x v="1"/>
    <n v="2544"/>
    <n v="7102"/>
    <n v="1.7916666666666667"/>
    <n v="18"/>
    <x v="0"/>
    <n v="40"/>
    <n v="3"/>
    <x v="1"/>
    <x v="5"/>
  </r>
  <r>
    <x v="28"/>
    <x v="0"/>
    <x v="0"/>
    <x v="1"/>
    <x v="1"/>
    <n v="1"/>
    <x v="2"/>
    <x v="2"/>
    <n v="1922"/>
    <x v="0"/>
    <x v="1"/>
    <x v="0"/>
    <x v="4"/>
    <x v="2"/>
    <x v="0"/>
    <n v="5399"/>
    <n v="14511"/>
    <n v="1.6877199481385441"/>
    <n v="12"/>
    <x v="0"/>
    <n v="40"/>
    <n v="3"/>
    <x v="1"/>
    <x v="9"/>
  </r>
  <r>
    <x v="3"/>
    <x v="0"/>
    <x v="0"/>
    <x v="1"/>
    <x v="0"/>
    <n v="10"/>
    <x v="2"/>
    <x v="3"/>
    <n v="1924"/>
    <x v="0"/>
    <x v="1"/>
    <x v="0"/>
    <x v="0"/>
    <x v="2"/>
    <x v="0"/>
    <n v="5487"/>
    <n v="10410"/>
    <n v="0.89721159103335157"/>
    <n v="14"/>
    <x v="0"/>
    <n v="40"/>
    <n v="2"/>
    <x v="2"/>
    <x v="1"/>
  </r>
  <r>
    <x v="14"/>
    <x v="0"/>
    <x v="0"/>
    <x v="1"/>
    <x v="0"/>
    <n v="1"/>
    <x v="0"/>
    <x v="0"/>
    <n v="1927"/>
    <x v="1"/>
    <x v="1"/>
    <x v="0"/>
    <x v="0"/>
    <x v="0"/>
    <x v="1"/>
    <n v="6834"/>
    <n v="19255"/>
    <n v="1.8175299970734562"/>
    <n v="12"/>
    <x v="0"/>
    <n v="40"/>
    <n v="2"/>
    <x v="1"/>
    <x v="5"/>
  </r>
  <r>
    <x v="11"/>
    <x v="0"/>
    <x v="0"/>
    <x v="0"/>
    <x v="0"/>
    <n v="24"/>
    <x v="3"/>
    <x v="4"/>
    <n v="1928"/>
    <x v="1"/>
    <x v="1"/>
    <x v="1"/>
    <x v="6"/>
    <x v="3"/>
    <x v="0"/>
    <n v="1091"/>
    <n v="10642"/>
    <n v="8.7543538038496784"/>
    <n v="17"/>
    <x v="0"/>
    <n v="40"/>
    <n v="3"/>
    <x v="1"/>
    <x v="6"/>
  </r>
  <r>
    <x v="22"/>
    <x v="0"/>
    <x v="0"/>
    <x v="1"/>
    <x v="0"/>
    <n v="21"/>
    <x v="2"/>
    <x v="0"/>
    <n v="1929"/>
    <x v="3"/>
    <x v="0"/>
    <x v="0"/>
    <x v="0"/>
    <x v="2"/>
    <x v="1"/>
    <n v="5736"/>
    <n v="3987"/>
    <n v="-0.30491631799163182"/>
    <n v="19"/>
    <x v="0"/>
    <n v="40"/>
    <n v="1"/>
    <x v="1"/>
    <x v="11"/>
  </r>
  <r>
    <x v="4"/>
    <x v="0"/>
    <x v="0"/>
    <x v="1"/>
    <x v="1"/>
    <n v="2"/>
    <x v="2"/>
    <x v="4"/>
    <n v="1931"/>
    <x v="0"/>
    <x v="1"/>
    <x v="1"/>
    <x v="1"/>
    <x v="1"/>
    <x v="1"/>
    <n v="2226"/>
    <n v="6073"/>
    <n v="1.7282120395327942"/>
    <n v="11"/>
    <x v="0"/>
    <n v="40"/>
    <n v="3"/>
    <x v="2"/>
    <x v="8"/>
  </r>
  <r>
    <x v="13"/>
    <x v="0"/>
    <x v="0"/>
    <x v="1"/>
    <x v="1"/>
    <n v="22"/>
    <x v="2"/>
    <x v="1"/>
    <n v="1932"/>
    <x v="1"/>
    <x v="1"/>
    <x v="0"/>
    <x v="1"/>
    <x v="0"/>
    <x v="1"/>
    <n v="5747"/>
    <n v="26496"/>
    <n v="3.6104054289194361"/>
    <n v="15"/>
    <x v="0"/>
    <n v="40"/>
    <n v="3"/>
    <x v="1"/>
    <x v="15"/>
  </r>
  <r>
    <x v="14"/>
    <x v="0"/>
    <x v="0"/>
    <x v="0"/>
    <x v="0"/>
    <n v="13"/>
    <x v="0"/>
    <x v="3"/>
    <n v="1933"/>
    <x v="2"/>
    <x v="0"/>
    <x v="0"/>
    <x v="0"/>
    <x v="2"/>
    <x v="0"/>
    <n v="9854"/>
    <n v="23352"/>
    <n v="1.3697990663689872"/>
    <n v="11"/>
    <x v="0"/>
    <n v="40"/>
    <n v="0"/>
    <x v="1"/>
    <x v="4"/>
  </r>
  <r>
    <x v="40"/>
    <x v="0"/>
    <x v="0"/>
    <x v="1"/>
    <x v="1"/>
    <n v="14"/>
    <x v="2"/>
    <x v="4"/>
    <n v="1934"/>
    <x v="1"/>
    <x v="1"/>
    <x v="0"/>
    <x v="1"/>
    <x v="1"/>
    <x v="1"/>
    <n v="5467"/>
    <n v="2125"/>
    <n v="-0.61130418876897752"/>
    <n v="18"/>
    <x v="0"/>
    <n v="40"/>
    <n v="4"/>
    <x v="3"/>
    <x v="3"/>
  </r>
  <r>
    <x v="29"/>
    <x v="0"/>
    <x v="1"/>
    <x v="1"/>
    <x v="0"/>
    <n v="11"/>
    <x v="4"/>
    <x v="3"/>
    <n v="1935"/>
    <x v="2"/>
    <x v="0"/>
    <x v="0"/>
    <x v="0"/>
    <x v="3"/>
    <x v="1"/>
    <n v="5380"/>
    <n v="20328"/>
    <n v="2.7784386617100374"/>
    <n v="16"/>
    <x v="0"/>
    <n v="40"/>
    <n v="3"/>
    <x v="1"/>
    <x v="2"/>
  </r>
  <r>
    <x v="22"/>
    <x v="0"/>
    <x v="0"/>
    <x v="1"/>
    <x v="1"/>
    <n v="9"/>
    <x v="0"/>
    <x v="2"/>
    <n v="1936"/>
    <x v="3"/>
    <x v="1"/>
    <x v="0"/>
    <x v="3"/>
    <x v="3"/>
    <x v="1"/>
    <n v="5151"/>
    <n v="12315"/>
    <n v="1.3907979033197437"/>
    <n v="25"/>
    <x v="1"/>
    <n v="40"/>
    <n v="3"/>
    <x v="1"/>
    <x v="1"/>
  </r>
  <r>
    <x v="8"/>
    <x v="0"/>
    <x v="0"/>
    <x v="1"/>
    <x v="1"/>
    <n v="8"/>
    <x v="3"/>
    <x v="2"/>
    <n v="1937"/>
    <x v="2"/>
    <x v="0"/>
    <x v="0"/>
    <x v="1"/>
    <x v="1"/>
    <x v="2"/>
    <n v="2133"/>
    <n v="18115"/>
    <n v="7.4927332395686825"/>
    <n v="16"/>
    <x v="0"/>
    <n v="40"/>
    <n v="3"/>
    <x v="1"/>
    <x v="23"/>
  </r>
  <r>
    <x v="34"/>
    <x v="0"/>
    <x v="1"/>
    <x v="1"/>
    <x v="0"/>
    <n v="21"/>
    <x v="3"/>
    <x v="0"/>
    <n v="1938"/>
    <x v="2"/>
    <x v="0"/>
    <x v="3"/>
    <x v="5"/>
    <x v="0"/>
    <x v="1"/>
    <n v="17875"/>
    <n v="11761"/>
    <n v="-0.34204195804195803"/>
    <n v="13"/>
    <x v="0"/>
    <n v="40"/>
    <n v="2"/>
    <x v="2"/>
    <x v="6"/>
  </r>
  <r>
    <x v="5"/>
    <x v="0"/>
    <x v="0"/>
    <x v="0"/>
    <x v="1"/>
    <n v="5"/>
    <x v="0"/>
    <x v="0"/>
    <n v="1939"/>
    <x v="3"/>
    <x v="0"/>
    <x v="1"/>
    <x v="1"/>
    <x v="2"/>
    <x v="0"/>
    <n v="2432"/>
    <n v="15318"/>
    <n v="5.2985197368421053"/>
    <n v="14"/>
    <x v="0"/>
    <n v="40"/>
    <n v="2"/>
    <x v="1"/>
    <x v="9"/>
  </r>
  <r>
    <x v="8"/>
    <x v="0"/>
    <x v="0"/>
    <x v="1"/>
    <x v="1"/>
    <n v="9"/>
    <x v="0"/>
    <x v="0"/>
    <n v="1940"/>
    <x v="0"/>
    <x v="1"/>
    <x v="1"/>
    <x v="1"/>
    <x v="0"/>
    <x v="2"/>
    <n v="4771"/>
    <n v="14293"/>
    <n v="1.9958080067071893"/>
    <n v="19"/>
    <x v="0"/>
    <n v="40"/>
    <n v="0"/>
    <x v="3"/>
    <x v="8"/>
  </r>
  <r>
    <x v="1"/>
    <x v="0"/>
    <x v="0"/>
    <x v="1"/>
    <x v="1"/>
    <n v="2"/>
    <x v="1"/>
    <x v="0"/>
    <n v="1941"/>
    <x v="0"/>
    <x v="1"/>
    <x v="4"/>
    <x v="7"/>
    <x v="0"/>
    <x v="1"/>
    <n v="19161"/>
    <n v="13738"/>
    <n v="-0.28302280674286312"/>
    <n v="15"/>
    <x v="0"/>
    <n v="40"/>
    <n v="3"/>
    <x v="1"/>
    <x v="8"/>
  </r>
  <r>
    <x v="19"/>
    <x v="0"/>
    <x v="0"/>
    <x v="1"/>
    <x v="0"/>
    <n v="12"/>
    <x v="2"/>
    <x v="3"/>
    <n v="1943"/>
    <x v="0"/>
    <x v="1"/>
    <x v="0"/>
    <x v="0"/>
    <x v="0"/>
    <x v="2"/>
    <n v="5087"/>
    <n v="2900"/>
    <n v="-0.42991940239827009"/>
    <n v="12"/>
    <x v="0"/>
    <n v="40"/>
    <n v="4"/>
    <x v="1"/>
    <x v="2"/>
  </r>
  <r>
    <x v="4"/>
    <x v="0"/>
    <x v="0"/>
    <x v="0"/>
    <x v="2"/>
    <n v="22"/>
    <x v="3"/>
    <x v="5"/>
    <n v="1944"/>
    <x v="3"/>
    <x v="0"/>
    <x v="1"/>
    <x v="8"/>
    <x v="1"/>
    <x v="1"/>
    <n v="2863"/>
    <n v="19555"/>
    <n v="5.8302479916171848"/>
    <n v="12"/>
    <x v="0"/>
    <n v="40"/>
    <n v="2"/>
    <x v="1"/>
    <x v="6"/>
  </r>
  <r>
    <x v="10"/>
    <x v="0"/>
    <x v="0"/>
    <x v="1"/>
    <x v="0"/>
    <n v="18"/>
    <x v="2"/>
    <x v="2"/>
    <n v="1945"/>
    <x v="0"/>
    <x v="1"/>
    <x v="0"/>
    <x v="0"/>
    <x v="3"/>
    <x v="1"/>
    <n v="5561"/>
    <n v="15975"/>
    <n v="1.8726847689264521"/>
    <n v="16"/>
    <x v="0"/>
    <n v="40"/>
    <n v="2"/>
    <x v="0"/>
    <x v="8"/>
  </r>
  <r>
    <x v="14"/>
    <x v="0"/>
    <x v="0"/>
    <x v="1"/>
    <x v="1"/>
    <n v="16"/>
    <x v="3"/>
    <x v="2"/>
    <n v="1947"/>
    <x v="1"/>
    <x v="1"/>
    <x v="1"/>
    <x v="1"/>
    <x v="2"/>
    <x v="0"/>
    <n v="2144"/>
    <n v="2122"/>
    <n v="-1.0261194029850746E-2"/>
    <n v="14"/>
    <x v="0"/>
    <n v="40"/>
    <n v="3"/>
    <x v="2"/>
    <x v="8"/>
  </r>
  <r>
    <x v="12"/>
    <x v="0"/>
    <x v="0"/>
    <x v="1"/>
    <x v="1"/>
    <n v="3"/>
    <x v="0"/>
    <x v="2"/>
    <n v="1948"/>
    <x v="1"/>
    <x v="1"/>
    <x v="1"/>
    <x v="1"/>
    <x v="3"/>
    <x v="2"/>
    <n v="3065"/>
    <n v="3995"/>
    <n v="0.30342577487765088"/>
    <n v="13"/>
    <x v="0"/>
    <n v="40"/>
    <n v="3"/>
    <x v="3"/>
    <x v="9"/>
  </r>
  <r>
    <x v="9"/>
    <x v="0"/>
    <x v="0"/>
    <x v="1"/>
    <x v="1"/>
    <n v="9"/>
    <x v="2"/>
    <x v="0"/>
    <n v="1949"/>
    <x v="3"/>
    <x v="1"/>
    <x v="1"/>
    <x v="2"/>
    <x v="1"/>
    <x v="1"/>
    <n v="2810"/>
    <n v="9238"/>
    <n v="2.2875444839857653"/>
    <n v="22"/>
    <x v="1"/>
    <n v="40"/>
    <n v="3"/>
    <x v="1"/>
    <x v="8"/>
  </r>
  <r>
    <x v="13"/>
    <x v="0"/>
    <x v="0"/>
    <x v="1"/>
    <x v="0"/>
    <n v="1"/>
    <x v="3"/>
    <x v="3"/>
    <n v="1950"/>
    <x v="3"/>
    <x v="1"/>
    <x v="2"/>
    <x v="0"/>
    <x v="0"/>
    <x v="0"/>
    <n v="9888"/>
    <n v="6770"/>
    <n v="-0.31533171521035597"/>
    <n v="21"/>
    <x v="1"/>
    <n v="40"/>
    <n v="3"/>
    <x v="2"/>
    <x v="13"/>
  </r>
  <r>
    <x v="13"/>
    <x v="0"/>
    <x v="0"/>
    <x v="1"/>
    <x v="0"/>
    <n v="13"/>
    <x v="2"/>
    <x v="2"/>
    <n v="1951"/>
    <x v="2"/>
    <x v="1"/>
    <x v="2"/>
    <x v="0"/>
    <x v="2"/>
    <x v="2"/>
    <n v="8628"/>
    <n v="22914"/>
    <n v="1.6557719054242004"/>
    <n v="18"/>
    <x v="0"/>
    <n v="40"/>
    <n v="2"/>
    <x v="2"/>
    <x v="3"/>
  </r>
  <r>
    <x v="25"/>
    <x v="0"/>
    <x v="0"/>
    <x v="1"/>
    <x v="1"/>
    <n v="1"/>
    <x v="3"/>
    <x v="2"/>
    <n v="1952"/>
    <x v="1"/>
    <x v="1"/>
    <x v="1"/>
    <x v="2"/>
    <x v="3"/>
    <x v="0"/>
    <n v="2867"/>
    <n v="20006"/>
    <n v="5.9780258109522153"/>
    <n v="13"/>
    <x v="0"/>
    <n v="40"/>
    <n v="6"/>
    <x v="2"/>
    <x v="5"/>
  </r>
  <r>
    <x v="11"/>
    <x v="0"/>
    <x v="0"/>
    <x v="1"/>
    <x v="1"/>
    <n v="1"/>
    <x v="3"/>
    <x v="0"/>
    <n v="1954"/>
    <x v="3"/>
    <x v="1"/>
    <x v="0"/>
    <x v="4"/>
    <x v="3"/>
    <x v="1"/>
    <n v="5373"/>
    <n v="6225"/>
    <n v="0.15857063093243998"/>
    <n v="12"/>
    <x v="0"/>
    <n v="40"/>
    <n v="5"/>
    <x v="2"/>
    <x v="8"/>
  </r>
  <r>
    <x v="5"/>
    <x v="0"/>
    <x v="0"/>
    <x v="1"/>
    <x v="1"/>
    <n v="15"/>
    <x v="2"/>
    <x v="2"/>
    <n v="1955"/>
    <x v="1"/>
    <x v="0"/>
    <x v="0"/>
    <x v="4"/>
    <x v="0"/>
    <x v="2"/>
    <n v="6667"/>
    <n v="16542"/>
    <n v="1.4811759412029399"/>
    <n v="18"/>
    <x v="0"/>
    <n v="40"/>
    <n v="6"/>
    <x v="1"/>
    <x v="8"/>
  </r>
  <r>
    <x v="12"/>
    <x v="0"/>
    <x v="0"/>
    <x v="1"/>
    <x v="1"/>
    <n v="1"/>
    <x v="3"/>
    <x v="0"/>
    <n v="1956"/>
    <x v="2"/>
    <x v="1"/>
    <x v="0"/>
    <x v="1"/>
    <x v="3"/>
    <x v="1"/>
    <n v="5003"/>
    <n v="5771"/>
    <n v="0.15350789526284228"/>
    <n v="21"/>
    <x v="1"/>
    <n v="40"/>
    <n v="6"/>
    <x v="1"/>
    <x v="1"/>
  </r>
  <r>
    <x v="14"/>
    <x v="0"/>
    <x v="0"/>
    <x v="0"/>
    <x v="1"/>
    <n v="17"/>
    <x v="3"/>
    <x v="4"/>
    <n v="1960"/>
    <x v="1"/>
    <x v="1"/>
    <x v="1"/>
    <x v="2"/>
    <x v="0"/>
    <x v="2"/>
    <n v="2367"/>
    <n v="18779"/>
    <n v="6.9336713138994508"/>
    <n v="12"/>
    <x v="0"/>
    <n v="40"/>
    <n v="2"/>
    <x v="2"/>
    <x v="9"/>
  </r>
  <r>
    <x v="8"/>
    <x v="0"/>
    <x v="0"/>
    <x v="1"/>
    <x v="0"/>
    <n v="1"/>
    <x v="3"/>
    <x v="0"/>
    <n v="1961"/>
    <x v="3"/>
    <x v="1"/>
    <x v="1"/>
    <x v="6"/>
    <x v="3"/>
    <x v="0"/>
    <n v="2858"/>
    <n v="11473"/>
    <n v="3.0143456962911128"/>
    <n v="14"/>
    <x v="0"/>
    <n v="40"/>
    <n v="3"/>
    <x v="2"/>
    <x v="6"/>
  </r>
  <r>
    <x v="10"/>
    <x v="0"/>
    <x v="0"/>
    <x v="1"/>
    <x v="0"/>
    <n v="7"/>
    <x v="2"/>
    <x v="0"/>
    <n v="1962"/>
    <x v="1"/>
    <x v="0"/>
    <x v="0"/>
    <x v="0"/>
    <x v="0"/>
    <x v="1"/>
    <n v="5204"/>
    <n v="13586"/>
    <n v="1.610684089162183"/>
    <n v="11"/>
    <x v="0"/>
    <n v="40"/>
    <n v="2"/>
    <x v="1"/>
    <x v="1"/>
  </r>
  <r>
    <x v="4"/>
    <x v="0"/>
    <x v="0"/>
    <x v="1"/>
    <x v="0"/>
    <n v="9"/>
    <x v="3"/>
    <x v="3"/>
    <n v="1965"/>
    <x v="2"/>
    <x v="1"/>
    <x v="0"/>
    <x v="0"/>
    <x v="0"/>
    <x v="0"/>
    <n v="4105"/>
    <n v="5099"/>
    <n v="0.24214372716199756"/>
    <n v="14"/>
    <x v="0"/>
    <n v="40"/>
    <n v="5"/>
    <x v="1"/>
    <x v="5"/>
  </r>
  <r>
    <x v="5"/>
    <x v="0"/>
    <x v="0"/>
    <x v="1"/>
    <x v="1"/>
    <n v="5"/>
    <x v="2"/>
    <x v="0"/>
    <n v="1966"/>
    <x v="2"/>
    <x v="1"/>
    <x v="0"/>
    <x v="3"/>
    <x v="0"/>
    <x v="0"/>
    <n v="9679"/>
    <n v="10138"/>
    <n v="4.7422254365120362E-2"/>
    <n v="24"/>
    <x v="1"/>
    <n v="40"/>
    <n v="1"/>
    <x v="1"/>
    <x v="6"/>
  </r>
  <r>
    <x v="12"/>
    <x v="0"/>
    <x v="0"/>
    <x v="0"/>
    <x v="0"/>
    <n v="26"/>
    <x v="2"/>
    <x v="3"/>
    <n v="1967"/>
    <x v="3"/>
    <x v="1"/>
    <x v="0"/>
    <x v="0"/>
    <x v="0"/>
    <x v="1"/>
    <n v="5617"/>
    <n v="21075"/>
    <n v="2.7520028484956383"/>
    <n v="11"/>
    <x v="0"/>
    <n v="40"/>
    <n v="4"/>
    <x v="1"/>
    <x v="1"/>
  </r>
  <r>
    <x v="16"/>
    <x v="0"/>
    <x v="0"/>
    <x v="0"/>
    <x v="0"/>
    <n v="24"/>
    <x v="2"/>
    <x v="0"/>
    <n v="1968"/>
    <x v="3"/>
    <x v="1"/>
    <x v="2"/>
    <x v="0"/>
    <x v="3"/>
    <x v="0"/>
    <n v="10448"/>
    <n v="5843"/>
    <n v="-0.44075421133231241"/>
    <n v="13"/>
    <x v="0"/>
    <n v="40"/>
    <n v="2"/>
    <x v="2"/>
    <x v="4"/>
  </r>
  <r>
    <x v="33"/>
    <x v="0"/>
    <x v="0"/>
    <x v="1"/>
    <x v="1"/>
    <n v="9"/>
    <x v="0"/>
    <x v="0"/>
    <n v="1969"/>
    <x v="3"/>
    <x v="0"/>
    <x v="0"/>
    <x v="1"/>
    <x v="2"/>
    <x v="1"/>
    <n v="2897"/>
    <n v="22474"/>
    <n v="6.7576803589920607"/>
    <n v="11"/>
    <x v="0"/>
    <n v="40"/>
    <n v="6"/>
    <x v="2"/>
    <x v="9"/>
  </r>
  <r>
    <x v="3"/>
    <x v="0"/>
    <x v="0"/>
    <x v="1"/>
    <x v="1"/>
    <n v="7"/>
    <x v="0"/>
    <x v="0"/>
    <n v="1970"/>
    <x v="2"/>
    <x v="1"/>
    <x v="0"/>
    <x v="4"/>
    <x v="2"/>
    <x v="2"/>
    <n v="5968"/>
    <n v="18079"/>
    <n v="2.0293230563002682"/>
    <n v="20"/>
    <x v="1"/>
    <n v="40"/>
    <n v="2"/>
    <x v="1"/>
    <x v="7"/>
  </r>
  <r>
    <x v="23"/>
    <x v="0"/>
    <x v="0"/>
    <x v="1"/>
    <x v="1"/>
    <n v="11"/>
    <x v="3"/>
    <x v="0"/>
    <n v="1971"/>
    <x v="3"/>
    <x v="1"/>
    <x v="2"/>
    <x v="4"/>
    <x v="2"/>
    <x v="1"/>
    <n v="7510"/>
    <n v="16873"/>
    <n v="1.2467376830892143"/>
    <n v="17"/>
    <x v="0"/>
    <n v="40"/>
    <n v="1"/>
    <x v="1"/>
    <x v="1"/>
  </r>
  <r>
    <x v="8"/>
    <x v="0"/>
    <x v="0"/>
    <x v="1"/>
    <x v="2"/>
    <n v="1"/>
    <x v="2"/>
    <x v="1"/>
    <n v="1972"/>
    <x v="2"/>
    <x v="1"/>
    <x v="1"/>
    <x v="8"/>
    <x v="1"/>
    <x v="1"/>
    <n v="2991"/>
    <n v="5224"/>
    <n v="0.74657305249080574"/>
    <n v="11"/>
    <x v="0"/>
    <n v="40"/>
    <n v="2"/>
    <x v="1"/>
    <x v="0"/>
  </r>
  <r>
    <x v="27"/>
    <x v="0"/>
    <x v="1"/>
    <x v="1"/>
    <x v="2"/>
    <n v="26"/>
    <x v="2"/>
    <x v="5"/>
    <n v="1973"/>
    <x v="1"/>
    <x v="1"/>
    <x v="4"/>
    <x v="5"/>
    <x v="1"/>
    <x v="1"/>
    <n v="19636"/>
    <n v="25811"/>
    <n v="0.31447341617437358"/>
    <n v="18"/>
    <x v="0"/>
    <n v="40"/>
    <n v="0"/>
    <x v="1"/>
    <x v="1"/>
  </r>
  <r>
    <x v="12"/>
    <x v="0"/>
    <x v="0"/>
    <x v="1"/>
    <x v="1"/>
    <n v="2"/>
    <x v="1"/>
    <x v="2"/>
    <n v="1974"/>
    <x v="2"/>
    <x v="0"/>
    <x v="1"/>
    <x v="2"/>
    <x v="0"/>
    <x v="2"/>
    <n v="1129"/>
    <n v="17536"/>
    <n v="14.532329495128431"/>
    <n v="11"/>
    <x v="0"/>
    <n v="40"/>
    <n v="4"/>
    <x v="1"/>
    <x v="6"/>
  </r>
  <r>
    <x v="22"/>
    <x v="0"/>
    <x v="0"/>
    <x v="1"/>
    <x v="0"/>
    <n v="15"/>
    <x v="2"/>
    <x v="3"/>
    <n v="1975"/>
    <x v="0"/>
    <x v="1"/>
    <x v="3"/>
    <x v="0"/>
    <x v="3"/>
    <x v="0"/>
    <n v="13341"/>
    <n v="25098"/>
    <n v="0.88126827074432201"/>
    <n v="12"/>
    <x v="0"/>
    <n v="40"/>
    <n v="3"/>
    <x v="1"/>
    <x v="23"/>
  </r>
  <r>
    <x v="19"/>
    <x v="0"/>
    <x v="0"/>
    <x v="1"/>
    <x v="1"/>
    <n v="23"/>
    <x v="0"/>
    <x v="0"/>
    <n v="1976"/>
    <x v="2"/>
    <x v="1"/>
    <x v="0"/>
    <x v="1"/>
    <x v="2"/>
    <x v="0"/>
    <n v="4332"/>
    <n v="14811"/>
    <n v="2.4189750692520775"/>
    <n v="12"/>
    <x v="0"/>
    <n v="40"/>
    <n v="2"/>
    <x v="1"/>
    <x v="23"/>
  </r>
  <r>
    <x v="12"/>
    <x v="0"/>
    <x v="0"/>
    <x v="1"/>
    <x v="1"/>
    <n v="10"/>
    <x v="3"/>
    <x v="2"/>
    <n v="1979"/>
    <x v="1"/>
    <x v="0"/>
    <x v="2"/>
    <x v="7"/>
    <x v="2"/>
    <x v="1"/>
    <n v="11031"/>
    <n v="26862"/>
    <n v="1.4351373402230079"/>
    <n v="20"/>
    <x v="1"/>
    <n v="40"/>
    <n v="2"/>
    <x v="3"/>
    <x v="19"/>
  </r>
  <r>
    <x v="33"/>
    <x v="0"/>
    <x v="0"/>
    <x v="1"/>
    <x v="1"/>
    <n v="10"/>
    <x v="3"/>
    <x v="2"/>
    <n v="1980"/>
    <x v="1"/>
    <x v="0"/>
    <x v="0"/>
    <x v="3"/>
    <x v="3"/>
    <x v="0"/>
    <n v="4440"/>
    <n v="25198"/>
    <n v="4.6752252252252253"/>
    <n v="19"/>
    <x v="0"/>
    <n v="40"/>
    <n v="3"/>
    <x v="1"/>
    <x v="8"/>
  </r>
  <r>
    <x v="17"/>
    <x v="1"/>
    <x v="0"/>
    <x v="1"/>
    <x v="1"/>
    <n v="1"/>
    <x v="0"/>
    <x v="0"/>
    <n v="1981"/>
    <x v="0"/>
    <x v="1"/>
    <x v="0"/>
    <x v="4"/>
    <x v="2"/>
    <x v="0"/>
    <n v="4617"/>
    <n v="14120"/>
    <n v="2.0582629413038771"/>
    <n v="12"/>
    <x v="0"/>
    <n v="40"/>
    <n v="2"/>
    <x v="2"/>
    <x v="9"/>
  </r>
  <r>
    <x v="30"/>
    <x v="1"/>
    <x v="0"/>
    <x v="1"/>
    <x v="1"/>
    <n v="12"/>
    <x v="0"/>
    <x v="1"/>
    <n v="1982"/>
    <x v="2"/>
    <x v="1"/>
    <x v="1"/>
    <x v="2"/>
    <x v="0"/>
    <x v="0"/>
    <n v="2647"/>
    <n v="13672"/>
    <n v="4.1650925576123914"/>
    <n v="13"/>
    <x v="0"/>
    <n v="40"/>
    <n v="6"/>
    <x v="3"/>
    <x v="8"/>
  </r>
  <r>
    <x v="32"/>
    <x v="0"/>
    <x v="0"/>
    <x v="1"/>
    <x v="1"/>
    <n v="11"/>
    <x v="3"/>
    <x v="4"/>
    <n v="1985"/>
    <x v="2"/>
    <x v="0"/>
    <x v="0"/>
    <x v="2"/>
    <x v="2"/>
    <x v="1"/>
    <n v="6323"/>
    <n v="26849"/>
    <n v="3.2462438715799462"/>
    <n v="11"/>
    <x v="0"/>
    <n v="40"/>
    <n v="2"/>
    <x v="3"/>
    <x v="1"/>
  </r>
  <r>
    <x v="32"/>
    <x v="0"/>
    <x v="0"/>
    <x v="1"/>
    <x v="0"/>
    <n v="2"/>
    <x v="0"/>
    <x v="3"/>
    <n v="1986"/>
    <x v="0"/>
    <x v="0"/>
    <x v="0"/>
    <x v="0"/>
    <x v="1"/>
    <x v="1"/>
    <n v="5677"/>
    <n v="4258"/>
    <n v="-0.24995596265633258"/>
    <n v="14"/>
    <x v="0"/>
    <n v="40"/>
    <n v="4"/>
    <x v="1"/>
    <x v="19"/>
  </r>
  <r>
    <x v="36"/>
    <x v="1"/>
    <x v="0"/>
    <x v="1"/>
    <x v="2"/>
    <n v="2"/>
    <x v="3"/>
    <x v="5"/>
    <n v="1987"/>
    <x v="1"/>
    <x v="0"/>
    <x v="1"/>
    <x v="8"/>
    <x v="1"/>
    <x v="1"/>
    <n v="2187"/>
    <n v="19655"/>
    <n v="7.9871970736168265"/>
    <n v="14"/>
    <x v="0"/>
    <n v="40"/>
    <n v="3"/>
    <x v="1"/>
    <x v="4"/>
  </r>
  <r>
    <x v="7"/>
    <x v="0"/>
    <x v="0"/>
    <x v="1"/>
    <x v="1"/>
    <n v="1"/>
    <x v="0"/>
    <x v="2"/>
    <n v="1989"/>
    <x v="2"/>
    <x v="1"/>
    <x v="1"/>
    <x v="2"/>
    <x v="1"/>
    <x v="1"/>
    <n v="3748"/>
    <n v="4077"/>
    <n v="8.7780149413020273E-2"/>
    <n v="13"/>
    <x v="0"/>
    <n v="40"/>
    <n v="6"/>
    <x v="2"/>
    <x v="12"/>
  </r>
  <r>
    <x v="36"/>
    <x v="1"/>
    <x v="0"/>
    <x v="1"/>
    <x v="1"/>
    <n v="2"/>
    <x v="1"/>
    <x v="1"/>
    <n v="1992"/>
    <x v="2"/>
    <x v="1"/>
    <x v="1"/>
    <x v="2"/>
    <x v="2"/>
    <x v="2"/>
    <n v="3977"/>
    <n v="7298"/>
    <n v="0.83505154639175261"/>
    <n v="19"/>
    <x v="0"/>
    <n v="40"/>
    <n v="2"/>
    <x v="2"/>
    <x v="4"/>
  </r>
  <r>
    <x v="40"/>
    <x v="0"/>
    <x v="0"/>
    <x v="1"/>
    <x v="1"/>
    <n v="25"/>
    <x v="3"/>
    <x v="2"/>
    <n v="1993"/>
    <x v="3"/>
    <x v="1"/>
    <x v="2"/>
    <x v="4"/>
    <x v="2"/>
    <x v="0"/>
    <n v="8633"/>
    <n v="13084"/>
    <n v="0.51557975211398122"/>
    <n v="23"/>
    <x v="1"/>
    <n v="40"/>
    <n v="3"/>
    <x v="1"/>
    <x v="18"/>
  </r>
  <r>
    <x v="3"/>
    <x v="0"/>
    <x v="0"/>
    <x v="1"/>
    <x v="1"/>
    <n v="1"/>
    <x v="0"/>
    <x v="2"/>
    <n v="1994"/>
    <x v="0"/>
    <x v="1"/>
    <x v="1"/>
    <x v="2"/>
    <x v="2"/>
    <x v="2"/>
    <n v="2008"/>
    <n v="20439"/>
    <n v="9.1787848605577693"/>
    <n v="12"/>
    <x v="0"/>
    <n v="40"/>
    <n v="2"/>
    <x v="2"/>
    <x v="6"/>
  </r>
  <r>
    <x v="8"/>
    <x v="0"/>
    <x v="0"/>
    <x v="1"/>
    <x v="0"/>
    <n v="1"/>
    <x v="2"/>
    <x v="0"/>
    <n v="1995"/>
    <x v="2"/>
    <x v="1"/>
    <x v="0"/>
    <x v="0"/>
    <x v="1"/>
    <x v="1"/>
    <n v="4440"/>
    <n v="7636"/>
    <n v="0.7198198198198198"/>
    <n v="15"/>
    <x v="0"/>
    <n v="40"/>
    <n v="3"/>
    <x v="1"/>
    <x v="15"/>
  </r>
  <r>
    <x v="12"/>
    <x v="0"/>
    <x v="0"/>
    <x v="1"/>
    <x v="0"/>
    <n v="2"/>
    <x v="0"/>
    <x v="0"/>
    <n v="1996"/>
    <x v="3"/>
    <x v="1"/>
    <x v="1"/>
    <x v="6"/>
    <x v="2"/>
    <x v="1"/>
    <n v="3067"/>
    <n v="6393"/>
    <n v="1.0844473426801435"/>
    <n v="19"/>
    <x v="0"/>
    <n v="40"/>
    <n v="1"/>
    <x v="1"/>
    <x v="4"/>
  </r>
  <r>
    <x v="8"/>
    <x v="0"/>
    <x v="0"/>
    <x v="1"/>
    <x v="1"/>
    <n v="6"/>
    <x v="2"/>
    <x v="0"/>
    <n v="1997"/>
    <x v="3"/>
    <x v="1"/>
    <x v="0"/>
    <x v="3"/>
    <x v="2"/>
    <x v="1"/>
    <n v="5321"/>
    <n v="14284"/>
    <n v="1.6844578086825786"/>
    <n v="11"/>
    <x v="0"/>
    <n v="40"/>
    <n v="1"/>
    <x v="1"/>
    <x v="3"/>
  </r>
  <r>
    <x v="19"/>
    <x v="0"/>
    <x v="0"/>
    <x v="1"/>
    <x v="1"/>
    <n v="18"/>
    <x v="2"/>
    <x v="0"/>
    <n v="1998"/>
    <x v="2"/>
    <x v="1"/>
    <x v="0"/>
    <x v="1"/>
    <x v="3"/>
    <x v="2"/>
    <n v="5410"/>
    <n v="11189"/>
    <n v="1.0682070240295749"/>
    <n v="17"/>
    <x v="0"/>
    <n v="40"/>
    <n v="3"/>
    <x v="2"/>
    <x v="9"/>
  </r>
  <r>
    <x v="0"/>
    <x v="0"/>
    <x v="0"/>
    <x v="1"/>
    <x v="1"/>
    <n v="1"/>
    <x v="3"/>
    <x v="0"/>
    <n v="1999"/>
    <x v="2"/>
    <x v="1"/>
    <x v="1"/>
    <x v="1"/>
    <x v="0"/>
    <x v="1"/>
    <n v="2782"/>
    <n v="21412"/>
    <n v="6.696621135873472"/>
    <n v="22"/>
    <x v="1"/>
    <n v="40"/>
    <n v="3"/>
    <x v="1"/>
    <x v="8"/>
  </r>
  <r>
    <x v="40"/>
    <x v="0"/>
    <x v="0"/>
    <x v="1"/>
    <x v="1"/>
    <n v="1"/>
    <x v="1"/>
    <x v="2"/>
    <n v="2000"/>
    <x v="1"/>
    <x v="0"/>
    <x v="2"/>
    <x v="7"/>
    <x v="1"/>
    <x v="1"/>
    <n v="11957"/>
    <n v="17231"/>
    <n v="0.44108053859663793"/>
    <n v="18"/>
    <x v="0"/>
    <n v="40"/>
    <n v="3"/>
    <x v="0"/>
    <x v="20"/>
  </r>
  <r>
    <x v="10"/>
    <x v="0"/>
    <x v="0"/>
    <x v="1"/>
    <x v="1"/>
    <n v="11"/>
    <x v="2"/>
    <x v="2"/>
    <n v="2003"/>
    <x v="2"/>
    <x v="1"/>
    <x v="1"/>
    <x v="2"/>
    <x v="2"/>
    <x v="1"/>
    <n v="2660"/>
    <n v="20232"/>
    <n v="6.606015037593985"/>
    <n v="11"/>
    <x v="0"/>
    <n v="40"/>
    <n v="3"/>
    <x v="1"/>
    <x v="4"/>
  </r>
  <r>
    <x v="15"/>
    <x v="1"/>
    <x v="0"/>
    <x v="1"/>
    <x v="1"/>
    <n v="1"/>
    <x v="0"/>
    <x v="0"/>
    <n v="2007"/>
    <x v="2"/>
    <x v="1"/>
    <x v="1"/>
    <x v="1"/>
    <x v="2"/>
    <x v="0"/>
    <n v="3375"/>
    <n v="17624"/>
    <n v="4.2219259259259259"/>
    <n v="12"/>
    <x v="0"/>
    <n v="40"/>
    <n v="2"/>
    <x v="3"/>
    <x v="11"/>
  </r>
  <r>
    <x v="10"/>
    <x v="0"/>
    <x v="0"/>
    <x v="1"/>
    <x v="1"/>
    <n v="9"/>
    <x v="2"/>
    <x v="2"/>
    <n v="2008"/>
    <x v="0"/>
    <x v="1"/>
    <x v="0"/>
    <x v="1"/>
    <x v="2"/>
    <x v="0"/>
    <n v="5098"/>
    <n v="18698"/>
    <n v="2.6677128285602199"/>
    <n v="19"/>
    <x v="0"/>
    <n v="40"/>
    <n v="5"/>
    <x v="1"/>
    <x v="1"/>
  </r>
  <r>
    <x v="3"/>
    <x v="0"/>
    <x v="0"/>
    <x v="1"/>
    <x v="1"/>
    <n v="15"/>
    <x v="0"/>
    <x v="2"/>
    <n v="2009"/>
    <x v="0"/>
    <x v="0"/>
    <x v="0"/>
    <x v="4"/>
    <x v="0"/>
    <x v="1"/>
    <n v="4878"/>
    <n v="21653"/>
    <n v="3.4389093890938911"/>
    <n v="13"/>
    <x v="0"/>
    <n v="40"/>
    <n v="6"/>
    <x v="1"/>
    <x v="7"/>
  </r>
  <r>
    <x v="5"/>
    <x v="0"/>
    <x v="0"/>
    <x v="1"/>
    <x v="1"/>
    <n v="29"/>
    <x v="2"/>
    <x v="0"/>
    <n v="2010"/>
    <x v="1"/>
    <x v="0"/>
    <x v="1"/>
    <x v="2"/>
    <x v="1"/>
    <x v="0"/>
    <n v="2837"/>
    <n v="15919"/>
    <n v="4.611209023616496"/>
    <n v="13"/>
    <x v="0"/>
    <n v="40"/>
    <n v="3"/>
    <x v="1"/>
    <x v="0"/>
  </r>
  <r>
    <x v="32"/>
    <x v="0"/>
    <x v="0"/>
    <x v="1"/>
    <x v="1"/>
    <n v="1"/>
    <x v="2"/>
    <x v="0"/>
    <n v="2012"/>
    <x v="3"/>
    <x v="1"/>
    <x v="1"/>
    <x v="2"/>
    <x v="0"/>
    <x v="1"/>
    <n v="2406"/>
    <n v="4060"/>
    <n v="0.6874480465502909"/>
    <n v="19"/>
    <x v="0"/>
    <n v="40"/>
    <n v="3"/>
    <x v="2"/>
    <x v="6"/>
  </r>
  <r>
    <x v="5"/>
    <x v="0"/>
    <x v="0"/>
    <x v="1"/>
    <x v="0"/>
    <n v="1"/>
    <x v="2"/>
    <x v="2"/>
    <n v="2013"/>
    <x v="0"/>
    <x v="1"/>
    <x v="1"/>
    <x v="6"/>
    <x v="1"/>
    <x v="1"/>
    <n v="2269"/>
    <n v="18024"/>
    <n v="6.9435874834728954"/>
    <n v="14"/>
    <x v="0"/>
    <n v="40"/>
    <n v="2"/>
    <x v="1"/>
    <x v="4"/>
  </r>
  <r>
    <x v="22"/>
    <x v="0"/>
    <x v="0"/>
    <x v="1"/>
    <x v="1"/>
    <n v="24"/>
    <x v="1"/>
    <x v="0"/>
    <n v="2014"/>
    <x v="3"/>
    <x v="1"/>
    <x v="0"/>
    <x v="1"/>
    <x v="0"/>
    <x v="0"/>
    <n v="4108"/>
    <n v="5340"/>
    <n v="0.29990262901655307"/>
    <n v="13"/>
    <x v="0"/>
    <n v="40"/>
    <n v="2"/>
    <x v="1"/>
    <x v="5"/>
  </r>
  <r>
    <x v="8"/>
    <x v="0"/>
    <x v="0"/>
    <x v="1"/>
    <x v="1"/>
    <n v="10"/>
    <x v="3"/>
    <x v="2"/>
    <n v="2015"/>
    <x v="0"/>
    <x v="0"/>
    <x v="2"/>
    <x v="7"/>
    <x v="2"/>
    <x v="1"/>
    <n v="13206"/>
    <n v="3376"/>
    <n v="-0.7443586248674845"/>
    <n v="12"/>
    <x v="0"/>
    <n v="40"/>
    <n v="3"/>
    <x v="1"/>
    <x v="29"/>
  </r>
  <r>
    <x v="5"/>
    <x v="0"/>
    <x v="0"/>
    <x v="1"/>
    <x v="0"/>
    <n v="1"/>
    <x v="2"/>
    <x v="3"/>
    <n v="2016"/>
    <x v="1"/>
    <x v="0"/>
    <x v="2"/>
    <x v="0"/>
    <x v="0"/>
    <x v="1"/>
    <n v="10422"/>
    <n v="24032"/>
    <n v="1.3058913836115909"/>
    <n v="19"/>
    <x v="0"/>
    <n v="40"/>
    <n v="3"/>
    <x v="1"/>
    <x v="13"/>
  </r>
  <r>
    <x v="2"/>
    <x v="0"/>
    <x v="0"/>
    <x v="1"/>
    <x v="1"/>
    <n v="10"/>
    <x v="3"/>
    <x v="0"/>
    <n v="2017"/>
    <x v="1"/>
    <x v="0"/>
    <x v="2"/>
    <x v="7"/>
    <x v="0"/>
    <x v="1"/>
    <n v="13744"/>
    <n v="15471"/>
    <n v="0.12565483119906867"/>
    <n v="25"/>
    <x v="1"/>
    <n v="40"/>
    <n v="2"/>
    <x v="1"/>
    <x v="22"/>
  </r>
  <r>
    <x v="36"/>
    <x v="1"/>
    <x v="0"/>
    <x v="1"/>
    <x v="0"/>
    <n v="8"/>
    <x v="0"/>
    <x v="1"/>
    <n v="2018"/>
    <x v="3"/>
    <x v="0"/>
    <x v="0"/>
    <x v="0"/>
    <x v="2"/>
    <x v="2"/>
    <n v="4907"/>
    <n v="13684"/>
    <n v="1.7886692480130426"/>
    <n v="22"/>
    <x v="1"/>
    <n v="40"/>
    <n v="3"/>
    <x v="2"/>
    <x v="8"/>
  </r>
  <r>
    <x v="39"/>
    <x v="0"/>
    <x v="0"/>
    <x v="1"/>
    <x v="0"/>
    <n v="29"/>
    <x v="2"/>
    <x v="0"/>
    <n v="2019"/>
    <x v="3"/>
    <x v="1"/>
    <x v="1"/>
    <x v="6"/>
    <x v="0"/>
    <x v="2"/>
    <n v="3482"/>
    <n v="19788"/>
    <n v="4.6829408385985065"/>
    <n v="15"/>
    <x v="0"/>
    <n v="40"/>
    <n v="3"/>
    <x v="2"/>
    <x v="7"/>
  </r>
  <r>
    <x v="20"/>
    <x v="0"/>
    <x v="0"/>
    <x v="1"/>
    <x v="1"/>
    <n v="1"/>
    <x v="3"/>
    <x v="2"/>
    <n v="2020"/>
    <x v="0"/>
    <x v="1"/>
    <x v="1"/>
    <x v="1"/>
    <x v="0"/>
    <x v="0"/>
    <n v="2436"/>
    <n v="13422"/>
    <n v="4.5098522167487687"/>
    <n v="12"/>
    <x v="0"/>
    <n v="40"/>
    <n v="2"/>
    <x v="1"/>
    <x v="9"/>
  </r>
  <r>
    <x v="18"/>
    <x v="1"/>
    <x v="0"/>
    <x v="1"/>
    <x v="0"/>
    <n v="5"/>
    <x v="1"/>
    <x v="2"/>
    <n v="2021"/>
    <x v="1"/>
    <x v="1"/>
    <x v="1"/>
    <x v="6"/>
    <x v="3"/>
    <x v="0"/>
    <n v="2380"/>
    <n v="25479"/>
    <n v="9.7054621848739497"/>
    <n v="11"/>
    <x v="0"/>
    <n v="40"/>
    <n v="6"/>
    <x v="1"/>
    <x v="4"/>
  </r>
  <r>
    <x v="22"/>
    <x v="0"/>
    <x v="0"/>
    <x v="1"/>
    <x v="1"/>
    <n v="9"/>
    <x v="3"/>
    <x v="0"/>
    <n v="2022"/>
    <x v="2"/>
    <x v="1"/>
    <x v="4"/>
    <x v="5"/>
    <x v="0"/>
    <x v="0"/>
    <n v="19431"/>
    <n v="15302"/>
    <n v="-0.21249549688641861"/>
    <n v="13"/>
    <x v="0"/>
    <n v="40"/>
    <n v="3"/>
    <x v="2"/>
    <x v="0"/>
  </r>
  <r>
    <x v="30"/>
    <x v="1"/>
    <x v="0"/>
    <x v="0"/>
    <x v="0"/>
    <n v="9"/>
    <x v="3"/>
    <x v="3"/>
    <n v="2023"/>
    <x v="2"/>
    <x v="1"/>
    <x v="1"/>
    <x v="6"/>
    <x v="3"/>
    <x v="1"/>
    <n v="1790"/>
    <n v="26956"/>
    <n v="14.059217877094973"/>
    <n v="19"/>
    <x v="0"/>
    <n v="40"/>
    <n v="3"/>
    <x v="2"/>
    <x v="6"/>
  </r>
  <r>
    <x v="9"/>
    <x v="0"/>
    <x v="0"/>
    <x v="1"/>
    <x v="0"/>
    <n v="3"/>
    <x v="3"/>
    <x v="2"/>
    <n v="2024"/>
    <x v="3"/>
    <x v="0"/>
    <x v="2"/>
    <x v="0"/>
    <x v="0"/>
    <x v="1"/>
    <n v="7644"/>
    <n v="12695"/>
    <n v="0.66077969649398216"/>
    <n v="19"/>
    <x v="0"/>
    <n v="40"/>
    <n v="2"/>
    <x v="1"/>
    <x v="7"/>
  </r>
  <r>
    <x v="9"/>
    <x v="0"/>
    <x v="0"/>
    <x v="1"/>
    <x v="1"/>
    <n v="4"/>
    <x v="0"/>
    <x v="0"/>
    <n v="2025"/>
    <x v="2"/>
    <x v="0"/>
    <x v="0"/>
    <x v="3"/>
    <x v="1"/>
    <x v="2"/>
    <n v="5131"/>
    <n v="9192"/>
    <n v="0.79146365230949134"/>
    <n v="13"/>
    <x v="0"/>
    <n v="40"/>
    <n v="3"/>
    <x v="1"/>
    <x v="9"/>
  </r>
  <r>
    <x v="29"/>
    <x v="0"/>
    <x v="1"/>
    <x v="1"/>
    <x v="1"/>
    <n v="1"/>
    <x v="2"/>
    <x v="0"/>
    <n v="2026"/>
    <x v="1"/>
    <x v="1"/>
    <x v="0"/>
    <x v="4"/>
    <x v="2"/>
    <x v="2"/>
    <n v="6306"/>
    <n v="26236"/>
    <n v="3.1604820805581983"/>
    <n v="21"/>
    <x v="1"/>
    <n v="40"/>
    <n v="2"/>
    <x v="2"/>
    <x v="20"/>
  </r>
  <r>
    <x v="11"/>
    <x v="0"/>
    <x v="0"/>
    <x v="0"/>
    <x v="1"/>
    <n v="1"/>
    <x v="2"/>
    <x v="2"/>
    <n v="2027"/>
    <x v="3"/>
    <x v="1"/>
    <x v="1"/>
    <x v="1"/>
    <x v="0"/>
    <x v="1"/>
    <n v="4787"/>
    <n v="26124"/>
    <n v="4.4572801336954253"/>
    <n v="14"/>
    <x v="0"/>
    <n v="40"/>
    <n v="3"/>
    <x v="3"/>
    <x v="4"/>
  </r>
  <r>
    <x v="19"/>
    <x v="0"/>
    <x v="0"/>
    <x v="1"/>
    <x v="1"/>
    <n v="2"/>
    <x v="3"/>
    <x v="0"/>
    <n v="2031"/>
    <x v="3"/>
    <x v="1"/>
    <x v="4"/>
    <x v="5"/>
    <x v="2"/>
    <x v="1"/>
    <n v="18880"/>
    <n v="17312"/>
    <n v="-8.3050847457627114E-2"/>
    <n v="11"/>
    <x v="0"/>
    <n v="40"/>
    <n v="2"/>
    <x v="2"/>
    <x v="14"/>
  </r>
  <r>
    <x v="29"/>
    <x v="0"/>
    <x v="1"/>
    <x v="0"/>
    <x v="1"/>
    <n v="7"/>
    <x v="0"/>
    <x v="4"/>
    <n v="2032"/>
    <x v="2"/>
    <x v="1"/>
    <x v="1"/>
    <x v="2"/>
    <x v="2"/>
    <x v="1"/>
    <n v="2339"/>
    <n v="3666"/>
    <n v="0.5673364685763147"/>
    <n v="11"/>
    <x v="0"/>
    <n v="40"/>
    <n v="4"/>
    <x v="0"/>
    <x v="1"/>
  </r>
  <r>
    <x v="0"/>
    <x v="0"/>
    <x v="0"/>
    <x v="1"/>
    <x v="1"/>
    <n v="28"/>
    <x v="2"/>
    <x v="0"/>
    <n v="2034"/>
    <x v="3"/>
    <x v="0"/>
    <x v="3"/>
    <x v="3"/>
    <x v="1"/>
    <x v="1"/>
    <n v="13570"/>
    <n v="5640"/>
    <n v="-0.5843773028739867"/>
    <n v="23"/>
    <x v="1"/>
    <n v="40"/>
    <n v="3"/>
    <x v="1"/>
    <x v="23"/>
  </r>
  <r>
    <x v="13"/>
    <x v="0"/>
    <x v="0"/>
    <x v="1"/>
    <x v="0"/>
    <n v="28"/>
    <x v="3"/>
    <x v="3"/>
    <n v="2035"/>
    <x v="2"/>
    <x v="0"/>
    <x v="0"/>
    <x v="0"/>
    <x v="2"/>
    <x v="1"/>
    <n v="6712"/>
    <n v="8978"/>
    <n v="0.33760429082240762"/>
    <n v="21"/>
    <x v="1"/>
    <n v="40"/>
    <n v="2"/>
    <x v="1"/>
    <x v="3"/>
  </r>
  <r>
    <x v="9"/>
    <x v="0"/>
    <x v="0"/>
    <x v="1"/>
    <x v="0"/>
    <n v="15"/>
    <x v="2"/>
    <x v="3"/>
    <n v="2036"/>
    <x v="2"/>
    <x v="1"/>
    <x v="0"/>
    <x v="0"/>
    <x v="0"/>
    <x v="2"/>
    <n v="5406"/>
    <n v="10436"/>
    <n v="0.93044765075841662"/>
    <n v="24"/>
    <x v="1"/>
    <n v="40"/>
    <n v="4"/>
    <x v="2"/>
    <x v="15"/>
  </r>
  <r>
    <x v="0"/>
    <x v="0"/>
    <x v="0"/>
    <x v="1"/>
    <x v="0"/>
    <n v="3"/>
    <x v="3"/>
    <x v="0"/>
    <n v="2037"/>
    <x v="1"/>
    <x v="1"/>
    <x v="0"/>
    <x v="0"/>
    <x v="1"/>
    <x v="2"/>
    <n v="8938"/>
    <n v="12227"/>
    <n v="0.36797941373909154"/>
    <n v="11"/>
    <x v="0"/>
    <n v="40"/>
    <n v="5"/>
    <x v="1"/>
    <x v="8"/>
  </r>
  <r>
    <x v="5"/>
    <x v="0"/>
    <x v="0"/>
    <x v="1"/>
    <x v="1"/>
    <n v="2"/>
    <x v="3"/>
    <x v="4"/>
    <n v="2038"/>
    <x v="2"/>
    <x v="1"/>
    <x v="1"/>
    <x v="1"/>
    <x v="3"/>
    <x v="0"/>
    <n v="2439"/>
    <n v="11288"/>
    <n v="3.6281262812628126"/>
    <n v="14"/>
    <x v="0"/>
    <n v="40"/>
    <n v="4"/>
    <x v="1"/>
    <x v="9"/>
  </r>
  <r>
    <x v="10"/>
    <x v="0"/>
    <x v="0"/>
    <x v="1"/>
    <x v="2"/>
    <n v="26"/>
    <x v="2"/>
    <x v="0"/>
    <n v="2040"/>
    <x v="1"/>
    <x v="0"/>
    <x v="2"/>
    <x v="8"/>
    <x v="0"/>
    <x v="0"/>
    <n v="8837"/>
    <n v="16642"/>
    <n v="0.88321828674889669"/>
    <n v="16"/>
    <x v="0"/>
    <n v="40"/>
    <n v="2"/>
    <x v="1"/>
    <x v="7"/>
  </r>
  <r>
    <x v="8"/>
    <x v="0"/>
    <x v="0"/>
    <x v="1"/>
    <x v="0"/>
    <n v="10"/>
    <x v="0"/>
    <x v="0"/>
    <n v="2041"/>
    <x v="3"/>
    <x v="0"/>
    <x v="0"/>
    <x v="0"/>
    <x v="0"/>
    <x v="1"/>
    <n v="5343"/>
    <n v="5982"/>
    <n v="0.11959573273441887"/>
    <n v="11"/>
    <x v="0"/>
    <n v="40"/>
    <n v="1"/>
    <x v="1"/>
    <x v="1"/>
  </r>
  <r>
    <x v="24"/>
    <x v="0"/>
    <x v="0"/>
    <x v="0"/>
    <x v="0"/>
    <n v="1"/>
    <x v="2"/>
    <x v="0"/>
    <n v="2044"/>
    <x v="0"/>
    <x v="1"/>
    <x v="0"/>
    <x v="0"/>
    <x v="2"/>
    <x v="2"/>
    <n v="6728"/>
    <n v="14255"/>
    <n v="1.118757431629013"/>
    <n v="12"/>
    <x v="0"/>
    <n v="40"/>
    <n v="3"/>
    <x v="1"/>
    <x v="0"/>
  </r>
  <r>
    <x v="9"/>
    <x v="0"/>
    <x v="0"/>
    <x v="1"/>
    <x v="0"/>
    <n v="11"/>
    <x v="2"/>
    <x v="3"/>
    <n v="2045"/>
    <x v="0"/>
    <x v="0"/>
    <x v="0"/>
    <x v="0"/>
    <x v="0"/>
    <x v="1"/>
    <n v="6652"/>
    <n v="14369"/>
    <n v="1.1601022248947686"/>
    <n v="13"/>
    <x v="0"/>
    <n v="40"/>
    <n v="2"/>
    <x v="2"/>
    <x v="0"/>
  </r>
  <r>
    <x v="28"/>
    <x v="0"/>
    <x v="0"/>
    <x v="1"/>
    <x v="0"/>
    <n v="20"/>
    <x v="3"/>
    <x v="0"/>
    <n v="2046"/>
    <x v="2"/>
    <x v="0"/>
    <x v="0"/>
    <x v="0"/>
    <x v="2"/>
    <x v="0"/>
    <n v="4850"/>
    <n v="23333"/>
    <n v="3.8109278350515465"/>
    <n v="15"/>
    <x v="0"/>
    <n v="40"/>
    <n v="3"/>
    <x v="1"/>
    <x v="8"/>
  </r>
  <r>
    <x v="32"/>
    <x v="0"/>
    <x v="0"/>
    <x v="1"/>
    <x v="1"/>
    <n v="2"/>
    <x v="2"/>
    <x v="0"/>
    <n v="2048"/>
    <x v="1"/>
    <x v="1"/>
    <x v="1"/>
    <x v="1"/>
    <x v="2"/>
    <x v="0"/>
    <n v="2809"/>
    <n v="2725"/>
    <n v="-2.9903880384478464E-2"/>
    <n v="14"/>
    <x v="0"/>
    <n v="40"/>
    <n v="2"/>
    <x v="1"/>
    <x v="4"/>
  </r>
  <r>
    <x v="10"/>
    <x v="0"/>
    <x v="0"/>
    <x v="1"/>
    <x v="1"/>
    <n v="18"/>
    <x v="2"/>
    <x v="0"/>
    <n v="2049"/>
    <x v="1"/>
    <x v="1"/>
    <x v="0"/>
    <x v="4"/>
    <x v="2"/>
    <x v="1"/>
    <n v="5689"/>
    <n v="24594"/>
    <n v="3.3230796273510284"/>
    <n v="14"/>
    <x v="0"/>
    <n v="40"/>
    <n v="2"/>
    <x v="3"/>
    <x v="1"/>
  </r>
  <r>
    <x v="32"/>
    <x v="0"/>
    <x v="0"/>
    <x v="1"/>
    <x v="1"/>
    <n v="2"/>
    <x v="2"/>
    <x v="2"/>
    <n v="2051"/>
    <x v="1"/>
    <x v="0"/>
    <x v="1"/>
    <x v="1"/>
    <x v="2"/>
    <x v="1"/>
    <n v="2001"/>
    <n v="12549"/>
    <n v="5.2713643178410798"/>
    <n v="14"/>
    <x v="0"/>
    <n v="40"/>
    <n v="2"/>
    <x v="1"/>
    <x v="8"/>
  </r>
  <r>
    <x v="10"/>
    <x v="0"/>
    <x v="0"/>
    <x v="1"/>
    <x v="1"/>
    <n v="1"/>
    <x v="2"/>
    <x v="0"/>
    <n v="2052"/>
    <x v="1"/>
    <x v="0"/>
    <x v="1"/>
    <x v="1"/>
    <x v="0"/>
    <x v="1"/>
    <n v="2977"/>
    <n v="8952"/>
    <n v="2.0070540812898892"/>
    <n v="12"/>
    <x v="0"/>
    <n v="40"/>
    <n v="5"/>
    <x v="1"/>
    <x v="9"/>
  </r>
  <r>
    <x v="11"/>
    <x v="0"/>
    <x v="0"/>
    <x v="1"/>
    <x v="1"/>
    <n v="13"/>
    <x v="0"/>
    <x v="1"/>
    <n v="2053"/>
    <x v="2"/>
    <x v="1"/>
    <x v="0"/>
    <x v="2"/>
    <x v="1"/>
    <x v="1"/>
    <n v="4025"/>
    <n v="23679"/>
    <n v="4.8829813664596271"/>
    <n v="13"/>
    <x v="0"/>
    <n v="40"/>
    <n v="2"/>
    <x v="1"/>
    <x v="9"/>
  </r>
  <r>
    <x v="11"/>
    <x v="0"/>
    <x v="0"/>
    <x v="1"/>
    <x v="1"/>
    <n v="28"/>
    <x v="2"/>
    <x v="2"/>
    <n v="2054"/>
    <x v="2"/>
    <x v="0"/>
    <x v="1"/>
    <x v="1"/>
    <x v="3"/>
    <x v="0"/>
    <n v="3785"/>
    <n v="8489"/>
    <n v="1.2428005284015853"/>
    <n v="14"/>
    <x v="0"/>
    <n v="40"/>
    <n v="3"/>
    <x v="0"/>
    <x v="8"/>
  </r>
  <r>
    <x v="24"/>
    <x v="0"/>
    <x v="0"/>
    <x v="0"/>
    <x v="0"/>
    <n v="28"/>
    <x v="3"/>
    <x v="3"/>
    <n v="2055"/>
    <x v="2"/>
    <x v="1"/>
    <x v="2"/>
    <x v="0"/>
    <x v="3"/>
    <x v="2"/>
    <n v="10854"/>
    <n v="16586"/>
    <n v="0.52810023954302565"/>
    <n v="13"/>
    <x v="0"/>
    <n v="40"/>
    <n v="3"/>
    <x v="1"/>
    <x v="11"/>
  </r>
  <r>
    <x v="22"/>
    <x v="0"/>
    <x v="0"/>
    <x v="1"/>
    <x v="0"/>
    <n v="24"/>
    <x v="1"/>
    <x v="3"/>
    <n v="2056"/>
    <x v="0"/>
    <x v="0"/>
    <x v="3"/>
    <x v="0"/>
    <x v="0"/>
    <x v="1"/>
    <n v="12031"/>
    <n v="8828"/>
    <n v="-0.26622890865264731"/>
    <n v="11"/>
    <x v="0"/>
    <n v="40"/>
    <n v="2"/>
    <x v="2"/>
    <x v="23"/>
  </r>
  <r>
    <x v="12"/>
    <x v="0"/>
    <x v="0"/>
    <x v="1"/>
    <x v="1"/>
    <n v="5"/>
    <x v="3"/>
    <x v="2"/>
    <n v="2057"/>
    <x v="0"/>
    <x v="1"/>
    <x v="0"/>
    <x v="3"/>
    <x v="3"/>
    <x v="0"/>
    <n v="9936"/>
    <n v="3787"/>
    <n v="-0.61886070853462161"/>
    <n v="19"/>
    <x v="0"/>
    <n v="40"/>
    <n v="2"/>
    <x v="1"/>
    <x v="7"/>
  </r>
  <r>
    <x v="25"/>
    <x v="0"/>
    <x v="0"/>
    <x v="1"/>
    <x v="0"/>
    <n v="5"/>
    <x v="3"/>
    <x v="1"/>
    <n v="2060"/>
    <x v="2"/>
    <x v="0"/>
    <x v="1"/>
    <x v="6"/>
    <x v="2"/>
    <x v="0"/>
    <n v="2966"/>
    <n v="21378"/>
    <n v="6.2076871207012809"/>
    <n v="18"/>
    <x v="0"/>
    <n v="40"/>
    <n v="2"/>
    <x v="1"/>
    <x v="9"/>
  </r>
  <r>
    <x v="9"/>
    <x v="0"/>
    <x v="0"/>
    <x v="1"/>
    <x v="1"/>
    <n v="23"/>
    <x v="0"/>
    <x v="2"/>
    <n v="2061"/>
    <x v="1"/>
    <x v="1"/>
    <x v="0"/>
    <x v="2"/>
    <x v="0"/>
    <x v="1"/>
    <n v="2571"/>
    <n v="12290"/>
    <n v="3.7802411513029948"/>
    <n v="17"/>
    <x v="0"/>
    <n v="40"/>
    <n v="3"/>
    <x v="1"/>
    <x v="8"/>
  </r>
  <r>
    <x v="22"/>
    <x v="0"/>
    <x v="0"/>
    <x v="1"/>
    <x v="1"/>
    <n v="6"/>
    <x v="1"/>
    <x v="2"/>
    <n v="2062"/>
    <x v="2"/>
    <x v="1"/>
    <x v="2"/>
    <x v="4"/>
    <x v="3"/>
    <x v="1"/>
    <n v="9991"/>
    <n v="21457"/>
    <n v="1.1476328695826243"/>
    <n v="15"/>
    <x v="0"/>
    <n v="40"/>
    <n v="5"/>
    <x v="1"/>
    <x v="5"/>
  </r>
  <r>
    <x v="4"/>
    <x v="0"/>
    <x v="0"/>
    <x v="1"/>
    <x v="1"/>
    <n v="4"/>
    <x v="3"/>
    <x v="0"/>
    <n v="2064"/>
    <x v="0"/>
    <x v="1"/>
    <x v="0"/>
    <x v="3"/>
    <x v="1"/>
    <x v="1"/>
    <n v="6142"/>
    <n v="5174"/>
    <n v="-0.15760338651904918"/>
    <n v="20"/>
    <x v="1"/>
    <n v="40"/>
    <n v="0"/>
    <x v="1"/>
    <x v="0"/>
  </r>
  <r>
    <x v="1"/>
    <x v="0"/>
    <x v="0"/>
    <x v="1"/>
    <x v="0"/>
    <n v="2"/>
    <x v="3"/>
    <x v="2"/>
    <n v="2065"/>
    <x v="2"/>
    <x v="1"/>
    <x v="0"/>
    <x v="0"/>
    <x v="1"/>
    <x v="1"/>
    <n v="5390"/>
    <n v="13243"/>
    <n v="1.4569573283858999"/>
    <n v="14"/>
    <x v="0"/>
    <n v="40"/>
    <n v="3"/>
    <x v="2"/>
    <x v="7"/>
  </r>
  <r>
    <x v="13"/>
    <x v="0"/>
    <x v="0"/>
    <x v="1"/>
    <x v="1"/>
    <n v="8"/>
    <x v="3"/>
    <x v="2"/>
    <n v="2068"/>
    <x v="0"/>
    <x v="1"/>
    <x v="0"/>
    <x v="2"/>
    <x v="2"/>
    <x v="1"/>
    <n v="4404"/>
    <n v="10228"/>
    <n v="1.3224341507720254"/>
    <n v="12"/>
    <x v="0"/>
    <n v="40"/>
    <n v="3"/>
    <x v="3"/>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5:D76" firstHeaderRow="1" firstDataRow="2" firstDataCol="1"/>
  <pivotFields count="24">
    <pivotField showAll="0">
      <items count="8">
        <item x="0"/>
        <item x="1"/>
        <item x="2"/>
        <item x="3"/>
        <item x="4"/>
        <item x="5"/>
        <item x="6"/>
        <item t="default"/>
      </items>
    </pivotField>
    <pivotField showAll="0"/>
    <pivotField axis="axisCol" showAll="0">
      <items count="3">
        <item x="0"/>
        <item x="1"/>
        <item t="default"/>
      </items>
    </pivotField>
    <pivotField showAll="0">
      <items count="3">
        <item x="1"/>
        <item x="0"/>
        <item t="default"/>
      </items>
    </pivotField>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dataField="1" showAll="0"/>
    <pivotField showAll="0"/>
    <pivotField showAll="0"/>
    <pivotField showAll="0">
      <items count="6">
        <item x="1"/>
        <item x="4"/>
        <item x="0"/>
        <item x="2"/>
        <item x="3"/>
        <item t="default"/>
      </items>
    </pivotField>
    <pivotField axis="axisRow" showAll="0">
      <items count="10">
        <item x="4"/>
        <item x="8"/>
        <item x="2"/>
        <item x="5"/>
        <item x="3"/>
        <item x="7"/>
        <item x="1"/>
        <item x="0"/>
        <item x="6"/>
        <item t="default"/>
      </items>
    </pivotField>
    <pivotField showAll="0"/>
    <pivotField showAll="0"/>
    <pivotField showAll="0"/>
    <pivotField showAll="0"/>
    <pivotField numFmtId="9" showAll="0"/>
    <pivotField showAll="0"/>
    <pivotField showAll="0"/>
    <pivotField showAll="0"/>
    <pivotField showAll="0"/>
    <pivotField showAll="0"/>
    <pivotField showAll="0"/>
  </pivotFields>
  <rowFields count="1">
    <field x="12"/>
  </rowFields>
  <rowItems count="10">
    <i>
      <x/>
    </i>
    <i>
      <x v="1"/>
    </i>
    <i>
      <x v="2"/>
    </i>
    <i>
      <x v="3"/>
    </i>
    <i>
      <x v="4"/>
    </i>
    <i>
      <x v="5"/>
    </i>
    <i>
      <x v="6"/>
    </i>
    <i>
      <x v="7"/>
    </i>
    <i>
      <x v="8"/>
    </i>
    <i t="grand">
      <x/>
    </i>
  </rowItems>
  <colFields count="1">
    <field x="2"/>
  </colFields>
  <colItems count="3">
    <i>
      <x/>
    </i>
    <i>
      <x v="1"/>
    </i>
    <i t="grand">
      <x/>
    </i>
  </colItems>
  <dataFields count="1">
    <dataField name="Count of EmployeeNumber" fld="8" subtotal="count" baseField="0" baseItem="0"/>
  </dataFields>
  <chartFormats count="9">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C54" firstHeaderRow="0" firstDataRow="1" firstDataCol="1"/>
  <pivotFields count="24">
    <pivotField showAll="0">
      <items count="8">
        <item x="0"/>
        <item x="1"/>
        <item x="2"/>
        <item x="3"/>
        <item x="4"/>
        <item x="5"/>
        <item x="6"/>
        <item t="default"/>
      </items>
    </pivotField>
    <pivotField showAll="0"/>
    <pivotField showAll="0"/>
    <pivotField showAll="0"/>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showAll="0"/>
    <pivotField showAll="0"/>
    <pivotField showAll="0"/>
    <pivotField showAll="0">
      <items count="6">
        <item x="1"/>
        <item x="4"/>
        <item x="0"/>
        <item x="2"/>
        <item x="3"/>
        <item t="default"/>
      </items>
    </pivotField>
    <pivotField axis="axisRow" showAll="0">
      <items count="10">
        <item x="4"/>
        <item x="8"/>
        <item x="2"/>
        <item x="5"/>
        <item x="3"/>
        <item x="7"/>
        <item x="1"/>
        <item x="0"/>
        <item x="6"/>
        <item t="default"/>
      </items>
    </pivotField>
    <pivotField showAll="0"/>
    <pivotField showAll="0"/>
    <pivotField dataField="1" showAll="0"/>
    <pivotField dataField="1" showAll="0"/>
    <pivotField numFmtId="9" showAll="0"/>
    <pivotField showAll="0"/>
    <pivotField showAll="0"/>
    <pivotField showAll="0"/>
    <pivotField showAll="0"/>
    <pivotField showAll="0"/>
    <pivotField showAll="0"/>
  </pivotFields>
  <rowFields count="1">
    <field x="12"/>
  </rowFields>
  <rowItems count="10">
    <i>
      <x/>
    </i>
    <i>
      <x v="1"/>
    </i>
    <i>
      <x v="2"/>
    </i>
    <i>
      <x v="3"/>
    </i>
    <i>
      <x v="4"/>
    </i>
    <i>
      <x v="5"/>
    </i>
    <i>
      <x v="6"/>
    </i>
    <i>
      <x v="7"/>
    </i>
    <i>
      <x v="8"/>
    </i>
    <i t="grand">
      <x/>
    </i>
  </rowItems>
  <colFields count="1">
    <field x="-2"/>
  </colFields>
  <colItems count="2">
    <i>
      <x/>
    </i>
    <i i="1">
      <x v="1"/>
    </i>
  </colItems>
  <dataFields count="2">
    <dataField name="Average of Employee Salary" fld="15" subtotal="average" baseField="12" baseItem="0"/>
    <dataField name="Average of Employee Income" fld="16" subtotal="average" baseField="1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C29" firstHeaderRow="0" firstDataRow="1" firstDataCol="1"/>
  <pivotFields count="24">
    <pivotField showAll="0">
      <items count="8">
        <item x="0"/>
        <item x="1"/>
        <item x="2"/>
        <item x="3"/>
        <item x="4"/>
        <item x="5"/>
        <item x="6"/>
        <item t="default"/>
      </items>
    </pivotField>
    <pivotField showAll="0">
      <items count="3">
        <item x="0"/>
        <item x="1"/>
        <item t="default"/>
      </items>
    </pivotField>
    <pivotField showAll="0"/>
    <pivotField showAll="0"/>
    <pivotField showAll="0">
      <items count="4">
        <item x="2"/>
        <item x="1"/>
        <item x="0"/>
        <item t="default"/>
      </items>
    </pivotField>
    <pivotField showAll="0"/>
    <pivotField axis="axisRow"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items count="6">
        <item x="1"/>
        <item x="4"/>
        <item x="0"/>
        <item x="2"/>
        <item x="3"/>
        <item t="default"/>
      </items>
    </pivotField>
    <pivotField showAll="0"/>
    <pivotField showAll="0"/>
    <pivotField showAll="0"/>
    <pivotField dataField="1" showAll="0"/>
    <pivotField dataField="1" showAll="0"/>
    <pivotField numFmtId="9"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s>
  <rowFields count="1">
    <field x="6"/>
  </rowFields>
  <rowItems count="6">
    <i>
      <x/>
    </i>
    <i>
      <x v="1"/>
    </i>
    <i>
      <x v="2"/>
    </i>
    <i>
      <x v="3"/>
    </i>
    <i>
      <x v="4"/>
    </i>
    <i t="grand">
      <x/>
    </i>
  </rowItems>
  <colFields count="1">
    <field x="-2"/>
  </colFields>
  <colItems count="2">
    <i>
      <x/>
    </i>
    <i i="1">
      <x v="1"/>
    </i>
  </colItems>
  <dataFields count="2">
    <dataField name="Average of Employee Income" fld="16" subtotal="average" baseField="0" baseItem="1"/>
    <dataField name="Average of Employee Salary" fld="15" subtotal="average" baseField="6"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7" firstHeaderRow="1" firstDataRow="2" firstDataCol="1"/>
  <pivotFields count="24">
    <pivotField showAll="0">
      <items count="8">
        <item x="0"/>
        <item x="1"/>
        <item x="2"/>
        <item x="3"/>
        <item x="4"/>
        <item x="5"/>
        <item x="6"/>
        <item t="default"/>
      </items>
    </pivotField>
    <pivotField showAll="0"/>
    <pivotField showAll="0"/>
    <pivotField axis="axisRow" showAll="0">
      <items count="3">
        <item x="1"/>
        <item x="0"/>
        <item t="default"/>
      </items>
    </pivotField>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dataField="1" showAll="0"/>
    <pivotField showAll="0"/>
    <pivotField showAll="0"/>
    <pivotField showAll="0">
      <items count="6">
        <item x="1"/>
        <item x="4"/>
        <item x="0"/>
        <item x="2"/>
        <item x="3"/>
        <item t="default"/>
      </items>
    </pivotField>
    <pivotField showAll="0"/>
    <pivotField showAll="0"/>
    <pivotField axis="axisCol" showAll="0">
      <items count="4">
        <item x="2"/>
        <item x="1"/>
        <item x="0"/>
        <item t="default"/>
      </items>
    </pivotField>
    <pivotField showAll="0"/>
    <pivotField showAll="0"/>
    <pivotField numFmtId="9" showAll="0"/>
    <pivotField showAll="0"/>
    <pivotField showAll="0"/>
    <pivotField showAll="0"/>
    <pivotField showAll="0"/>
    <pivotField showAll="0"/>
    <pivotField showAll="0"/>
  </pivotFields>
  <rowFields count="1">
    <field x="3"/>
  </rowFields>
  <rowItems count="3">
    <i>
      <x/>
    </i>
    <i>
      <x v="1"/>
    </i>
    <i t="grand">
      <x/>
    </i>
  </rowItems>
  <colFields count="1">
    <field x="14"/>
  </colFields>
  <colItems count="4">
    <i>
      <x/>
    </i>
    <i>
      <x v="1"/>
    </i>
    <i>
      <x v="2"/>
    </i>
    <i t="grand">
      <x/>
    </i>
  </colItems>
  <dataFields count="1">
    <dataField name="Count of EmployeeNumber" fld="8" subtotal="count" baseField="3" baseItem="0"/>
  </dataFields>
  <chartFormats count="9">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4" format="3" series="1">
      <pivotArea type="data" outline="0" fieldPosition="0">
        <references count="2">
          <reference field="4294967294" count="1" selected="0">
            <x v="0"/>
          </reference>
          <reference field="14" count="1" selected="0">
            <x v="0"/>
          </reference>
        </references>
      </pivotArea>
    </chartFormat>
    <chartFormat chart="4" format="4" series="1">
      <pivotArea type="data" outline="0" fieldPosition="0">
        <references count="2">
          <reference field="4294967294" count="1" selected="0">
            <x v="0"/>
          </reference>
          <reference field="14" count="1" selected="0">
            <x v="1"/>
          </reference>
        </references>
      </pivotArea>
    </chartFormat>
    <chartFormat chart="4" format="5" series="1">
      <pivotArea type="data" outline="0" fieldPosition="0">
        <references count="2">
          <reference field="4294967294" count="1" selected="0">
            <x v="0"/>
          </reference>
          <reference field="14" count="1" selected="0">
            <x v="2"/>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 chart="5"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7:B100" firstHeaderRow="1" firstDataRow="1" firstDataCol="1"/>
  <pivotFields count="24">
    <pivotField showAll="0"/>
    <pivotField showAll="0"/>
    <pivotField showAll="0"/>
    <pivotField showAll="0"/>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dataField="1" showAll="0"/>
    <pivotField showAll="0">
      <items count="5">
        <item x="3"/>
        <item x="0"/>
        <item x="1"/>
        <item x="2"/>
        <item t="default"/>
      </items>
    </pivotField>
    <pivotField axis="axisRow" showAll="0">
      <items count="3">
        <item x="0"/>
        <item x="1"/>
        <item t="default"/>
      </items>
    </pivotField>
    <pivotField showAll="0">
      <items count="6">
        <item x="1"/>
        <item x="4"/>
        <item x="0"/>
        <item x="2"/>
        <item x="3"/>
        <item t="default"/>
      </items>
    </pivotField>
    <pivotField showAll="0">
      <items count="10">
        <item x="4"/>
        <item x="8"/>
        <item x="2"/>
        <item x="5"/>
        <item x="3"/>
        <item x="7"/>
        <item x="1"/>
        <item x="0"/>
        <item x="6"/>
        <item t="default"/>
      </items>
    </pivotField>
    <pivotField showAll="0"/>
    <pivotField showAll="0"/>
    <pivotField showAll="0"/>
    <pivotField showAll="0"/>
    <pivotField numFmtId="9"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EmployeeNumber" fld="8" subtotal="count" baseField="10" baseItem="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F8F4986-00B1-4D33-B248-5F4D22855720}" sourceName="Department">
  <pivotTables>
    <pivotTable tabId="3" name="PivotTable5"/>
    <pivotTable tabId="3" name="PivotTable1"/>
    <pivotTable tabId="3" name="PivotTable2"/>
    <pivotTable tabId="3" name="PivotTable3"/>
    <pivotTable tabId="3" name="PivotTable4"/>
  </pivotTables>
  <data>
    <tabular pivotCacheId="26165857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60134BEB-26C6-45B2-A637-3786B4AFF49C}" sourceName="EducationField">
  <pivotTables>
    <pivotTable tabId="3" name="PivotTable5"/>
    <pivotTable tabId="3" name="PivotTable1"/>
    <pivotTable tabId="3" name="PivotTable2"/>
    <pivotTable tabId="3" name="PivotTable3"/>
    <pivotTable tabId="3" name="PivotTable4"/>
  </pivotTables>
  <data>
    <tabular pivotCacheId="261658572">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14AD4FBD-4EE7-4020-B640-986697F2FC95}" sourceName="JobLevel">
  <pivotTables>
    <pivotTable tabId="3" name="PivotTable5"/>
    <pivotTable tabId="3" name="PivotTable1"/>
    <pivotTable tabId="3" name="PivotTable2"/>
    <pivotTable tabId="3" name="PivotTable3"/>
    <pivotTable tabId="3" name="PivotTable4"/>
  </pivotTables>
  <data>
    <tabular pivotCacheId="261658572">
      <items count="5">
        <i x="1"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56BFB7-4C20-40A3-9804-D06DFA8EF489}" sourceName="Education">
  <pivotTables>
    <pivotTable tabId="3" name="PivotTable5"/>
    <pivotTable tabId="3" name="PivotTable1"/>
    <pivotTable tabId="3" name="PivotTable2"/>
    <pivotTable tabId="3" name="PivotTable3"/>
    <pivotTable tabId="3" name="PivotTable4"/>
  </pivotTables>
  <data>
    <tabular pivotCacheId="26165857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A3E4945-EEAF-46A0-9C0C-BA566977CB34}" cache="Slicer_Department" caption="Department" style="SlicerStyleOther1" rowHeight="234950"/>
  <slicer name="EducationField" xr10:uid="{887ED64F-3E62-496D-889D-7035D087752D}" cache="Slicer_EducationField" caption="EducationField" style="SlicerStyleOther1" rowHeight="234950"/>
  <slicer name="JobLevel" xr10:uid="{B763B537-D4F0-49E1-8587-2F5A48B85974}" cache="Slicer_JobLevel" caption="JobLevel" style="SlicerStyleOther1" rowHeight="234950"/>
  <slicer name="Education" xr10:uid="{DAFBA129-A31A-40C8-8AFC-6571F3888103}" cache="Slicer_Education" caption="Education"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1471" totalsRowShown="0">
  <autoFilter ref="A1:X1471" xr:uid="{00000000-0009-0000-0100-000001000000}"/>
  <tableColumns count="24">
    <tableColumn id="1" xr3:uid="{00000000-0010-0000-0000-000001000000}" name="Age"/>
    <tableColumn id="2" xr3:uid="{00000000-0010-0000-0000-000002000000}" name="Age&lt;=25">
      <calculatedColumnFormula>IF(A2&lt;=25,"Yes","No")</calculatedColumnFormula>
    </tableColumn>
    <tableColumn id="3" xr3:uid="{00000000-0010-0000-0000-000003000000}" name="Age&gt;=55">
      <calculatedColumnFormula>IF(A2&gt;=55,"Yes","No")</calculatedColumnFormula>
    </tableColumn>
    <tableColumn id="4" xr3:uid="{00000000-0010-0000-0000-000004000000}" name="Attrition"/>
    <tableColumn id="5" xr3:uid="{00000000-0010-0000-0000-000005000000}" name="Department"/>
    <tableColumn id="6" xr3:uid="{00000000-0010-0000-0000-000006000000}" name="DistanceFromHome"/>
    <tableColumn id="7" xr3:uid="{00000000-0010-0000-0000-000007000000}" name="Education"/>
    <tableColumn id="8" xr3:uid="{00000000-0010-0000-0000-000008000000}" name="EducationField"/>
    <tableColumn id="9" xr3:uid="{00000000-0010-0000-0000-000009000000}" name="EmployeeNumber"/>
    <tableColumn id="10" xr3:uid="{00000000-0010-0000-0000-00000A000000}" name="EnvironmentSatisfaction"/>
    <tableColumn id="11" xr3:uid="{00000000-0010-0000-0000-00000B000000}" name="Gender"/>
    <tableColumn id="12" xr3:uid="{00000000-0010-0000-0000-00000C000000}" name="JobLevel"/>
    <tableColumn id="13" xr3:uid="{00000000-0010-0000-0000-00000D000000}" name="JobRole"/>
    <tableColumn id="14" xr3:uid="{00000000-0010-0000-0000-00000E000000}" name="JobSatisfaction"/>
    <tableColumn id="15" xr3:uid="{00000000-0010-0000-0000-00000F000000}" name="MaritalStatus"/>
    <tableColumn id="16" xr3:uid="{00000000-0010-0000-0000-000010000000}" name="Employee Salary"/>
    <tableColumn id="17" xr3:uid="{00000000-0010-0000-0000-000011000000}" name="Employee Revenue"/>
    <tableColumn id="18" xr3:uid="{00000000-0010-0000-0000-000012000000}" name="ROI" dataDxfId="0" dataCellStyle="Percent">
      <calculatedColumnFormula>(Q2-P2)/P2</calculatedColumnFormula>
    </tableColumn>
    <tableColumn id="19" xr3:uid="{00000000-0010-0000-0000-000013000000}" name="PercentSalaryHike"/>
    <tableColumn id="20" xr3:uid="{00000000-0010-0000-0000-000014000000}" name="PerformanceRating"/>
    <tableColumn id="21" xr3:uid="{00000000-0010-0000-0000-000015000000}" name="StandardHours"/>
    <tableColumn id="22" xr3:uid="{00000000-0010-0000-0000-000016000000}" name="TrainingTimesLastYear"/>
    <tableColumn id="23" xr3:uid="{00000000-0010-0000-0000-000017000000}" name="WorkLifeBalance"/>
    <tableColumn id="24" xr3:uid="{00000000-0010-0000-0000-000018000000}" name="YearsAtCompan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workbookViewId="0"/>
  </sheetViews>
  <sheetFormatPr defaultRowHeight="14.4" x14ac:dyDescent="0.3"/>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3">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3">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3">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3">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3">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3">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3">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3">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3">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3">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3">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3">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3">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3">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3">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3">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3">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3">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3">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3">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3">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3">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3">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3">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3">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3">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3">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3">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3">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3">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3">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3">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3">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3">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3">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3">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3">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3">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3">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3">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3">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3">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3">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3">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3">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3">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3">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3">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3">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3">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3">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3">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3">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3">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3">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3">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3">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3">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3">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3">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3">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3">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3">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3">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3">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3">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3">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3">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3">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3">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3">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3">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3">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3">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3">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3">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3">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3">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3">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3">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3">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3">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3">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3">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3">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3">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3">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3">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3">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3">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3">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3">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3">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3">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3">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3">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3">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3">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3">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3">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3">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3">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3">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3">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3">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3">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3">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3">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3">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3">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3">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3">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3">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3">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3">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3">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3">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3">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3">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3">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3">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3">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3">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3">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3">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3">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3">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3">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3">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3">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3">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3">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3">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3">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3">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3">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3">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3">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3">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3">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3">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3">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3">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3">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3">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3">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3">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3">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3">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3">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3">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3">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3">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3">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3">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3">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3">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3">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3">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3">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3">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3">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3">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3">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3">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3">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3">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3">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3">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3">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3">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3">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3">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3">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3">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3">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3">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3">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3">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3">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3">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3">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3">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3">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3">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3">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3">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3">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3">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3">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3">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3">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3">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3">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3">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3">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3">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3">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3">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3">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3">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3">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3">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3">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3">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3">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3">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3">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3">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3">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3">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3">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3">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3">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3">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3">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3">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3">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3">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3">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3">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3">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3">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3">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3">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3">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3">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3">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3">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3">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3">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3">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3">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3">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3">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3">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3">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3">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3">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3">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3">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3">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3">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3">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3">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3">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3">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3">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3">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3">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3">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3">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3">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3">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3">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3">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3">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3">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3">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3">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3">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3">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3">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3">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3">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3">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3">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3">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3">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3">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3">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3">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3">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3">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3">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3">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3">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3">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3">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3">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3">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3">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3">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3">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3">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3">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3">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3">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3">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3">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3">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3">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3">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3">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3">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3">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3">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3">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3">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3">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3">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3">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3">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3">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3">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3">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3">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3">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3">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3">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3">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3">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3">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3">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3">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3">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3">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3">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3">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3">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3">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3">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3">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3">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3">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3">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3">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3">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3">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3">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3">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3">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3">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3">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3">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3">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3">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3">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3">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3">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3">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3">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3">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3">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3">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3">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3">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3">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3">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3">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3">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3">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3">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3">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3">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3">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3">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3">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3">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3">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3">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3">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3">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3">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3">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3">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3">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3">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3">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3">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3">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3">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3">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3">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3">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3">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3">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3">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3">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3">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3">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3">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3">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3">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3">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3">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3">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3">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3">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3">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3">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3">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3">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3">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3">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3">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3">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3">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3">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3">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3">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3">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3">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3">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3">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3">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3">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3">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3">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3">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3">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3">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3">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3">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3">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3">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3">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3">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3">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3">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3">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3">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3">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3">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3">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3">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3">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3">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3">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3">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3">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3">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3">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3">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3">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3">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3">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3">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3">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3">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3">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3">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3">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3">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3">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3">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3">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3">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3">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3">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3">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3">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3">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3">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3">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3">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3">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3">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3">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3">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3">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3">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3">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3">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3">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3">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3">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3">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3">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3">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3">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3">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3">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3">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3">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3">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3">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3">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3">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3">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3">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3">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3">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3">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3">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3">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3">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3">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3">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3">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3">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3">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3">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3">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3">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3">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3">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3">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3">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3">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3">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3">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3">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3">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3">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3">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3">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3">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3">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3">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3">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3">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3">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3">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3">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3">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3">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3">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3">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3">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3">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3">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3">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3">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3">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3">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3">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3">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3">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3">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3">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3">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3">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3">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3">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3">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3">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3">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3">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3">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3">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3">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3">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3">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3">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3">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3">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3">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3">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3">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3">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3">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3">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3">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3">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3">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3">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3">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3">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3">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3">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3">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3">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3">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3">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3">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3">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3">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3">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3">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3">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3">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3">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3">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3">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3">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3">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3">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3">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3">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3">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3">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3">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3">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3">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3">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3">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3">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3">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3">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3">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3">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3">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3">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3">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3">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3">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3">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3">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3">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3">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3">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3">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3">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3">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3">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3">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3">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3">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3">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3">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3">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3">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3">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3">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3">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3">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3">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3">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3">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3">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3">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3">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3">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3">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3">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3">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3">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3">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3">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3">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3">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3">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3">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3">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3">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3">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3">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3">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3">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3">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3">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3">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3">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3">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3">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3">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3">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3">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3">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3">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3">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3">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3">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3">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3">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3">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3">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3">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3">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3">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3">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3">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3">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3">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3">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3">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3">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3">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3">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3">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3">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3">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3">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3">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3">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3">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3">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3">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3">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3">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3">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3">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3">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3">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3">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3">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3">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3">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3">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3">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3">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3">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3">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3">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3">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3">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3">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3">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3">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3">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3">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3">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3">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3">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3">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3">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3">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3">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3">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3">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3">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3">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3">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3">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3">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3">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3">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3">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3">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3">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3">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3">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3">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3">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3">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3">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3">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3">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3">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3">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3">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3">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3">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3">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3">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3">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3">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3">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3">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3">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3">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3">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3">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3">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3">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3">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3">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3">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3">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3">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3">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3">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3">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3">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3">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3">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3">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3">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3">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3">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3">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3">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3">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3">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3">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3">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3">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3">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3">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3">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3">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3">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3">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3">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3">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3">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3">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3">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3">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3">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3">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3">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3">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3">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3">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3">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3">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3">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3">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3">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3">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3">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3">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3">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3">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3">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3">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3">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3">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3">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3">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3">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3">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3">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3">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3">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3">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3">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3">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3">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3">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3">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3">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3">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3">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3">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3">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3">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3">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3">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3">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3">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3">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3">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3">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3">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3">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3">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3">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3">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3">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3">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3">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3">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3">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3">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3">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3">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3">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3">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3">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3">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3">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3">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3">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3">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3">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3">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3">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3">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3">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3">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3">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3">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3">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3">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3">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3">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3">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3">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3">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3">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3">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3">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3">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3">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3">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3">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3">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3">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3">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3">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3">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3">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3">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3">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3">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3">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3">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3">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3">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3">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3">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3">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3">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3">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3">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3">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3">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3">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3">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3">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3">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3">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3">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3">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3">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3">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3">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3">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3">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3">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3">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3">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3">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3">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3">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3">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3">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3">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3">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3">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3">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3">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3">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3">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3">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3">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3">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3">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3">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3">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3">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3">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3">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3">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3">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3">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3">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3">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3">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3">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3">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3">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3">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3">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3">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3">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3">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3">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3">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3">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3">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3">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3">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3">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3">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3">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3">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3">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3">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3">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3">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3">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3">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3">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3">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3">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3">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3">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3">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3">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3">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3">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3">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3">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3">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3">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3">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3">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3">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3">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3">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3">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3">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3">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3">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3">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3">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3">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3">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3">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3">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3">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3">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3">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3">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3">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3">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3">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3">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3">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3">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3">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3">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3">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3">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3">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3">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3">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3">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3">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3">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3">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3">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3">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3">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3">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3">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3">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3">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3">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3">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3">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3">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3">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3">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3">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3">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3">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3">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3">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3">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3">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3">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3">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3">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3">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3">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3">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3">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3">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3">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3">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3">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3">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3">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3">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3">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3">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3">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3">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3">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3">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3">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3">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3">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3">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3">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3">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3">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3">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3">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3">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3">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3">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3">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3">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3">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3">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3">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3">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3">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3">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3">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3">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3">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3">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3">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3">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3">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3">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3">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3">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3">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3">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3">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3">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3">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3">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3">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3">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3">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3">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3">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3">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3">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3">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3">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3">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3">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3">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3">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3">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3">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3">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3">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3">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3">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3">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3">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3">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3">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3">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3">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3">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3">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3">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3">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3">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3">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3">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3">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3">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3">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3">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3">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3">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3">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3">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3">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3">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3">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3">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3">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3">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3">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3">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3">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3">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3">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3">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3">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3">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3">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3">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3">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3">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3">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3">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3">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3">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3">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3">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3">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3">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3">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3">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3">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3">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3">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3">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3">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3">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3">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3">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3">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3">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3">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3">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3">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3">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3">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3">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3">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3">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3">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3">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3">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3">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3">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3">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3">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3">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3">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3">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3">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3">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3">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3">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3">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3">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3">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3">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3">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3">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3">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3">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3">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3">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3">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3">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3">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3">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3">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3">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3">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3">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3">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3">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3">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3">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3">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3">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3">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3">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3">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3">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3">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3">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3">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3">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3">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3">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3">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3">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3">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3">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3">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3">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3">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3">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3">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3">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3">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3">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3">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3">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3">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3">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3">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3">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3">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3">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3">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3">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3">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3">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3">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3">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3">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3">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3">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3">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3">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3">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3">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3">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3">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3">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3">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3">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3">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3">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3">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3">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3">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3">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3">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3">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3">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3">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3">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3">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3">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3">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3">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3">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3">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3">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3">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3">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3">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3">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3">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3">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3">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3">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3">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3">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3">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3">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3">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3">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3">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3">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3">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3">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3">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3">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3">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3">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3">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3">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3">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3">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3">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3">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3">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3">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3">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3">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3">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3">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3">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3">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3">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3">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3">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3">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3">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3">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3">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3">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3">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3">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3">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3">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3">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3">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3">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3">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3">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3">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3">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3">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3">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3">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3">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3">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3">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3">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3">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3">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3">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3">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3">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3">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3">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3">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3">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3">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3">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3">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3">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3">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3">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3">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3">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3">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3">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3">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3">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3">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3">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3">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3">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3">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3">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3">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3">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3">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3">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3">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3">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3">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3">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3">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3">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3">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3">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3">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3">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3">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3">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3">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3">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3">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3">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3">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3">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3">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3">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3">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3">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3">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3">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3">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3">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3">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3">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3">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3">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3">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3">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3">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3">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3">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3">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3">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3">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3">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3">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3">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3">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3">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3">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3">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3">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3">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3">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3">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3">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3">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3">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3">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3">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3">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3">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3">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3">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3">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3">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3">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3">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3">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3">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3">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3">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3">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3">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3">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3">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3">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3">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3">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3">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3">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3">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3">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3">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3">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3">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3">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3">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3">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3">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3">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3">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3">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3">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3">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3">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3">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3">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3">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3">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3">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3">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3">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3">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3">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3">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3">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3">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3">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3">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3">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471"/>
  <sheetViews>
    <sheetView zoomScaleNormal="100" workbookViewId="0">
      <selection activeCell="Q2" sqref="Q2"/>
    </sheetView>
  </sheetViews>
  <sheetFormatPr defaultRowHeight="14.4" x14ac:dyDescent="0.3"/>
  <cols>
    <col min="2" max="3" width="10.109375" customWidth="1"/>
    <col min="4" max="4" width="9.88671875" customWidth="1"/>
    <col min="5" max="5" width="13" customWidth="1"/>
    <col min="6" max="6" width="19.33203125" customWidth="1"/>
    <col min="7" max="7" width="11.33203125" customWidth="1"/>
    <col min="8" max="8" width="15.21875" customWidth="1"/>
    <col min="9" max="9" width="18.109375" customWidth="1"/>
    <col min="10" max="10" width="23.5546875" customWidth="1"/>
    <col min="11" max="11" width="9" customWidth="1"/>
    <col min="12" max="12" width="10.109375" customWidth="1"/>
    <col min="13" max="13" width="9.44140625" customWidth="1"/>
    <col min="14" max="14" width="15.5546875" customWidth="1"/>
    <col min="15" max="15" width="14.109375" customWidth="1"/>
    <col min="16" max="16" width="16.77734375" customWidth="1"/>
    <col min="17" max="17" width="18" customWidth="1"/>
    <col min="18" max="18" width="8.88671875" style="1"/>
    <col min="19" max="19" width="18.109375" customWidth="1"/>
    <col min="20" max="20" width="19.109375" customWidth="1"/>
    <col min="21" max="21" width="15.44140625" customWidth="1"/>
    <col min="22" max="22" width="21.5546875" customWidth="1"/>
    <col min="23" max="23" width="17" customWidth="1"/>
    <col min="24" max="24" width="17.33203125" customWidth="1"/>
  </cols>
  <sheetData>
    <row r="1" spans="1:24" x14ac:dyDescent="0.3">
      <c r="A1" t="s">
        <v>0</v>
      </c>
      <c r="B1" t="s">
        <v>63</v>
      </c>
      <c r="C1" t="s">
        <v>64</v>
      </c>
      <c r="D1" t="s">
        <v>1</v>
      </c>
      <c r="E1" t="s">
        <v>4</v>
      </c>
      <c r="F1" t="s">
        <v>5</v>
      </c>
      <c r="G1" t="s">
        <v>6</v>
      </c>
      <c r="H1" t="s">
        <v>7</v>
      </c>
      <c r="I1" t="s">
        <v>9</v>
      </c>
      <c r="J1" t="s">
        <v>10</v>
      </c>
      <c r="K1" t="s">
        <v>11</v>
      </c>
      <c r="L1" t="s">
        <v>14</v>
      </c>
      <c r="M1" t="s">
        <v>15</v>
      </c>
      <c r="N1" t="s">
        <v>16</v>
      </c>
      <c r="O1" t="s">
        <v>17</v>
      </c>
      <c r="P1" t="s">
        <v>62</v>
      </c>
      <c r="Q1" t="s">
        <v>84</v>
      </c>
      <c r="R1" s="1" t="s">
        <v>65</v>
      </c>
      <c r="S1" t="s">
        <v>23</v>
      </c>
      <c r="T1" t="s">
        <v>24</v>
      </c>
      <c r="U1" t="s">
        <v>26</v>
      </c>
      <c r="V1" t="s">
        <v>29</v>
      </c>
      <c r="W1" t="s">
        <v>30</v>
      </c>
      <c r="X1" t="s">
        <v>31</v>
      </c>
    </row>
    <row r="2" spans="1:24" x14ac:dyDescent="0.3">
      <c r="A2">
        <v>41</v>
      </c>
      <c r="B2" t="str">
        <f>IF(A2&lt;=25,"Yes","No")</f>
        <v>No</v>
      </c>
      <c r="C2" t="str">
        <f>IF(A2&gt;=55,"Yes","No")</f>
        <v>No</v>
      </c>
      <c r="D2" t="s">
        <v>35</v>
      </c>
      <c r="E2" t="s">
        <v>37</v>
      </c>
      <c r="F2">
        <v>1</v>
      </c>
      <c r="G2" t="s">
        <v>68</v>
      </c>
      <c r="H2" t="s">
        <v>38</v>
      </c>
      <c r="I2">
        <v>1</v>
      </c>
      <c r="J2" t="s">
        <v>71</v>
      </c>
      <c r="K2" t="s">
        <v>39</v>
      </c>
      <c r="L2" t="s">
        <v>75</v>
      </c>
      <c r="M2" t="s">
        <v>40</v>
      </c>
      <c r="N2" t="s">
        <v>73</v>
      </c>
      <c r="O2" t="s">
        <v>41</v>
      </c>
      <c r="P2">
        <v>5993</v>
      </c>
      <c r="Q2">
        <v>19479</v>
      </c>
      <c r="R2" s="1">
        <f>(Q2-P2)/P2</f>
        <v>2.250292007341899</v>
      </c>
      <c r="S2">
        <v>11</v>
      </c>
      <c r="T2">
        <v>3</v>
      </c>
      <c r="U2">
        <v>40</v>
      </c>
      <c r="V2">
        <v>0</v>
      </c>
      <c r="W2">
        <v>1</v>
      </c>
      <c r="X2">
        <v>6</v>
      </c>
    </row>
    <row r="3" spans="1:24" x14ac:dyDescent="0.3">
      <c r="A3">
        <v>49</v>
      </c>
      <c r="B3" t="str">
        <f t="shared" ref="B3:B66" si="0">IF(A3&lt;=25,"Yes","No")</f>
        <v>No</v>
      </c>
      <c r="C3" t="str">
        <f t="shared" ref="C3:C66" si="1">IF(A3&gt;=55,"Yes","No")</f>
        <v>No</v>
      </c>
      <c r="D3" t="s">
        <v>43</v>
      </c>
      <c r="E3" t="s">
        <v>45</v>
      </c>
      <c r="F3">
        <v>8</v>
      </c>
      <c r="G3" t="s">
        <v>66</v>
      </c>
      <c r="H3" t="s">
        <v>38</v>
      </c>
      <c r="I3">
        <v>2</v>
      </c>
      <c r="J3" t="s">
        <v>72</v>
      </c>
      <c r="K3" t="s">
        <v>46</v>
      </c>
      <c r="L3" t="s">
        <v>75</v>
      </c>
      <c r="M3" t="s">
        <v>47</v>
      </c>
      <c r="N3" t="s">
        <v>71</v>
      </c>
      <c r="O3" t="s">
        <v>48</v>
      </c>
      <c r="P3">
        <v>5130</v>
      </c>
      <c r="Q3">
        <v>24907</v>
      </c>
      <c r="R3" s="1">
        <f t="shared" ref="R3:R66" si="2">(Q3-P3)/P3</f>
        <v>3.8551656920077972</v>
      </c>
      <c r="S3">
        <v>23</v>
      </c>
      <c r="T3">
        <v>4</v>
      </c>
      <c r="U3">
        <v>40</v>
      </c>
      <c r="V3">
        <v>3</v>
      </c>
      <c r="W3">
        <v>3</v>
      </c>
      <c r="X3">
        <v>10</v>
      </c>
    </row>
    <row r="4" spans="1:24" x14ac:dyDescent="0.3">
      <c r="A4">
        <v>37</v>
      </c>
      <c r="B4" t="str">
        <f t="shared" si="0"/>
        <v>No</v>
      </c>
      <c r="C4" t="str">
        <f t="shared" si="1"/>
        <v>No</v>
      </c>
      <c r="D4" t="s">
        <v>35</v>
      </c>
      <c r="E4" t="s">
        <v>45</v>
      </c>
      <c r="F4">
        <v>2</v>
      </c>
      <c r="G4" t="s">
        <v>68</v>
      </c>
      <c r="H4" t="s">
        <v>49</v>
      </c>
      <c r="I4">
        <v>4</v>
      </c>
      <c r="J4" t="s">
        <v>73</v>
      </c>
      <c r="K4" t="s">
        <v>46</v>
      </c>
      <c r="L4" t="s">
        <v>74</v>
      </c>
      <c r="M4" t="s">
        <v>50</v>
      </c>
      <c r="N4" t="s">
        <v>72</v>
      </c>
      <c r="O4" t="s">
        <v>41</v>
      </c>
      <c r="P4">
        <v>2090</v>
      </c>
      <c r="Q4">
        <v>2396</v>
      </c>
      <c r="R4" s="1">
        <f t="shared" si="2"/>
        <v>0.14641148325358852</v>
      </c>
      <c r="S4">
        <v>15</v>
      </c>
      <c r="T4">
        <v>3</v>
      </c>
      <c r="U4">
        <v>40</v>
      </c>
      <c r="V4">
        <v>3</v>
      </c>
      <c r="W4">
        <v>3</v>
      </c>
      <c r="X4">
        <v>0</v>
      </c>
    </row>
    <row r="5" spans="1:24" x14ac:dyDescent="0.3">
      <c r="A5">
        <v>33</v>
      </c>
      <c r="B5" t="str">
        <f t="shared" si="0"/>
        <v>No</v>
      </c>
      <c r="C5" t="str">
        <f t="shared" si="1"/>
        <v>No</v>
      </c>
      <c r="D5" t="s">
        <v>43</v>
      </c>
      <c r="E5" t="s">
        <v>45</v>
      </c>
      <c r="F5">
        <v>3</v>
      </c>
      <c r="G5" t="s">
        <v>69</v>
      </c>
      <c r="H5" t="s">
        <v>38</v>
      </c>
      <c r="I5">
        <v>5</v>
      </c>
      <c r="J5" t="s">
        <v>73</v>
      </c>
      <c r="K5" t="s">
        <v>39</v>
      </c>
      <c r="L5" t="s">
        <v>74</v>
      </c>
      <c r="M5" t="s">
        <v>47</v>
      </c>
      <c r="N5" t="s">
        <v>72</v>
      </c>
      <c r="O5" t="s">
        <v>48</v>
      </c>
      <c r="P5">
        <v>2909</v>
      </c>
      <c r="Q5">
        <v>23159</v>
      </c>
      <c r="R5" s="1">
        <f t="shared" si="2"/>
        <v>6.961155036094878</v>
      </c>
      <c r="S5">
        <v>11</v>
      </c>
      <c r="T5">
        <v>3</v>
      </c>
      <c r="U5">
        <v>40</v>
      </c>
      <c r="V5">
        <v>3</v>
      </c>
      <c r="W5">
        <v>3</v>
      </c>
      <c r="X5">
        <v>8</v>
      </c>
    </row>
    <row r="6" spans="1:24" x14ac:dyDescent="0.3">
      <c r="A6">
        <v>27</v>
      </c>
      <c r="B6" t="str">
        <f t="shared" si="0"/>
        <v>No</v>
      </c>
      <c r="C6" t="str">
        <f t="shared" si="1"/>
        <v>No</v>
      </c>
      <c r="D6" t="s">
        <v>43</v>
      </c>
      <c r="E6" t="s">
        <v>45</v>
      </c>
      <c r="F6">
        <v>2</v>
      </c>
      <c r="G6" t="s">
        <v>66</v>
      </c>
      <c r="H6" t="s">
        <v>51</v>
      </c>
      <c r="I6">
        <v>7</v>
      </c>
      <c r="J6" t="s">
        <v>70</v>
      </c>
      <c r="K6" t="s">
        <v>46</v>
      </c>
      <c r="L6" t="s">
        <v>74</v>
      </c>
      <c r="M6" t="s">
        <v>50</v>
      </c>
      <c r="N6" t="s">
        <v>71</v>
      </c>
      <c r="O6" t="s">
        <v>48</v>
      </c>
      <c r="P6">
        <v>3468</v>
      </c>
      <c r="Q6">
        <v>16632</v>
      </c>
      <c r="R6" s="1">
        <f t="shared" si="2"/>
        <v>3.7958477508650521</v>
      </c>
      <c r="S6">
        <v>12</v>
      </c>
      <c r="T6">
        <v>3</v>
      </c>
      <c r="U6">
        <v>40</v>
      </c>
      <c r="V6">
        <v>3</v>
      </c>
      <c r="W6">
        <v>3</v>
      </c>
      <c r="X6">
        <v>2</v>
      </c>
    </row>
    <row r="7" spans="1:24" x14ac:dyDescent="0.3">
      <c r="A7">
        <v>32</v>
      </c>
      <c r="B7" t="str">
        <f t="shared" si="0"/>
        <v>No</v>
      </c>
      <c r="C7" t="str">
        <f t="shared" si="1"/>
        <v>No</v>
      </c>
      <c r="D7" t="s">
        <v>43</v>
      </c>
      <c r="E7" t="s">
        <v>45</v>
      </c>
      <c r="F7">
        <v>2</v>
      </c>
      <c r="G7" t="s">
        <v>68</v>
      </c>
      <c r="H7" t="s">
        <v>38</v>
      </c>
      <c r="I7">
        <v>8</v>
      </c>
      <c r="J7" t="s">
        <v>73</v>
      </c>
      <c r="K7" t="s">
        <v>46</v>
      </c>
      <c r="L7" t="s">
        <v>74</v>
      </c>
      <c r="M7" t="s">
        <v>50</v>
      </c>
      <c r="N7" t="s">
        <v>73</v>
      </c>
      <c r="O7" t="s">
        <v>41</v>
      </c>
      <c r="P7">
        <v>3068</v>
      </c>
      <c r="Q7">
        <v>11864</v>
      </c>
      <c r="R7" s="1">
        <f t="shared" si="2"/>
        <v>2.8670143415906129</v>
      </c>
      <c r="S7">
        <v>13</v>
      </c>
      <c r="T7">
        <v>3</v>
      </c>
      <c r="U7">
        <v>40</v>
      </c>
      <c r="V7">
        <v>2</v>
      </c>
      <c r="W7">
        <v>2</v>
      </c>
      <c r="X7">
        <v>7</v>
      </c>
    </row>
    <row r="8" spans="1:24" x14ac:dyDescent="0.3">
      <c r="A8">
        <v>59</v>
      </c>
      <c r="B8" t="str">
        <f t="shared" si="0"/>
        <v>No</v>
      </c>
      <c r="C8" t="str">
        <f t="shared" si="1"/>
        <v>Yes</v>
      </c>
      <c r="D8" t="s">
        <v>43</v>
      </c>
      <c r="E8" t="s">
        <v>45</v>
      </c>
      <c r="F8">
        <v>3</v>
      </c>
      <c r="G8" t="s">
        <v>67</v>
      </c>
      <c r="H8" t="s">
        <v>51</v>
      </c>
      <c r="I8">
        <v>10</v>
      </c>
      <c r="J8" t="s">
        <v>72</v>
      </c>
      <c r="K8" t="s">
        <v>39</v>
      </c>
      <c r="L8" t="s">
        <v>74</v>
      </c>
      <c r="M8" t="s">
        <v>50</v>
      </c>
      <c r="N8" t="s">
        <v>70</v>
      </c>
      <c r="O8" t="s">
        <v>48</v>
      </c>
      <c r="P8">
        <v>2670</v>
      </c>
      <c r="Q8">
        <v>9964</v>
      </c>
      <c r="R8" s="1">
        <f t="shared" si="2"/>
        <v>2.7318352059925095</v>
      </c>
      <c r="S8">
        <v>20</v>
      </c>
      <c r="T8">
        <v>4</v>
      </c>
      <c r="U8">
        <v>40</v>
      </c>
      <c r="V8">
        <v>3</v>
      </c>
      <c r="W8">
        <v>2</v>
      </c>
      <c r="X8">
        <v>1</v>
      </c>
    </row>
    <row r="9" spans="1:24" x14ac:dyDescent="0.3">
      <c r="A9">
        <v>30</v>
      </c>
      <c r="B9" t="str">
        <f t="shared" si="0"/>
        <v>No</v>
      </c>
      <c r="C9" t="str">
        <f t="shared" si="1"/>
        <v>No</v>
      </c>
      <c r="D9" t="s">
        <v>43</v>
      </c>
      <c r="E9" t="s">
        <v>45</v>
      </c>
      <c r="F9">
        <v>24</v>
      </c>
      <c r="G9" t="s">
        <v>66</v>
      </c>
      <c r="H9" t="s">
        <v>38</v>
      </c>
      <c r="I9">
        <v>11</v>
      </c>
      <c r="J9" t="s">
        <v>73</v>
      </c>
      <c r="K9" t="s">
        <v>46</v>
      </c>
      <c r="L9" t="s">
        <v>74</v>
      </c>
      <c r="M9" t="s">
        <v>50</v>
      </c>
      <c r="N9" t="s">
        <v>72</v>
      </c>
      <c r="O9" t="s">
        <v>52</v>
      </c>
      <c r="P9">
        <v>2693</v>
      </c>
      <c r="Q9">
        <v>13335</v>
      </c>
      <c r="R9" s="1">
        <f t="shared" si="2"/>
        <v>3.9517266988488675</v>
      </c>
      <c r="S9">
        <v>22</v>
      </c>
      <c r="T9">
        <v>4</v>
      </c>
      <c r="U9">
        <v>40</v>
      </c>
      <c r="V9">
        <v>2</v>
      </c>
      <c r="W9">
        <v>3</v>
      </c>
      <c r="X9">
        <v>1</v>
      </c>
    </row>
    <row r="10" spans="1:24" x14ac:dyDescent="0.3">
      <c r="A10">
        <v>38</v>
      </c>
      <c r="B10" t="str">
        <f t="shared" si="0"/>
        <v>No</v>
      </c>
      <c r="C10" t="str">
        <f t="shared" si="1"/>
        <v>No</v>
      </c>
      <c r="D10" t="s">
        <v>43</v>
      </c>
      <c r="E10" t="s">
        <v>45</v>
      </c>
      <c r="F10">
        <v>23</v>
      </c>
      <c r="G10" t="s">
        <v>67</v>
      </c>
      <c r="H10" t="s">
        <v>38</v>
      </c>
      <c r="I10">
        <v>12</v>
      </c>
      <c r="J10" t="s">
        <v>73</v>
      </c>
      <c r="K10" t="s">
        <v>46</v>
      </c>
      <c r="L10" t="s">
        <v>76</v>
      </c>
      <c r="M10" t="s">
        <v>53</v>
      </c>
      <c r="N10" t="s">
        <v>72</v>
      </c>
      <c r="O10" t="s">
        <v>41</v>
      </c>
      <c r="P10">
        <v>9526</v>
      </c>
      <c r="Q10">
        <v>8787</v>
      </c>
      <c r="R10" s="1">
        <f t="shared" si="2"/>
        <v>-7.7577157253831616E-2</v>
      </c>
      <c r="S10">
        <v>21</v>
      </c>
      <c r="T10">
        <v>4</v>
      </c>
      <c r="U10">
        <v>40</v>
      </c>
      <c r="V10">
        <v>2</v>
      </c>
      <c r="W10">
        <v>3</v>
      </c>
      <c r="X10">
        <v>9</v>
      </c>
    </row>
    <row r="11" spans="1:24" x14ac:dyDescent="0.3">
      <c r="A11">
        <v>36</v>
      </c>
      <c r="B11" t="str">
        <f t="shared" si="0"/>
        <v>No</v>
      </c>
      <c r="C11" t="str">
        <f t="shared" si="1"/>
        <v>No</v>
      </c>
      <c r="D11" t="s">
        <v>43</v>
      </c>
      <c r="E11" t="s">
        <v>45</v>
      </c>
      <c r="F11">
        <v>27</v>
      </c>
      <c r="G11" t="s">
        <v>67</v>
      </c>
      <c r="H11" t="s">
        <v>51</v>
      </c>
      <c r="I11">
        <v>13</v>
      </c>
      <c r="J11" t="s">
        <v>72</v>
      </c>
      <c r="K11" t="s">
        <v>46</v>
      </c>
      <c r="L11" t="s">
        <v>75</v>
      </c>
      <c r="M11" t="s">
        <v>54</v>
      </c>
      <c r="N11" t="s">
        <v>72</v>
      </c>
      <c r="O11" t="s">
        <v>48</v>
      </c>
      <c r="P11">
        <v>5237</v>
      </c>
      <c r="Q11">
        <v>16577</v>
      </c>
      <c r="R11" s="1">
        <f t="shared" si="2"/>
        <v>2.1653618483864809</v>
      </c>
      <c r="S11">
        <v>13</v>
      </c>
      <c r="T11">
        <v>3</v>
      </c>
      <c r="U11">
        <v>40</v>
      </c>
      <c r="V11">
        <v>3</v>
      </c>
      <c r="W11">
        <v>2</v>
      </c>
      <c r="X11">
        <v>7</v>
      </c>
    </row>
    <row r="12" spans="1:24" x14ac:dyDescent="0.3">
      <c r="A12">
        <v>35</v>
      </c>
      <c r="B12" t="str">
        <f t="shared" si="0"/>
        <v>No</v>
      </c>
      <c r="C12" t="str">
        <f t="shared" si="1"/>
        <v>No</v>
      </c>
      <c r="D12" t="s">
        <v>43</v>
      </c>
      <c r="E12" t="s">
        <v>45</v>
      </c>
      <c r="F12">
        <v>16</v>
      </c>
      <c r="G12" t="s">
        <v>67</v>
      </c>
      <c r="H12" t="s">
        <v>51</v>
      </c>
      <c r="I12">
        <v>14</v>
      </c>
      <c r="J12" t="s">
        <v>70</v>
      </c>
      <c r="K12" t="s">
        <v>46</v>
      </c>
      <c r="L12" t="s">
        <v>74</v>
      </c>
      <c r="M12" t="s">
        <v>50</v>
      </c>
      <c r="N12" t="s">
        <v>71</v>
      </c>
      <c r="O12" t="s">
        <v>48</v>
      </c>
      <c r="P12">
        <v>2426</v>
      </c>
      <c r="Q12">
        <v>16479</v>
      </c>
      <c r="R12" s="1">
        <f t="shared" si="2"/>
        <v>5.7926628194558942</v>
      </c>
      <c r="S12">
        <v>13</v>
      </c>
      <c r="T12">
        <v>3</v>
      </c>
      <c r="U12">
        <v>40</v>
      </c>
      <c r="V12">
        <v>5</v>
      </c>
      <c r="W12">
        <v>3</v>
      </c>
      <c r="X12">
        <v>5</v>
      </c>
    </row>
    <row r="13" spans="1:24" x14ac:dyDescent="0.3">
      <c r="A13">
        <v>29</v>
      </c>
      <c r="B13" t="str">
        <f t="shared" si="0"/>
        <v>No</v>
      </c>
      <c r="C13" t="str">
        <f t="shared" si="1"/>
        <v>No</v>
      </c>
      <c r="D13" t="s">
        <v>43</v>
      </c>
      <c r="E13" t="s">
        <v>45</v>
      </c>
      <c r="F13">
        <v>15</v>
      </c>
      <c r="G13" t="s">
        <v>68</v>
      </c>
      <c r="H13" t="s">
        <v>38</v>
      </c>
      <c r="I13">
        <v>15</v>
      </c>
      <c r="J13" t="s">
        <v>73</v>
      </c>
      <c r="K13" t="s">
        <v>39</v>
      </c>
      <c r="L13" t="s">
        <v>75</v>
      </c>
      <c r="M13" t="s">
        <v>50</v>
      </c>
      <c r="N13" t="s">
        <v>72</v>
      </c>
      <c r="O13" t="s">
        <v>41</v>
      </c>
      <c r="P13">
        <v>4193</v>
      </c>
      <c r="Q13">
        <v>12682</v>
      </c>
      <c r="R13" s="1">
        <f t="shared" si="2"/>
        <v>2.0245647507751015</v>
      </c>
      <c r="S13">
        <v>12</v>
      </c>
      <c r="T13">
        <v>3</v>
      </c>
      <c r="U13">
        <v>40</v>
      </c>
      <c r="V13">
        <v>3</v>
      </c>
      <c r="W13">
        <v>3</v>
      </c>
      <c r="X13">
        <v>9</v>
      </c>
    </row>
    <row r="14" spans="1:24" x14ac:dyDescent="0.3">
      <c r="A14">
        <v>31</v>
      </c>
      <c r="B14" t="str">
        <f t="shared" si="0"/>
        <v>No</v>
      </c>
      <c r="C14" t="str">
        <f t="shared" si="1"/>
        <v>No</v>
      </c>
      <c r="D14" t="s">
        <v>43</v>
      </c>
      <c r="E14" t="s">
        <v>45</v>
      </c>
      <c r="F14">
        <v>26</v>
      </c>
      <c r="G14" t="s">
        <v>66</v>
      </c>
      <c r="H14" t="s">
        <v>38</v>
      </c>
      <c r="I14">
        <v>16</v>
      </c>
      <c r="J14" t="s">
        <v>70</v>
      </c>
      <c r="K14" t="s">
        <v>46</v>
      </c>
      <c r="L14" t="s">
        <v>74</v>
      </c>
      <c r="M14" t="s">
        <v>47</v>
      </c>
      <c r="N14" t="s">
        <v>72</v>
      </c>
      <c r="O14" t="s">
        <v>52</v>
      </c>
      <c r="P14">
        <v>2911</v>
      </c>
      <c r="Q14">
        <v>15170</v>
      </c>
      <c r="R14" s="1">
        <f t="shared" si="2"/>
        <v>4.211267605633803</v>
      </c>
      <c r="S14">
        <v>17</v>
      </c>
      <c r="T14">
        <v>3</v>
      </c>
      <c r="U14">
        <v>40</v>
      </c>
      <c r="V14">
        <v>1</v>
      </c>
      <c r="W14">
        <v>2</v>
      </c>
      <c r="X14">
        <v>5</v>
      </c>
    </row>
    <row r="15" spans="1:24" x14ac:dyDescent="0.3">
      <c r="A15">
        <v>34</v>
      </c>
      <c r="B15" t="str">
        <f t="shared" si="0"/>
        <v>No</v>
      </c>
      <c r="C15" t="str">
        <f t="shared" si="1"/>
        <v>No</v>
      </c>
      <c r="D15" t="s">
        <v>43</v>
      </c>
      <c r="E15" t="s">
        <v>45</v>
      </c>
      <c r="F15">
        <v>19</v>
      </c>
      <c r="G15" t="s">
        <v>68</v>
      </c>
      <c r="H15" t="s">
        <v>51</v>
      </c>
      <c r="I15">
        <v>18</v>
      </c>
      <c r="J15" t="s">
        <v>71</v>
      </c>
      <c r="K15" t="s">
        <v>46</v>
      </c>
      <c r="L15" t="s">
        <v>74</v>
      </c>
      <c r="M15" t="s">
        <v>50</v>
      </c>
      <c r="N15" t="s">
        <v>73</v>
      </c>
      <c r="O15" t="s">
        <v>52</v>
      </c>
      <c r="P15">
        <v>2661</v>
      </c>
      <c r="Q15">
        <v>8758</v>
      </c>
      <c r="R15" s="1">
        <f t="shared" si="2"/>
        <v>2.2912438932732058</v>
      </c>
      <c r="S15">
        <v>11</v>
      </c>
      <c r="T15">
        <v>3</v>
      </c>
      <c r="U15">
        <v>40</v>
      </c>
      <c r="V15">
        <v>2</v>
      </c>
      <c r="W15">
        <v>3</v>
      </c>
      <c r="X15">
        <v>2</v>
      </c>
    </row>
    <row r="16" spans="1:24" x14ac:dyDescent="0.3">
      <c r="A16">
        <v>28</v>
      </c>
      <c r="B16" t="str">
        <f t="shared" si="0"/>
        <v>No</v>
      </c>
      <c r="C16" t="str">
        <f t="shared" si="1"/>
        <v>No</v>
      </c>
      <c r="D16" t="s">
        <v>35</v>
      </c>
      <c r="E16" t="s">
        <v>45</v>
      </c>
      <c r="F16">
        <v>24</v>
      </c>
      <c r="G16" t="s">
        <v>67</v>
      </c>
      <c r="H16" t="s">
        <v>38</v>
      </c>
      <c r="I16">
        <v>19</v>
      </c>
      <c r="J16" t="s">
        <v>72</v>
      </c>
      <c r="K16" t="s">
        <v>46</v>
      </c>
      <c r="L16" t="s">
        <v>74</v>
      </c>
      <c r="M16" t="s">
        <v>50</v>
      </c>
      <c r="N16" t="s">
        <v>72</v>
      </c>
      <c r="O16" t="s">
        <v>41</v>
      </c>
      <c r="P16">
        <v>2028</v>
      </c>
      <c r="Q16">
        <v>12947</v>
      </c>
      <c r="R16" s="1">
        <f t="shared" si="2"/>
        <v>5.3841222879684416</v>
      </c>
      <c r="S16">
        <v>14</v>
      </c>
      <c r="T16">
        <v>3</v>
      </c>
      <c r="U16">
        <v>40</v>
      </c>
      <c r="V16">
        <v>4</v>
      </c>
      <c r="W16">
        <v>3</v>
      </c>
      <c r="X16">
        <v>4</v>
      </c>
    </row>
    <row r="17" spans="1:24" x14ac:dyDescent="0.3">
      <c r="A17">
        <v>29</v>
      </c>
      <c r="B17" t="str">
        <f t="shared" si="0"/>
        <v>No</v>
      </c>
      <c r="C17" t="str">
        <f t="shared" si="1"/>
        <v>No</v>
      </c>
      <c r="D17" t="s">
        <v>43</v>
      </c>
      <c r="E17" t="s">
        <v>45</v>
      </c>
      <c r="F17">
        <v>21</v>
      </c>
      <c r="G17" t="s">
        <v>69</v>
      </c>
      <c r="H17" t="s">
        <v>38</v>
      </c>
      <c r="I17">
        <v>20</v>
      </c>
      <c r="J17" t="s">
        <v>71</v>
      </c>
      <c r="K17" t="s">
        <v>39</v>
      </c>
      <c r="L17" t="s">
        <v>76</v>
      </c>
      <c r="M17" t="s">
        <v>53</v>
      </c>
      <c r="N17" t="s">
        <v>70</v>
      </c>
      <c r="O17" t="s">
        <v>52</v>
      </c>
      <c r="P17">
        <v>9980</v>
      </c>
      <c r="Q17">
        <v>10195</v>
      </c>
      <c r="R17" s="1">
        <f t="shared" si="2"/>
        <v>2.154308617234469E-2</v>
      </c>
      <c r="S17">
        <v>11</v>
      </c>
      <c r="T17">
        <v>3</v>
      </c>
      <c r="U17">
        <v>40</v>
      </c>
      <c r="V17">
        <v>1</v>
      </c>
      <c r="W17">
        <v>3</v>
      </c>
      <c r="X17">
        <v>10</v>
      </c>
    </row>
    <row r="18" spans="1:24" x14ac:dyDescent="0.3">
      <c r="A18">
        <v>32</v>
      </c>
      <c r="B18" t="str">
        <f t="shared" si="0"/>
        <v>No</v>
      </c>
      <c r="C18" t="str">
        <f t="shared" si="1"/>
        <v>No</v>
      </c>
      <c r="D18" t="s">
        <v>43</v>
      </c>
      <c r="E18" t="s">
        <v>45</v>
      </c>
      <c r="F18">
        <v>5</v>
      </c>
      <c r="G18" t="s">
        <v>68</v>
      </c>
      <c r="H18" t="s">
        <v>38</v>
      </c>
      <c r="I18">
        <v>21</v>
      </c>
      <c r="J18" t="s">
        <v>70</v>
      </c>
      <c r="K18" t="s">
        <v>46</v>
      </c>
      <c r="L18" t="s">
        <v>74</v>
      </c>
      <c r="M18" t="s">
        <v>47</v>
      </c>
      <c r="N18" t="s">
        <v>71</v>
      </c>
      <c r="O18" t="s">
        <v>52</v>
      </c>
      <c r="P18">
        <v>3298</v>
      </c>
      <c r="Q18">
        <v>15053</v>
      </c>
      <c r="R18" s="1">
        <f t="shared" si="2"/>
        <v>3.5642813826561555</v>
      </c>
      <c r="S18">
        <v>12</v>
      </c>
      <c r="T18">
        <v>3</v>
      </c>
      <c r="U18">
        <v>40</v>
      </c>
      <c r="V18">
        <v>5</v>
      </c>
      <c r="W18">
        <v>2</v>
      </c>
      <c r="X18">
        <v>6</v>
      </c>
    </row>
    <row r="19" spans="1:24" x14ac:dyDescent="0.3">
      <c r="A19">
        <v>22</v>
      </c>
      <c r="B19" t="str">
        <f t="shared" si="0"/>
        <v>Yes</v>
      </c>
      <c r="C19" t="str">
        <f t="shared" si="1"/>
        <v>No</v>
      </c>
      <c r="D19" t="s">
        <v>43</v>
      </c>
      <c r="E19" t="s">
        <v>45</v>
      </c>
      <c r="F19">
        <v>16</v>
      </c>
      <c r="G19" t="s">
        <v>68</v>
      </c>
      <c r="H19" t="s">
        <v>51</v>
      </c>
      <c r="I19">
        <v>22</v>
      </c>
      <c r="J19" t="s">
        <v>73</v>
      </c>
      <c r="K19" t="s">
        <v>46</v>
      </c>
      <c r="L19" t="s">
        <v>74</v>
      </c>
      <c r="M19" t="s">
        <v>50</v>
      </c>
      <c r="N19" t="s">
        <v>73</v>
      </c>
      <c r="O19" t="s">
        <v>52</v>
      </c>
      <c r="P19">
        <v>2935</v>
      </c>
      <c r="Q19">
        <v>7324</v>
      </c>
      <c r="R19" s="1">
        <f t="shared" si="2"/>
        <v>1.4954003407155025</v>
      </c>
      <c r="S19">
        <v>13</v>
      </c>
      <c r="T19">
        <v>3</v>
      </c>
      <c r="U19">
        <v>40</v>
      </c>
      <c r="V19">
        <v>2</v>
      </c>
      <c r="W19">
        <v>2</v>
      </c>
      <c r="X19">
        <v>1</v>
      </c>
    </row>
    <row r="20" spans="1:24" x14ac:dyDescent="0.3">
      <c r="A20">
        <v>53</v>
      </c>
      <c r="B20" t="str">
        <f t="shared" si="0"/>
        <v>No</v>
      </c>
      <c r="C20" t="str">
        <f t="shared" si="1"/>
        <v>No</v>
      </c>
      <c r="D20" t="s">
        <v>43</v>
      </c>
      <c r="E20" t="s">
        <v>37</v>
      </c>
      <c r="F20">
        <v>2</v>
      </c>
      <c r="G20" t="s">
        <v>69</v>
      </c>
      <c r="H20" t="s">
        <v>38</v>
      </c>
      <c r="I20">
        <v>23</v>
      </c>
      <c r="J20" t="s">
        <v>70</v>
      </c>
      <c r="K20" t="s">
        <v>39</v>
      </c>
      <c r="L20" t="s">
        <v>77</v>
      </c>
      <c r="M20" t="s">
        <v>56</v>
      </c>
      <c r="N20" t="s">
        <v>73</v>
      </c>
      <c r="O20" t="s">
        <v>48</v>
      </c>
      <c r="P20">
        <v>15427</v>
      </c>
      <c r="Q20">
        <v>22021</v>
      </c>
      <c r="R20" s="1">
        <f t="shared" si="2"/>
        <v>0.4274324236727815</v>
      </c>
      <c r="S20">
        <v>16</v>
      </c>
      <c r="T20">
        <v>3</v>
      </c>
      <c r="U20">
        <v>40</v>
      </c>
      <c r="V20">
        <v>3</v>
      </c>
      <c r="W20">
        <v>3</v>
      </c>
      <c r="X20">
        <v>25</v>
      </c>
    </row>
    <row r="21" spans="1:24" x14ac:dyDescent="0.3">
      <c r="A21">
        <v>38</v>
      </c>
      <c r="B21" t="str">
        <f t="shared" si="0"/>
        <v>No</v>
      </c>
      <c r="C21" t="str">
        <f t="shared" si="1"/>
        <v>No</v>
      </c>
      <c r="D21" t="s">
        <v>43</v>
      </c>
      <c r="E21" t="s">
        <v>45</v>
      </c>
      <c r="F21">
        <v>2</v>
      </c>
      <c r="G21" t="s">
        <v>67</v>
      </c>
      <c r="H21" t="s">
        <v>38</v>
      </c>
      <c r="I21">
        <v>24</v>
      </c>
      <c r="J21" t="s">
        <v>73</v>
      </c>
      <c r="K21" t="s">
        <v>46</v>
      </c>
      <c r="L21" t="s">
        <v>74</v>
      </c>
      <c r="M21" t="s">
        <v>47</v>
      </c>
      <c r="N21" t="s">
        <v>73</v>
      </c>
      <c r="O21" t="s">
        <v>41</v>
      </c>
      <c r="P21">
        <v>3944</v>
      </c>
      <c r="Q21">
        <v>4306</v>
      </c>
      <c r="R21" s="1">
        <f t="shared" si="2"/>
        <v>9.1784989858012173E-2</v>
      </c>
      <c r="S21">
        <v>11</v>
      </c>
      <c r="T21">
        <v>3</v>
      </c>
      <c r="U21">
        <v>40</v>
      </c>
      <c r="V21">
        <v>3</v>
      </c>
      <c r="W21">
        <v>3</v>
      </c>
      <c r="X21">
        <v>3</v>
      </c>
    </row>
    <row r="22" spans="1:24" x14ac:dyDescent="0.3">
      <c r="A22">
        <v>24</v>
      </c>
      <c r="B22" t="str">
        <f t="shared" si="0"/>
        <v>Yes</v>
      </c>
      <c r="C22" t="str">
        <f t="shared" si="1"/>
        <v>No</v>
      </c>
      <c r="D22" t="s">
        <v>43</v>
      </c>
      <c r="E22" t="s">
        <v>45</v>
      </c>
      <c r="F22">
        <v>11</v>
      </c>
      <c r="G22" t="s">
        <v>68</v>
      </c>
      <c r="H22" t="s">
        <v>49</v>
      </c>
      <c r="I22">
        <v>26</v>
      </c>
      <c r="J22" t="s">
        <v>70</v>
      </c>
      <c r="K22" t="s">
        <v>39</v>
      </c>
      <c r="L22" t="s">
        <v>75</v>
      </c>
      <c r="M22" t="s">
        <v>53</v>
      </c>
      <c r="N22" t="s">
        <v>72</v>
      </c>
      <c r="O22" t="s">
        <v>52</v>
      </c>
      <c r="P22">
        <v>4011</v>
      </c>
      <c r="Q22">
        <v>8232</v>
      </c>
      <c r="R22" s="1">
        <f t="shared" si="2"/>
        <v>1.0523560209424083</v>
      </c>
      <c r="S22">
        <v>18</v>
      </c>
      <c r="T22">
        <v>3</v>
      </c>
      <c r="U22">
        <v>40</v>
      </c>
      <c r="V22">
        <v>5</v>
      </c>
      <c r="W22">
        <v>2</v>
      </c>
      <c r="X22">
        <v>4</v>
      </c>
    </row>
    <row r="23" spans="1:24" x14ac:dyDescent="0.3">
      <c r="A23">
        <v>36</v>
      </c>
      <c r="B23" t="str">
        <f t="shared" si="0"/>
        <v>No</v>
      </c>
      <c r="C23" t="str">
        <f t="shared" si="1"/>
        <v>No</v>
      </c>
      <c r="D23" t="s">
        <v>35</v>
      </c>
      <c r="E23" t="s">
        <v>37</v>
      </c>
      <c r="F23">
        <v>9</v>
      </c>
      <c r="G23" t="s">
        <v>69</v>
      </c>
      <c r="H23" t="s">
        <v>38</v>
      </c>
      <c r="I23">
        <v>27</v>
      </c>
      <c r="J23" t="s">
        <v>72</v>
      </c>
      <c r="K23" t="s">
        <v>46</v>
      </c>
      <c r="L23" t="s">
        <v>74</v>
      </c>
      <c r="M23" t="s">
        <v>57</v>
      </c>
      <c r="N23" t="s">
        <v>70</v>
      </c>
      <c r="O23" t="s">
        <v>41</v>
      </c>
      <c r="P23">
        <v>3407</v>
      </c>
      <c r="Q23">
        <v>6986</v>
      </c>
      <c r="R23" s="1">
        <f t="shared" si="2"/>
        <v>1.050484297035515</v>
      </c>
      <c r="S23">
        <v>23</v>
      </c>
      <c r="T23">
        <v>4</v>
      </c>
      <c r="U23">
        <v>40</v>
      </c>
      <c r="V23">
        <v>4</v>
      </c>
      <c r="W23">
        <v>3</v>
      </c>
      <c r="X23">
        <v>5</v>
      </c>
    </row>
    <row r="24" spans="1:24" x14ac:dyDescent="0.3">
      <c r="A24">
        <v>34</v>
      </c>
      <c r="B24" t="str">
        <f t="shared" si="0"/>
        <v>No</v>
      </c>
      <c r="C24" t="str">
        <f t="shared" si="1"/>
        <v>No</v>
      </c>
      <c r="D24" t="s">
        <v>43</v>
      </c>
      <c r="E24" t="s">
        <v>45</v>
      </c>
      <c r="F24">
        <v>7</v>
      </c>
      <c r="G24" t="s">
        <v>69</v>
      </c>
      <c r="H24" t="s">
        <v>38</v>
      </c>
      <c r="I24">
        <v>28</v>
      </c>
      <c r="J24" t="s">
        <v>70</v>
      </c>
      <c r="K24" t="s">
        <v>39</v>
      </c>
      <c r="L24" t="s">
        <v>76</v>
      </c>
      <c r="M24" t="s">
        <v>58</v>
      </c>
      <c r="N24" t="s">
        <v>71</v>
      </c>
      <c r="O24" t="s">
        <v>41</v>
      </c>
      <c r="P24">
        <v>11994</v>
      </c>
      <c r="Q24">
        <v>21293</v>
      </c>
      <c r="R24" s="1">
        <f t="shared" si="2"/>
        <v>0.77530431882607975</v>
      </c>
      <c r="S24">
        <v>11</v>
      </c>
      <c r="T24">
        <v>3</v>
      </c>
      <c r="U24">
        <v>40</v>
      </c>
      <c r="V24">
        <v>4</v>
      </c>
      <c r="W24">
        <v>3</v>
      </c>
      <c r="X24">
        <v>12</v>
      </c>
    </row>
    <row r="25" spans="1:24" x14ac:dyDescent="0.3">
      <c r="A25">
        <v>21</v>
      </c>
      <c r="B25" t="str">
        <f t="shared" si="0"/>
        <v>Yes</v>
      </c>
      <c r="C25" t="str">
        <f t="shared" si="1"/>
        <v>No</v>
      </c>
      <c r="D25" t="s">
        <v>43</v>
      </c>
      <c r="E25" t="s">
        <v>45</v>
      </c>
      <c r="F25">
        <v>15</v>
      </c>
      <c r="G25" t="s">
        <v>68</v>
      </c>
      <c r="H25" t="s">
        <v>38</v>
      </c>
      <c r="I25">
        <v>30</v>
      </c>
      <c r="J25" t="s">
        <v>72</v>
      </c>
      <c r="K25" t="s">
        <v>46</v>
      </c>
      <c r="L25" t="s">
        <v>74</v>
      </c>
      <c r="M25" t="s">
        <v>47</v>
      </c>
      <c r="N25" t="s">
        <v>73</v>
      </c>
      <c r="O25" t="s">
        <v>41</v>
      </c>
      <c r="P25">
        <v>1232</v>
      </c>
      <c r="Q25">
        <v>19281</v>
      </c>
      <c r="R25" s="1">
        <f t="shared" si="2"/>
        <v>14.650162337662337</v>
      </c>
      <c r="S25">
        <v>14</v>
      </c>
      <c r="T25">
        <v>3</v>
      </c>
      <c r="U25">
        <v>40</v>
      </c>
      <c r="V25">
        <v>6</v>
      </c>
      <c r="W25">
        <v>3</v>
      </c>
      <c r="X25">
        <v>0</v>
      </c>
    </row>
    <row r="26" spans="1:24" x14ac:dyDescent="0.3">
      <c r="A26">
        <v>34</v>
      </c>
      <c r="B26" t="str">
        <f t="shared" si="0"/>
        <v>No</v>
      </c>
      <c r="C26" t="str">
        <f t="shared" si="1"/>
        <v>No</v>
      </c>
      <c r="D26" t="s">
        <v>35</v>
      </c>
      <c r="E26" t="s">
        <v>45</v>
      </c>
      <c r="F26">
        <v>6</v>
      </c>
      <c r="G26" t="s">
        <v>66</v>
      </c>
      <c r="H26" t="s">
        <v>51</v>
      </c>
      <c r="I26">
        <v>31</v>
      </c>
      <c r="J26" t="s">
        <v>71</v>
      </c>
      <c r="K26" t="s">
        <v>46</v>
      </c>
      <c r="L26" t="s">
        <v>74</v>
      </c>
      <c r="M26" t="s">
        <v>47</v>
      </c>
      <c r="N26" t="s">
        <v>70</v>
      </c>
      <c r="O26" t="s">
        <v>41</v>
      </c>
      <c r="P26">
        <v>2960</v>
      </c>
      <c r="Q26">
        <v>17102</v>
      </c>
      <c r="R26" s="1">
        <f t="shared" si="2"/>
        <v>4.7777027027027028</v>
      </c>
      <c r="S26">
        <v>11</v>
      </c>
      <c r="T26">
        <v>3</v>
      </c>
      <c r="U26">
        <v>40</v>
      </c>
      <c r="V26">
        <v>2</v>
      </c>
      <c r="W26">
        <v>3</v>
      </c>
      <c r="X26">
        <v>4</v>
      </c>
    </row>
    <row r="27" spans="1:24" x14ac:dyDescent="0.3">
      <c r="A27">
        <v>53</v>
      </c>
      <c r="B27" t="str">
        <f t="shared" si="0"/>
        <v>No</v>
      </c>
      <c r="C27" t="str">
        <f t="shared" si="1"/>
        <v>No</v>
      </c>
      <c r="D27" t="s">
        <v>43</v>
      </c>
      <c r="E27" t="s">
        <v>45</v>
      </c>
      <c r="F27">
        <v>5</v>
      </c>
      <c r="G27" t="s">
        <v>67</v>
      </c>
      <c r="H27" t="s">
        <v>49</v>
      </c>
      <c r="I27">
        <v>32</v>
      </c>
      <c r="J27" t="s">
        <v>72</v>
      </c>
      <c r="K27" t="s">
        <v>39</v>
      </c>
      <c r="L27" t="s">
        <v>78</v>
      </c>
      <c r="M27" t="s">
        <v>56</v>
      </c>
      <c r="N27" t="s">
        <v>72</v>
      </c>
      <c r="O27" t="s">
        <v>52</v>
      </c>
      <c r="P27">
        <v>19094</v>
      </c>
      <c r="Q27">
        <v>10735</v>
      </c>
      <c r="R27" s="1">
        <f t="shared" si="2"/>
        <v>-0.43778150204252647</v>
      </c>
      <c r="S27">
        <v>11</v>
      </c>
      <c r="T27">
        <v>3</v>
      </c>
      <c r="U27">
        <v>40</v>
      </c>
      <c r="V27">
        <v>3</v>
      </c>
      <c r="W27">
        <v>2</v>
      </c>
      <c r="X27">
        <v>14</v>
      </c>
    </row>
    <row r="28" spans="1:24" x14ac:dyDescent="0.3">
      <c r="A28">
        <v>32</v>
      </c>
      <c r="B28" t="str">
        <f t="shared" si="0"/>
        <v>No</v>
      </c>
      <c r="C28" t="str">
        <f t="shared" si="1"/>
        <v>No</v>
      </c>
      <c r="D28" t="s">
        <v>35</v>
      </c>
      <c r="E28" t="s">
        <v>45</v>
      </c>
      <c r="F28">
        <v>16</v>
      </c>
      <c r="G28" t="s">
        <v>66</v>
      </c>
      <c r="H28" t="s">
        <v>38</v>
      </c>
      <c r="I28">
        <v>33</v>
      </c>
      <c r="J28" t="s">
        <v>71</v>
      </c>
      <c r="K28" t="s">
        <v>39</v>
      </c>
      <c r="L28" t="s">
        <v>74</v>
      </c>
      <c r="M28" t="s">
        <v>47</v>
      </c>
      <c r="N28" t="s">
        <v>70</v>
      </c>
      <c r="O28" t="s">
        <v>41</v>
      </c>
      <c r="P28">
        <v>3919</v>
      </c>
      <c r="Q28">
        <v>4681</v>
      </c>
      <c r="R28" s="1">
        <f t="shared" si="2"/>
        <v>0.19443735646848687</v>
      </c>
      <c r="S28">
        <v>22</v>
      </c>
      <c r="T28">
        <v>4</v>
      </c>
      <c r="U28">
        <v>40</v>
      </c>
      <c r="V28">
        <v>5</v>
      </c>
      <c r="W28">
        <v>3</v>
      </c>
      <c r="X28">
        <v>10</v>
      </c>
    </row>
    <row r="29" spans="1:24" x14ac:dyDescent="0.3">
      <c r="A29">
        <v>42</v>
      </c>
      <c r="B29" t="str">
        <f t="shared" si="0"/>
        <v>No</v>
      </c>
      <c r="C29" t="str">
        <f t="shared" si="1"/>
        <v>No</v>
      </c>
      <c r="D29" t="s">
        <v>43</v>
      </c>
      <c r="E29" t="s">
        <v>37</v>
      </c>
      <c r="F29">
        <v>8</v>
      </c>
      <c r="G29" t="s">
        <v>69</v>
      </c>
      <c r="H29" t="s">
        <v>59</v>
      </c>
      <c r="I29">
        <v>35</v>
      </c>
      <c r="J29" t="s">
        <v>72</v>
      </c>
      <c r="K29" t="s">
        <v>46</v>
      </c>
      <c r="L29" t="s">
        <v>75</v>
      </c>
      <c r="M29" t="s">
        <v>40</v>
      </c>
      <c r="N29" t="s">
        <v>71</v>
      </c>
      <c r="O29" t="s">
        <v>48</v>
      </c>
      <c r="P29">
        <v>6825</v>
      </c>
      <c r="Q29">
        <v>21173</v>
      </c>
      <c r="R29" s="1">
        <f t="shared" si="2"/>
        <v>2.1022710622710621</v>
      </c>
      <c r="S29">
        <v>11</v>
      </c>
      <c r="T29">
        <v>3</v>
      </c>
      <c r="U29">
        <v>40</v>
      </c>
      <c r="V29">
        <v>2</v>
      </c>
      <c r="W29">
        <v>3</v>
      </c>
      <c r="X29">
        <v>9</v>
      </c>
    </row>
    <row r="30" spans="1:24" x14ac:dyDescent="0.3">
      <c r="A30">
        <v>44</v>
      </c>
      <c r="B30" t="str">
        <f t="shared" si="0"/>
        <v>No</v>
      </c>
      <c r="C30" t="str">
        <f t="shared" si="1"/>
        <v>No</v>
      </c>
      <c r="D30" t="s">
        <v>43</v>
      </c>
      <c r="E30" t="s">
        <v>45</v>
      </c>
      <c r="F30">
        <v>7</v>
      </c>
      <c r="G30" t="s">
        <v>69</v>
      </c>
      <c r="H30" t="s">
        <v>51</v>
      </c>
      <c r="I30">
        <v>36</v>
      </c>
      <c r="J30" t="s">
        <v>70</v>
      </c>
      <c r="K30" t="s">
        <v>39</v>
      </c>
      <c r="L30" t="s">
        <v>76</v>
      </c>
      <c r="M30" t="s">
        <v>54</v>
      </c>
      <c r="N30" t="s">
        <v>73</v>
      </c>
      <c r="O30" t="s">
        <v>48</v>
      </c>
      <c r="P30">
        <v>10248</v>
      </c>
      <c r="Q30">
        <v>2094</v>
      </c>
      <c r="R30" s="1">
        <f t="shared" si="2"/>
        <v>-0.79566744730679162</v>
      </c>
      <c r="S30">
        <v>14</v>
      </c>
      <c r="T30">
        <v>3</v>
      </c>
      <c r="U30">
        <v>40</v>
      </c>
      <c r="V30">
        <v>4</v>
      </c>
      <c r="W30">
        <v>3</v>
      </c>
      <c r="X30">
        <v>22</v>
      </c>
    </row>
    <row r="31" spans="1:24" x14ac:dyDescent="0.3">
      <c r="A31">
        <v>46</v>
      </c>
      <c r="B31" t="str">
        <f t="shared" si="0"/>
        <v>No</v>
      </c>
      <c r="C31" t="str">
        <f t="shared" si="1"/>
        <v>No</v>
      </c>
      <c r="D31" t="s">
        <v>43</v>
      </c>
      <c r="E31" t="s">
        <v>37</v>
      </c>
      <c r="F31">
        <v>2</v>
      </c>
      <c r="G31" t="s">
        <v>69</v>
      </c>
      <c r="H31" t="s">
        <v>59</v>
      </c>
      <c r="I31">
        <v>38</v>
      </c>
      <c r="J31" t="s">
        <v>71</v>
      </c>
      <c r="K31" t="s">
        <v>39</v>
      </c>
      <c r="L31" t="s">
        <v>78</v>
      </c>
      <c r="M31" t="s">
        <v>56</v>
      </c>
      <c r="N31" t="s">
        <v>70</v>
      </c>
      <c r="O31" t="s">
        <v>41</v>
      </c>
      <c r="P31">
        <v>18947</v>
      </c>
      <c r="Q31">
        <v>22822</v>
      </c>
      <c r="R31" s="1">
        <f t="shared" si="2"/>
        <v>0.20451786562516494</v>
      </c>
      <c r="S31">
        <v>12</v>
      </c>
      <c r="T31">
        <v>3</v>
      </c>
      <c r="U31">
        <v>40</v>
      </c>
      <c r="V31">
        <v>2</v>
      </c>
      <c r="W31">
        <v>2</v>
      </c>
      <c r="X31">
        <v>2</v>
      </c>
    </row>
    <row r="32" spans="1:24" x14ac:dyDescent="0.3">
      <c r="A32">
        <v>33</v>
      </c>
      <c r="B32" t="str">
        <f t="shared" si="0"/>
        <v>No</v>
      </c>
      <c r="C32" t="str">
        <f t="shared" si="1"/>
        <v>No</v>
      </c>
      <c r="D32" t="s">
        <v>43</v>
      </c>
      <c r="E32" t="s">
        <v>45</v>
      </c>
      <c r="F32">
        <v>2</v>
      </c>
      <c r="G32" t="s">
        <v>67</v>
      </c>
      <c r="H32" t="s">
        <v>51</v>
      </c>
      <c r="I32">
        <v>39</v>
      </c>
      <c r="J32" t="s">
        <v>72</v>
      </c>
      <c r="K32" t="s">
        <v>46</v>
      </c>
      <c r="L32" t="s">
        <v>74</v>
      </c>
      <c r="M32" t="s">
        <v>50</v>
      </c>
      <c r="N32" t="s">
        <v>73</v>
      </c>
      <c r="O32" t="s">
        <v>41</v>
      </c>
      <c r="P32">
        <v>2496</v>
      </c>
      <c r="Q32">
        <v>6670</v>
      </c>
      <c r="R32" s="1">
        <f t="shared" si="2"/>
        <v>1.672275641025641</v>
      </c>
      <c r="S32">
        <v>11</v>
      </c>
      <c r="T32">
        <v>3</v>
      </c>
      <c r="U32">
        <v>40</v>
      </c>
      <c r="V32">
        <v>3</v>
      </c>
      <c r="W32">
        <v>3</v>
      </c>
      <c r="X32">
        <v>1</v>
      </c>
    </row>
    <row r="33" spans="1:24" x14ac:dyDescent="0.3">
      <c r="A33">
        <v>44</v>
      </c>
      <c r="B33" t="str">
        <f t="shared" si="0"/>
        <v>No</v>
      </c>
      <c r="C33" t="str">
        <f t="shared" si="1"/>
        <v>No</v>
      </c>
      <c r="D33" t="s">
        <v>43</v>
      </c>
      <c r="E33" t="s">
        <v>45</v>
      </c>
      <c r="F33">
        <v>10</v>
      </c>
      <c r="G33" t="s">
        <v>69</v>
      </c>
      <c r="H33" t="s">
        <v>49</v>
      </c>
      <c r="I33">
        <v>40</v>
      </c>
      <c r="J33" t="s">
        <v>73</v>
      </c>
      <c r="K33" t="s">
        <v>46</v>
      </c>
      <c r="L33" t="s">
        <v>75</v>
      </c>
      <c r="M33" t="s">
        <v>54</v>
      </c>
      <c r="N33" t="s">
        <v>73</v>
      </c>
      <c r="O33" t="s">
        <v>48</v>
      </c>
      <c r="P33">
        <v>6465</v>
      </c>
      <c r="Q33">
        <v>19121</v>
      </c>
      <c r="R33" s="1">
        <f t="shared" si="2"/>
        <v>1.9576179427687548</v>
      </c>
      <c r="S33">
        <v>13</v>
      </c>
      <c r="T33">
        <v>3</v>
      </c>
      <c r="U33">
        <v>40</v>
      </c>
      <c r="V33">
        <v>5</v>
      </c>
      <c r="W33">
        <v>4</v>
      </c>
      <c r="X33">
        <v>4</v>
      </c>
    </row>
    <row r="34" spans="1:24" x14ac:dyDescent="0.3">
      <c r="A34">
        <v>30</v>
      </c>
      <c r="B34" t="str">
        <f t="shared" si="0"/>
        <v>No</v>
      </c>
      <c r="C34" t="str">
        <f t="shared" si="1"/>
        <v>No</v>
      </c>
      <c r="D34" t="s">
        <v>43</v>
      </c>
      <c r="E34" t="s">
        <v>45</v>
      </c>
      <c r="F34">
        <v>9</v>
      </c>
      <c r="G34" t="s">
        <v>68</v>
      </c>
      <c r="H34" t="s">
        <v>51</v>
      </c>
      <c r="I34">
        <v>41</v>
      </c>
      <c r="J34" t="s">
        <v>73</v>
      </c>
      <c r="K34" t="s">
        <v>46</v>
      </c>
      <c r="L34" t="s">
        <v>74</v>
      </c>
      <c r="M34" t="s">
        <v>50</v>
      </c>
      <c r="N34" t="s">
        <v>72</v>
      </c>
      <c r="O34" t="s">
        <v>41</v>
      </c>
      <c r="P34">
        <v>2206</v>
      </c>
      <c r="Q34">
        <v>16117</v>
      </c>
      <c r="R34" s="1">
        <f t="shared" si="2"/>
        <v>6.3059836808703533</v>
      </c>
      <c r="S34">
        <v>13</v>
      </c>
      <c r="T34">
        <v>3</v>
      </c>
      <c r="U34">
        <v>40</v>
      </c>
      <c r="V34">
        <v>5</v>
      </c>
      <c r="W34">
        <v>3</v>
      </c>
      <c r="X34">
        <v>10</v>
      </c>
    </row>
    <row r="35" spans="1:24" x14ac:dyDescent="0.3">
      <c r="A35">
        <v>39</v>
      </c>
      <c r="B35" t="str">
        <f t="shared" si="0"/>
        <v>No</v>
      </c>
      <c r="C35" t="str">
        <f t="shared" si="1"/>
        <v>No</v>
      </c>
      <c r="D35" t="s">
        <v>35</v>
      </c>
      <c r="E35" t="s">
        <v>37</v>
      </c>
      <c r="F35">
        <v>5</v>
      </c>
      <c r="G35" t="s">
        <v>67</v>
      </c>
      <c r="H35" t="s">
        <v>60</v>
      </c>
      <c r="I35">
        <v>42</v>
      </c>
      <c r="J35" t="s">
        <v>73</v>
      </c>
      <c r="K35" t="s">
        <v>46</v>
      </c>
      <c r="L35" t="s">
        <v>75</v>
      </c>
      <c r="M35" t="s">
        <v>57</v>
      </c>
      <c r="N35" t="s">
        <v>73</v>
      </c>
      <c r="O35" t="s">
        <v>48</v>
      </c>
      <c r="P35">
        <v>2086</v>
      </c>
      <c r="Q35">
        <v>3335</v>
      </c>
      <c r="R35" s="1">
        <f t="shared" si="2"/>
        <v>0.59875359539789075</v>
      </c>
      <c r="S35">
        <v>14</v>
      </c>
      <c r="T35">
        <v>3</v>
      </c>
      <c r="U35">
        <v>40</v>
      </c>
      <c r="V35">
        <v>6</v>
      </c>
      <c r="W35">
        <v>4</v>
      </c>
      <c r="X35">
        <v>1</v>
      </c>
    </row>
    <row r="36" spans="1:24" x14ac:dyDescent="0.3">
      <c r="A36">
        <v>24</v>
      </c>
      <c r="B36" t="str">
        <f t="shared" si="0"/>
        <v>Yes</v>
      </c>
      <c r="C36" t="str">
        <f t="shared" si="1"/>
        <v>No</v>
      </c>
      <c r="D36" t="s">
        <v>35</v>
      </c>
      <c r="E36" t="s">
        <v>45</v>
      </c>
      <c r="F36">
        <v>1</v>
      </c>
      <c r="G36" t="s">
        <v>67</v>
      </c>
      <c r="H36" t="s">
        <v>51</v>
      </c>
      <c r="I36">
        <v>45</v>
      </c>
      <c r="J36" t="s">
        <v>71</v>
      </c>
      <c r="K36" t="s">
        <v>46</v>
      </c>
      <c r="L36" t="s">
        <v>74</v>
      </c>
      <c r="M36" t="s">
        <v>47</v>
      </c>
      <c r="N36" t="s">
        <v>73</v>
      </c>
      <c r="O36" t="s">
        <v>48</v>
      </c>
      <c r="P36">
        <v>2293</v>
      </c>
      <c r="Q36">
        <v>3020</v>
      </c>
      <c r="R36" s="1">
        <f t="shared" si="2"/>
        <v>0.31705189707806369</v>
      </c>
      <c r="S36">
        <v>16</v>
      </c>
      <c r="T36">
        <v>3</v>
      </c>
      <c r="U36">
        <v>40</v>
      </c>
      <c r="V36">
        <v>2</v>
      </c>
      <c r="W36">
        <v>2</v>
      </c>
      <c r="X36">
        <v>2</v>
      </c>
    </row>
    <row r="37" spans="1:24" x14ac:dyDescent="0.3">
      <c r="A37">
        <v>43</v>
      </c>
      <c r="B37" t="str">
        <f t="shared" si="0"/>
        <v>No</v>
      </c>
      <c r="C37" t="str">
        <f t="shared" si="1"/>
        <v>No</v>
      </c>
      <c r="D37" t="s">
        <v>43</v>
      </c>
      <c r="E37" t="s">
        <v>45</v>
      </c>
      <c r="F37">
        <v>2</v>
      </c>
      <c r="G37" t="s">
        <v>68</v>
      </c>
      <c r="H37" t="s">
        <v>51</v>
      </c>
      <c r="I37">
        <v>46</v>
      </c>
      <c r="J37" t="s">
        <v>73</v>
      </c>
      <c r="K37" t="s">
        <v>39</v>
      </c>
      <c r="L37" t="s">
        <v>74</v>
      </c>
      <c r="M37" t="s">
        <v>47</v>
      </c>
      <c r="N37" t="s">
        <v>72</v>
      </c>
      <c r="O37" t="s">
        <v>52</v>
      </c>
      <c r="P37">
        <v>2645</v>
      </c>
      <c r="Q37">
        <v>21923</v>
      </c>
      <c r="R37" s="1">
        <f t="shared" si="2"/>
        <v>7.2884688090737244</v>
      </c>
      <c r="S37">
        <v>12</v>
      </c>
      <c r="T37">
        <v>3</v>
      </c>
      <c r="U37">
        <v>40</v>
      </c>
      <c r="V37">
        <v>3</v>
      </c>
      <c r="W37">
        <v>2</v>
      </c>
      <c r="X37">
        <v>5</v>
      </c>
    </row>
    <row r="38" spans="1:24" x14ac:dyDescent="0.3">
      <c r="A38">
        <v>50</v>
      </c>
      <c r="B38" t="str">
        <f t="shared" si="0"/>
        <v>No</v>
      </c>
      <c r="C38" t="str">
        <f t="shared" si="1"/>
        <v>No</v>
      </c>
      <c r="D38" t="s">
        <v>35</v>
      </c>
      <c r="E38" t="s">
        <v>37</v>
      </c>
      <c r="F38">
        <v>3</v>
      </c>
      <c r="G38" t="s">
        <v>68</v>
      </c>
      <c r="H38" t="s">
        <v>59</v>
      </c>
      <c r="I38">
        <v>47</v>
      </c>
      <c r="J38" t="s">
        <v>70</v>
      </c>
      <c r="K38" t="s">
        <v>46</v>
      </c>
      <c r="L38" t="s">
        <v>74</v>
      </c>
      <c r="M38" t="s">
        <v>57</v>
      </c>
      <c r="N38" t="s">
        <v>72</v>
      </c>
      <c r="O38" t="s">
        <v>48</v>
      </c>
      <c r="P38">
        <v>2683</v>
      </c>
      <c r="Q38">
        <v>3810</v>
      </c>
      <c r="R38" s="1">
        <f t="shared" si="2"/>
        <v>0.42005218039508013</v>
      </c>
      <c r="S38">
        <v>14</v>
      </c>
      <c r="T38">
        <v>3</v>
      </c>
      <c r="U38">
        <v>40</v>
      </c>
      <c r="V38">
        <v>2</v>
      </c>
      <c r="W38">
        <v>3</v>
      </c>
      <c r="X38">
        <v>3</v>
      </c>
    </row>
    <row r="39" spans="1:24" x14ac:dyDescent="0.3">
      <c r="A39">
        <v>35</v>
      </c>
      <c r="B39" t="str">
        <f t="shared" si="0"/>
        <v>No</v>
      </c>
      <c r="C39" t="str">
        <f t="shared" si="1"/>
        <v>No</v>
      </c>
      <c r="D39" t="s">
        <v>43</v>
      </c>
      <c r="E39" t="s">
        <v>37</v>
      </c>
      <c r="F39">
        <v>2</v>
      </c>
      <c r="G39" t="s">
        <v>67</v>
      </c>
      <c r="H39" t="s">
        <v>59</v>
      </c>
      <c r="I39">
        <v>49</v>
      </c>
      <c r="J39" t="s">
        <v>73</v>
      </c>
      <c r="K39" t="s">
        <v>39</v>
      </c>
      <c r="L39" t="s">
        <v>74</v>
      </c>
      <c r="M39" t="s">
        <v>57</v>
      </c>
      <c r="N39" t="s">
        <v>73</v>
      </c>
      <c r="O39" t="s">
        <v>48</v>
      </c>
      <c r="P39">
        <v>2014</v>
      </c>
      <c r="Q39">
        <v>9687</v>
      </c>
      <c r="R39" s="1">
        <f t="shared" si="2"/>
        <v>3.8098311817279047</v>
      </c>
      <c r="S39">
        <v>13</v>
      </c>
      <c r="T39">
        <v>3</v>
      </c>
      <c r="U39">
        <v>40</v>
      </c>
      <c r="V39">
        <v>3</v>
      </c>
      <c r="W39">
        <v>3</v>
      </c>
      <c r="X39">
        <v>2</v>
      </c>
    </row>
    <row r="40" spans="1:24" x14ac:dyDescent="0.3">
      <c r="A40">
        <v>36</v>
      </c>
      <c r="B40" t="str">
        <f t="shared" si="0"/>
        <v>No</v>
      </c>
      <c r="C40" t="str">
        <f t="shared" si="1"/>
        <v>No</v>
      </c>
      <c r="D40" t="s">
        <v>43</v>
      </c>
      <c r="E40" t="s">
        <v>45</v>
      </c>
      <c r="F40">
        <v>5</v>
      </c>
      <c r="G40" t="s">
        <v>69</v>
      </c>
      <c r="H40" t="s">
        <v>38</v>
      </c>
      <c r="I40">
        <v>51</v>
      </c>
      <c r="J40" t="s">
        <v>71</v>
      </c>
      <c r="K40" t="s">
        <v>39</v>
      </c>
      <c r="L40" t="s">
        <v>74</v>
      </c>
      <c r="M40" t="s">
        <v>47</v>
      </c>
      <c r="N40" t="s">
        <v>70</v>
      </c>
      <c r="O40" t="s">
        <v>48</v>
      </c>
      <c r="P40">
        <v>3419</v>
      </c>
      <c r="Q40">
        <v>13072</v>
      </c>
      <c r="R40" s="1">
        <f t="shared" si="2"/>
        <v>2.8233401579409185</v>
      </c>
      <c r="S40">
        <v>14</v>
      </c>
      <c r="T40">
        <v>3</v>
      </c>
      <c r="U40">
        <v>40</v>
      </c>
      <c r="V40">
        <v>3</v>
      </c>
      <c r="W40">
        <v>4</v>
      </c>
      <c r="X40">
        <v>1</v>
      </c>
    </row>
    <row r="41" spans="1:24" x14ac:dyDescent="0.3">
      <c r="A41">
        <v>33</v>
      </c>
      <c r="B41" t="str">
        <f t="shared" si="0"/>
        <v>No</v>
      </c>
      <c r="C41" t="str">
        <f t="shared" si="1"/>
        <v>No</v>
      </c>
      <c r="D41" t="s">
        <v>43</v>
      </c>
      <c r="E41" t="s">
        <v>37</v>
      </c>
      <c r="F41">
        <v>1</v>
      </c>
      <c r="G41" t="s">
        <v>67</v>
      </c>
      <c r="H41" t="s">
        <v>38</v>
      </c>
      <c r="I41">
        <v>52</v>
      </c>
      <c r="J41" t="s">
        <v>72</v>
      </c>
      <c r="K41" t="s">
        <v>39</v>
      </c>
      <c r="L41" t="s">
        <v>75</v>
      </c>
      <c r="M41" t="s">
        <v>40</v>
      </c>
      <c r="N41" t="s">
        <v>70</v>
      </c>
      <c r="O41" t="s">
        <v>48</v>
      </c>
      <c r="P41">
        <v>5376</v>
      </c>
      <c r="Q41">
        <v>3193</v>
      </c>
      <c r="R41" s="1">
        <f t="shared" si="2"/>
        <v>-0.40606398809523808</v>
      </c>
      <c r="S41">
        <v>19</v>
      </c>
      <c r="T41">
        <v>3</v>
      </c>
      <c r="U41">
        <v>40</v>
      </c>
      <c r="V41">
        <v>3</v>
      </c>
      <c r="W41">
        <v>3</v>
      </c>
      <c r="X41">
        <v>5</v>
      </c>
    </row>
    <row r="42" spans="1:24" x14ac:dyDescent="0.3">
      <c r="A42">
        <v>35</v>
      </c>
      <c r="B42" t="str">
        <f t="shared" si="0"/>
        <v>No</v>
      </c>
      <c r="C42" t="str">
        <f t="shared" si="1"/>
        <v>No</v>
      </c>
      <c r="D42" t="s">
        <v>43</v>
      </c>
      <c r="E42" t="s">
        <v>45</v>
      </c>
      <c r="F42">
        <v>4</v>
      </c>
      <c r="G42" t="s">
        <v>68</v>
      </c>
      <c r="H42" t="s">
        <v>49</v>
      </c>
      <c r="I42">
        <v>53</v>
      </c>
      <c r="J42" t="s">
        <v>72</v>
      </c>
      <c r="K42" t="s">
        <v>46</v>
      </c>
      <c r="L42" t="s">
        <v>74</v>
      </c>
      <c r="M42" t="s">
        <v>50</v>
      </c>
      <c r="N42" t="s">
        <v>73</v>
      </c>
      <c r="O42" t="s">
        <v>52</v>
      </c>
      <c r="P42">
        <v>1951</v>
      </c>
      <c r="Q42">
        <v>10910</v>
      </c>
      <c r="R42" s="1">
        <f t="shared" si="2"/>
        <v>4.5920041004613017</v>
      </c>
      <c r="S42">
        <v>12</v>
      </c>
      <c r="T42">
        <v>3</v>
      </c>
      <c r="U42">
        <v>40</v>
      </c>
      <c r="V42">
        <v>3</v>
      </c>
      <c r="W42">
        <v>3</v>
      </c>
      <c r="X42">
        <v>1</v>
      </c>
    </row>
    <row r="43" spans="1:24" x14ac:dyDescent="0.3">
      <c r="A43">
        <v>27</v>
      </c>
      <c r="B43" t="str">
        <f t="shared" si="0"/>
        <v>No</v>
      </c>
      <c r="C43" t="str">
        <f t="shared" si="1"/>
        <v>No</v>
      </c>
      <c r="D43" t="s">
        <v>43</v>
      </c>
      <c r="E43" t="s">
        <v>45</v>
      </c>
      <c r="F43">
        <v>2</v>
      </c>
      <c r="G43" t="s">
        <v>69</v>
      </c>
      <c r="H43" t="s">
        <v>38</v>
      </c>
      <c r="I43">
        <v>54</v>
      </c>
      <c r="J43" t="s">
        <v>73</v>
      </c>
      <c r="K43" t="s">
        <v>39</v>
      </c>
      <c r="L43" t="s">
        <v>74</v>
      </c>
      <c r="M43" t="s">
        <v>50</v>
      </c>
      <c r="N43" t="s">
        <v>70</v>
      </c>
      <c r="O43" t="s">
        <v>52</v>
      </c>
      <c r="P43">
        <v>2341</v>
      </c>
      <c r="Q43">
        <v>19715</v>
      </c>
      <c r="R43" s="1">
        <f t="shared" si="2"/>
        <v>7.4216146945749681</v>
      </c>
      <c r="S43">
        <v>13</v>
      </c>
      <c r="T43">
        <v>3</v>
      </c>
      <c r="U43">
        <v>40</v>
      </c>
      <c r="V43">
        <v>6</v>
      </c>
      <c r="W43">
        <v>3</v>
      </c>
      <c r="X43">
        <v>1</v>
      </c>
    </row>
    <row r="44" spans="1:24" x14ac:dyDescent="0.3">
      <c r="A44">
        <v>26</v>
      </c>
      <c r="B44" t="str">
        <f t="shared" si="0"/>
        <v>No</v>
      </c>
      <c r="C44" t="str">
        <f t="shared" si="1"/>
        <v>No</v>
      </c>
      <c r="D44" t="s">
        <v>35</v>
      </c>
      <c r="E44" t="s">
        <v>45</v>
      </c>
      <c r="F44">
        <v>25</v>
      </c>
      <c r="G44" t="s">
        <v>67</v>
      </c>
      <c r="H44" t="s">
        <v>38</v>
      </c>
      <c r="I44">
        <v>55</v>
      </c>
      <c r="J44" t="s">
        <v>70</v>
      </c>
      <c r="K44" t="s">
        <v>46</v>
      </c>
      <c r="L44" t="s">
        <v>74</v>
      </c>
      <c r="M44" t="s">
        <v>50</v>
      </c>
      <c r="N44" t="s">
        <v>72</v>
      </c>
      <c r="O44" t="s">
        <v>41</v>
      </c>
      <c r="P44">
        <v>2293</v>
      </c>
      <c r="Q44">
        <v>10558</v>
      </c>
      <c r="R44" s="1">
        <f t="shared" si="2"/>
        <v>3.6044483209768861</v>
      </c>
      <c r="S44">
        <v>12</v>
      </c>
      <c r="T44">
        <v>3</v>
      </c>
      <c r="U44">
        <v>40</v>
      </c>
      <c r="V44">
        <v>2</v>
      </c>
      <c r="W44">
        <v>2</v>
      </c>
      <c r="X44">
        <v>1</v>
      </c>
    </row>
    <row r="45" spans="1:24" x14ac:dyDescent="0.3">
      <c r="A45">
        <v>27</v>
      </c>
      <c r="B45" t="str">
        <f t="shared" si="0"/>
        <v>No</v>
      </c>
      <c r="C45" t="str">
        <f t="shared" si="1"/>
        <v>No</v>
      </c>
      <c r="D45" t="s">
        <v>43</v>
      </c>
      <c r="E45" t="s">
        <v>37</v>
      </c>
      <c r="F45">
        <v>8</v>
      </c>
      <c r="G45" t="s">
        <v>67</v>
      </c>
      <c r="H45" t="s">
        <v>38</v>
      </c>
      <c r="I45">
        <v>56</v>
      </c>
      <c r="J45" t="s">
        <v>73</v>
      </c>
      <c r="K45" t="s">
        <v>46</v>
      </c>
      <c r="L45" t="s">
        <v>76</v>
      </c>
      <c r="M45" t="s">
        <v>40</v>
      </c>
      <c r="N45" t="s">
        <v>72</v>
      </c>
      <c r="O45" t="s">
        <v>41</v>
      </c>
      <c r="P45">
        <v>8726</v>
      </c>
      <c r="Q45">
        <v>2975</v>
      </c>
      <c r="R45" s="1">
        <f t="shared" si="2"/>
        <v>-0.65906486362594541</v>
      </c>
      <c r="S45">
        <v>15</v>
      </c>
      <c r="T45">
        <v>3</v>
      </c>
      <c r="U45">
        <v>40</v>
      </c>
      <c r="V45">
        <v>0</v>
      </c>
      <c r="W45">
        <v>3</v>
      </c>
      <c r="X45">
        <v>9</v>
      </c>
    </row>
    <row r="46" spans="1:24" x14ac:dyDescent="0.3">
      <c r="A46">
        <v>30</v>
      </c>
      <c r="B46" t="str">
        <f t="shared" si="0"/>
        <v>No</v>
      </c>
      <c r="C46" t="str">
        <f t="shared" si="1"/>
        <v>No</v>
      </c>
      <c r="D46" t="s">
        <v>43</v>
      </c>
      <c r="E46" t="s">
        <v>45</v>
      </c>
      <c r="F46">
        <v>1</v>
      </c>
      <c r="G46" t="s">
        <v>68</v>
      </c>
      <c r="H46" t="s">
        <v>51</v>
      </c>
      <c r="I46">
        <v>57</v>
      </c>
      <c r="J46" t="s">
        <v>72</v>
      </c>
      <c r="K46" t="s">
        <v>39</v>
      </c>
      <c r="L46" t="s">
        <v>75</v>
      </c>
      <c r="M46" t="s">
        <v>50</v>
      </c>
      <c r="N46" t="s">
        <v>73</v>
      </c>
      <c r="O46" t="s">
        <v>41</v>
      </c>
      <c r="P46">
        <v>4011</v>
      </c>
      <c r="Q46">
        <v>10781</v>
      </c>
      <c r="R46" s="1">
        <f t="shared" si="2"/>
        <v>1.68785838942907</v>
      </c>
      <c r="S46">
        <v>23</v>
      </c>
      <c r="T46">
        <v>4</v>
      </c>
      <c r="U46">
        <v>40</v>
      </c>
      <c r="V46">
        <v>2</v>
      </c>
      <c r="W46">
        <v>3</v>
      </c>
      <c r="X46">
        <v>12</v>
      </c>
    </row>
    <row r="47" spans="1:24" x14ac:dyDescent="0.3">
      <c r="A47">
        <v>41</v>
      </c>
      <c r="B47" t="str">
        <f t="shared" si="0"/>
        <v>No</v>
      </c>
      <c r="C47" t="str">
        <f t="shared" si="1"/>
        <v>No</v>
      </c>
      <c r="D47" t="s">
        <v>35</v>
      </c>
      <c r="E47" t="s">
        <v>45</v>
      </c>
      <c r="F47">
        <v>12</v>
      </c>
      <c r="G47" t="s">
        <v>67</v>
      </c>
      <c r="H47" t="s">
        <v>60</v>
      </c>
      <c r="I47">
        <v>58</v>
      </c>
      <c r="J47" t="s">
        <v>71</v>
      </c>
      <c r="K47" t="s">
        <v>39</v>
      </c>
      <c r="L47" t="s">
        <v>78</v>
      </c>
      <c r="M47" t="s">
        <v>58</v>
      </c>
      <c r="N47" t="s">
        <v>72</v>
      </c>
      <c r="O47" t="s">
        <v>48</v>
      </c>
      <c r="P47">
        <v>19545</v>
      </c>
      <c r="Q47">
        <v>16280</v>
      </c>
      <c r="R47" s="1">
        <f t="shared" si="2"/>
        <v>-0.16705039652084933</v>
      </c>
      <c r="S47">
        <v>12</v>
      </c>
      <c r="T47">
        <v>3</v>
      </c>
      <c r="U47">
        <v>40</v>
      </c>
      <c r="V47">
        <v>0</v>
      </c>
      <c r="W47">
        <v>3</v>
      </c>
      <c r="X47">
        <v>22</v>
      </c>
    </row>
    <row r="48" spans="1:24" x14ac:dyDescent="0.3">
      <c r="A48">
        <v>34</v>
      </c>
      <c r="B48" t="str">
        <f t="shared" si="0"/>
        <v>No</v>
      </c>
      <c r="C48" t="str">
        <f t="shared" si="1"/>
        <v>No</v>
      </c>
      <c r="D48" t="s">
        <v>43</v>
      </c>
      <c r="E48" t="s">
        <v>37</v>
      </c>
      <c r="F48">
        <v>23</v>
      </c>
      <c r="G48" t="s">
        <v>69</v>
      </c>
      <c r="H48" t="s">
        <v>59</v>
      </c>
      <c r="I48">
        <v>60</v>
      </c>
      <c r="J48" t="s">
        <v>71</v>
      </c>
      <c r="K48" t="s">
        <v>46</v>
      </c>
      <c r="L48" t="s">
        <v>75</v>
      </c>
      <c r="M48" t="s">
        <v>40</v>
      </c>
      <c r="N48" t="s">
        <v>72</v>
      </c>
      <c r="O48" t="s">
        <v>41</v>
      </c>
      <c r="P48">
        <v>4568</v>
      </c>
      <c r="Q48">
        <v>10034</v>
      </c>
      <c r="R48" s="1">
        <f t="shared" si="2"/>
        <v>1.1965849387040279</v>
      </c>
      <c r="S48">
        <v>20</v>
      </c>
      <c r="T48">
        <v>4</v>
      </c>
      <c r="U48">
        <v>40</v>
      </c>
      <c r="V48">
        <v>2</v>
      </c>
      <c r="W48">
        <v>3</v>
      </c>
      <c r="X48">
        <v>9</v>
      </c>
    </row>
    <row r="49" spans="1:24" x14ac:dyDescent="0.3">
      <c r="A49">
        <v>37</v>
      </c>
      <c r="B49" t="str">
        <f t="shared" si="0"/>
        <v>No</v>
      </c>
      <c r="C49" t="str">
        <f t="shared" si="1"/>
        <v>No</v>
      </c>
      <c r="D49" t="s">
        <v>43</v>
      </c>
      <c r="E49" t="s">
        <v>45</v>
      </c>
      <c r="F49">
        <v>19</v>
      </c>
      <c r="G49" t="s">
        <v>68</v>
      </c>
      <c r="H49" t="s">
        <v>38</v>
      </c>
      <c r="I49">
        <v>61</v>
      </c>
      <c r="J49" t="s">
        <v>71</v>
      </c>
      <c r="K49" t="s">
        <v>46</v>
      </c>
      <c r="L49" t="s">
        <v>74</v>
      </c>
      <c r="M49" t="s">
        <v>47</v>
      </c>
      <c r="N49" t="s">
        <v>71</v>
      </c>
      <c r="O49" t="s">
        <v>48</v>
      </c>
      <c r="P49">
        <v>3022</v>
      </c>
      <c r="Q49">
        <v>10227</v>
      </c>
      <c r="R49" s="1">
        <f t="shared" si="2"/>
        <v>2.384182660489742</v>
      </c>
      <c r="S49">
        <v>21</v>
      </c>
      <c r="T49">
        <v>4</v>
      </c>
      <c r="U49">
        <v>40</v>
      </c>
      <c r="V49">
        <v>1</v>
      </c>
      <c r="W49">
        <v>3</v>
      </c>
      <c r="X49">
        <v>1</v>
      </c>
    </row>
    <row r="50" spans="1:24" x14ac:dyDescent="0.3">
      <c r="A50">
        <v>46</v>
      </c>
      <c r="B50" t="str">
        <f t="shared" si="0"/>
        <v>No</v>
      </c>
      <c r="C50" t="str">
        <f t="shared" si="1"/>
        <v>No</v>
      </c>
      <c r="D50" t="s">
        <v>43</v>
      </c>
      <c r="E50" t="s">
        <v>37</v>
      </c>
      <c r="F50">
        <v>5</v>
      </c>
      <c r="G50" t="s">
        <v>69</v>
      </c>
      <c r="H50" t="s">
        <v>59</v>
      </c>
      <c r="I50">
        <v>62</v>
      </c>
      <c r="J50" t="s">
        <v>70</v>
      </c>
      <c r="K50" t="s">
        <v>46</v>
      </c>
      <c r="L50" t="s">
        <v>75</v>
      </c>
      <c r="M50" t="s">
        <v>40</v>
      </c>
      <c r="N50" t="s">
        <v>73</v>
      </c>
      <c r="O50" t="s">
        <v>41</v>
      </c>
      <c r="P50">
        <v>5772</v>
      </c>
      <c r="Q50">
        <v>20445</v>
      </c>
      <c r="R50" s="1">
        <f t="shared" si="2"/>
        <v>2.5420997920997923</v>
      </c>
      <c r="S50">
        <v>21</v>
      </c>
      <c r="T50">
        <v>4</v>
      </c>
      <c r="U50">
        <v>40</v>
      </c>
      <c r="V50">
        <v>4</v>
      </c>
      <c r="W50">
        <v>3</v>
      </c>
      <c r="X50">
        <v>9</v>
      </c>
    </row>
    <row r="51" spans="1:24" x14ac:dyDescent="0.3">
      <c r="A51">
        <v>35</v>
      </c>
      <c r="B51" t="str">
        <f t="shared" si="0"/>
        <v>No</v>
      </c>
      <c r="C51" t="str">
        <f t="shared" si="1"/>
        <v>No</v>
      </c>
      <c r="D51" t="s">
        <v>43</v>
      </c>
      <c r="E51" t="s">
        <v>45</v>
      </c>
      <c r="F51">
        <v>8</v>
      </c>
      <c r="G51" t="s">
        <v>66</v>
      </c>
      <c r="H51" t="s">
        <v>38</v>
      </c>
      <c r="I51">
        <v>63</v>
      </c>
      <c r="J51" t="s">
        <v>73</v>
      </c>
      <c r="K51" t="s">
        <v>46</v>
      </c>
      <c r="L51" t="s">
        <v>74</v>
      </c>
      <c r="M51" t="s">
        <v>50</v>
      </c>
      <c r="N51" t="s">
        <v>73</v>
      </c>
      <c r="O51" t="s">
        <v>48</v>
      </c>
      <c r="P51">
        <v>2269</v>
      </c>
      <c r="Q51">
        <v>4892</v>
      </c>
      <c r="R51" s="1">
        <f t="shared" si="2"/>
        <v>1.1560158660202733</v>
      </c>
      <c r="S51">
        <v>19</v>
      </c>
      <c r="T51">
        <v>3</v>
      </c>
      <c r="U51">
        <v>40</v>
      </c>
      <c r="V51">
        <v>2</v>
      </c>
      <c r="W51">
        <v>3</v>
      </c>
      <c r="X51">
        <v>1</v>
      </c>
    </row>
    <row r="52" spans="1:24" x14ac:dyDescent="0.3">
      <c r="A52">
        <v>48</v>
      </c>
      <c r="B52" t="str">
        <f t="shared" si="0"/>
        <v>No</v>
      </c>
      <c r="C52" t="str">
        <f t="shared" si="1"/>
        <v>No</v>
      </c>
      <c r="D52" t="s">
        <v>35</v>
      </c>
      <c r="E52" t="s">
        <v>45</v>
      </c>
      <c r="F52">
        <v>1</v>
      </c>
      <c r="G52" t="s">
        <v>68</v>
      </c>
      <c r="H52" t="s">
        <v>38</v>
      </c>
      <c r="I52">
        <v>64</v>
      </c>
      <c r="J52" t="s">
        <v>70</v>
      </c>
      <c r="K52" t="s">
        <v>46</v>
      </c>
      <c r="L52" t="s">
        <v>76</v>
      </c>
      <c r="M52" t="s">
        <v>50</v>
      </c>
      <c r="N52" t="s">
        <v>72</v>
      </c>
      <c r="O52" t="s">
        <v>41</v>
      </c>
      <c r="P52">
        <v>5381</v>
      </c>
      <c r="Q52">
        <v>19294</v>
      </c>
      <c r="R52" s="1">
        <f t="shared" si="2"/>
        <v>2.5855788886824009</v>
      </c>
      <c r="S52">
        <v>13</v>
      </c>
      <c r="T52">
        <v>3</v>
      </c>
      <c r="U52">
        <v>40</v>
      </c>
      <c r="V52">
        <v>2</v>
      </c>
      <c r="W52">
        <v>3</v>
      </c>
      <c r="X52">
        <v>1</v>
      </c>
    </row>
    <row r="53" spans="1:24" x14ac:dyDescent="0.3">
      <c r="A53">
        <v>28</v>
      </c>
      <c r="B53" t="str">
        <f t="shared" si="0"/>
        <v>No</v>
      </c>
      <c r="C53" t="str">
        <f t="shared" si="1"/>
        <v>No</v>
      </c>
      <c r="D53" t="s">
        <v>35</v>
      </c>
      <c r="E53" t="s">
        <v>45</v>
      </c>
      <c r="F53">
        <v>5</v>
      </c>
      <c r="G53" t="s">
        <v>69</v>
      </c>
      <c r="H53" t="s">
        <v>60</v>
      </c>
      <c r="I53">
        <v>65</v>
      </c>
      <c r="J53" t="s">
        <v>72</v>
      </c>
      <c r="K53" t="s">
        <v>46</v>
      </c>
      <c r="L53" t="s">
        <v>74</v>
      </c>
      <c r="M53" t="s">
        <v>50</v>
      </c>
      <c r="N53" t="s">
        <v>72</v>
      </c>
      <c r="O53" t="s">
        <v>41</v>
      </c>
      <c r="P53">
        <v>3441</v>
      </c>
      <c r="Q53">
        <v>11179</v>
      </c>
      <c r="R53" s="1">
        <f t="shared" si="2"/>
        <v>2.2487648939261842</v>
      </c>
      <c r="S53">
        <v>13</v>
      </c>
      <c r="T53">
        <v>3</v>
      </c>
      <c r="U53">
        <v>40</v>
      </c>
      <c r="V53">
        <v>3</v>
      </c>
      <c r="W53">
        <v>2</v>
      </c>
      <c r="X53">
        <v>2</v>
      </c>
    </row>
    <row r="54" spans="1:24" x14ac:dyDescent="0.3">
      <c r="A54">
        <v>44</v>
      </c>
      <c r="B54" t="str">
        <f t="shared" si="0"/>
        <v>No</v>
      </c>
      <c r="C54" t="str">
        <f t="shared" si="1"/>
        <v>No</v>
      </c>
      <c r="D54" t="s">
        <v>43</v>
      </c>
      <c r="E54" t="s">
        <v>37</v>
      </c>
      <c r="F54">
        <v>1</v>
      </c>
      <c r="G54" t="s">
        <v>49</v>
      </c>
      <c r="H54" t="s">
        <v>59</v>
      </c>
      <c r="I54">
        <v>68</v>
      </c>
      <c r="J54" t="s">
        <v>71</v>
      </c>
      <c r="K54" t="s">
        <v>39</v>
      </c>
      <c r="L54" t="s">
        <v>75</v>
      </c>
      <c r="M54" t="s">
        <v>40</v>
      </c>
      <c r="N54" t="s">
        <v>70</v>
      </c>
      <c r="O54" t="s">
        <v>52</v>
      </c>
      <c r="P54">
        <v>5454</v>
      </c>
      <c r="Q54">
        <v>4009</v>
      </c>
      <c r="R54" s="1">
        <f t="shared" si="2"/>
        <v>-0.26494316098276494</v>
      </c>
      <c r="S54">
        <v>21</v>
      </c>
      <c r="T54">
        <v>4</v>
      </c>
      <c r="U54">
        <v>40</v>
      </c>
      <c r="V54">
        <v>2</v>
      </c>
      <c r="W54">
        <v>2</v>
      </c>
      <c r="X54">
        <v>4</v>
      </c>
    </row>
    <row r="55" spans="1:24" x14ac:dyDescent="0.3">
      <c r="A55">
        <v>35</v>
      </c>
      <c r="B55" t="str">
        <f t="shared" si="0"/>
        <v>No</v>
      </c>
      <c r="C55" t="str">
        <f t="shared" si="1"/>
        <v>No</v>
      </c>
      <c r="D55" t="s">
        <v>43</v>
      </c>
      <c r="E55" t="s">
        <v>45</v>
      </c>
      <c r="F55">
        <v>11</v>
      </c>
      <c r="G55" t="s">
        <v>68</v>
      </c>
      <c r="H55" t="s">
        <v>51</v>
      </c>
      <c r="I55">
        <v>70</v>
      </c>
      <c r="J55" t="s">
        <v>72</v>
      </c>
      <c r="K55" t="s">
        <v>46</v>
      </c>
      <c r="L55" t="s">
        <v>76</v>
      </c>
      <c r="M55" t="s">
        <v>54</v>
      </c>
      <c r="N55" t="s">
        <v>70</v>
      </c>
      <c r="O55" t="s">
        <v>48</v>
      </c>
      <c r="P55">
        <v>9884</v>
      </c>
      <c r="Q55">
        <v>8302</v>
      </c>
      <c r="R55" s="1">
        <f t="shared" si="2"/>
        <v>-0.16005665722379603</v>
      </c>
      <c r="S55">
        <v>13</v>
      </c>
      <c r="T55">
        <v>3</v>
      </c>
      <c r="U55">
        <v>40</v>
      </c>
      <c r="V55">
        <v>3</v>
      </c>
      <c r="W55">
        <v>3</v>
      </c>
      <c r="X55">
        <v>4</v>
      </c>
    </row>
    <row r="56" spans="1:24" x14ac:dyDescent="0.3">
      <c r="A56">
        <v>26</v>
      </c>
      <c r="B56" t="str">
        <f t="shared" si="0"/>
        <v>No</v>
      </c>
      <c r="C56" t="str">
        <f t="shared" si="1"/>
        <v>No</v>
      </c>
      <c r="D56" t="s">
        <v>43</v>
      </c>
      <c r="E56" t="s">
        <v>37</v>
      </c>
      <c r="F56">
        <v>23</v>
      </c>
      <c r="G56" t="s">
        <v>67</v>
      </c>
      <c r="H56" t="s">
        <v>59</v>
      </c>
      <c r="I56">
        <v>72</v>
      </c>
      <c r="J56" t="s">
        <v>72</v>
      </c>
      <c r="K56" t="s">
        <v>39</v>
      </c>
      <c r="L56" t="s">
        <v>75</v>
      </c>
      <c r="M56" t="s">
        <v>40</v>
      </c>
      <c r="N56" t="s">
        <v>73</v>
      </c>
      <c r="O56" t="s">
        <v>48</v>
      </c>
      <c r="P56">
        <v>4157</v>
      </c>
      <c r="Q56">
        <v>21436</v>
      </c>
      <c r="R56" s="1">
        <f t="shared" si="2"/>
        <v>4.1566033197017083</v>
      </c>
      <c r="S56">
        <v>19</v>
      </c>
      <c r="T56">
        <v>3</v>
      </c>
      <c r="U56">
        <v>40</v>
      </c>
      <c r="V56">
        <v>2</v>
      </c>
      <c r="W56">
        <v>2</v>
      </c>
      <c r="X56">
        <v>2</v>
      </c>
    </row>
    <row r="57" spans="1:24" x14ac:dyDescent="0.3">
      <c r="A57">
        <v>33</v>
      </c>
      <c r="B57" t="str">
        <f t="shared" si="0"/>
        <v>No</v>
      </c>
      <c r="C57" t="str">
        <f t="shared" si="1"/>
        <v>No</v>
      </c>
      <c r="D57" t="s">
        <v>43</v>
      </c>
      <c r="E57" t="s">
        <v>45</v>
      </c>
      <c r="F57">
        <v>1</v>
      </c>
      <c r="G57" t="s">
        <v>68</v>
      </c>
      <c r="H57" t="s">
        <v>38</v>
      </c>
      <c r="I57">
        <v>73</v>
      </c>
      <c r="J57" t="s">
        <v>70</v>
      </c>
      <c r="K57" t="s">
        <v>39</v>
      </c>
      <c r="L57" t="s">
        <v>76</v>
      </c>
      <c r="M57" t="s">
        <v>58</v>
      </c>
      <c r="N57" t="s">
        <v>73</v>
      </c>
      <c r="O57" t="s">
        <v>41</v>
      </c>
      <c r="P57">
        <v>13458</v>
      </c>
      <c r="Q57">
        <v>15146</v>
      </c>
      <c r="R57" s="1">
        <f t="shared" si="2"/>
        <v>0.1254272551642146</v>
      </c>
      <c r="S57">
        <v>12</v>
      </c>
      <c r="T57">
        <v>3</v>
      </c>
      <c r="U57">
        <v>40</v>
      </c>
      <c r="V57">
        <v>1</v>
      </c>
      <c r="W57">
        <v>3</v>
      </c>
      <c r="X57">
        <v>15</v>
      </c>
    </row>
    <row r="58" spans="1:24" x14ac:dyDescent="0.3">
      <c r="A58">
        <v>35</v>
      </c>
      <c r="B58" t="str">
        <f t="shared" si="0"/>
        <v>No</v>
      </c>
      <c r="C58" t="str">
        <f t="shared" si="1"/>
        <v>No</v>
      </c>
      <c r="D58" t="s">
        <v>43</v>
      </c>
      <c r="E58" t="s">
        <v>37</v>
      </c>
      <c r="F58">
        <v>18</v>
      </c>
      <c r="G58" t="s">
        <v>49</v>
      </c>
      <c r="H58" t="s">
        <v>38</v>
      </c>
      <c r="I58">
        <v>74</v>
      </c>
      <c r="J58" t="s">
        <v>71</v>
      </c>
      <c r="K58" t="s">
        <v>46</v>
      </c>
      <c r="L58" t="s">
        <v>76</v>
      </c>
      <c r="M58" t="s">
        <v>40</v>
      </c>
      <c r="N58" t="s">
        <v>70</v>
      </c>
      <c r="O58" t="s">
        <v>48</v>
      </c>
      <c r="P58">
        <v>9069</v>
      </c>
      <c r="Q58">
        <v>11031</v>
      </c>
      <c r="R58" s="1">
        <f t="shared" si="2"/>
        <v>0.21634138273238504</v>
      </c>
      <c r="S58">
        <v>22</v>
      </c>
      <c r="T58">
        <v>4</v>
      </c>
      <c r="U58">
        <v>40</v>
      </c>
      <c r="V58">
        <v>3</v>
      </c>
      <c r="W58">
        <v>2</v>
      </c>
      <c r="X58">
        <v>9</v>
      </c>
    </row>
    <row r="59" spans="1:24" x14ac:dyDescent="0.3">
      <c r="A59">
        <v>35</v>
      </c>
      <c r="B59" t="str">
        <f t="shared" si="0"/>
        <v>No</v>
      </c>
      <c r="C59" t="str">
        <f t="shared" si="1"/>
        <v>No</v>
      </c>
      <c r="D59" t="s">
        <v>43</v>
      </c>
      <c r="E59" t="s">
        <v>45</v>
      </c>
      <c r="F59">
        <v>23</v>
      </c>
      <c r="G59" t="s">
        <v>69</v>
      </c>
      <c r="H59" t="s">
        <v>51</v>
      </c>
      <c r="I59">
        <v>75</v>
      </c>
      <c r="J59" t="s">
        <v>72</v>
      </c>
      <c r="K59" t="s">
        <v>39</v>
      </c>
      <c r="L59" t="s">
        <v>74</v>
      </c>
      <c r="M59" t="s">
        <v>50</v>
      </c>
      <c r="N59" t="s">
        <v>70</v>
      </c>
      <c r="O59" t="s">
        <v>48</v>
      </c>
      <c r="P59">
        <v>4014</v>
      </c>
      <c r="Q59">
        <v>16002</v>
      </c>
      <c r="R59" s="1">
        <f t="shared" si="2"/>
        <v>2.9865470852017939</v>
      </c>
      <c r="S59">
        <v>15</v>
      </c>
      <c r="T59">
        <v>3</v>
      </c>
      <c r="U59">
        <v>40</v>
      </c>
      <c r="V59">
        <v>3</v>
      </c>
      <c r="W59">
        <v>3</v>
      </c>
      <c r="X59">
        <v>2</v>
      </c>
    </row>
    <row r="60" spans="1:24" x14ac:dyDescent="0.3">
      <c r="A60">
        <v>31</v>
      </c>
      <c r="B60" t="str">
        <f t="shared" si="0"/>
        <v>No</v>
      </c>
      <c r="C60" t="str">
        <f t="shared" si="1"/>
        <v>No</v>
      </c>
      <c r="D60" t="s">
        <v>43</v>
      </c>
      <c r="E60" t="s">
        <v>45</v>
      </c>
      <c r="F60">
        <v>7</v>
      </c>
      <c r="G60" t="s">
        <v>69</v>
      </c>
      <c r="H60" t="s">
        <v>38</v>
      </c>
      <c r="I60">
        <v>76</v>
      </c>
      <c r="J60" t="s">
        <v>73</v>
      </c>
      <c r="K60" t="s">
        <v>46</v>
      </c>
      <c r="L60" t="s">
        <v>75</v>
      </c>
      <c r="M60" t="s">
        <v>50</v>
      </c>
      <c r="N60" t="s">
        <v>73</v>
      </c>
      <c r="O60" t="s">
        <v>52</v>
      </c>
      <c r="P60">
        <v>5915</v>
      </c>
      <c r="Q60">
        <v>9528</v>
      </c>
      <c r="R60" s="1">
        <f t="shared" si="2"/>
        <v>0.61081994928148775</v>
      </c>
      <c r="S60">
        <v>22</v>
      </c>
      <c r="T60">
        <v>4</v>
      </c>
      <c r="U60">
        <v>40</v>
      </c>
      <c r="V60">
        <v>3</v>
      </c>
      <c r="W60">
        <v>2</v>
      </c>
      <c r="X60">
        <v>7</v>
      </c>
    </row>
    <row r="61" spans="1:24" x14ac:dyDescent="0.3">
      <c r="A61">
        <v>37</v>
      </c>
      <c r="B61" t="str">
        <f t="shared" si="0"/>
        <v>No</v>
      </c>
      <c r="C61" t="str">
        <f t="shared" si="1"/>
        <v>No</v>
      </c>
      <c r="D61" t="s">
        <v>43</v>
      </c>
      <c r="E61" t="s">
        <v>45</v>
      </c>
      <c r="F61">
        <v>1</v>
      </c>
      <c r="G61" t="s">
        <v>69</v>
      </c>
      <c r="H61" t="s">
        <v>38</v>
      </c>
      <c r="I61">
        <v>77</v>
      </c>
      <c r="J61" t="s">
        <v>70</v>
      </c>
      <c r="K61" t="s">
        <v>46</v>
      </c>
      <c r="L61" t="s">
        <v>75</v>
      </c>
      <c r="M61" t="s">
        <v>53</v>
      </c>
      <c r="N61" t="s">
        <v>72</v>
      </c>
      <c r="O61" t="s">
        <v>52</v>
      </c>
      <c r="P61">
        <v>5993</v>
      </c>
      <c r="Q61">
        <v>2689</v>
      </c>
      <c r="R61" s="1">
        <f t="shared" si="2"/>
        <v>-0.55130986150508932</v>
      </c>
      <c r="S61">
        <v>18</v>
      </c>
      <c r="T61">
        <v>3</v>
      </c>
      <c r="U61">
        <v>40</v>
      </c>
      <c r="V61">
        <v>2</v>
      </c>
      <c r="W61">
        <v>4</v>
      </c>
      <c r="X61">
        <v>7</v>
      </c>
    </row>
    <row r="62" spans="1:24" x14ac:dyDescent="0.3">
      <c r="A62">
        <v>32</v>
      </c>
      <c r="B62" t="str">
        <f t="shared" si="0"/>
        <v>No</v>
      </c>
      <c r="C62" t="str">
        <f t="shared" si="1"/>
        <v>No</v>
      </c>
      <c r="D62" t="s">
        <v>43</v>
      </c>
      <c r="E62" t="s">
        <v>45</v>
      </c>
      <c r="F62">
        <v>1</v>
      </c>
      <c r="G62" t="s">
        <v>67</v>
      </c>
      <c r="H62" t="s">
        <v>51</v>
      </c>
      <c r="I62">
        <v>78</v>
      </c>
      <c r="J62" t="s">
        <v>70</v>
      </c>
      <c r="K62" t="s">
        <v>46</v>
      </c>
      <c r="L62" t="s">
        <v>75</v>
      </c>
      <c r="M62" t="s">
        <v>53</v>
      </c>
      <c r="N62" t="s">
        <v>73</v>
      </c>
      <c r="O62" t="s">
        <v>48</v>
      </c>
      <c r="P62">
        <v>6162</v>
      </c>
      <c r="Q62">
        <v>10877</v>
      </c>
      <c r="R62" s="1">
        <f t="shared" si="2"/>
        <v>0.76517364492048034</v>
      </c>
      <c r="S62">
        <v>22</v>
      </c>
      <c r="T62">
        <v>4</v>
      </c>
      <c r="U62">
        <v>40</v>
      </c>
      <c r="V62">
        <v>3</v>
      </c>
      <c r="W62">
        <v>3</v>
      </c>
      <c r="X62">
        <v>9</v>
      </c>
    </row>
    <row r="63" spans="1:24" x14ac:dyDescent="0.3">
      <c r="A63">
        <v>38</v>
      </c>
      <c r="B63" t="str">
        <f t="shared" si="0"/>
        <v>No</v>
      </c>
      <c r="C63" t="str">
        <f t="shared" si="1"/>
        <v>No</v>
      </c>
      <c r="D63" t="s">
        <v>43</v>
      </c>
      <c r="E63" t="s">
        <v>45</v>
      </c>
      <c r="F63">
        <v>29</v>
      </c>
      <c r="G63" t="s">
        <v>49</v>
      </c>
      <c r="H63" t="s">
        <v>38</v>
      </c>
      <c r="I63">
        <v>79</v>
      </c>
      <c r="J63" t="s">
        <v>73</v>
      </c>
      <c r="K63" t="s">
        <v>39</v>
      </c>
      <c r="L63" t="s">
        <v>75</v>
      </c>
      <c r="M63" t="s">
        <v>50</v>
      </c>
      <c r="N63" t="s">
        <v>73</v>
      </c>
      <c r="O63" t="s">
        <v>41</v>
      </c>
      <c r="P63">
        <v>2406</v>
      </c>
      <c r="Q63">
        <v>5456</v>
      </c>
      <c r="R63" s="1">
        <f t="shared" si="2"/>
        <v>1.2676641729010807</v>
      </c>
      <c r="S63">
        <v>11</v>
      </c>
      <c r="T63">
        <v>3</v>
      </c>
      <c r="U63">
        <v>40</v>
      </c>
      <c r="V63">
        <v>2</v>
      </c>
      <c r="W63">
        <v>3</v>
      </c>
      <c r="X63">
        <v>10</v>
      </c>
    </row>
    <row r="64" spans="1:24" x14ac:dyDescent="0.3">
      <c r="A64">
        <v>50</v>
      </c>
      <c r="B64" t="str">
        <f t="shared" si="0"/>
        <v>No</v>
      </c>
      <c r="C64" t="str">
        <f t="shared" si="1"/>
        <v>No</v>
      </c>
      <c r="D64" t="s">
        <v>43</v>
      </c>
      <c r="E64" t="s">
        <v>45</v>
      </c>
      <c r="F64">
        <v>7</v>
      </c>
      <c r="G64" t="s">
        <v>68</v>
      </c>
      <c r="H64" t="s">
        <v>51</v>
      </c>
      <c r="I64">
        <v>80</v>
      </c>
      <c r="J64" t="s">
        <v>71</v>
      </c>
      <c r="K64" t="s">
        <v>39</v>
      </c>
      <c r="L64" t="s">
        <v>78</v>
      </c>
      <c r="M64" t="s">
        <v>58</v>
      </c>
      <c r="N64" t="s">
        <v>72</v>
      </c>
      <c r="O64" t="s">
        <v>52</v>
      </c>
      <c r="P64">
        <v>18740</v>
      </c>
      <c r="Q64">
        <v>16701</v>
      </c>
      <c r="R64" s="1">
        <f t="shared" si="2"/>
        <v>-0.10880469583778014</v>
      </c>
      <c r="S64">
        <v>12</v>
      </c>
      <c r="T64">
        <v>3</v>
      </c>
      <c r="U64">
        <v>40</v>
      </c>
      <c r="V64">
        <v>2</v>
      </c>
      <c r="W64">
        <v>2</v>
      </c>
      <c r="X64">
        <v>27</v>
      </c>
    </row>
    <row r="65" spans="1:24" x14ac:dyDescent="0.3">
      <c r="A65">
        <v>59</v>
      </c>
      <c r="B65" t="str">
        <f t="shared" si="0"/>
        <v>No</v>
      </c>
      <c r="C65" t="str">
        <f t="shared" si="1"/>
        <v>Yes</v>
      </c>
      <c r="D65" t="s">
        <v>43</v>
      </c>
      <c r="E65" t="s">
        <v>37</v>
      </c>
      <c r="F65">
        <v>25</v>
      </c>
      <c r="G65" t="s">
        <v>67</v>
      </c>
      <c r="H65" t="s">
        <v>38</v>
      </c>
      <c r="I65">
        <v>81</v>
      </c>
      <c r="J65" t="s">
        <v>70</v>
      </c>
      <c r="K65" t="s">
        <v>39</v>
      </c>
      <c r="L65" t="s">
        <v>76</v>
      </c>
      <c r="M65" t="s">
        <v>40</v>
      </c>
      <c r="N65" t="s">
        <v>70</v>
      </c>
      <c r="O65" t="s">
        <v>41</v>
      </c>
      <c r="P65">
        <v>7637</v>
      </c>
      <c r="Q65">
        <v>2354</v>
      </c>
      <c r="R65" s="1">
        <f t="shared" si="2"/>
        <v>-0.69176378158962948</v>
      </c>
      <c r="S65">
        <v>11</v>
      </c>
      <c r="T65">
        <v>3</v>
      </c>
      <c r="U65">
        <v>40</v>
      </c>
      <c r="V65">
        <v>3</v>
      </c>
      <c r="W65">
        <v>2</v>
      </c>
      <c r="X65">
        <v>21</v>
      </c>
    </row>
    <row r="66" spans="1:24" x14ac:dyDescent="0.3">
      <c r="A66">
        <v>36</v>
      </c>
      <c r="B66" t="str">
        <f t="shared" si="0"/>
        <v>No</v>
      </c>
      <c r="C66" t="str">
        <f t="shared" si="1"/>
        <v>No</v>
      </c>
      <c r="D66" t="s">
        <v>43</v>
      </c>
      <c r="E66" t="s">
        <v>45</v>
      </c>
      <c r="F66">
        <v>8</v>
      </c>
      <c r="G66" t="s">
        <v>67</v>
      </c>
      <c r="H66" t="s">
        <v>60</v>
      </c>
      <c r="I66">
        <v>83</v>
      </c>
      <c r="J66" t="s">
        <v>72</v>
      </c>
      <c r="K66" t="s">
        <v>39</v>
      </c>
      <c r="L66" t="s">
        <v>76</v>
      </c>
      <c r="M66" t="s">
        <v>54</v>
      </c>
      <c r="N66" t="s">
        <v>72</v>
      </c>
      <c r="O66" t="s">
        <v>52</v>
      </c>
      <c r="P66">
        <v>10096</v>
      </c>
      <c r="Q66">
        <v>8202</v>
      </c>
      <c r="R66" s="1">
        <f t="shared" si="2"/>
        <v>-0.18759904912836767</v>
      </c>
      <c r="S66">
        <v>13</v>
      </c>
      <c r="T66">
        <v>3</v>
      </c>
      <c r="U66">
        <v>40</v>
      </c>
      <c r="V66">
        <v>2</v>
      </c>
      <c r="W66">
        <v>3</v>
      </c>
      <c r="X66">
        <v>17</v>
      </c>
    </row>
    <row r="67" spans="1:24" x14ac:dyDescent="0.3">
      <c r="A67">
        <v>55</v>
      </c>
      <c r="B67" t="str">
        <f t="shared" ref="B67:B130" si="3">IF(A67&lt;=25,"Yes","No")</f>
        <v>No</v>
      </c>
      <c r="C67" t="str">
        <f t="shared" ref="C67:C130" si="4">IF(A67&gt;=55,"Yes","No")</f>
        <v>Yes</v>
      </c>
      <c r="D67" t="s">
        <v>43</v>
      </c>
      <c r="E67" t="s">
        <v>45</v>
      </c>
      <c r="F67">
        <v>8</v>
      </c>
      <c r="G67" t="s">
        <v>67</v>
      </c>
      <c r="H67" t="s">
        <v>51</v>
      </c>
      <c r="I67">
        <v>84</v>
      </c>
      <c r="J67" t="s">
        <v>73</v>
      </c>
      <c r="K67" t="s">
        <v>39</v>
      </c>
      <c r="L67" t="s">
        <v>77</v>
      </c>
      <c r="M67" t="s">
        <v>56</v>
      </c>
      <c r="N67" t="s">
        <v>72</v>
      </c>
      <c r="O67" t="s">
        <v>52</v>
      </c>
      <c r="P67">
        <v>14756</v>
      </c>
      <c r="Q67">
        <v>19730</v>
      </c>
      <c r="R67" s="1">
        <f t="shared" ref="R67:R130" si="5">(Q67-P67)/P67</f>
        <v>0.33708322038492816</v>
      </c>
      <c r="S67">
        <v>14</v>
      </c>
      <c r="T67">
        <v>3</v>
      </c>
      <c r="U67">
        <v>40</v>
      </c>
      <c r="V67">
        <v>2</v>
      </c>
      <c r="W67">
        <v>3</v>
      </c>
      <c r="X67">
        <v>5</v>
      </c>
    </row>
    <row r="68" spans="1:24" x14ac:dyDescent="0.3">
      <c r="A68">
        <v>36</v>
      </c>
      <c r="B68" t="str">
        <f t="shared" si="3"/>
        <v>No</v>
      </c>
      <c r="C68" t="str">
        <f t="shared" si="4"/>
        <v>No</v>
      </c>
      <c r="D68" t="s">
        <v>43</v>
      </c>
      <c r="E68" t="s">
        <v>45</v>
      </c>
      <c r="F68">
        <v>11</v>
      </c>
      <c r="G68" t="s">
        <v>67</v>
      </c>
      <c r="H68" t="s">
        <v>38</v>
      </c>
      <c r="I68">
        <v>85</v>
      </c>
      <c r="J68" t="s">
        <v>71</v>
      </c>
      <c r="K68" t="s">
        <v>46</v>
      </c>
      <c r="L68" t="s">
        <v>75</v>
      </c>
      <c r="M68" t="s">
        <v>53</v>
      </c>
      <c r="N68" t="s">
        <v>71</v>
      </c>
      <c r="O68" t="s">
        <v>41</v>
      </c>
      <c r="P68">
        <v>6499</v>
      </c>
      <c r="Q68">
        <v>22656</v>
      </c>
      <c r="R68" s="1">
        <f t="shared" si="5"/>
        <v>2.4860747807354979</v>
      </c>
      <c r="S68">
        <v>13</v>
      </c>
      <c r="T68">
        <v>3</v>
      </c>
      <c r="U68">
        <v>40</v>
      </c>
      <c r="V68">
        <v>3</v>
      </c>
      <c r="W68">
        <v>3</v>
      </c>
      <c r="X68">
        <v>6</v>
      </c>
    </row>
    <row r="69" spans="1:24" x14ac:dyDescent="0.3">
      <c r="A69">
        <v>45</v>
      </c>
      <c r="B69" t="str">
        <f t="shared" si="3"/>
        <v>No</v>
      </c>
      <c r="C69" t="str">
        <f t="shared" si="4"/>
        <v>No</v>
      </c>
      <c r="D69" t="s">
        <v>43</v>
      </c>
      <c r="E69" t="s">
        <v>45</v>
      </c>
      <c r="F69">
        <v>7</v>
      </c>
      <c r="G69" t="s">
        <v>67</v>
      </c>
      <c r="H69" t="s">
        <v>38</v>
      </c>
      <c r="I69">
        <v>86</v>
      </c>
      <c r="J69" t="s">
        <v>71</v>
      </c>
      <c r="K69" t="s">
        <v>46</v>
      </c>
      <c r="L69" t="s">
        <v>76</v>
      </c>
      <c r="M69" t="s">
        <v>47</v>
      </c>
      <c r="N69" t="s">
        <v>70</v>
      </c>
      <c r="O69" t="s">
        <v>52</v>
      </c>
      <c r="P69">
        <v>9724</v>
      </c>
      <c r="Q69">
        <v>18787</v>
      </c>
      <c r="R69" s="1">
        <f t="shared" si="5"/>
        <v>0.93202385849444669</v>
      </c>
      <c r="S69">
        <v>17</v>
      </c>
      <c r="T69">
        <v>3</v>
      </c>
      <c r="U69">
        <v>40</v>
      </c>
      <c r="V69">
        <v>2</v>
      </c>
      <c r="W69">
        <v>3</v>
      </c>
      <c r="X69">
        <v>1</v>
      </c>
    </row>
    <row r="70" spans="1:24" x14ac:dyDescent="0.3">
      <c r="A70">
        <v>35</v>
      </c>
      <c r="B70" t="str">
        <f t="shared" si="3"/>
        <v>No</v>
      </c>
      <c r="C70" t="str">
        <f t="shared" si="4"/>
        <v>No</v>
      </c>
      <c r="D70" t="s">
        <v>43</v>
      </c>
      <c r="E70" t="s">
        <v>45</v>
      </c>
      <c r="F70">
        <v>1</v>
      </c>
      <c r="G70" t="s">
        <v>67</v>
      </c>
      <c r="H70" t="s">
        <v>51</v>
      </c>
      <c r="I70">
        <v>88</v>
      </c>
      <c r="J70" t="s">
        <v>71</v>
      </c>
      <c r="K70" t="s">
        <v>46</v>
      </c>
      <c r="L70" t="s">
        <v>74</v>
      </c>
      <c r="M70" t="s">
        <v>47</v>
      </c>
      <c r="N70" t="s">
        <v>70</v>
      </c>
      <c r="O70" t="s">
        <v>48</v>
      </c>
      <c r="P70">
        <v>2194</v>
      </c>
      <c r="Q70">
        <v>5868</v>
      </c>
      <c r="R70" s="1">
        <f t="shared" si="5"/>
        <v>1.674567000911577</v>
      </c>
      <c r="S70">
        <v>13</v>
      </c>
      <c r="T70">
        <v>3</v>
      </c>
      <c r="U70">
        <v>40</v>
      </c>
      <c r="V70">
        <v>2</v>
      </c>
      <c r="W70">
        <v>2</v>
      </c>
      <c r="X70">
        <v>3</v>
      </c>
    </row>
    <row r="71" spans="1:24" x14ac:dyDescent="0.3">
      <c r="A71">
        <v>36</v>
      </c>
      <c r="B71" t="str">
        <f t="shared" si="3"/>
        <v>No</v>
      </c>
      <c r="C71" t="str">
        <f t="shared" si="4"/>
        <v>No</v>
      </c>
      <c r="D71" t="s">
        <v>35</v>
      </c>
      <c r="E71" t="s">
        <v>45</v>
      </c>
      <c r="F71">
        <v>9</v>
      </c>
      <c r="G71" t="s">
        <v>67</v>
      </c>
      <c r="H71" t="s">
        <v>51</v>
      </c>
      <c r="I71">
        <v>90</v>
      </c>
      <c r="J71" t="s">
        <v>73</v>
      </c>
      <c r="K71" t="s">
        <v>46</v>
      </c>
      <c r="L71" t="s">
        <v>74</v>
      </c>
      <c r="M71" t="s">
        <v>47</v>
      </c>
      <c r="N71" t="s">
        <v>72</v>
      </c>
      <c r="O71" t="s">
        <v>48</v>
      </c>
      <c r="P71">
        <v>3388</v>
      </c>
      <c r="Q71">
        <v>21777</v>
      </c>
      <c r="R71" s="1">
        <f t="shared" si="5"/>
        <v>5.4276859504132231</v>
      </c>
      <c r="S71">
        <v>17</v>
      </c>
      <c r="T71">
        <v>3</v>
      </c>
      <c r="U71">
        <v>40</v>
      </c>
      <c r="V71">
        <v>0</v>
      </c>
      <c r="W71">
        <v>2</v>
      </c>
      <c r="X71">
        <v>1</v>
      </c>
    </row>
    <row r="72" spans="1:24" x14ac:dyDescent="0.3">
      <c r="A72">
        <v>59</v>
      </c>
      <c r="B72" t="str">
        <f t="shared" si="3"/>
        <v>No</v>
      </c>
      <c r="C72" t="str">
        <f t="shared" si="4"/>
        <v>Yes</v>
      </c>
      <c r="D72" t="s">
        <v>43</v>
      </c>
      <c r="E72" t="s">
        <v>37</v>
      </c>
      <c r="F72">
        <v>1</v>
      </c>
      <c r="G72" t="s">
        <v>66</v>
      </c>
      <c r="H72" t="s">
        <v>38</v>
      </c>
      <c r="I72">
        <v>91</v>
      </c>
      <c r="J72" t="s">
        <v>70</v>
      </c>
      <c r="K72" t="s">
        <v>39</v>
      </c>
      <c r="L72" t="s">
        <v>75</v>
      </c>
      <c r="M72" t="s">
        <v>40</v>
      </c>
      <c r="N72" t="s">
        <v>72</v>
      </c>
      <c r="O72" t="s">
        <v>41</v>
      </c>
      <c r="P72">
        <v>5473</v>
      </c>
      <c r="Q72">
        <v>24668</v>
      </c>
      <c r="R72" s="1">
        <f t="shared" si="5"/>
        <v>3.5072172483098849</v>
      </c>
      <c r="S72">
        <v>11</v>
      </c>
      <c r="T72">
        <v>3</v>
      </c>
      <c r="U72">
        <v>40</v>
      </c>
      <c r="V72">
        <v>2</v>
      </c>
      <c r="W72">
        <v>2</v>
      </c>
      <c r="X72">
        <v>4</v>
      </c>
    </row>
    <row r="73" spans="1:24" x14ac:dyDescent="0.3">
      <c r="A73">
        <v>29</v>
      </c>
      <c r="B73" t="str">
        <f t="shared" si="3"/>
        <v>No</v>
      </c>
      <c r="C73" t="str">
        <f t="shared" si="4"/>
        <v>No</v>
      </c>
      <c r="D73" t="s">
        <v>43</v>
      </c>
      <c r="E73" t="s">
        <v>45</v>
      </c>
      <c r="F73">
        <v>2</v>
      </c>
      <c r="G73" t="s">
        <v>67</v>
      </c>
      <c r="H73" t="s">
        <v>38</v>
      </c>
      <c r="I73">
        <v>94</v>
      </c>
      <c r="J73" t="s">
        <v>72</v>
      </c>
      <c r="K73" t="s">
        <v>46</v>
      </c>
      <c r="L73" t="s">
        <v>74</v>
      </c>
      <c r="M73" t="s">
        <v>47</v>
      </c>
      <c r="N73" t="s">
        <v>71</v>
      </c>
      <c r="O73" t="s">
        <v>48</v>
      </c>
      <c r="P73">
        <v>2703</v>
      </c>
      <c r="Q73">
        <v>4956</v>
      </c>
      <c r="R73" s="1">
        <f t="shared" si="5"/>
        <v>0.83351831298557155</v>
      </c>
      <c r="S73">
        <v>23</v>
      </c>
      <c r="T73">
        <v>4</v>
      </c>
      <c r="U73">
        <v>40</v>
      </c>
      <c r="V73">
        <v>3</v>
      </c>
      <c r="W73">
        <v>3</v>
      </c>
      <c r="X73">
        <v>5</v>
      </c>
    </row>
    <row r="74" spans="1:24" x14ac:dyDescent="0.3">
      <c r="A74">
        <v>31</v>
      </c>
      <c r="B74" t="str">
        <f t="shared" si="3"/>
        <v>No</v>
      </c>
      <c r="C74" t="str">
        <f t="shared" si="4"/>
        <v>No</v>
      </c>
      <c r="D74" t="s">
        <v>43</v>
      </c>
      <c r="E74" t="s">
        <v>45</v>
      </c>
      <c r="F74">
        <v>1</v>
      </c>
      <c r="G74" t="s">
        <v>69</v>
      </c>
      <c r="H74" t="s">
        <v>51</v>
      </c>
      <c r="I74">
        <v>95</v>
      </c>
      <c r="J74" t="s">
        <v>72</v>
      </c>
      <c r="K74" t="s">
        <v>46</v>
      </c>
      <c r="L74" t="s">
        <v>74</v>
      </c>
      <c r="M74" t="s">
        <v>47</v>
      </c>
      <c r="N74" t="s">
        <v>71</v>
      </c>
      <c r="O74" t="s">
        <v>41</v>
      </c>
      <c r="P74">
        <v>2501</v>
      </c>
      <c r="Q74">
        <v>18775</v>
      </c>
      <c r="R74" s="1">
        <f t="shared" si="5"/>
        <v>6.5069972011195523</v>
      </c>
      <c r="S74">
        <v>17</v>
      </c>
      <c r="T74">
        <v>3</v>
      </c>
      <c r="U74">
        <v>40</v>
      </c>
      <c r="V74">
        <v>4</v>
      </c>
      <c r="W74">
        <v>3</v>
      </c>
      <c r="X74">
        <v>1</v>
      </c>
    </row>
    <row r="75" spans="1:24" x14ac:dyDescent="0.3">
      <c r="A75">
        <v>32</v>
      </c>
      <c r="B75" t="str">
        <f t="shared" si="3"/>
        <v>No</v>
      </c>
      <c r="C75" t="str">
        <f t="shared" si="4"/>
        <v>No</v>
      </c>
      <c r="D75" t="s">
        <v>43</v>
      </c>
      <c r="E75" t="s">
        <v>45</v>
      </c>
      <c r="F75">
        <v>1</v>
      </c>
      <c r="G75" t="s">
        <v>67</v>
      </c>
      <c r="H75" t="s">
        <v>38</v>
      </c>
      <c r="I75">
        <v>96</v>
      </c>
      <c r="J75" t="s">
        <v>71</v>
      </c>
      <c r="K75" t="s">
        <v>46</v>
      </c>
      <c r="L75" t="s">
        <v>75</v>
      </c>
      <c r="M75" t="s">
        <v>47</v>
      </c>
      <c r="N75" t="s">
        <v>71</v>
      </c>
      <c r="O75" t="s">
        <v>48</v>
      </c>
      <c r="P75">
        <v>6220</v>
      </c>
      <c r="Q75">
        <v>7346</v>
      </c>
      <c r="R75" s="1">
        <f t="shared" si="5"/>
        <v>0.18102893890675242</v>
      </c>
      <c r="S75">
        <v>17</v>
      </c>
      <c r="T75">
        <v>3</v>
      </c>
      <c r="U75">
        <v>40</v>
      </c>
      <c r="V75">
        <v>3</v>
      </c>
      <c r="W75">
        <v>3</v>
      </c>
      <c r="X75">
        <v>10</v>
      </c>
    </row>
    <row r="76" spans="1:24" x14ac:dyDescent="0.3">
      <c r="A76">
        <v>36</v>
      </c>
      <c r="B76" t="str">
        <f t="shared" si="3"/>
        <v>No</v>
      </c>
      <c r="C76" t="str">
        <f t="shared" si="4"/>
        <v>No</v>
      </c>
      <c r="D76" t="s">
        <v>43</v>
      </c>
      <c r="E76" t="s">
        <v>45</v>
      </c>
      <c r="F76">
        <v>6</v>
      </c>
      <c r="G76" t="s">
        <v>67</v>
      </c>
      <c r="H76" t="s">
        <v>38</v>
      </c>
      <c r="I76">
        <v>97</v>
      </c>
      <c r="J76" t="s">
        <v>71</v>
      </c>
      <c r="K76" t="s">
        <v>39</v>
      </c>
      <c r="L76" t="s">
        <v>74</v>
      </c>
      <c r="M76" t="s">
        <v>50</v>
      </c>
      <c r="N76" t="s">
        <v>73</v>
      </c>
      <c r="O76" t="s">
        <v>48</v>
      </c>
      <c r="P76">
        <v>3038</v>
      </c>
      <c r="Q76">
        <v>22002</v>
      </c>
      <c r="R76" s="1">
        <f t="shared" si="5"/>
        <v>6.2422646477946016</v>
      </c>
      <c r="S76">
        <v>12</v>
      </c>
      <c r="T76">
        <v>3</v>
      </c>
      <c r="U76">
        <v>40</v>
      </c>
      <c r="V76">
        <v>3</v>
      </c>
      <c r="W76">
        <v>3</v>
      </c>
      <c r="X76">
        <v>1</v>
      </c>
    </row>
    <row r="77" spans="1:24" x14ac:dyDescent="0.3">
      <c r="A77">
        <v>31</v>
      </c>
      <c r="B77" t="str">
        <f t="shared" si="3"/>
        <v>No</v>
      </c>
      <c r="C77" t="str">
        <f t="shared" si="4"/>
        <v>No</v>
      </c>
      <c r="D77" t="s">
        <v>43</v>
      </c>
      <c r="E77" t="s">
        <v>45</v>
      </c>
      <c r="F77">
        <v>8</v>
      </c>
      <c r="G77" t="s">
        <v>69</v>
      </c>
      <c r="H77" t="s">
        <v>38</v>
      </c>
      <c r="I77">
        <v>98</v>
      </c>
      <c r="J77" t="s">
        <v>72</v>
      </c>
      <c r="K77" t="s">
        <v>39</v>
      </c>
      <c r="L77" t="s">
        <v>75</v>
      </c>
      <c r="M77" t="s">
        <v>53</v>
      </c>
      <c r="N77" t="s">
        <v>73</v>
      </c>
      <c r="O77" t="s">
        <v>41</v>
      </c>
      <c r="P77">
        <v>4424</v>
      </c>
      <c r="Q77">
        <v>20682</v>
      </c>
      <c r="R77" s="1">
        <f t="shared" si="5"/>
        <v>3.6749547920433998</v>
      </c>
      <c r="S77">
        <v>23</v>
      </c>
      <c r="T77">
        <v>4</v>
      </c>
      <c r="U77">
        <v>40</v>
      </c>
      <c r="V77">
        <v>2</v>
      </c>
      <c r="W77">
        <v>3</v>
      </c>
      <c r="X77">
        <v>11</v>
      </c>
    </row>
    <row r="78" spans="1:24" x14ac:dyDescent="0.3">
      <c r="A78">
        <v>35</v>
      </c>
      <c r="B78" t="str">
        <f t="shared" si="3"/>
        <v>No</v>
      </c>
      <c r="C78" t="str">
        <f t="shared" si="4"/>
        <v>No</v>
      </c>
      <c r="D78" t="s">
        <v>43</v>
      </c>
      <c r="E78" t="s">
        <v>37</v>
      </c>
      <c r="F78">
        <v>1</v>
      </c>
      <c r="G78" t="s">
        <v>69</v>
      </c>
      <c r="H78" t="s">
        <v>59</v>
      </c>
      <c r="I78">
        <v>100</v>
      </c>
      <c r="J78" t="s">
        <v>72</v>
      </c>
      <c r="K78" t="s">
        <v>46</v>
      </c>
      <c r="L78" t="s">
        <v>75</v>
      </c>
      <c r="M78" t="s">
        <v>40</v>
      </c>
      <c r="N78" t="s">
        <v>70</v>
      </c>
      <c r="O78" t="s">
        <v>41</v>
      </c>
      <c r="P78">
        <v>4312</v>
      </c>
      <c r="Q78">
        <v>23016</v>
      </c>
      <c r="R78" s="1">
        <f t="shared" si="5"/>
        <v>4.337662337662338</v>
      </c>
      <c r="S78">
        <v>14</v>
      </c>
      <c r="T78">
        <v>3</v>
      </c>
      <c r="U78">
        <v>40</v>
      </c>
      <c r="V78">
        <v>2</v>
      </c>
      <c r="W78">
        <v>3</v>
      </c>
      <c r="X78">
        <v>15</v>
      </c>
    </row>
    <row r="79" spans="1:24" x14ac:dyDescent="0.3">
      <c r="A79">
        <v>45</v>
      </c>
      <c r="B79" t="str">
        <f t="shared" si="3"/>
        <v>No</v>
      </c>
      <c r="C79" t="str">
        <f t="shared" si="4"/>
        <v>No</v>
      </c>
      <c r="D79" t="s">
        <v>43</v>
      </c>
      <c r="E79" t="s">
        <v>45</v>
      </c>
      <c r="F79">
        <v>6</v>
      </c>
      <c r="G79" t="s">
        <v>69</v>
      </c>
      <c r="H79" t="s">
        <v>49</v>
      </c>
      <c r="I79">
        <v>101</v>
      </c>
      <c r="J79" t="s">
        <v>73</v>
      </c>
      <c r="K79" t="s">
        <v>46</v>
      </c>
      <c r="L79" t="s">
        <v>76</v>
      </c>
      <c r="M79" t="s">
        <v>58</v>
      </c>
      <c r="N79" t="s">
        <v>70</v>
      </c>
      <c r="O79" t="s">
        <v>48</v>
      </c>
      <c r="P79">
        <v>13245</v>
      </c>
      <c r="Q79">
        <v>15067</v>
      </c>
      <c r="R79" s="1">
        <f t="shared" si="5"/>
        <v>0.13756134390335975</v>
      </c>
      <c r="S79">
        <v>14</v>
      </c>
      <c r="T79">
        <v>3</v>
      </c>
      <c r="U79">
        <v>40</v>
      </c>
      <c r="V79">
        <v>3</v>
      </c>
      <c r="W79">
        <v>4</v>
      </c>
      <c r="X79">
        <v>0</v>
      </c>
    </row>
    <row r="80" spans="1:24" x14ac:dyDescent="0.3">
      <c r="A80">
        <v>37</v>
      </c>
      <c r="B80" t="str">
        <f t="shared" si="3"/>
        <v>No</v>
      </c>
      <c r="C80" t="str">
        <f t="shared" si="4"/>
        <v>No</v>
      </c>
      <c r="D80" t="s">
        <v>43</v>
      </c>
      <c r="E80" t="s">
        <v>45</v>
      </c>
      <c r="F80">
        <v>7</v>
      </c>
      <c r="G80" t="s">
        <v>69</v>
      </c>
      <c r="H80" t="s">
        <v>51</v>
      </c>
      <c r="I80">
        <v>102</v>
      </c>
      <c r="J80" t="s">
        <v>70</v>
      </c>
      <c r="K80" t="s">
        <v>46</v>
      </c>
      <c r="L80" t="s">
        <v>76</v>
      </c>
      <c r="M80" t="s">
        <v>58</v>
      </c>
      <c r="N80" t="s">
        <v>72</v>
      </c>
      <c r="O80" t="s">
        <v>41</v>
      </c>
      <c r="P80">
        <v>13664</v>
      </c>
      <c r="Q80">
        <v>25258</v>
      </c>
      <c r="R80" s="1">
        <f t="shared" si="5"/>
        <v>0.84850702576112413</v>
      </c>
      <c r="S80">
        <v>13</v>
      </c>
      <c r="T80">
        <v>3</v>
      </c>
      <c r="U80">
        <v>40</v>
      </c>
      <c r="V80">
        <v>3</v>
      </c>
      <c r="W80">
        <v>4</v>
      </c>
      <c r="X80">
        <v>5</v>
      </c>
    </row>
    <row r="81" spans="1:24" x14ac:dyDescent="0.3">
      <c r="A81">
        <v>46</v>
      </c>
      <c r="B81" t="str">
        <f t="shared" si="3"/>
        <v>No</v>
      </c>
      <c r="C81" t="str">
        <f t="shared" si="4"/>
        <v>No</v>
      </c>
      <c r="D81" t="s">
        <v>43</v>
      </c>
      <c r="E81" t="s">
        <v>61</v>
      </c>
      <c r="F81">
        <v>5</v>
      </c>
      <c r="G81" t="s">
        <v>68</v>
      </c>
      <c r="H81" t="s">
        <v>51</v>
      </c>
      <c r="I81">
        <v>103</v>
      </c>
      <c r="J81" t="s">
        <v>71</v>
      </c>
      <c r="K81" t="s">
        <v>46</v>
      </c>
      <c r="L81" t="s">
        <v>75</v>
      </c>
      <c r="M81" t="s">
        <v>61</v>
      </c>
      <c r="N81" t="s">
        <v>71</v>
      </c>
      <c r="O81" t="s">
        <v>52</v>
      </c>
      <c r="P81">
        <v>5021</v>
      </c>
      <c r="Q81">
        <v>10425</v>
      </c>
      <c r="R81" s="1">
        <f t="shared" si="5"/>
        <v>1.076279625572595</v>
      </c>
      <c r="S81">
        <v>22</v>
      </c>
      <c r="T81">
        <v>4</v>
      </c>
      <c r="U81">
        <v>40</v>
      </c>
      <c r="V81">
        <v>2</v>
      </c>
      <c r="W81">
        <v>3</v>
      </c>
      <c r="X81">
        <v>4</v>
      </c>
    </row>
    <row r="82" spans="1:24" x14ac:dyDescent="0.3">
      <c r="A82">
        <v>30</v>
      </c>
      <c r="B82" t="str">
        <f t="shared" si="3"/>
        <v>No</v>
      </c>
      <c r="C82" t="str">
        <f t="shared" si="4"/>
        <v>No</v>
      </c>
      <c r="D82" t="s">
        <v>43</v>
      </c>
      <c r="E82" t="s">
        <v>45</v>
      </c>
      <c r="F82">
        <v>1</v>
      </c>
      <c r="G82" t="s">
        <v>66</v>
      </c>
      <c r="H82" t="s">
        <v>38</v>
      </c>
      <c r="I82">
        <v>104</v>
      </c>
      <c r="J82" t="s">
        <v>73</v>
      </c>
      <c r="K82" t="s">
        <v>46</v>
      </c>
      <c r="L82" t="s">
        <v>75</v>
      </c>
      <c r="M82" t="s">
        <v>50</v>
      </c>
      <c r="N82" t="s">
        <v>73</v>
      </c>
      <c r="O82" t="s">
        <v>48</v>
      </c>
      <c r="P82">
        <v>5126</v>
      </c>
      <c r="Q82">
        <v>15998</v>
      </c>
      <c r="R82" s="1">
        <f t="shared" si="5"/>
        <v>2.1209520093640264</v>
      </c>
      <c r="S82">
        <v>12</v>
      </c>
      <c r="T82">
        <v>3</v>
      </c>
      <c r="U82">
        <v>40</v>
      </c>
      <c r="V82">
        <v>1</v>
      </c>
      <c r="W82">
        <v>2</v>
      </c>
      <c r="X82">
        <v>10</v>
      </c>
    </row>
    <row r="83" spans="1:24" x14ac:dyDescent="0.3">
      <c r="A83">
        <v>35</v>
      </c>
      <c r="B83" t="str">
        <f t="shared" si="3"/>
        <v>No</v>
      </c>
      <c r="C83" t="str">
        <f t="shared" si="4"/>
        <v>No</v>
      </c>
      <c r="D83" t="s">
        <v>43</v>
      </c>
      <c r="E83" t="s">
        <v>45</v>
      </c>
      <c r="F83">
        <v>1</v>
      </c>
      <c r="G83" t="s">
        <v>67</v>
      </c>
      <c r="H83" t="s">
        <v>51</v>
      </c>
      <c r="I83">
        <v>105</v>
      </c>
      <c r="J83" t="s">
        <v>71</v>
      </c>
      <c r="K83" t="s">
        <v>46</v>
      </c>
      <c r="L83" t="s">
        <v>74</v>
      </c>
      <c r="M83" t="s">
        <v>47</v>
      </c>
      <c r="N83" t="s">
        <v>72</v>
      </c>
      <c r="O83" t="s">
        <v>41</v>
      </c>
      <c r="P83">
        <v>2859</v>
      </c>
      <c r="Q83">
        <v>26278</v>
      </c>
      <c r="R83" s="1">
        <f t="shared" si="5"/>
        <v>8.1913256383350816</v>
      </c>
      <c r="S83">
        <v>18</v>
      </c>
      <c r="T83">
        <v>3</v>
      </c>
      <c r="U83">
        <v>40</v>
      </c>
      <c r="V83">
        <v>3</v>
      </c>
      <c r="W83">
        <v>3</v>
      </c>
      <c r="X83">
        <v>6</v>
      </c>
    </row>
    <row r="84" spans="1:24" x14ac:dyDescent="0.3">
      <c r="A84">
        <v>55</v>
      </c>
      <c r="B84" t="str">
        <f t="shared" si="3"/>
        <v>No</v>
      </c>
      <c r="C84" t="str">
        <f t="shared" si="4"/>
        <v>Yes</v>
      </c>
      <c r="D84" t="s">
        <v>43</v>
      </c>
      <c r="E84" t="s">
        <v>37</v>
      </c>
      <c r="F84">
        <v>1</v>
      </c>
      <c r="G84" t="s">
        <v>68</v>
      </c>
      <c r="H84" t="s">
        <v>38</v>
      </c>
      <c r="I84">
        <v>106</v>
      </c>
      <c r="J84" t="s">
        <v>70</v>
      </c>
      <c r="K84" t="s">
        <v>46</v>
      </c>
      <c r="L84" t="s">
        <v>76</v>
      </c>
      <c r="M84" t="s">
        <v>40</v>
      </c>
      <c r="N84" t="s">
        <v>73</v>
      </c>
      <c r="O84" t="s">
        <v>48</v>
      </c>
      <c r="P84">
        <v>10239</v>
      </c>
      <c r="Q84">
        <v>18092</v>
      </c>
      <c r="R84" s="1">
        <f t="shared" si="5"/>
        <v>0.7669694306084579</v>
      </c>
      <c r="S84">
        <v>14</v>
      </c>
      <c r="T84">
        <v>3</v>
      </c>
      <c r="U84">
        <v>40</v>
      </c>
      <c r="V84">
        <v>4</v>
      </c>
      <c r="W84">
        <v>3</v>
      </c>
      <c r="X84">
        <v>1</v>
      </c>
    </row>
    <row r="85" spans="1:24" x14ac:dyDescent="0.3">
      <c r="A85">
        <v>38</v>
      </c>
      <c r="B85" t="str">
        <f t="shared" si="3"/>
        <v>No</v>
      </c>
      <c r="C85" t="str">
        <f t="shared" si="4"/>
        <v>No</v>
      </c>
      <c r="D85" t="s">
        <v>43</v>
      </c>
      <c r="E85" t="s">
        <v>45</v>
      </c>
      <c r="F85">
        <v>6</v>
      </c>
      <c r="G85" t="s">
        <v>67</v>
      </c>
      <c r="H85" t="s">
        <v>51</v>
      </c>
      <c r="I85">
        <v>107</v>
      </c>
      <c r="J85" t="s">
        <v>71</v>
      </c>
      <c r="K85" t="s">
        <v>39</v>
      </c>
      <c r="L85" t="s">
        <v>75</v>
      </c>
      <c r="M85" t="s">
        <v>47</v>
      </c>
      <c r="N85" t="s">
        <v>73</v>
      </c>
      <c r="O85" t="s">
        <v>52</v>
      </c>
      <c r="P85">
        <v>5329</v>
      </c>
      <c r="Q85">
        <v>15717</v>
      </c>
      <c r="R85" s="1">
        <f t="shared" si="5"/>
        <v>1.9493338337399138</v>
      </c>
      <c r="S85">
        <v>12</v>
      </c>
      <c r="T85">
        <v>3</v>
      </c>
      <c r="U85">
        <v>40</v>
      </c>
      <c r="V85">
        <v>3</v>
      </c>
      <c r="W85">
        <v>3</v>
      </c>
      <c r="X85">
        <v>13</v>
      </c>
    </row>
    <row r="86" spans="1:24" x14ac:dyDescent="0.3">
      <c r="A86">
        <v>34</v>
      </c>
      <c r="B86" t="str">
        <f t="shared" si="3"/>
        <v>No</v>
      </c>
      <c r="C86" t="str">
        <f t="shared" si="4"/>
        <v>No</v>
      </c>
      <c r="D86" t="s">
        <v>43</v>
      </c>
      <c r="E86" t="s">
        <v>45</v>
      </c>
      <c r="F86">
        <v>1</v>
      </c>
      <c r="G86" t="s">
        <v>68</v>
      </c>
      <c r="H86" t="s">
        <v>51</v>
      </c>
      <c r="I86">
        <v>110</v>
      </c>
      <c r="J86" t="s">
        <v>70</v>
      </c>
      <c r="K86" t="s">
        <v>46</v>
      </c>
      <c r="L86" t="s">
        <v>75</v>
      </c>
      <c r="M86" t="s">
        <v>53</v>
      </c>
      <c r="N86" t="s">
        <v>71</v>
      </c>
      <c r="O86" t="s">
        <v>48</v>
      </c>
      <c r="P86">
        <v>4325</v>
      </c>
      <c r="Q86">
        <v>17736</v>
      </c>
      <c r="R86" s="1">
        <f t="shared" si="5"/>
        <v>3.1008092485549135</v>
      </c>
      <c r="S86">
        <v>15</v>
      </c>
      <c r="T86">
        <v>3</v>
      </c>
      <c r="U86">
        <v>40</v>
      </c>
      <c r="V86">
        <v>2</v>
      </c>
      <c r="W86">
        <v>3</v>
      </c>
      <c r="X86">
        <v>5</v>
      </c>
    </row>
    <row r="87" spans="1:24" x14ac:dyDescent="0.3">
      <c r="A87">
        <v>56</v>
      </c>
      <c r="B87" t="str">
        <f t="shared" si="3"/>
        <v>No</v>
      </c>
      <c r="C87" t="str">
        <f t="shared" si="4"/>
        <v>Yes</v>
      </c>
      <c r="D87" t="s">
        <v>43</v>
      </c>
      <c r="E87" t="s">
        <v>45</v>
      </c>
      <c r="F87">
        <v>7</v>
      </c>
      <c r="G87" t="s">
        <v>67</v>
      </c>
      <c r="H87" t="s">
        <v>38</v>
      </c>
      <c r="I87">
        <v>112</v>
      </c>
      <c r="J87" t="s">
        <v>73</v>
      </c>
      <c r="K87" t="s">
        <v>46</v>
      </c>
      <c r="L87" t="s">
        <v>76</v>
      </c>
      <c r="M87" t="s">
        <v>53</v>
      </c>
      <c r="N87" t="s">
        <v>73</v>
      </c>
      <c r="O87" t="s">
        <v>41</v>
      </c>
      <c r="P87">
        <v>7260</v>
      </c>
      <c r="Q87">
        <v>21698</v>
      </c>
      <c r="R87" s="1">
        <f t="shared" si="5"/>
        <v>1.9887052341597795</v>
      </c>
      <c r="S87">
        <v>11</v>
      </c>
      <c r="T87">
        <v>3</v>
      </c>
      <c r="U87">
        <v>40</v>
      </c>
      <c r="V87">
        <v>3</v>
      </c>
      <c r="W87">
        <v>2</v>
      </c>
      <c r="X87">
        <v>6</v>
      </c>
    </row>
    <row r="88" spans="1:24" x14ac:dyDescent="0.3">
      <c r="A88">
        <v>23</v>
      </c>
      <c r="B88" t="str">
        <f t="shared" si="3"/>
        <v>Yes</v>
      </c>
      <c r="C88" t="str">
        <f t="shared" si="4"/>
        <v>No</v>
      </c>
      <c r="D88" t="s">
        <v>43</v>
      </c>
      <c r="E88" t="s">
        <v>37</v>
      </c>
      <c r="F88">
        <v>2</v>
      </c>
      <c r="G88" t="s">
        <v>66</v>
      </c>
      <c r="H88" t="s">
        <v>60</v>
      </c>
      <c r="I88">
        <v>113</v>
      </c>
      <c r="J88" t="s">
        <v>72</v>
      </c>
      <c r="K88" t="s">
        <v>46</v>
      </c>
      <c r="L88" t="s">
        <v>74</v>
      </c>
      <c r="M88" t="s">
        <v>57</v>
      </c>
      <c r="N88" t="s">
        <v>70</v>
      </c>
      <c r="O88" t="s">
        <v>52</v>
      </c>
      <c r="P88">
        <v>2322</v>
      </c>
      <c r="Q88">
        <v>9518</v>
      </c>
      <c r="R88" s="1">
        <f t="shared" si="5"/>
        <v>3.0990525409130059</v>
      </c>
      <c r="S88">
        <v>13</v>
      </c>
      <c r="T88">
        <v>3</v>
      </c>
      <c r="U88">
        <v>40</v>
      </c>
      <c r="V88">
        <v>3</v>
      </c>
      <c r="W88">
        <v>3</v>
      </c>
      <c r="X88">
        <v>0</v>
      </c>
    </row>
    <row r="89" spans="1:24" x14ac:dyDescent="0.3">
      <c r="A89">
        <v>51</v>
      </c>
      <c r="B89" t="str">
        <f t="shared" si="3"/>
        <v>No</v>
      </c>
      <c r="C89" t="str">
        <f t="shared" si="4"/>
        <v>No</v>
      </c>
      <c r="D89" t="s">
        <v>43</v>
      </c>
      <c r="E89" t="s">
        <v>45</v>
      </c>
      <c r="F89">
        <v>9</v>
      </c>
      <c r="G89" t="s">
        <v>69</v>
      </c>
      <c r="H89" t="s">
        <v>38</v>
      </c>
      <c r="I89">
        <v>116</v>
      </c>
      <c r="J89" t="s">
        <v>73</v>
      </c>
      <c r="K89" t="s">
        <v>46</v>
      </c>
      <c r="L89" t="s">
        <v>74</v>
      </c>
      <c r="M89" t="s">
        <v>50</v>
      </c>
      <c r="N89" t="s">
        <v>73</v>
      </c>
      <c r="O89" t="s">
        <v>48</v>
      </c>
      <c r="P89">
        <v>2075</v>
      </c>
      <c r="Q89">
        <v>18725</v>
      </c>
      <c r="R89" s="1">
        <f t="shared" si="5"/>
        <v>8.024096385542169</v>
      </c>
      <c r="S89">
        <v>23</v>
      </c>
      <c r="T89">
        <v>4</v>
      </c>
      <c r="U89">
        <v>40</v>
      </c>
      <c r="V89">
        <v>4</v>
      </c>
      <c r="W89">
        <v>3</v>
      </c>
      <c r="X89">
        <v>4</v>
      </c>
    </row>
    <row r="90" spans="1:24" x14ac:dyDescent="0.3">
      <c r="A90">
        <v>30</v>
      </c>
      <c r="B90" t="str">
        <f t="shared" si="3"/>
        <v>No</v>
      </c>
      <c r="C90" t="str">
        <f t="shared" si="4"/>
        <v>No</v>
      </c>
      <c r="D90" t="s">
        <v>43</v>
      </c>
      <c r="E90" t="s">
        <v>45</v>
      </c>
      <c r="F90">
        <v>2</v>
      </c>
      <c r="G90" t="s">
        <v>67</v>
      </c>
      <c r="H90" t="s">
        <v>38</v>
      </c>
      <c r="I90">
        <v>117</v>
      </c>
      <c r="J90" t="s">
        <v>72</v>
      </c>
      <c r="K90" t="s">
        <v>46</v>
      </c>
      <c r="L90" t="s">
        <v>75</v>
      </c>
      <c r="M90" t="s">
        <v>54</v>
      </c>
      <c r="N90" t="s">
        <v>73</v>
      </c>
      <c r="O90" t="s">
        <v>48</v>
      </c>
      <c r="P90">
        <v>4152</v>
      </c>
      <c r="Q90">
        <v>15830</v>
      </c>
      <c r="R90" s="1">
        <f t="shared" si="5"/>
        <v>2.8126204238921</v>
      </c>
      <c r="S90">
        <v>19</v>
      </c>
      <c r="T90">
        <v>3</v>
      </c>
      <c r="U90">
        <v>40</v>
      </c>
      <c r="V90">
        <v>3</v>
      </c>
      <c r="W90">
        <v>3</v>
      </c>
      <c r="X90">
        <v>11</v>
      </c>
    </row>
    <row r="91" spans="1:24" x14ac:dyDescent="0.3">
      <c r="A91">
        <v>46</v>
      </c>
      <c r="B91" t="str">
        <f t="shared" si="3"/>
        <v>No</v>
      </c>
      <c r="C91" t="str">
        <f t="shared" si="4"/>
        <v>No</v>
      </c>
      <c r="D91" t="s">
        <v>35</v>
      </c>
      <c r="E91" t="s">
        <v>37</v>
      </c>
      <c r="F91">
        <v>9</v>
      </c>
      <c r="G91" t="s">
        <v>68</v>
      </c>
      <c r="H91" t="s">
        <v>51</v>
      </c>
      <c r="I91">
        <v>118</v>
      </c>
      <c r="J91" t="s">
        <v>72</v>
      </c>
      <c r="K91" t="s">
        <v>46</v>
      </c>
      <c r="L91" t="s">
        <v>76</v>
      </c>
      <c r="M91" t="s">
        <v>40</v>
      </c>
      <c r="N91" t="s">
        <v>73</v>
      </c>
      <c r="O91" t="s">
        <v>41</v>
      </c>
      <c r="P91">
        <v>9619</v>
      </c>
      <c r="Q91">
        <v>13596</v>
      </c>
      <c r="R91" s="1">
        <f t="shared" si="5"/>
        <v>0.41345254184426655</v>
      </c>
      <c r="S91">
        <v>16</v>
      </c>
      <c r="T91">
        <v>3</v>
      </c>
      <c r="U91">
        <v>40</v>
      </c>
      <c r="V91">
        <v>3</v>
      </c>
      <c r="W91">
        <v>3</v>
      </c>
      <c r="X91">
        <v>9</v>
      </c>
    </row>
    <row r="92" spans="1:24" x14ac:dyDescent="0.3">
      <c r="A92">
        <v>40</v>
      </c>
      <c r="B92" t="str">
        <f t="shared" si="3"/>
        <v>No</v>
      </c>
      <c r="C92" t="str">
        <f t="shared" si="4"/>
        <v>No</v>
      </c>
      <c r="D92" t="s">
        <v>43</v>
      </c>
      <c r="E92" t="s">
        <v>45</v>
      </c>
      <c r="F92">
        <v>1</v>
      </c>
      <c r="G92" t="s">
        <v>69</v>
      </c>
      <c r="H92" t="s">
        <v>38</v>
      </c>
      <c r="I92">
        <v>119</v>
      </c>
      <c r="J92" t="s">
        <v>72</v>
      </c>
      <c r="K92" t="s">
        <v>46</v>
      </c>
      <c r="L92" t="s">
        <v>77</v>
      </c>
      <c r="M92" t="s">
        <v>54</v>
      </c>
      <c r="N92" t="s">
        <v>71</v>
      </c>
      <c r="O92" t="s">
        <v>48</v>
      </c>
      <c r="P92">
        <v>13503</v>
      </c>
      <c r="Q92">
        <v>14115</v>
      </c>
      <c r="R92" s="1">
        <f t="shared" si="5"/>
        <v>4.5323261497445012E-2</v>
      </c>
      <c r="S92">
        <v>22</v>
      </c>
      <c r="T92">
        <v>4</v>
      </c>
      <c r="U92">
        <v>40</v>
      </c>
      <c r="V92">
        <v>3</v>
      </c>
      <c r="W92">
        <v>2</v>
      </c>
      <c r="X92">
        <v>22</v>
      </c>
    </row>
    <row r="93" spans="1:24" x14ac:dyDescent="0.3">
      <c r="A93">
        <v>51</v>
      </c>
      <c r="B93" t="str">
        <f t="shared" si="3"/>
        <v>No</v>
      </c>
      <c r="C93" t="str">
        <f t="shared" si="4"/>
        <v>No</v>
      </c>
      <c r="D93" t="s">
        <v>43</v>
      </c>
      <c r="E93" t="s">
        <v>37</v>
      </c>
      <c r="F93">
        <v>21</v>
      </c>
      <c r="G93" t="s">
        <v>69</v>
      </c>
      <c r="H93" t="s">
        <v>59</v>
      </c>
      <c r="I93">
        <v>120</v>
      </c>
      <c r="J93" t="s">
        <v>72</v>
      </c>
      <c r="K93" t="s">
        <v>46</v>
      </c>
      <c r="L93" t="s">
        <v>75</v>
      </c>
      <c r="M93" t="s">
        <v>40</v>
      </c>
      <c r="N93" t="s">
        <v>73</v>
      </c>
      <c r="O93" t="s">
        <v>41</v>
      </c>
      <c r="P93">
        <v>5441</v>
      </c>
      <c r="Q93">
        <v>8423</v>
      </c>
      <c r="R93" s="1">
        <f t="shared" si="5"/>
        <v>0.54806101819518471</v>
      </c>
      <c r="S93">
        <v>22</v>
      </c>
      <c r="T93">
        <v>4</v>
      </c>
      <c r="U93">
        <v>40</v>
      </c>
      <c r="V93">
        <v>2</v>
      </c>
      <c r="W93">
        <v>1</v>
      </c>
      <c r="X93">
        <v>10</v>
      </c>
    </row>
    <row r="94" spans="1:24" x14ac:dyDescent="0.3">
      <c r="A94">
        <v>30</v>
      </c>
      <c r="B94" t="str">
        <f t="shared" si="3"/>
        <v>No</v>
      </c>
      <c r="C94" t="str">
        <f t="shared" si="4"/>
        <v>No</v>
      </c>
      <c r="D94" t="s">
        <v>43</v>
      </c>
      <c r="E94" t="s">
        <v>37</v>
      </c>
      <c r="F94">
        <v>4</v>
      </c>
      <c r="G94" t="s">
        <v>68</v>
      </c>
      <c r="H94" t="s">
        <v>51</v>
      </c>
      <c r="I94">
        <v>121</v>
      </c>
      <c r="J94" t="s">
        <v>72</v>
      </c>
      <c r="K94" t="s">
        <v>39</v>
      </c>
      <c r="L94" t="s">
        <v>75</v>
      </c>
      <c r="M94" t="s">
        <v>40</v>
      </c>
      <c r="N94" t="s">
        <v>71</v>
      </c>
      <c r="O94" t="s">
        <v>52</v>
      </c>
      <c r="P94">
        <v>5209</v>
      </c>
      <c r="Q94">
        <v>19760</v>
      </c>
      <c r="R94" s="1">
        <f t="shared" si="5"/>
        <v>2.7934344403916298</v>
      </c>
      <c r="S94">
        <v>12</v>
      </c>
      <c r="T94">
        <v>3</v>
      </c>
      <c r="U94">
        <v>40</v>
      </c>
      <c r="V94">
        <v>4</v>
      </c>
      <c r="W94">
        <v>2</v>
      </c>
      <c r="X94">
        <v>11</v>
      </c>
    </row>
    <row r="95" spans="1:24" x14ac:dyDescent="0.3">
      <c r="A95">
        <v>46</v>
      </c>
      <c r="B95" t="str">
        <f t="shared" si="3"/>
        <v>No</v>
      </c>
      <c r="C95" t="str">
        <f t="shared" si="4"/>
        <v>No</v>
      </c>
      <c r="D95" t="s">
        <v>43</v>
      </c>
      <c r="E95" t="s">
        <v>45</v>
      </c>
      <c r="F95">
        <v>1</v>
      </c>
      <c r="G95" t="s">
        <v>67</v>
      </c>
      <c r="H95" t="s">
        <v>51</v>
      </c>
      <c r="I95">
        <v>124</v>
      </c>
      <c r="J95" t="s">
        <v>72</v>
      </c>
      <c r="K95" t="s">
        <v>46</v>
      </c>
      <c r="L95" t="s">
        <v>76</v>
      </c>
      <c r="M95" t="s">
        <v>54</v>
      </c>
      <c r="N95" t="s">
        <v>70</v>
      </c>
      <c r="O95" t="s">
        <v>48</v>
      </c>
      <c r="P95">
        <v>10673</v>
      </c>
      <c r="Q95">
        <v>3142</v>
      </c>
      <c r="R95" s="1">
        <f t="shared" si="5"/>
        <v>-0.70561229270120862</v>
      </c>
      <c r="S95">
        <v>13</v>
      </c>
      <c r="T95">
        <v>3</v>
      </c>
      <c r="U95">
        <v>40</v>
      </c>
      <c r="V95">
        <v>5</v>
      </c>
      <c r="W95">
        <v>2</v>
      </c>
      <c r="X95">
        <v>10</v>
      </c>
    </row>
    <row r="96" spans="1:24" x14ac:dyDescent="0.3">
      <c r="A96">
        <v>32</v>
      </c>
      <c r="B96" t="str">
        <f t="shared" si="3"/>
        <v>No</v>
      </c>
      <c r="C96" t="str">
        <f t="shared" si="4"/>
        <v>No</v>
      </c>
      <c r="D96" t="s">
        <v>43</v>
      </c>
      <c r="E96" t="s">
        <v>37</v>
      </c>
      <c r="F96">
        <v>6</v>
      </c>
      <c r="G96" t="s">
        <v>69</v>
      </c>
      <c r="H96" t="s">
        <v>51</v>
      </c>
      <c r="I96">
        <v>125</v>
      </c>
      <c r="J96" t="s">
        <v>71</v>
      </c>
      <c r="K96" t="s">
        <v>46</v>
      </c>
      <c r="L96" t="s">
        <v>75</v>
      </c>
      <c r="M96" t="s">
        <v>40</v>
      </c>
      <c r="N96" t="s">
        <v>72</v>
      </c>
      <c r="O96" t="s">
        <v>41</v>
      </c>
      <c r="P96">
        <v>5010</v>
      </c>
      <c r="Q96">
        <v>24301</v>
      </c>
      <c r="R96" s="1">
        <f t="shared" si="5"/>
        <v>3.8504990019960079</v>
      </c>
      <c r="S96">
        <v>16</v>
      </c>
      <c r="T96">
        <v>3</v>
      </c>
      <c r="U96">
        <v>40</v>
      </c>
      <c r="V96">
        <v>0</v>
      </c>
      <c r="W96">
        <v>3</v>
      </c>
      <c r="X96">
        <v>11</v>
      </c>
    </row>
    <row r="97" spans="1:24" x14ac:dyDescent="0.3">
      <c r="A97">
        <v>54</v>
      </c>
      <c r="B97" t="str">
        <f t="shared" si="3"/>
        <v>No</v>
      </c>
      <c r="C97" t="str">
        <f t="shared" si="4"/>
        <v>No</v>
      </c>
      <c r="D97" t="s">
        <v>43</v>
      </c>
      <c r="E97" t="s">
        <v>45</v>
      </c>
      <c r="F97">
        <v>2</v>
      </c>
      <c r="G97" t="s">
        <v>69</v>
      </c>
      <c r="H97" t="s">
        <v>60</v>
      </c>
      <c r="I97">
        <v>126</v>
      </c>
      <c r="J97" t="s">
        <v>70</v>
      </c>
      <c r="K97" t="s">
        <v>39</v>
      </c>
      <c r="L97" t="s">
        <v>76</v>
      </c>
      <c r="M97" t="s">
        <v>58</v>
      </c>
      <c r="N97" t="s">
        <v>72</v>
      </c>
      <c r="O97" t="s">
        <v>48</v>
      </c>
      <c r="P97">
        <v>13549</v>
      </c>
      <c r="Q97">
        <v>24001</v>
      </c>
      <c r="R97" s="1">
        <f t="shared" si="5"/>
        <v>0.77142224518414648</v>
      </c>
      <c r="S97">
        <v>12</v>
      </c>
      <c r="T97">
        <v>3</v>
      </c>
      <c r="U97">
        <v>40</v>
      </c>
      <c r="V97">
        <v>5</v>
      </c>
      <c r="W97">
        <v>1</v>
      </c>
      <c r="X97">
        <v>4</v>
      </c>
    </row>
    <row r="98" spans="1:24" x14ac:dyDescent="0.3">
      <c r="A98">
        <v>24</v>
      </c>
      <c r="B98" t="str">
        <f t="shared" si="3"/>
        <v>Yes</v>
      </c>
      <c r="C98" t="str">
        <f t="shared" si="4"/>
        <v>No</v>
      </c>
      <c r="D98" t="s">
        <v>43</v>
      </c>
      <c r="E98" t="s">
        <v>37</v>
      </c>
      <c r="F98">
        <v>3</v>
      </c>
      <c r="G98" t="s">
        <v>68</v>
      </c>
      <c r="H98" t="s">
        <v>49</v>
      </c>
      <c r="I98">
        <v>128</v>
      </c>
      <c r="J98" t="s">
        <v>70</v>
      </c>
      <c r="K98" t="s">
        <v>39</v>
      </c>
      <c r="L98" t="s">
        <v>75</v>
      </c>
      <c r="M98" t="s">
        <v>40</v>
      </c>
      <c r="N98" t="s">
        <v>72</v>
      </c>
      <c r="O98" t="s">
        <v>48</v>
      </c>
      <c r="P98">
        <v>4999</v>
      </c>
      <c r="Q98">
        <v>17519</v>
      </c>
      <c r="R98" s="1">
        <f t="shared" si="5"/>
        <v>2.504500900180036</v>
      </c>
      <c r="S98">
        <v>21</v>
      </c>
      <c r="T98">
        <v>4</v>
      </c>
      <c r="U98">
        <v>40</v>
      </c>
      <c r="V98">
        <v>2</v>
      </c>
      <c r="W98">
        <v>2</v>
      </c>
      <c r="X98">
        <v>3</v>
      </c>
    </row>
    <row r="99" spans="1:24" x14ac:dyDescent="0.3">
      <c r="A99">
        <v>28</v>
      </c>
      <c r="B99" t="str">
        <f t="shared" si="3"/>
        <v>No</v>
      </c>
      <c r="C99" t="str">
        <f t="shared" si="4"/>
        <v>No</v>
      </c>
      <c r="D99" t="s">
        <v>43</v>
      </c>
      <c r="E99" t="s">
        <v>37</v>
      </c>
      <c r="F99">
        <v>4</v>
      </c>
      <c r="G99" t="s">
        <v>67</v>
      </c>
      <c r="H99" t="s">
        <v>51</v>
      </c>
      <c r="I99">
        <v>129</v>
      </c>
      <c r="J99" t="s">
        <v>71</v>
      </c>
      <c r="K99" t="s">
        <v>46</v>
      </c>
      <c r="L99" t="s">
        <v>75</v>
      </c>
      <c r="M99" t="s">
        <v>40</v>
      </c>
      <c r="N99" t="s">
        <v>72</v>
      </c>
      <c r="O99" t="s">
        <v>48</v>
      </c>
      <c r="P99">
        <v>4221</v>
      </c>
      <c r="Q99">
        <v>8863</v>
      </c>
      <c r="R99" s="1">
        <f t="shared" si="5"/>
        <v>1.0997393982468608</v>
      </c>
      <c r="S99">
        <v>15</v>
      </c>
      <c r="T99">
        <v>3</v>
      </c>
      <c r="U99">
        <v>40</v>
      </c>
      <c r="V99">
        <v>3</v>
      </c>
      <c r="W99">
        <v>4</v>
      </c>
      <c r="X99">
        <v>5</v>
      </c>
    </row>
    <row r="100" spans="1:24" x14ac:dyDescent="0.3">
      <c r="A100">
        <v>58</v>
      </c>
      <c r="B100" t="str">
        <f t="shared" si="3"/>
        <v>No</v>
      </c>
      <c r="C100" t="str">
        <f t="shared" si="4"/>
        <v>Yes</v>
      </c>
      <c r="D100" t="s">
        <v>43</v>
      </c>
      <c r="E100" t="s">
        <v>37</v>
      </c>
      <c r="F100">
        <v>10</v>
      </c>
      <c r="G100" t="s">
        <v>69</v>
      </c>
      <c r="H100" t="s">
        <v>51</v>
      </c>
      <c r="I100">
        <v>131</v>
      </c>
      <c r="J100" t="s">
        <v>73</v>
      </c>
      <c r="K100" t="s">
        <v>46</v>
      </c>
      <c r="L100" t="s">
        <v>77</v>
      </c>
      <c r="M100" t="s">
        <v>40</v>
      </c>
      <c r="N100" t="s">
        <v>72</v>
      </c>
      <c r="O100" t="s">
        <v>41</v>
      </c>
      <c r="P100">
        <v>13872</v>
      </c>
      <c r="Q100">
        <v>24409</v>
      </c>
      <c r="R100" s="1">
        <f t="shared" si="5"/>
        <v>0.75958765859284894</v>
      </c>
      <c r="S100">
        <v>13</v>
      </c>
      <c r="T100">
        <v>3</v>
      </c>
      <c r="U100">
        <v>40</v>
      </c>
      <c r="V100">
        <v>1</v>
      </c>
      <c r="W100">
        <v>2</v>
      </c>
      <c r="X100">
        <v>37</v>
      </c>
    </row>
    <row r="101" spans="1:24" x14ac:dyDescent="0.3">
      <c r="A101">
        <v>44</v>
      </c>
      <c r="B101" t="str">
        <f t="shared" si="3"/>
        <v>No</v>
      </c>
      <c r="C101" t="str">
        <f t="shared" si="4"/>
        <v>No</v>
      </c>
      <c r="D101" t="s">
        <v>43</v>
      </c>
      <c r="E101" t="s">
        <v>45</v>
      </c>
      <c r="F101">
        <v>23</v>
      </c>
      <c r="G101" t="s">
        <v>67</v>
      </c>
      <c r="H101" t="s">
        <v>51</v>
      </c>
      <c r="I101">
        <v>132</v>
      </c>
      <c r="J101" t="s">
        <v>71</v>
      </c>
      <c r="K101" t="s">
        <v>46</v>
      </c>
      <c r="L101" t="s">
        <v>75</v>
      </c>
      <c r="M101" t="s">
        <v>50</v>
      </c>
      <c r="N101" t="s">
        <v>71</v>
      </c>
      <c r="O101" t="s">
        <v>48</v>
      </c>
      <c r="P101">
        <v>2042</v>
      </c>
      <c r="Q101">
        <v>25043</v>
      </c>
      <c r="R101" s="1">
        <f t="shared" si="5"/>
        <v>11.263956904995103</v>
      </c>
      <c r="S101">
        <v>12</v>
      </c>
      <c r="T101">
        <v>3</v>
      </c>
      <c r="U101">
        <v>40</v>
      </c>
      <c r="V101">
        <v>3</v>
      </c>
      <c r="W101">
        <v>4</v>
      </c>
      <c r="X101">
        <v>3</v>
      </c>
    </row>
    <row r="102" spans="1:24" x14ac:dyDescent="0.3">
      <c r="A102">
        <v>37</v>
      </c>
      <c r="B102" t="str">
        <f t="shared" si="3"/>
        <v>No</v>
      </c>
      <c r="C102" t="str">
        <f t="shared" si="4"/>
        <v>No</v>
      </c>
      <c r="D102" t="s">
        <v>35</v>
      </c>
      <c r="E102" t="s">
        <v>61</v>
      </c>
      <c r="F102">
        <v>6</v>
      </c>
      <c r="G102" t="s">
        <v>69</v>
      </c>
      <c r="H102" t="s">
        <v>61</v>
      </c>
      <c r="I102">
        <v>133</v>
      </c>
      <c r="J102" t="s">
        <v>72</v>
      </c>
      <c r="K102" t="s">
        <v>46</v>
      </c>
      <c r="L102" t="s">
        <v>74</v>
      </c>
      <c r="M102" t="s">
        <v>61</v>
      </c>
      <c r="N102" t="s">
        <v>70</v>
      </c>
      <c r="O102" t="s">
        <v>52</v>
      </c>
      <c r="P102">
        <v>2073</v>
      </c>
      <c r="Q102">
        <v>23648</v>
      </c>
      <c r="R102" s="1">
        <f t="shared" si="5"/>
        <v>10.407621804148578</v>
      </c>
      <c r="S102">
        <v>22</v>
      </c>
      <c r="T102">
        <v>4</v>
      </c>
      <c r="U102">
        <v>40</v>
      </c>
      <c r="V102">
        <v>3</v>
      </c>
      <c r="W102">
        <v>3</v>
      </c>
      <c r="X102">
        <v>3</v>
      </c>
    </row>
    <row r="103" spans="1:24" x14ac:dyDescent="0.3">
      <c r="A103">
        <v>32</v>
      </c>
      <c r="B103" t="str">
        <f t="shared" si="3"/>
        <v>No</v>
      </c>
      <c r="C103" t="str">
        <f t="shared" si="4"/>
        <v>No</v>
      </c>
      <c r="D103" t="s">
        <v>43</v>
      </c>
      <c r="E103" t="s">
        <v>45</v>
      </c>
      <c r="F103">
        <v>1</v>
      </c>
      <c r="G103" t="s">
        <v>66</v>
      </c>
      <c r="H103" t="s">
        <v>38</v>
      </c>
      <c r="I103">
        <v>134</v>
      </c>
      <c r="J103" t="s">
        <v>73</v>
      </c>
      <c r="K103" t="s">
        <v>46</v>
      </c>
      <c r="L103" t="s">
        <v>74</v>
      </c>
      <c r="M103" t="s">
        <v>47</v>
      </c>
      <c r="N103" t="s">
        <v>70</v>
      </c>
      <c r="O103" t="s">
        <v>41</v>
      </c>
      <c r="P103">
        <v>2956</v>
      </c>
      <c r="Q103">
        <v>15178</v>
      </c>
      <c r="R103" s="1">
        <f t="shared" si="5"/>
        <v>4.1346414073071722</v>
      </c>
      <c r="S103">
        <v>13</v>
      </c>
      <c r="T103">
        <v>3</v>
      </c>
      <c r="U103">
        <v>40</v>
      </c>
      <c r="V103">
        <v>2</v>
      </c>
      <c r="W103">
        <v>3</v>
      </c>
      <c r="X103">
        <v>1</v>
      </c>
    </row>
    <row r="104" spans="1:24" x14ac:dyDescent="0.3">
      <c r="A104">
        <v>20</v>
      </c>
      <c r="B104" t="str">
        <f t="shared" si="3"/>
        <v>Yes</v>
      </c>
      <c r="C104" t="str">
        <f t="shared" si="4"/>
        <v>No</v>
      </c>
      <c r="D104" t="s">
        <v>35</v>
      </c>
      <c r="E104" t="s">
        <v>45</v>
      </c>
      <c r="F104">
        <v>6</v>
      </c>
      <c r="G104" t="s">
        <v>67</v>
      </c>
      <c r="H104" t="s">
        <v>38</v>
      </c>
      <c r="I104">
        <v>137</v>
      </c>
      <c r="J104" t="s">
        <v>73</v>
      </c>
      <c r="K104" t="s">
        <v>39</v>
      </c>
      <c r="L104" t="s">
        <v>74</v>
      </c>
      <c r="M104" t="s">
        <v>50</v>
      </c>
      <c r="N104" t="s">
        <v>73</v>
      </c>
      <c r="O104" t="s">
        <v>41</v>
      </c>
      <c r="P104">
        <v>2926</v>
      </c>
      <c r="Q104">
        <v>19783</v>
      </c>
      <c r="R104" s="1">
        <f t="shared" si="5"/>
        <v>5.7611073137388926</v>
      </c>
      <c r="S104">
        <v>18</v>
      </c>
      <c r="T104">
        <v>3</v>
      </c>
      <c r="U104">
        <v>40</v>
      </c>
      <c r="V104">
        <v>5</v>
      </c>
      <c r="W104">
        <v>3</v>
      </c>
      <c r="X104">
        <v>1</v>
      </c>
    </row>
    <row r="105" spans="1:24" x14ac:dyDescent="0.3">
      <c r="A105">
        <v>34</v>
      </c>
      <c r="B105" t="str">
        <f t="shared" si="3"/>
        <v>No</v>
      </c>
      <c r="C105" t="str">
        <f t="shared" si="4"/>
        <v>No</v>
      </c>
      <c r="D105" t="s">
        <v>43</v>
      </c>
      <c r="E105" t="s">
        <v>45</v>
      </c>
      <c r="F105">
        <v>6</v>
      </c>
      <c r="G105" t="s">
        <v>69</v>
      </c>
      <c r="H105" t="s">
        <v>49</v>
      </c>
      <c r="I105">
        <v>138</v>
      </c>
      <c r="J105" t="s">
        <v>70</v>
      </c>
      <c r="K105" t="s">
        <v>39</v>
      </c>
      <c r="L105" t="s">
        <v>75</v>
      </c>
      <c r="M105" t="s">
        <v>47</v>
      </c>
      <c r="N105" t="s">
        <v>72</v>
      </c>
      <c r="O105" t="s">
        <v>41</v>
      </c>
      <c r="P105">
        <v>4809</v>
      </c>
      <c r="Q105">
        <v>12482</v>
      </c>
      <c r="R105" s="1">
        <f t="shared" si="5"/>
        <v>1.595550010397172</v>
      </c>
      <c r="S105">
        <v>14</v>
      </c>
      <c r="T105">
        <v>3</v>
      </c>
      <c r="U105">
        <v>40</v>
      </c>
      <c r="V105">
        <v>3</v>
      </c>
      <c r="W105">
        <v>3</v>
      </c>
      <c r="X105">
        <v>16</v>
      </c>
    </row>
    <row r="106" spans="1:24" x14ac:dyDescent="0.3">
      <c r="A106">
        <v>37</v>
      </c>
      <c r="B106" t="str">
        <f t="shared" si="3"/>
        <v>No</v>
      </c>
      <c r="C106" t="str">
        <f t="shared" si="4"/>
        <v>No</v>
      </c>
      <c r="D106" t="s">
        <v>43</v>
      </c>
      <c r="E106" t="s">
        <v>45</v>
      </c>
      <c r="F106">
        <v>2</v>
      </c>
      <c r="G106" t="s">
        <v>68</v>
      </c>
      <c r="H106" t="s">
        <v>38</v>
      </c>
      <c r="I106">
        <v>139</v>
      </c>
      <c r="J106" t="s">
        <v>72</v>
      </c>
      <c r="K106" t="s">
        <v>46</v>
      </c>
      <c r="L106" t="s">
        <v>75</v>
      </c>
      <c r="M106" t="s">
        <v>54</v>
      </c>
      <c r="N106" t="s">
        <v>73</v>
      </c>
      <c r="O106" t="s">
        <v>52</v>
      </c>
      <c r="P106">
        <v>5163</v>
      </c>
      <c r="Q106">
        <v>15850</v>
      </c>
      <c r="R106" s="1">
        <f t="shared" si="5"/>
        <v>2.0699205888049583</v>
      </c>
      <c r="S106">
        <v>14</v>
      </c>
      <c r="T106">
        <v>3</v>
      </c>
      <c r="U106">
        <v>40</v>
      </c>
      <c r="V106">
        <v>2</v>
      </c>
      <c r="W106">
        <v>4</v>
      </c>
      <c r="X106">
        <v>1</v>
      </c>
    </row>
    <row r="107" spans="1:24" x14ac:dyDescent="0.3">
      <c r="A107">
        <v>59</v>
      </c>
      <c r="B107" t="str">
        <f t="shared" si="3"/>
        <v>No</v>
      </c>
      <c r="C107" t="str">
        <f t="shared" si="4"/>
        <v>Yes</v>
      </c>
      <c r="D107" t="s">
        <v>43</v>
      </c>
      <c r="E107" t="s">
        <v>61</v>
      </c>
      <c r="F107">
        <v>2</v>
      </c>
      <c r="G107" t="s">
        <v>69</v>
      </c>
      <c r="H107" t="s">
        <v>61</v>
      </c>
      <c r="I107">
        <v>140</v>
      </c>
      <c r="J107" t="s">
        <v>72</v>
      </c>
      <c r="K107" t="s">
        <v>39</v>
      </c>
      <c r="L107" t="s">
        <v>78</v>
      </c>
      <c r="M107" t="s">
        <v>56</v>
      </c>
      <c r="N107" t="s">
        <v>73</v>
      </c>
      <c r="O107" t="s">
        <v>48</v>
      </c>
      <c r="P107">
        <v>18844</v>
      </c>
      <c r="Q107">
        <v>21922</v>
      </c>
      <c r="R107" s="1">
        <f t="shared" si="5"/>
        <v>0.16334111653576736</v>
      </c>
      <c r="S107">
        <v>21</v>
      </c>
      <c r="T107">
        <v>4</v>
      </c>
      <c r="U107">
        <v>40</v>
      </c>
      <c r="V107">
        <v>3</v>
      </c>
      <c r="W107">
        <v>3</v>
      </c>
      <c r="X107">
        <v>3</v>
      </c>
    </row>
    <row r="108" spans="1:24" x14ac:dyDescent="0.3">
      <c r="A108">
        <v>50</v>
      </c>
      <c r="B108" t="str">
        <f t="shared" si="3"/>
        <v>No</v>
      </c>
      <c r="C108" t="str">
        <f t="shared" si="4"/>
        <v>No</v>
      </c>
      <c r="D108" t="s">
        <v>43</v>
      </c>
      <c r="E108" t="s">
        <v>45</v>
      </c>
      <c r="F108">
        <v>1</v>
      </c>
      <c r="G108" t="s">
        <v>67</v>
      </c>
      <c r="H108" t="s">
        <v>38</v>
      </c>
      <c r="I108">
        <v>141</v>
      </c>
      <c r="J108" t="s">
        <v>70</v>
      </c>
      <c r="K108" t="s">
        <v>39</v>
      </c>
      <c r="L108" t="s">
        <v>78</v>
      </c>
      <c r="M108" t="s">
        <v>58</v>
      </c>
      <c r="N108" t="s">
        <v>71</v>
      </c>
      <c r="O108" t="s">
        <v>48</v>
      </c>
      <c r="P108">
        <v>18172</v>
      </c>
      <c r="Q108">
        <v>9755</v>
      </c>
      <c r="R108" s="1">
        <f t="shared" si="5"/>
        <v>-0.46318511996478096</v>
      </c>
      <c r="S108">
        <v>19</v>
      </c>
      <c r="T108">
        <v>3</v>
      </c>
      <c r="U108">
        <v>40</v>
      </c>
      <c r="V108">
        <v>1</v>
      </c>
      <c r="W108">
        <v>2</v>
      </c>
      <c r="X108">
        <v>8</v>
      </c>
    </row>
    <row r="109" spans="1:24" x14ac:dyDescent="0.3">
      <c r="A109">
        <v>25</v>
      </c>
      <c r="B109" t="str">
        <f t="shared" si="3"/>
        <v>Yes</v>
      </c>
      <c r="C109" t="str">
        <f t="shared" si="4"/>
        <v>No</v>
      </c>
      <c r="D109" t="s">
        <v>35</v>
      </c>
      <c r="E109" t="s">
        <v>37</v>
      </c>
      <c r="F109">
        <v>5</v>
      </c>
      <c r="G109" t="s">
        <v>67</v>
      </c>
      <c r="H109" t="s">
        <v>59</v>
      </c>
      <c r="I109">
        <v>142</v>
      </c>
      <c r="J109" t="s">
        <v>72</v>
      </c>
      <c r="K109" t="s">
        <v>46</v>
      </c>
      <c r="L109" t="s">
        <v>75</v>
      </c>
      <c r="M109" t="s">
        <v>40</v>
      </c>
      <c r="N109" t="s">
        <v>72</v>
      </c>
      <c r="O109" t="s">
        <v>41</v>
      </c>
      <c r="P109">
        <v>5744</v>
      </c>
      <c r="Q109">
        <v>26959</v>
      </c>
      <c r="R109" s="1">
        <f t="shared" si="5"/>
        <v>3.6934192200557101</v>
      </c>
      <c r="S109">
        <v>11</v>
      </c>
      <c r="T109">
        <v>3</v>
      </c>
      <c r="U109">
        <v>40</v>
      </c>
      <c r="V109">
        <v>1</v>
      </c>
      <c r="W109">
        <v>3</v>
      </c>
      <c r="X109">
        <v>6</v>
      </c>
    </row>
    <row r="110" spans="1:24" x14ac:dyDescent="0.3">
      <c r="A110">
        <v>25</v>
      </c>
      <c r="B110" t="str">
        <f t="shared" si="3"/>
        <v>Yes</v>
      </c>
      <c r="C110" t="str">
        <f t="shared" si="4"/>
        <v>No</v>
      </c>
      <c r="D110" t="s">
        <v>43</v>
      </c>
      <c r="E110" t="s">
        <v>45</v>
      </c>
      <c r="F110">
        <v>7</v>
      </c>
      <c r="G110" t="s">
        <v>66</v>
      </c>
      <c r="H110" t="s">
        <v>51</v>
      </c>
      <c r="I110">
        <v>143</v>
      </c>
      <c r="J110" t="s">
        <v>73</v>
      </c>
      <c r="K110" t="s">
        <v>46</v>
      </c>
      <c r="L110" t="s">
        <v>74</v>
      </c>
      <c r="M110" t="s">
        <v>47</v>
      </c>
      <c r="N110" t="s">
        <v>73</v>
      </c>
      <c r="O110" t="s">
        <v>48</v>
      </c>
      <c r="P110">
        <v>2889</v>
      </c>
      <c r="Q110">
        <v>26897</v>
      </c>
      <c r="R110" s="1">
        <f t="shared" si="5"/>
        <v>8.3101419176185534</v>
      </c>
      <c r="S110">
        <v>11</v>
      </c>
      <c r="T110">
        <v>3</v>
      </c>
      <c r="U110">
        <v>40</v>
      </c>
      <c r="V110">
        <v>2</v>
      </c>
      <c r="W110">
        <v>3</v>
      </c>
      <c r="X110">
        <v>2</v>
      </c>
    </row>
    <row r="111" spans="1:24" x14ac:dyDescent="0.3">
      <c r="A111">
        <v>22</v>
      </c>
      <c r="B111" t="str">
        <f t="shared" si="3"/>
        <v>Yes</v>
      </c>
      <c r="C111" t="str">
        <f t="shared" si="4"/>
        <v>No</v>
      </c>
      <c r="D111" t="s">
        <v>43</v>
      </c>
      <c r="E111" t="s">
        <v>45</v>
      </c>
      <c r="F111">
        <v>15</v>
      </c>
      <c r="G111" t="s">
        <v>67</v>
      </c>
      <c r="H111" t="s">
        <v>51</v>
      </c>
      <c r="I111">
        <v>144</v>
      </c>
      <c r="J111" t="s">
        <v>71</v>
      </c>
      <c r="K111" t="s">
        <v>39</v>
      </c>
      <c r="L111" t="s">
        <v>74</v>
      </c>
      <c r="M111" t="s">
        <v>50</v>
      </c>
      <c r="N111" t="s">
        <v>73</v>
      </c>
      <c r="O111" t="s">
        <v>41</v>
      </c>
      <c r="P111">
        <v>2871</v>
      </c>
      <c r="Q111">
        <v>23785</v>
      </c>
      <c r="R111" s="1">
        <f t="shared" si="5"/>
        <v>7.2845698362939739</v>
      </c>
      <c r="S111">
        <v>15</v>
      </c>
      <c r="T111">
        <v>3</v>
      </c>
      <c r="U111">
        <v>40</v>
      </c>
      <c r="V111">
        <v>5</v>
      </c>
      <c r="W111">
        <v>3</v>
      </c>
      <c r="X111">
        <v>0</v>
      </c>
    </row>
    <row r="112" spans="1:24" x14ac:dyDescent="0.3">
      <c r="A112">
        <v>51</v>
      </c>
      <c r="B112" t="str">
        <f t="shared" si="3"/>
        <v>No</v>
      </c>
      <c r="C112" t="str">
        <f t="shared" si="4"/>
        <v>No</v>
      </c>
      <c r="D112" t="s">
        <v>43</v>
      </c>
      <c r="E112" t="s">
        <v>45</v>
      </c>
      <c r="F112">
        <v>1</v>
      </c>
      <c r="G112" t="s">
        <v>69</v>
      </c>
      <c r="H112" t="s">
        <v>51</v>
      </c>
      <c r="I112">
        <v>145</v>
      </c>
      <c r="J112" t="s">
        <v>70</v>
      </c>
      <c r="K112" t="s">
        <v>39</v>
      </c>
      <c r="L112" t="s">
        <v>76</v>
      </c>
      <c r="M112" t="s">
        <v>54</v>
      </c>
      <c r="N112" t="s">
        <v>70</v>
      </c>
      <c r="O112" t="s">
        <v>41</v>
      </c>
      <c r="P112">
        <v>7484</v>
      </c>
      <c r="Q112">
        <v>25796</v>
      </c>
      <c r="R112" s="1">
        <f t="shared" si="5"/>
        <v>2.4468198824158205</v>
      </c>
      <c r="S112">
        <v>20</v>
      </c>
      <c r="T112">
        <v>4</v>
      </c>
      <c r="U112">
        <v>40</v>
      </c>
      <c r="V112">
        <v>1</v>
      </c>
      <c r="W112">
        <v>2</v>
      </c>
      <c r="X112">
        <v>13</v>
      </c>
    </row>
    <row r="113" spans="1:24" x14ac:dyDescent="0.3">
      <c r="A113">
        <v>34</v>
      </c>
      <c r="B113" t="str">
        <f t="shared" si="3"/>
        <v>No</v>
      </c>
      <c r="C113" t="str">
        <f t="shared" si="4"/>
        <v>No</v>
      </c>
      <c r="D113" t="s">
        <v>35</v>
      </c>
      <c r="E113" t="s">
        <v>45</v>
      </c>
      <c r="F113">
        <v>7</v>
      </c>
      <c r="G113" t="s">
        <v>67</v>
      </c>
      <c r="H113" t="s">
        <v>38</v>
      </c>
      <c r="I113">
        <v>147</v>
      </c>
      <c r="J113" t="s">
        <v>70</v>
      </c>
      <c r="K113" t="s">
        <v>46</v>
      </c>
      <c r="L113" t="s">
        <v>75</v>
      </c>
      <c r="M113" t="s">
        <v>50</v>
      </c>
      <c r="N113" t="s">
        <v>72</v>
      </c>
      <c r="O113" t="s">
        <v>41</v>
      </c>
      <c r="P113">
        <v>6074</v>
      </c>
      <c r="Q113">
        <v>22887</v>
      </c>
      <c r="R113" s="1">
        <f t="shared" si="5"/>
        <v>2.7680276588738888</v>
      </c>
      <c r="S113">
        <v>24</v>
      </c>
      <c r="T113">
        <v>4</v>
      </c>
      <c r="U113">
        <v>40</v>
      </c>
      <c r="V113">
        <v>3</v>
      </c>
      <c r="W113">
        <v>3</v>
      </c>
      <c r="X113">
        <v>9</v>
      </c>
    </row>
    <row r="114" spans="1:24" x14ac:dyDescent="0.3">
      <c r="A114">
        <v>54</v>
      </c>
      <c r="B114" t="str">
        <f t="shared" si="3"/>
        <v>No</v>
      </c>
      <c r="C114" t="str">
        <f t="shared" si="4"/>
        <v>No</v>
      </c>
      <c r="D114" t="s">
        <v>43</v>
      </c>
      <c r="E114" t="s">
        <v>61</v>
      </c>
      <c r="F114">
        <v>26</v>
      </c>
      <c r="G114" t="s">
        <v>67</v>
      </c>
      <c r="H114" t="s">
        <v>61</v>
      </c>
      <c r="I114">
        <v>148</v>
      </c>
      <c r="J114" t="s">
        <v>73</v>
      </c>
      <c r="K114" t="s">
        <v>39</v>
      </c>
      <c r="L114" t="s">
        <v>77</v>
      </c>
      <c r="M114" t="s">
        <v>56</v>
      </c>
      <c r="N114" t="s">
        <v>73</v>
      </c>
      <c r="O114" t="s">
        <v>41</v>
      </c>
      <c r="P114">
        <v>17328</v>
      </c>
      <c r="Q114">
        <v>13871</v>
      </c>
      <c r="R114" s="1">
        <f t="shared" si="5"/>
        <v>-0.19950369344413665</v>
      </c>
      <c r="S114">
        <v>12</v>
      </c>
      <c r="T114">
        <v>3</v>
      </c>
      <c r="U114">
        <v>40</v>
      </c>
      <c r="V114">
        <v>3</v>
      </c>
      <c r="W114">
        <v>3</v>
      </c>
      <c r="X114">
        <v>5</v>
      </c>
    </row>
    <row r="115" spans="1:24" x14ac:dyDescent="0.3">
      <c r="A115">
        <v>24</v>
      </c>
      <c r="B115" t="str">
        <f t="shared" si="3"/>
        <v>Yes</v>
      </c>
      <c r="C115" t="str">
        <f t="shared" si="4"/>
        <v>No</v>
      </c>
      <c r="D115" t="s">
        <v>43</v>
      </c>
      <c r="E115" t="s">
        <v>45</v>
      </c>
      <c r="F115">
        <v>18</v>
      </c>
      <c r="G115" t="s">
        <v>66</v>
      </c>
      <c r="H115" t="s">
        <v>38</v>
      </c>
      <c r="I115">
        <v>150</v>
      </c>
      <c r="J115" t="s">
        <v>71</v>
      </c>
      <c r="K115" t="s">
        <v>46</v>
      </c>
      <c r="L115" t="s">
        <v>74</v>
      </c>
      <c r="M115" t="s">
        <v>50</v>
      </c>
      <c r="N115" t="s">
        <v>72</v>
      </c>
      <c r="O115" t="s">
        <v>48</v>
      </c>
      <c r="P115">
        <v>2774</v>
      </c>
      <c r="Q115">
        <v>13257</v>
      </c>
      <c r="R115" s="1">
        <f t="shared" si="5"/>
        <v>3.7790194664744052</v>
      </c>
      <c r="S115">
        <v>12</v>
      </c>
      <c r="T115">
        <v>3</v>
      </c>
      <c r="U115">
        <v>40</v>
      </c>
      <c r="V115">
        <v>2</v>
      </c>
      <c r="W115">
        <v>3</v>
      </c>
      <c r="X115">
        <v>5</v>
      </c>
    </row>
    <row r="116" spans="1:24" x14ac:dyDescent="0.3">
      <c r="A116">
        <v>34</v>
      </c>
      <c r="B116" t="str">
        <f t="shared" si="3"/>
        <v>No</v>
      </c>
      <c r="C116" t="str">
        <f t="shared" si="4"/>
        <v>No</v>
      </c>
      <c r="D116" t="s">
        <v>43</v>
      </c>
      <c r="E116" t="s">
        <v>45</v>
      </c>
      <c r="F116">
        <v>6</v>
      </c>
      <c r="G116" t="s">
        <v>69</v>
      </c>
      <c r="H116" t="s">
        <v>38</v>
      </c>
      <c r="I116">
        <v>151</v>
      </c>
      <c r="J116" t="s">
        <v>72</v>
      </c>
      <c r="K116" t="s">
        <v>39</v>
      </c>
      <c r="L116" t="s">
        <v>75</v>
      </c>
      <c r="M116" t="s">
        <v>47</v>
      </c>
      <c r="N116" t="s">
        <v>71</v>
      </c>
      <c r="O116" t="s">
        <v>52</v>
      </c>
      <c r="P116">
        <v>4505</v>
      </c>
      <c r="Q116">
        <v>15000</v>
      </c>
      <c r="R116" s="1">
        <f t="shared" si="5"/>
        <v>2.3296337402885681</v>
      </c>
      <c r="S116">
        <v>15</v>
      </c>
      <c r="T116">
        <v>3</v>
      </c>
      <c r="U116">
        <v>40</v>
      </c>
      <c r="V116">
        <v>3</v>
      </c>
      <c r="W116">
        <v>3</v>
      </c>
      <c r="X116">
        <v>1</v>
      </c>
    </row>
    <row r="117" spans="1:24" x14ac:dyDescent="0.3">
      <c r="A117">
        <v>37</v>
      </c>
      <c r="B117" t="str">
        <f t="shared" si="3"/>
        <v>No</v>
      </c>
      <c r="C117" t="str">
        <f t="shared" si="4"/>
        <v>No</v>
      </c>
      <c r="D117" t="s">
        <v>43</v>
      </c>
      <c r="E117" t="s">
        <v>37</v>
      </c>
      <c r="F117">
        <v>3</v>
      </c>
      <c r="G117" t="s">
        <v>67</v>
      </c>
      <c r="H117" t="s">
        <v>38</v>
      </c>
      <c r="I117">
        <v>152</v>
      </c>
      <c r="J117" t="s">
        <v>72</v>
      </c>
      <c r="K117" t="s">
        <v>46</v>
      </c>
      <c r="L117" t="s">
        <v>76</v>
      </c>
      <c r="M117" t="s">
        <v>40</v>
      </c>
      <c r="N117" t="s">
        <v>73</v>
      </c>
      <c r="O117" t="s">
        <v>41</v>
      </c>
      <c r="P117">
        <v>7428</v>
      </c>
      <c r="Q117">
        <v>14506</v>
      </c>
      <c r="R117" s="1">
        <f t="shared" si="5"/>
        <v>0.95288099084544964</v>
      </c>
      <c r="S117">
        <v>12</v>
      </c>
      <c r="T117">
        <v>3</v>
      </c>
      <c r="U117">
        <v>40</v>
      </c>
      <c r="V117">
        <v>3</v>
      </c>
      <c r="W117">
        <v>3</v>
      </c>
      <c r="X117">
        <v>5</v>
      </c>
    </row>
    <row r="118" spans="1:24" x14ac:dyDescent="0.3">
      <c r="A118">
        <v>34</v>
      </c>
      <c r="B118" t="str">
        <f t="shared" si="3"/>
        <v>No</v>
      </c>
      <c r="C118" t="str">
        <f t="shared" si="4"/>
        <v>No</v>
      </c>
      <c r="D118" t="s">
        <v>43</v>
      </c>
      <c r="E118" t="s">
        <v>45</v>
      </c>
      <c r="F118">
        <v>5</v>
      </c>
      <c r="G118" t="s">
        <v>67</v>
      </c>
      <c r="H118" t="s">
        <v>51</v>
      </c>
      <c r="I118">
        <v>153</v>
      </c>
      <c r="J118" t="s">
        <v>72</v>
      </c>
      <c r="K118" t="s">
        <v>39</v>
      </c>
      <c r="L118" t="s">
        <v>76</v>
      </c>
      <c r="M118" t="s">
        <v>56</v>
      </c>
      <c r="N118" t="s">
        <v>70</v>
      </c>
      <c r="O118" t="s">
        <v>41</v>
      </c>
      <c r="P118">
        <v>11631</v>
      </c>
      <c r="Q118">
        <v>5615</v>
      </c>
      <c r="R118" s="1">
        <f t="shared" si="5"/>
        <v>-0.51723841458172126</v>
      </c>
      <c r="S118">
        <v>12</v>
      </c>
      <c r="T118">
        <v>3</v>
      </c>
      <c r="U118">
        <v>40</v>
      </c>
      <c r="V118">
        <v>6</v>
      </c>
      <c r="W118">
        <v>3</v>
      </c>
      <c r="X118">
        <v>11</v>
      </c>
    </row>
    <row r="119" spans="1:24" x14ac:dyDescent="0.3">
      <c r="A119">
        <v>36</v>
      </c>
      <c r="B119" t="str">
        <f t="shared" si="3"/>
        <v>No</v>
      </c>
      <c r="C119" t="str">
        <f t="shared" si="4"/>
        <v>No</v>
      </c>
      <c r="D119" t="s">
        <v>43</v>
      </c>
      <c r="E119" t="s">
        <v>37</v>
      </c>
      <c r="F119">
        <v>11</v>
      </c>
      <c r="G119" t="s">
        <v>68</v>
      </c>
      <c r="H119" t="s">
        <v>60</v>
      </c>
      <c r="I119">
        <v>154</v>
      </c>
      <c r="J119" t="s">
        <v>71</v>
      </c>
      <c r="K119" t="s">
        <v>39</v>
      </c>
      <c r="L119" t="s">
        <v>76</v>
      </c>
      <c r="M119" t="s">
        <v>40</v>
      </c>
      <c r="N119" t="s">
        <v>73</v>
      </c>
      <c r="O119" t="s">
        <v>48</v>
      </c>
      <c r="P119">
        <v>9738</v>
      </c>
      <c r="Q119">
        <v>22952</v>
      </c>
      <c r="R119" s="1">
        <f t="shared" si="5"/>
        <v>1.356952146231259</v>
      </c>
      <c r="S119">
        <v>14</v>
      </c>
      <c r="T119">
        <v>3</v>
      </c>
      <c r="U119">
        <v>40</v>
      </c>
      <c r="V119">
        <v>6</v>
      </c>
      <c r="W119">
        <v>3</v>
      </c>
      <c r="X119">
        <v>9</v>
      </c>
    </row>
    <row r="120" spans="1:24" x14ac:dyDescent="0.3">
      <c r="A120">
        <v>36</v>
      </c>
      <c r="B120" t="str">
        <f t="shared" si="3"/>
        <v>No</v>
      </c>
      <c r="C120" t="str">
        <f t="shared" si="4"/>
        <v>No</v>
      </c>
      <c r="D120" t="s">
        <v>43</v>
      </c>
      <c r="E120" t="s">
        <v>45</v>
      </c>
      <c r="F120">
        <v>3</v>
      </c>
      <c r="G120" t="s">
        <v>68</v>
      </c>
      <c r="H120" t="s">
        <v>38</v>
      </c>
      <c r="I120">
        <v>155</v>
      </c>
      <c r="J120" t="s">
        <v>70</v>
      </c>
      <c r="K120" t="s">
        <v>39</v>
      </c>
      <c r="L120" t="s">
        <v>74</v>
      </c>
      <c r="M120" t="s">
        <v>50</v>
      </c>
      <c r="N120" t="s">
        <v>73</v>
      </c>
      <c r="O120" t="s">
        <v>52</v>
      </c>
      <c r="P120">
        <v>2835</v>
      </c>
      <c r="Q120">
        <v>2561</v>
      </c>
      <c r="R120" s="1">
        <f t="shared" si="5"/>
        <v>-9.6649029982363313E-2</v>
      </c>
      <c r="S120">
        <v>22</v>
      </c>
      <c r="T120">
        <v>4</v>
      </c>
      <c r="U120">
        <v>40</v>
      </c>
      <c r="V120">
        <v>2</v>
      </c>
      <c r="W120">
        <v>3</v>
      </c>
      <c r="X120">
        <v>1</v>
      </c>
    </row>
    <row r="121" spans="1:24" x14ac:dyDescent="0.3">
      <c r="A121">
        <v>43</v>
      </c>
      <c r="B121" t="str">
        <f t="shared" si="3"/>
        <v>No</v>
      </c>
      <c r="C121" t="str">
        <f t="shared" si="4"/>
        <v>No</v>
      </c>
      <c r="D121" t="s">
        <v>43</v>
      </c>
      <c r="E121" t="s">
        <v>37</v>
      </c>
      <c r="F121">
        <v>26</v>
      </c>
      <c r="G121" t="s">
        <v>68</v>
      </c>
      <c r="H121" t="s">
        <v>38</v>
      </c>
      <c r="I121">
        <v>158</v>
      </c>
      <c r="J121" t="s">
        <v>72</v>
      </c>
      <c r="K121" t="s">
        <v>46</v>
      </c>
      <c r="L121" t="s">
        <v>77</v>
      </c>
      <c r="M121" t="s">
        <v>56</v>
      </c>
      <c r="N121" t="s">
        <v>73</v>
      </c>
      <c r="O121" t="s">
        <v>48</v>
      </c>
      <c r="P121">
        <v>16959</v>
      </c>
      <c r="Q121">
        <v>19494</v>
      </c>
      <c r="R121" s="1">
        <f t="shared" si="5"/>
        <v>0.14947815319299487</v>
      </c>
      <c r="S121">
        <v>12</v>
      </c>
      <c r="T121">
        <v>3</v>
      </c>
      <c r="U121">
        <v>40</v>
      </c>
      <c r="V121">
        <v>3</v>
      </c>
      <c r="W121">
        <v>4</v>
      </c>
      <c r="X121">
        <v>25</v>
      </c>
    </row>
    <row r="122" spans="1:24" x14ac:dyDescent="0.3">
      <c r="A122">
        <v>30</v>
      </c>
      <c r="B122" t="str">
        <f t="shared" si="3"/>
        <v>No</v>
      </c>
      <c r="C122" t="str">
        <f t="shared" si="4"/>
        <v>No</v>
      </c>
      <c r="D122" t="s">
        <v>43</v>
      </c>
      <c r="E122" t="s">
        <v>45</v>
      </c>
      <c r="F122">
        <v>23</v>
      </c>
      <c r="G122" t="s">
        <v>67</v>
      </c>
      <c r="H122" t="s">
        <v>38</v>
      </c>
      <c r="I122">
        <v>159</v>
      </c>
      <c r="J122" t="s">
        <v>70</v>
      </c>
      <c r="K122" t="s">
        <v>46</v>
      </c>
      <c r="L122" t="s">
        <v>74</v>
      </c>
      <c r="M122" t="s">
        <v>47</v>
      </c>
      <c r="N122" t="s">
        <v>72</v>
      </c>
      <c r="O122" t="s">
        <v>52</v>
      </c>
      <c r="P122">
        <v>2613</v>
      </c>
      <c r="Q122">
        <v>22310</v>
      </c>
      <c r="R122" s="1">
        <f t="shared" si="5"/>
        <v>7.5380788365862994</v>
      </c>
      <c r="S122">
        <v>25</v>
      </c>
      <c r="T122">
        <v>4</v>
      </c>
      <c r="U122">
        <v>40</v>
      </c>
      <c r="V122">
        <v>2</v>
      </c>
      <c r="W122">
        <v>2</v>
      </c>
      <c r="X122">
        <v>10</v>
      </c>
    </row>
    <row r="123" spans="1:24" x14ac:dyDescent="0.3">
      <c r="A123">
        <v>33</v>
      </c>
      <c r="B123" t="str">
        <f t="shared" si="3"/>
        <v>No</v>
      </c>
      <c r="C123" t="str">
        <f t="shared" si="4"/>
        <v>No</v>
      </c>
      <c r="D123" t="s">
        <v>43</v>
      </c>
      <c r="E123" t="s">
        <v>37</v>
      </c>
      <c r="F123">
        <v>22</v>
      </c>
      <c r="G123" t="s">
        <v>68</v>
      </c>
      <c r="H123" t="s">
        <v>59</v>
      </c>
      <c r="I123">
        <v>160</v>
      </c>
      <c r="J123" t="s">
        <v>72</v>
      </c>
      <c r="K123" t="s">
        <v>46</v>
      </c>
      <c r="L123" t="s">
        <v>75</v>
      </c>
      <c r="M123" t="s">
        <v>40</v>
      </c>
      <c r="N123" t="s">
        <v>71</v>
      </c>
      <c r="O123" t="s">
        <v>48</v>
      </c>
      <c r="P123">
        <v>6146</v>
      </c>
      <c r="Q123">
        <v>15480</v>
      </c>
      <c r="R123" s="1">
        <f t="shared" si="5"/>
        <v>1.5187113569801496</v>
      </c>
      <c r="S123">
        <v>13</v>
      </c>
      <c r="T123">
        <v>3</v>
      </c>
      <c r="U123">
        <v>40</v>
      </c>
      <c r="V123">
        <v>2</v>
      </c>
      <c r="W123">
        <v>4</v>
      </c>
      <c r="X123">
        <v>7</v>
      </c>
    </row>
    <row r="124" spans="1:24" x14ac:dyDescent="0.3">
      <c r="A124">
        <v>56</v>
      </c>
      <c r="B124" t="str">
        <f t="shared" si="3"/>
        <v>No</v>
      </c>
      <c r="C124" t="str">
        <f t="shared" si="4"/>
        <v>Yes</v>
      </c>
      <c r="D124" t="s">
        <v>35</v>
      </c>
      <c r="E124" t="s">
        <v>45</v>
      </c>
      <c r="F124">
        <v>14</v>
      </c>
      <c r="G124" t="s">
        <v>69</v>
      </c>
      <c r="H124" t="s">
        <v>38</v>
      </c>
      <c r="I124">
        <v>161</v>
      </c>
      <c r="J124" t="s">
        <v>71</v>
      </c>
      <c r="K124" t="s">
        <v>39</v>
      </c>
      <c r="L124" t="s">
        <v>74</v>
      </c>
      <c r="M124" t="s">
        <v>47</v>
      </c>
      <c r="N124" t="s">
        <v>71</v>
      </c>
      <c r="O124" t="s">
        <v>48</v>
      </c>
      <c r="P124">
        <v>4963</v>
      </c>
      <c r="Q124">
        <v>4510</v>
      </c>
      <c r="R124" s="1">
        <f t="shared" si="5"/>
        <v>-9.1275438242998191E-2</v>
      </c>
      <c r="S124">
        <v>18</v>
      </c>
      <c r="T124">
        <v>3</v>
      </c>
      <c r="U124">
        <v>40</v>
      </c>
      <c r="V124">
        <v>2</v>
      </c>
      <c r="W124">
        <v>3</v>
      </c>
      <c r="X124">
        <v>5</v>
      </c>
    </row>
    <row r="125" spans="1:24" x14ac:dyDescent="0.3">
      <c r="A125">
        <v>51</v>
      </c>
      <c r="B125" t="str">
        <f t="shared" si="3"/>
        <v>No</v>
      </c>
      <c r="C125" t="str">
        <f t="shared" si="4"/>
        <v>No</v>
      </c>
      <c r="D125" t="s">
        <v>43</v>
      </c>
      <c r="E125" t="s">
        <v>45</v>
      </c>
      <c r="F125">
        <v>6</v>
      </c>
      <c r="G125" t="s">
        <v>67</v>
      </c>
      <c r="H125" t="s">
        <v>38</v>
      </c>
      <c r="I125">
        <v>162</v>
      </c>
      <c r="J125" t="s">
        <v>70</v>
      </c>
      <c r="K125" t="s">
        <v>46</v>
      </c>
      <c r="L125" t="s">
        <v>78</v>
      </c>
      <c r="M125" t="s">
        <v>58</v>
      </c>
      <c r="N125" t="s">
        <v>72</v>
      </c>
      <c r="O125" t="s">
        <v>41</v>
      </c>
      <c r="P125">
        <v>19537</v>
      </c>
      <c r="Q125">
        <v>6462</v>
      </c>
      <c r="R125" s="1">
        <f t="shared" si="5"/>
        <v>-0.66924297486819884</v>
      </c>
      <c r="S125">
        <v>13</v>
      </c>
      <c r="T125">
        <v>3</v>
      </c>
      <c r="U125">
        <v>40</v>
      </c>
      <c r="V125">
        <v>5</v>
      </c>
      <c r="W125">
        <v>3</v>
      </c>
      <c r="X125">
        <v>20</v>
      </c>
    </row>
    <row r="126" spans="1:24" x14ac:dyDescent="0.3">
      <c r="A126">
        <v>31</v>
      </c>
      <c r="B126" t="str">
        <f t="shared" si="3"/>
        <v>No</v>
      </c>
      <c r="C126" t="str">
        <f t="shared" si="4"/>
        <v>No</v>
      </c>
      <c r="D126" t="s">
        <v>35</v>
      </c>
      <c r="E126" t="s">
        <v>37</v>
      </c>
      <c r="F126">
        <v>6</v>
      </c>
      <c r="G126" t="s">
        <v>69</v>
      </c>
      <c r="H126" t="s">
        <v>38</v>
      </c>
      <c r="I126">
        <v>163</v>
      </c>
      <c r="J126" t="s">
        <v>71</v>
      </c>
      <c r="K126" t="s">
        <v>46</v>
      </c>
      <c r="L126" t="s">
        <v>75</v>
      </c>
      <c r="M126" t="s">
        <v>40</v>
      </c>
      <c r="N126" t="s">
        <v>72</v>
      </c>
      <c r="O126" t="s">
        <v>48</v>
      </c>
      <c r="P126">
        <v>6172</v>
      </c>
      <c r="Q126">
        <v>20739</v>
      </c>
      <c r="R126" s="1">
        <f t="shared" si="5"/>
        <v>2.3601749837977963</v>
      </c>
      <c r="S126">
        <v>18</v>
      </c>
      <c r="T126">
        <v>3</v>
      </c>
      <c r="U126">
        <v>40</v>
      </c>
      <c r="V126">
        <v>3</v>
      </c>
      <c r="W126">
        <v>2</v>
      </c>
      <c r="X126">
        <v>7</v>
      </c>
    </row>
    <row r="127" spans="1:24" x14ac:dyDescent="0.3">
      <c r="A127">
        <v>26</v>
      </c>
      <c r="B127" t="str">
        <f t="shared" si="3"/>
        <v>No</v>
      </c>
      <c r="C127" t="str">
        <f t="shared" si="4"/>
        <v>No</v>
      </c>
      <c r="D127" t="s">
        <v>43</v>
      </c>
      <c r="E127" t="s">
        <v>45</v>
      </c>
      <c r="F127">
        <v>6</v>
      </c>
      <c r="G127" t="s">
        <v>67</v>
      </c>
      <c r="H127" t="s">
        <v>49</v>
      </c>
      <c r="I127">
        <v>164</v>
      </c>
      <c r="J127" t="s">
        <v>72</v>
      </c>
      <c r="K127" t="s">
        <v>39</v>
      </c>
      <c r="L127" t="s">
        <v>74</v>
      </c>
      <c r="M127" t="s">
        <v>47</v>
      </c>
      <c r="N127" t="s">
        <v>71</v>
      </c>
      <c r="O127" t="s">
        <v>48</v>
      </c>
      <c r="P127">
        <v>2368</v>
      </c>
      <c r="Q127">
        <v>23300</v>
      </c>
      <c r="R127" s="1">
        <f t="shared" si="5"/>
        <v>8.8395270270270263</v>
      </c>
      <c r="S127">
        <v>19</v>
      </c>
      <c r="T127">
        <v>3</v>
      </c>
      <c r="U127">
        <v>40</v>
      </c>
      <c r="V127">
        <v>3</v>
      </c>
      <c r="W127">
        <v>2</v>
      </c>
      <c r="X127">
        <v>5</v>
      </c>
    </row>
    <row r="128" spans="1:24" x14ac:dyDescent="0.3">
      <c r="A128">
        <v>58</v>
      </c>
      <c r="B128" t="str">
        <f t="shared" si="3"/>
        <v>No</v>
      </c>
      <c r="C128" t="str">
        <f t="shared" si="4"/>
        <v>Yes</v>
      </c>
      <c r="D128" t="s">
        <v>35</v>
      </c>
      <c r="E128" t="s">
        <v>45</v>
      </c>
      <c r="F128">
        <v>23</v>
      </c>
      <c r="G128" t="s">
        <v>69</v>
      </c>
      <c r="H128" t="s">
        <v>51</v>
      </c>
      <c r="I128">
        <v>165</v>
      </c>
      <c r="J128" t="s">
        <v>73</v>
      </c>
      <c r="K128" t="s">
        <v>39</v>
      </c>
      <c r="L128" t="s">
        <v>76</v>
      </c>
      <c r="M128" t="s">
        <v>54</v>
      </c>
      <c r="N128" t="s">
        <v>73</v>
      </c>
      <c r="O128" t="s">
        <v>48</v>
      </c>
      <c r="P128">
        <v>10312</v>
      </c>
      <c r="Q128">
        <v>3465</v>
      </c>
      <c r="R128" s="1">
        <f t="shared" si="5"/>
        <v>-0.6639837083010085</v>
      </c>
      <c r="S128">
        <v>12</v>
      </c>
      <c r="T128">
        <v>3</v>
      </c>
      <c r="U128">
        <v>40</v>
      </c>
      <c r="V128">
        <v>3</v>
      </c>
      <c r="W128">
        <v>2</v>
      </c>
      <c r="X128">
        <v>40</v>
      </c>
    </row>
    <row r="129" spans="1:24" x14ac:dyDescent="0.3">
      <c r="A129">
        <v>19</v>
      </c>
      <c r="B129" t="str">
        <f t="shared" si="3"/>
        <v>Yes</v>
      </c>
      <c r="C129" t="str">
        <f t="shared" si="4"/>
        <v>No</v>
      </c>
      <c r="D129" t="s">
        <v>35</v>
      </c>
      <c r="E129" t="s">
        <v>37</v>
      </c>
      <c r="F129">
        <v>22</v>
      </c>
      <c r="G129" t="s">
        <v>66</v>
      </c>
      <c r="H129" t="s">
        <v>59</v>
      </c>
      <c r="I129">
        <v>167</v>
      </c>
      <c r="J129" t="s">
        <v>73</v>
      </c>
      <c r="K129" t="s">
        <v>46</v>
      </c>
      <c r="L129" t="s">
        <v>74</v>
      </c>
      <c r="M129" t="s">
        <v>57</v>
      </c>
      <c r="N129" t="s">
        <v>72</v>
      </c>
      <c r="O129" t="s">
        <v>41</v>
      </c>
      <c r="P129">
        <v>1675</v>
      </c>
      <c r="Q129">
        <v>26820</v>
      </c>
      <c r="R129" s="1">
        <f t="shared" si="5"/>
        <v>15.011940298507463</v>
      </c>
      <c r="S129">
        <v>19</v>
      </c>
      <c r="T129">
        <v>3</v>
      </c>
      <c r="U129">
        <v>40</v>
      </c>
      <c r="V129">
        <v>2</v>
      </c>
      <c r="W129">
        <v>2</v>
      </c>
      <c r="X129">
        <v>0</v>
      </c>
    </row>
    <row r="130" spans="1:24" x14ac:dyDescent="0.3">
      <c r="A130">
        <v>22</v>
      </c>
      <c r="B130" t="str">
        <f t="shared" si="3"/>
        <v>Yes</v>
      </c>
      <c r="C130" t="str">
        <f t="shared" si="4"/>
        <v>No</v>
      </c>
      <c r="D130" t="s">
        <v>43</v>
      </c>
      <c r="E130" t="s">
        <v>45</v>
      </c>
      <c r="F130">
        <v>2</v>
      </c>
      <c r="G130" t="s">
        <v>66</v>
      </c>
      <c r="H130" t="s">
        <v>60</v>
      </c>
      <c r="I130">
        <v>169</v>
      </c>
      <c r="J130" t="s">
        <v>72</v>
      </c>
      <c r="K130" t="s">
        <v>46</v>
      </c>
      <c r="L130" t="s">
        <v>74</v>
      </c>
      <c r="M130" t="s">
        <v>50</v>
      </c>
      <c r="N130" t="s">
        <v>73</v>
      </c>
      <c r="O130" t="s">
        <v>48</v>
      </c>
      <c r="P130">
        <v>2523</v>
      </c>
      <c r="Q130">
        <v>19299</v>
      </c>
      <c r="R130" s="1">
        <f t="shared" si="5"/>
        <v>6.6492271105826397</v>
      </c>
      <c r="S130">
        <v>14</v>
      </c>
      <c r="T130">
        <v>3</v>
      </c>
      <c r="U130">
        <v>40</v>
      </c>
      <c r="V130">
        <v>2</v>
      </c>
      <c r="W130">
        <v>3</v>
      </c>
      <c r="X130">
        <v>2</v>
      </c>
    </row>
    <row r="131" spans="1:24" x14ac:dyDescent="0.3">
      <c r="A131">
        <v>49</v>
      </c>
      <c r="B131" t="str">
        <f t="shared" ref="B131:B194" si="6">IF(A131&lt;=25,"Yes","No")</f>
        <v>No</v>
      </c>
      <c r="C131" t="str">
        <f t="shared" ref="C131:C194" si="7">IF(A131&gt;=55,"Yes","No")</f>
        <v>No</v>
      </c>
      <c r="D131" t="s">
        <v>43</v>
      </c>
      <c r="E131" t="s">
        <v>45</v>
      </c>
      <c r="F131">
        <v>20</v>
      </c>
      <c r="G131" t="s">
        <v>69</v>
      </c>
      <c r="H131" t="s">
        <v>51</v>
      </c>
      <c r="I131">
        <v>170</v>
      </c>
      <c r="J131" t="s">
        <v>72</v>
      </c>
      <c r="K131" t="s">
        <v>39</v>
      </c>
      <c r="L131" t="s">
        <v>75</v>
      </c>
      <c r="M131" t="s">
        <v>53</v>
      </c>
      <c r="N131" t="s">
        <v>70</v>
      </c>
      <c r="O131" t="s">
        <v>48</v>
      </c>
      <c r="P131">
        <v>6567</v>
      </c>
      <c r="Q131">
        <v>5549</v>
      </c>
      <c r="R131" s="1">
        <f t="shared" ref="R131:R194" si="8">(Q131-P131)/P131</f>
        <v>-0.15501751180143139</v>
      </c>
      <c r="S131">
        <v>14</v>
      </c>
      <c r="T131">
        <v>3</v>
      </c>
      <c r="U131">
        <v>40</v>
      </c>
      <c r="V131">
        <v>2</v>
      </c>
      <c r="W131">
        <v>2</v>
      </c>
      <c r="X131">
        <v>15</v>
      </c>
    </row>
    <row r="132" spans="1:24" x14ac:dyDescent="0.3">
      <c r="A132">
        <v>43</v>
      </c>
      <c r="B132" t="str">
        <f t="shared" si="6"/>
        <v>No</v>
      </c>
      <c r="C132" t="str">
        <f t="shared" si="7"/>
        <v>No</v>
      </c>
      <c r="D132" t="s">
        <v>43</v>
      </c>
      <c r="E132" t="s">
        <v>45</v>
      </c>
      <c r="F132">
        <v>28</v>
      </c>
      <c r="G132" t="s">
        <v>67</v>
      </c>
      <c r="H132" t="s">
        <v>51</v>
      </c>
      <c r="I132">
        <v>171</v>
      </c>
      <c r="J132" t="s">
        <v>71</v>
      </c>
      <c r="K132" t="s">
        <v>39</v>
      </c>
      <c r="L132" t="s">
        <v>74</v>
      </c>
      <c r="M132" t="s">
        <v>47</v>
      </c>
      <c r="N132" t="s">
        <v>72</v>
      </c>
      <c r="O132" t="s">
        <v>41</v>
      </c>
      <c r="P132">
        <v>4739</v>
      </c>
      <c r="Q132">
        <v>16090</v>
      </c>
      <c r="R132" s="1">
        <f t="shared" si="8"/>
        <v>2.3952310614053598</v>
      </c>
      <c r="S132">
        <v>12</v>
      </c>
      <c r="T132">
        <v>3</v>
      </c>
      <c r="U132">
        <v>40</v>
      </c>
      <c r="V132">
        <v>2</v>
      </c>
      <c r="W132">
        <v>3</v>
      </c>
      <c r="X132">
        <v>3</v>
      </c>
    </row>
    <row r="133" spans="1:24" x14ac:dyDescent="0.3">
      <c r="A133">
        <v>50</v>
      </c>
      <c r="B133" t="str">
        <f t="shared" si="6"/>
        <v>No</v>
      </c>
      <c r="C133" t="str">
        <f t="shared" si="7"/>
        <v>No</v>
      </c>
      <c r="D133" t="s">
        <v>43</v>
      </c>
      <c r="E133" t="s">
        <v>37</v>
      </c>
      <c r="F133">
        <v>12</v>
      </c>
      <c r="G133" t="s">
        <v>67</v>
      </c>
      <c r="H133" t="s">
        <v>59</v>
      </c>
      <c r="I133">
        <v>174</v>
      </c>
      <c r="J133" t="s">
        <v>72</v>
      </c>
      <c r="K133" t="s">
        <v>39</v>
      </c>
      <c r="L133" t="s">
        <v>76</v>
      </c>
      <c r="M133" t="s">
        <v>40</v>
      </c>
      <c r="N133" t="s">
        <v>73</v>
      </c>
      <c r="O133" t="s">
        <v>41</v>
      </c>
      <c r="P133">
        <v>9208</v>
      </c>
      <c r="Q133">
        <v>6645</v>
      </c>
      <c r="R133" s="1">
        <f t="shared" si="8"/>
        <v>-0.2783449174630756</v>
      </c>
      <c r="S133">
        <v>11</v>
      </c>
      <c r="T133">
        <v>3</v>
      </c>
      <c r="U133">
        <v>40</v>
      </c>
      <c r="V133">
        <v>3</v>
      </c>
      <c r="W133">
        <v>3</v>
      </c>
      <c r="X133">
        <v>2</v>
      </c>
    </row>
    <row r="134" spans="1:24" x14ac:dyDescent="0.3">
      <c r="A134">
        <v>31</v>
      </c>
      <c r="B134" t="str">
        <f t="shared" si="6"/>
        <v>No</v>
      </c>
      <c r="C134" t="str">
        <f t="shared" si="7"/>
        <v>No</v>
      </c>
      <c r="D134" t="s">
        <v>35</v>
      </c>
      <c r="E134" t="s">
        <v>37</v>
      </c>
      <c r="F134">
        <v>20</v>
      </c>
      <c r="G134" t="s">
        <v>67</v>
      </c>
      <c r="H134" t="s">
        <v>38</v>
      </c>
      <c r="I134">
        <v>175</v>
      </c>
      <c r="J134" t="s">
        <v>71</v>
      </c>
      <c r="K134" t="s">
        <v>39</v>
      </c>
      <c r="L134" t="s">
        <v>75</v>
      </c>
      <c r="M134" t="s">
        <v>40</v>
      </c>
      <c r="N134" t="s">
        <v>72</v>
      </c>
      <c r="O134" t="s">
        <v>48</v>
      </c>
      <c r="P134">
        <v>4559</v>
      </c>
      <c r="Q134">
        <v>24788</v>
      </c>
      <c r="R134" s="1">
        <f t="shared" si="8"/>
        <v>4.437157271331432</v>
      </c>
      <c r="S134">
        <v>11</v>
      </c>
      <c r="T134">
        <v>3</v>
      </c>
      <c r="U134">
        <v>40</v>
      </c>
      <c r="V134">
        <v>2</v>
      </c>
      <c r="W134">
        <v>3</v>
      </c>
      <c r="X134">
        <v>2</v>
      </c>
    </row>
    <row r="135" spans="1:24" x14ac:dyDescent="0.3">
      <c r="A135">
        <v>41</v>
      </c>
      <c r="B135" t="str">
        <f t="shared" si="6"/>
        <v>No</v>
      </c>
      <c r="C135" t="str">
        <f t="shared" si="7"/>
        <v>No</v>
      </c>
      <c r="D135" t="s">
        <v>43</v>
      </c>
      <c r="E135" t="s">
        <v>37</v>
      </c>
      <c r="F135">
        <v>9</v>
      </c>
      <c r="G135" t="s">
        <v>66</v>
      </c>
      <c r="H135" t="s">
        <v>38</v>
      </c>
      <c r="I135">
        <v>176</v>
      </c>
      <c r="J135" t="s">
        <v>72</v>
      </c>
      <c r="K135" t="s">
        <v>46</v>
      </c>
      <c r="L135" t="s">
        <v>76</v>
      </c>
      <c r="M135" t="s">
        <v>40</v>
      </c>
      <c r="N135" t="s">
        <v>72</v>
      </c>
      <c r="O135" t="s">
        <v>52</v>
      </c>
      <c r="P135">
        <v>8189</v>
      </c>
      <c r="Q135">
        <v>21196</v>
      </c>
      <c r="R135" s="1">
        <f t="shared" si="8"/>
        <v>1.5883502259128099</v>
      </c>
      <c r="S135">
        <v>13</v>
      </c>
      <c r="T135">
        <v>3</v>
      </c>
      <c r="U135">
        <v>40</v>
      </c>
      <c r="V135">
        <v>2</v>
      </c>
      <c r="W135">
        <v>3</v>
      </c>
      <c r="X135">
        <v>9</v>
      </c>
    </row>
    <row r="136" spans="1:24" x14ac:dyDescent="0.3">
      <c r="A136">
        <v>26</v>
      </c>
      <c r="B136" t="str">
        <f t="shared" si="6"/>
        <v>No</v>
      </c>
      <c r="C136" t="str">
        <f t="shared" si="7"/>
        <v>No</v>
      </c>
      <c r="D136" t="s">
        <v>43</v>
      </c>
      <c r="E136" t="s">
        <v>61</v>
      </c>
      <c r="F136">
        <v>25</v>
      </c>
      <c r="G136" t="s">
        <v>66</v>
      </c>
      <c r="H136" t="s">
        <v>38</v>
      </c>
      <c r="I136">
        <v>177</v>
      </c>
      <c r="J136" t="s">
        <v>72</v>
      </c>
      <c r="K136" t="s">
        <v>39</v>
      </c>
      <c r="L136" t="s">
        <v>74</v>
      </c>
      <c r="M136" t="s">
        <v>61</v>
      </c>
      <c r="N136" t="s">
        <v>72</v>
      </c>
      <c r="O136" t="s">
        <v>48</v>
      </c>
      <c r="P136">
        <v>2942</v>
      </c>
      <c r="Q136">
        <v>8916</v>
      </c>
      <c r="R136" s="1">
        <f t="shared" si="8"/>
        <v>2.0305914343983686</v>
      </c>
      <c r="S136">
        <v>23</v>
      </c>
      <c r="T136">
        <v>4</v>
      </c>
      <c r="U136">
        <v>40</v>
      </c>
      <c r="V136">
        <v>3</v>
      </c>
      <c r="W136">
        <v>3</v>
      </c>
      <c r="X136">
        <v>8</v>
      </c>
    </row>
    <row r="137" spans="1:24" x14ac:dyDescent="0.3">
      <c r="A137">
        <v>36</v>
      </c>
      <c r="B137" t="str">
        <f t="shared" si="6"/>
        <v>No</v>
      </c>
      <c r="C137" t="str">
        <f t="shared" si="7"/>
        <v>No</v>
      </c>
      <c r="D137" t="s">
        <v>43</v>
      </c>
      <c r="E137" t="s">
        <v>45</v>
      </c>
      <c r="F137">
        <v>6</v>
      </c>
      <c r="G137" t="s">
        <v>68</v>
      </c>
      <c r="H137" t="s">
        <v>51</v>
      </c>
      <c r="I137">
        <v>178</v>
      </c>
      <c r="J137" t="s">
        <v>71</v>
      </c>
      <c r="K137" t="s">
        <v>46</v>
      </c>
      <c r="L137" t="s">
        <v>75</v>
      </c>
      <c r="M137" t="s">
        <v>53</v>
      </c>
      <c r="N137" t="s">
        <v>71</v>
      </c>
      <c r="O137" t="s">
        <v>52</v>
      </c>
      <c r="P137">
        <v>4941</v>
      </c>
      <c r="Q137">
        <v>2819</v>
      </c>
      <c r="R137" s="1">
        <f t="shared" si="8"/>
        <v>-0.42946771908520542</v>
      </c>
      <c r="S137">
        <v>20</v>
      </c>
      <c r="T137">
        <v>4</v>
      </c>
      <c r="U137">
        <v>40</v>
      </c>
      <c r="V137">
        <v>0</v>
      </c>
      <c r="W137">
        <v>3</v>
      </c>
      <c r="X137">
        <v>3</v>
      </c>
    </row>
    <row r="138" spans="1:24" x14ac:dyDescent="0.3">
      <c r="A138">
        <v>51</v>
      </c>
      <c r="B138" t="str">
        <f t="shared" si="6"/>
        <v>No</v>
      </c>
      <c r="C138" t="str">
        <f t="shared" si="7"/>
        <v>No</v>
      </c>
      <c r="D138" t="s">
        <v>35</v>
      </c>
      <c r="E138" t="s">
        <v>45</v>
      </c>
      <c r="F138">
        <v>8</v>
      </c>
      <c r="G138" t="s">
        <v>69</v>
      </c>
      <c r="H138" t="s">
        <v>38</v>
      </c>
      <c r="I138">
        <v>179</v>
      </c>
      <c r="J138" t="s">
        <v>70</v>
      </c>
      <c r="K138" t="s">
        <v>46</v>
      </c>
      <c r="L138" t="s">
        <v>76</v>
      </c>
      <c r="M138" t="s">
        <v>53</v>
      </c>
      <c r="N138" t="s">
        <v>73</v>
      </c>
      <c r="O138" t="s">
        <v>41</v>
      </c>
      <c r="P138">
        <v>10650</v>
      </c>
      <c r="Q138">
        <v>25150</v>
      </c>
      <c r="R138" s="1">
        <f t="shared" si="8"/>
        <v>1.3615023474178405</v>
      </c>
      <c r="S138">
        <v>15</v>
      </c>
      <c r="T138">
        <v>3</v>
      </c>
      <c r="U138">
        <v>40</v>
      </c>
      <c r="V138">
        <v>2</v>
      </c>
      <c r="W138">
        <v>3</v>
      </c>
      <c r="X138">
        <v>4</v>
      </c>
    </row>
    <row r="139" spans="1:24" x14ac:dyDescent="0.3">
      <c r="A139">
        <v>39</v>
      </c>
      <c r="B139" t="str">
        <f t="shared" si="6"/>
        <v>No</v>
      </c>
      <c r="C139" t="str">
        <f t="shared" si="7"/>
        <v>No</v>
      </c>
      <c r="D139" t="s">
        <v>43</v>
      </c>
      <c r="E139" t="s">
        <v>37</v>
      </c>
      <c r="F139">
        <v>4</v>
      </c>
      <c r="G139" t="s">
        <v>69</v>
      </c>
      <c r="H139" t="s">
        <v>38</v>
      </c>
      <c r="I139">
        <v>182</v>
      </c>
      <c r="J139" t="s">
        <v>73</v>
      </c>
      <c r="K139" t="s">
        <v>39</v>
      </c>
      <c r="L139" t="s">
        <v>75</v>
      </c>
      <c r="M139" t="s">
        <v>40</v>
      </c>
      <c r="N139" t="s">
        <v>72</v>
      </c>
      <c r="O139" t="s">
        <v>48</v>
      </c>
      <c r="P139">
        <v>5902</v>
      </c>
      <c r="Q139">
        <v>14590</v>
      </c>
      <c r="R139" s="1">
        <f t="shared" si="8"/>
        <v>1.4720433751270756</v>
      </c>
      <c r="S139">
        <v>14</v>
      </c>
      <c r="T139">
        <v>3</v>
      </c>
      <c r="U139">
        <v>40</v>
      </c>
      <c r="V139">
        <v>1</v>
      </c>
      <c r="W139">
        <v>4</v>
      </c>
      <c r="X139">
        <v>15</v>
      </c>
    </row>
    <row r="140" spans="1:24" x14ac:dyDescent="0.3">
      <c r="A140">
        <v>25</v>
      </c>
      <c r="B140" t="str">
        <f t="shared" si="6"/>
        <v>Yes</v>
      </c>
      <c r="C140" t="str">
        <f t="shared" si="7"/>
        <v>No</v>
      </c>
      <c r="D140" t="s">
        <v>43</v>
      </c>
      <c r="E140" t="s">
        <v>37</v>
      </c>
      <c r="F140">
        <v>28</v>
      </c>
      <c r="G140" t="s">
        <v>67</v>
      </c>
      <c r="H140" t="s">
        <v>38</v>
      </c>
      <c r="I140">
        <v>183</v>
      </c>
      <c r="J140" t="s">
        <v>70</v>
      </c>
      <c r="K140" t="s">
        <v>46</v>
      </c>
      <c r="L140" t="s">
        <v>75</v>
      </c>
      <c r="M140" t="s">
        <v>40</v>
      </c>
      <c r="N140" t="s">
        <v>72</v>
      </c>
      <c r="O140" t="s">
        <v>48</v>
      </c>
      <c r="P140">
        <v>8639</v>
      </c>
      <c r="Q140">
        <v>24835</v>
      </c>
      <c r="R140" s="1">
        <f t="shared" si="8"/>
        <v>1.8747540224563028</v>
      </c>
      <c r="S140">
        <v>18</v>
      </c>
      <c r="T140">
        <v>3</v>
      </c>
      <c r="U140">
        <v>40</v>
      </c>
      <c r="V140">
        <v>3</v>
      </c>
      <c r="W140">
        <v>3</v>
      </c>
      <c r="X140">
        <v>2</v>
      </c>
    </row>
    <row r="141" spans="1:24" x14ac:dyDescent="0.3">
      <c r="A141">
        <v>30</v>
      </c>
      <c r="B141" t="str">
        <f t="shared" si="6"/>
        <v>No</v>
      </c>
      <c r="C141" t="str">
        <f t="shared" si="7"/>
        <v>No</v>
      </c>
      <c r="D141" t="s">
        <v>43</v>
      </c>
      <c r="E141" t="s">
        <v>61</v>
      </c>
      <c r="F141">
        <v>9</v>
      </c>
      <c r="G141" t="s">
        <v>67</v>
      </c>
      <c r="H141" t="s">
        <v>61</v>
      </c>
      <c r="I141">
        <v>184</v>
      </c>
      <c r="J141" t="s">
        <v>72</v>
      </c>
      <c r="K141" t="s">
        <v>46</v>
      </c>
      <c r="L141" t="s">
        <v>75</v>
      </c>
      <c r="M141" t="s">
        <v>61</v>
      </c>
      <c r="N141" t="s">
        <v>73</v>
      </c>
      <c r="O141" t="s">
        <v>48</v>
      </c>
      <c r="P141">
        <v>6347</v>
      </c>
      <c r="Q141">
        <v>13982</v>
      </c>
      <c r="R141" s="1">
        <f t="shared" si="8"/>
        <v>1.2029305183551284</v>
      </c>
      <c r="S141">
        <v>19</v>
      </c>
      <c r="T141">
        <v>3</v>
      </c>
      <c r="U141">
        <v>40</v>
      </c>
      <c r="V141">
        <v>2</v>
      </c>
      <c r="W141">
        <v>1</v>
      </c>
      <c r="X141">
        <v>11</v>
      </c>
    </row>
    <row r="142" spans="1:24" x14ac:dyDescent="0.3">
      <c r="A142">
        <v>32</v>
      </c>
      <c r="B142" t="str">
        <f t="shared" si="6"/>
        <v>No</v>
      </c>
      <c r="C142" t="str">
        <f t="shared" si="7"/>
        <v>No</v>
      </c>
      <c r="D142" t="s">
        <v>35</v>
      </c>
      <c r="E142" t="s">
        <v>45</v>
      </c>
      <c r="F142">
        <v>9</v>
      </c>
      <c r="G142" t="s">
        <v>67</v>
      </c>
      <c r="H142" t="s">
        <v>51</v>
      </c>
      <c r="I142">
        <v>190</v>
      </c>
      <c r="J142" t="s">
        <v>70</v>
      </c>
      <c r="K142" t="s">
        <v>39</v>
      </c>
      <c r="L142" t="s">
        <v>74</v>
      </c>
      <c r="M142" t="s">
        <v>50</v>
      </c>
      <c r="N142" t="s">
        <v>70</v>
      </c>
      <c r="O142" t="s">
        <v>41</v>
      </c>
      <c r="P142">
        <v>4200</v>
      </c>
      <c r="Q142">
        <v>10224</v>
      </c>
      <c r="R142" s="1">
        <f t="shared" si="8"/>
        <v>1.4342857142857144</v>
      </c>
      <c r="S142">
        <v>22</v>
      </c>
      <c r="T142">
        <v>4</v>
      </c>
      <c r="U142">
        <v>40</v>
      </c>
      <c r="V142">
        <v>2</v>
      </c>
      <c r="W142">
        <v>4</v>
      </c>
      <c r="X142">
        <v>5</v>
      </c>
    </row>
    <row r="143" spans="1:24" x14ac:dyDescent="0.3">
      <c r="A143">
        <v>45</v>
      </c>
      <c r="B143" t="str">
        <f t="shared" si="6"/>
        <v>No</v>
      </c>
      <c r="C143" t="str">
        <f t="shared" si="7"/>
        <v>No</v>
      </c>
      <c r="D143" t="s">
        <v>43</v>
      </c>
      <c r="E143" t="s">
        <v>45</v>
      </c>
      <c r="F143">
        <v>29</v>
      </c>
      <c r="G143" t="s">
        <v>67</v>
      </c>
      <c r="H143" t="s">
        <v>51</v>
      </c>
      <c r="I143">
        <v>192</v>
      </c>
      <c r="J143" t="s">
        <v>72</v>
      </c>
      <c r="K143" t="s">
        <v>46</v>
      </c>
      <c r="L143" t="s">
        <v>74</v>
      </c>
      <c r="M143" t="s">
        <v>47</v>
      </c>
      <c r="N143" t="s">
        <v>73</v>
      </c>
      <c r="O143" t="s">
        <v>41</v>
      </c>
      <c r="P143">
        <v>3452</v>
      </c>
      <c r="Q143">
        <v>9752</v>
      </c>
      <c r="R143" s="1">
        <f t="shared" si="8"/>
        <v>1.8250289687137891</v>
      </c>
      <c r="S143">
        <v>13</v>
      </c>
      <c r="T143">
        <v>3</v>
      </c>
      <c r="U143">
        <v>40</v>
      </c>
      <c r="V143">
        <v>2</v>
      </c>
      <c r="W143">
        <v>2</v>
      </c>
      <c r="X143">
        <v>6</v>
      </c>
    </row>
    <row r="144" spans="1:24" x14ac:dyDescent="0.3">
      <c r="A144">
        <v>38</v>
      </c>
      <c r="B144" t="str">
        <f t="shared" si="6"/>
        <v>No</v>
      </c>
      <c r="C144" t="str">
        <f t="shared" si="7"/>
        <v>No</v>
      </c>
      <c r="D144" t="s">
        <v>43</v>
      </c>
      <c r="E144" t="s">
        <v>45</v>
      </c>
      <c r="F144">
        <v>3</v>
      </c>
      <c r="G144" t="s">
        <v>49</v>
      </c>
      <c r="H144" t="s">
        <v>60</v>
      </c>
      <c r="I144">
        <v>193</v>
      </c>
      <c r="J144" t="s">
        <v>73</v>
      </c>
      <c r="K144" t="s">
        <v>39</v>
      </c>
      <c r="L144" t="s">
        <v>75</v>
      </c>
      <c r="M144" t="s">
        <v>47</v>
      </c>
      <c r="N144" t="s">
        <v>72</v>
      </c>
      <c r="O144" t="s">
        <v>41</v>
      </c>
      <c r="P144">
        <v>4317</v>
      </c>
      <c r="Q144">
        <v>2302</v>
      </c>
      <c r="R144" s="1">
        <f t="shared" si="8"/>
        <v>-0.4667593236043549</v>
      </c>
      <c r="S144">
        <v>20</v>
      </c>
      <c r="T144">
        <v>4</v>
      </c>
      <c r="U144">
        <v>40</v>
      </c>
      <c r="V144">
        <v>2</v>
      </c>
      <c r="W144">
        <v>3</v>
      </c>
      <c r="X144">
        <v>3</v>
      </c>
    </row>
    <row r="145" spans="1:24" x14ac:dyDescent="0.3">
      <c r="A145">
        <v>30</v>
      </c>
      <c r="B145" t="str">
        <f t="shared" si="6"/>
        <v>No</v>
      </c>
      <c r="C145" t="str">
        <f t="shared" si="7"/>
        <v>No</v>
      </c>
      <c r="D145" t="s">
        <v>43</v>
      </c>
      <c r="E145" t="s">
        <v>45</v>
      </c>
      <c r="F145">
        <v>18</v>
      </c>
      <c r="G145" t="s">
        <v>67</v>
      </c>
      <c r="H145" t="s">
        <v>38</v>
      </c>
      <c r="I145">
        <v>194</v>
      </c>
      <c r="J145" t="s">
        <v>70</v>
      </c>
      <c r="K145" t="s">
        <v>39</v>
      </c>
      <c r="L145" t="s">
        <v>74</v>
      </c>
      <c r="M145" t="s">
        <v>47</v>
      </c>
      <c r="N145" t="s">
        <v>72</v>
      </c>
      <c r="O145" t="s">
        <v>41</v>
      </c>
      <c r="P145">
        <v>2632</v>
      </c>
      <c r="Q145">
        <v>23910</v>
      </c>
      <c r="R145" s="1">
        <f t="shared" si="8"/>
        <v>8.0843465045592708</v>
      </c>
      <c r="S145">
        <v>14</v>
      </c>
      <c r="T145">
        <v>3</v>
      </c>
      <c r="U145">
        <v>40</v>
      </c>
      <c r="V145">
        <v>4</v>
      </c>
      <c r="W145">
        <v>2</v>
      </c>
      <c r="X145">
        <v>5</v>
      </c>
    </row>
    <row r="146" spans="1:24" x14ac:dyDescent="0.3">
      <c r="A146">
        <v>32</v>
      </c>
      <c r="B146" t="str">
        <f t="shared" si="6"/>
        <v>No</v>
      </c>
      <c r="C146" t="str">
        <f t="shared" si="7"/>
        <v>No</v>
      </c>
      <c r="D146" t="s">
        <v>43</v>
      </c>
      <c r="E146" t="s">
        <v>37</v>
      </c>
      <c r="F146">
        <v>9</v>
      </c>
      <c r="G146" t="s">
        <v>68</v>
      </c>
      <c r="H146" t="s">
        <v>51</v>
      </c>
      <c r="I146">
        <v>195</v>
      </c>
      <c r="J146" t="s">
        <v>73</v>
      </c>
      <c r="K146" t="s">
        <v>46</v>
      </c>
      <c r="L146" t="s">
        <v>75</v>
      </c>
      <c r="M146" t="s">
        <v>40</v>
      </c>
      <c r="N146" t="s">
        <v>73</v>
      </c>
      <c r="O146" t="s">
        <v>52</v>
      </c>
      <c r="P146">
        <v>4668</v>
      </c>
      <c r="Q146">
        <v>22812</v>
      </c>
      <c r="R146" s="1">
        <f t="shared" si="8"/>
        <v>3.8868894601542419</v>
      </c>
      <c r="S146">
        <v>17</v>
      </c>
      <c r="T146">
        <v>3</v>
      </c>
      <c r="U146">
        <v>40</v>
      </c>
      <c r="V146">
        <v>2</v>
      </c>
      <c r="W146">
        <v>4</v>
      </c>
      <c r="X146">
        <v>8</v>
      </c>
    </row>
    <row r="147" spans="1:24" x14ac:dyDescent="0.3">
      <c r="A147">
        <v>30</v>
      </c>
      <c r="B147" t="str">
        <f t="shared" si="6"/>
        <v>No</v>
      </c>
      <c r="C147" t="str">
        <f t="shared" si="7"/>
        <v>No</v>
      </c>
      <c r="D147" t="s">
        <v>43</v>
      </c>
      <c r="E147" t="s">
        <v>45</v>
      </c>
      <c r="F147">
        <v>5</v>
      </c>
      <c r="G147" t="s">
        <v>67</v>
      </c>
      <c r="H147" t="s">
        <v>60</v>
      </c>
      <c r="I147">
        <v>197</v>
      </c>
      <c r="J147" t="s">
        <v>73</v>
      </c>
      <c r="K147" t="s">
        <v>39</v>
      </c>
      <c r="L147" t="s">
        <v>74</v>
      </c>
      <c r="M147" t="s">
        <v>47</v>
      </c>
      <c r="N147" t="s">
        <v>70</v>
      </c>
      <c r="O147" t="s">
        <v>52</v>
      </c>
      <c r="P147">
        <v>3204</v>
      </c>
      <c r="Q147">
        <v>10415</v>
      </c>
      <c r="R147" s="1">
        <f t="shared" si="8"/>
        <v>2.2506242197253434</v>
      </c>
      <c r="S147">
        <v>14</v>
      </c>
      <c r="T147">
        <v>3</v>
      </c>
      <c r="U147">
        <v>40</v>
      </c>
      <c r="V147">
        <v>3</v>
      </c>
      <c r="W147">
        <v>3</v>
      </c>
      <c r="X147">
        <v>3</v>
      </c>
    </row>
    <row r="148" spans="1:24" x14ac:dyDescent="0.3">
      <c r="A148">
        <v>30</v>
      </c>
      <c r="B148" t="str">
        <f t="shared" si="6"/>
        <v>No</v>
      </c>
      <c r="C148" t="str">
        <f t="shared" si="7"/>
        <v>No</v>
      </c>
      <c r="D148" t="s">
        <v>43</v>
      </c>
      <c r="E148" t="s">
        <v>45</v>
      </c>
      <c r="F148">
        <v>2</v>
      </c>
      <c r="G148" t="s">
        <v>66</v>
      </c>
      <c r="H148" t="s">
        <v>51</v>
      </c>
      <c r="I148">
        <v>198</v>
      </c>
      <c r="J148" t="s">
        <v>71</v>
      </c>
      <c r="K148" t="s">
        <v>46</v>
      </c>
      <c r="L148" t="s">
        <v>74</v>
      </c>
      <c r="M148" t="s">
        <v>50</v>
      </c>
      <c r="N148" t="s">
        <v>73</v>
      </c>
      <c r="O148" t="s">
        <v>41</v>
      </c>
      <c r="P148">
        <v>2720</v>
      </c>
      <c r="Q148">
        <v>11162</v>
      </c>
      <c r="R148" s="1">
        <f t="shared" si="8"/>
        <v>3.1036764705882351</v>
      </c>
      <c r="S148">
        <v>13</v>
      </c>
      <c r="T148">
        <v>3</v>
      </c>
      <c r="U148">
        <v>40</v>
      </c>
      <c r="V148">
        <v>3</v>
      </c>
      <c r="W148">
        <v>3</v>
      </c>
      <c r="X148">
        <v>5</v>
      </c>
    </row>
    <row r="149" spans="1:24" x14ac:dyDescent="0.3">
      <c r="A149">
        <v>41</v>
      </c>
      <c r="B149" t="str">
        <f t="shared" si="6"/>
        <v>No</v>
      </c>
      <c r="C149" t="str">
        <f t="shared" si="7"/>
        <v>No</v>
      </c>
      <c r="D149" t="s">
        <v>43</v>
      </c>
      <c r="E149" t="s">
        <v>45</v>
      </c>
      <c r="F149">
        <v>10</v>
      </c>
      <c r="G149" t="s">
        <v>67</v>
      </c>
      <c r="H149" t="s">
        <v>38</v>
      </c>
      <c r="I149">
        <v>199</v>
      </c>
      <c r="J149" t="s">
        <v>73</v>
      </c>
      <c r="K149" t="s">
        <v>46</v>
      </c>
      <c r="L149" t="s">
        <v>77</v>
      </c>
      <c r="M149" t="s">
        <v>56</v>
      </c>
      <c r="N149" t="s">
        <v>70</v>
      </c>
      <c r="O149" t="s">
        <v>52</v>
      </c>
      <c r="P149">
        <v>17181</v>
      </c>
      <c r="Q149">
        <v>12888</v>
      </c>
      <c r="R149" s="1">
        <f t="shared" si="8"/>
        <v>-0.24986904138292299</v>
      </c>
      <c r="S149">
        <v>13</v>
      </c>
      <c r="T149">
        <v>3</v>
      </c>
      <c r="U149">
        <v>40</v>
      </c>
      <c r="V149">
        <v>2</v>
      </c>
      <c r="W149">
        <v>2</v>
      </c>
      <c r="X149">
        <v>7</v>
      </c>
    </row>
    <row r="150" spans="1:24" x14ac:dyDescent="0.3">
      <c r="A150">
        <v>41</v>
      </c>
      <c r="B150" t="str">
        <f t="shared" si="6"/>
        <v>No</v>
      </c>
      <c r="C150" t="str">
        <f t="shared" si="7"/>
        <v>No</v>
      </c>
      <c r="D150" t="s">
        <v>43</v>
      </c>
      <c r="E150" t="s">
        <v>45</v>
      </c>
      <c r="F150">
        <v>9</v>
      </c>
      <c r="G150" t="s">
        <v>69</v>
      </c>
      <c r="H150" t="s">
        <v>38</v>
      </c>
      <c r="I150">
        <v>200</v>
      </c>
      <c r="J150" t="s">
        <v>72</v>
      </c>
      <c r="K150" t="s">
        <v>46</v>
      </c>
      <c r="L150" t="s">
        <v>74</v>
      </c>
      <c r="M150" t="s">
        <v>50</v>
      </c>
      <c r="N150" t="s">
        <v>70</v>
      </c>
      <c r="O150" t="s">
        <v>48</v>
      </c>
      <c r="P150">
        <v>2238</v>
      </c>
      <c r="Q150">
        <v>6961</v>
      </c>
      <c r="R150" s="1">
        <f t="shared" si="8"/>
        <v>2.110366398570152</v>
      </c>
      <c r="S150">
        <v>21</v>
      </c>
      <c r="T150">
        <v>4</v>
      </c>
      <c r="U150">
        <v>40</v>
      </c>
      <c r="V150">
        <v>2</v>
      </c>
      <c r="W150">
        <v>3</v>
      </c>
      <c r="X150">
        <v>5</v>
      </c>
    </row>
    <row r="151" spans="1:24" x14ac:dyDescent="0.3">
      <c r="A151">
        <v>19</v>
      </c>
      <c r="B151" t="str">
        <f t="shared" si="6"/>
        <v>Yes</v>
      </c>
      <c r="C151" t="str">
        <f t="shared" si="7"/>
        <v>No</v>
      </c>
      <c r="D151" t="s">
        <v>43</v>
      </c>
      <c r="E151" t="s">
        <v>45</v>
      </c>
      <c r="F151">
        <v>3</v>
      </c>
      <c r="G151" t="s">
        <v>66</v>
      </c>
      <c r="H151" t="s">
        <v>51</v>
      </c>
      <c r="I151">
        <v>201</v>
      </c>
      <c r="J151" t="s">
        <v>71</v>
      </c>
      <c r="K151" t="s">
        <v>39</v>
      </c>
      <c r="L151" t="s">
        <v>74</v>
      </c>
      <c r="M151" t="s">
        <v>50</v>
      </c>
      <c r="N151" t="s">
        <v>71</v>
      </c>
      <c r="O151" t="s">
        <v>41</v>
      </c>
      <c r="P151">
        <v>1483</v>
      </c>
      <c r="Q151">
        <v>16102</v>
      </c>
      <c r="R151" s="1">
        <f t="shared" si="8"/>
        <v>9.8577208361429527</v>
      </c>
      <c r="S151">
        <v>14</v>
      </c>
      <c r="T151">
        <v>3</v>
      </c>
      <c r="U151">
        <v>40</v>
      </c>
      <c r="V151">
        <v>3</v>
      </c>
      <c r="W151">
        <v>3</v>
      </c>
      <c r="X151">
        <v>1</v>
      </c>
    </row>
    <row r="152" spans="1:24" x14ac:dyDescent="0.3">
      <c r="A152">
        <v>40</v>
      </c>
      <c r="B152" t="str">
        <f t="shared" si="6"/>
        <v>No</v>
      </c>
      <c r="C152" t="str">
        <f t="shared" si="7"/>
        <v>No</v>
      </c>
      <c r="D152" t="s">
        <v>43</v>
      </c>
      <c r="E152" t="s">
        <v>45</v>
      </c>
      <c r="F152">
        <v>26</v>
      </c>
      <c r="G152" t="s">
        <v>67</v>
      </c>
      <c r="H152" t="s">
        <v>51</v>
      </c>
      <c r="I152">
        <v>202</v>
      </c>
      <c r="J152" t="s">
        <v>71</v>
      </c>
      <c r="K152" t="s">
        <v>39</v>
      </c>
      <c r="L152" t="s">
        <v>75</v>
      </c>
      <c r="M152" t="s">
        <v>47</v>
      </c>
      <c r="N152" t="s">
        <v>71</v>
      </c>
      <c r="O152" t="s">
        <v>52</v>
      </c>
      <c r="P152">
        <v>5605</v>
      </c>
      <c r="Q152">
        <v>8504</v>
      </c>
      <c r="R152" s="1">
        <f t="shared" si="8"/>
        <v>0.51721677074041039</v>
      </c>
      <c r="S152">
        <v>11</v>
      </c>
      <c r="T152">
        <v>3</v>
      </c>
      <c r="U152">
        <v>40</v>
      </c>
      <c r="V152">
        <v>2</v>
      </c>
      <c r="W152">
        <v>3</v>
      </c>
      <c r="X152">
        <v>20</v>
      </c>
    </row>
    <row r="153" spans="1:24" x14ac:dyDescent="0.3">
      <c r="A153">
        <v>35</v>
      </c>
      <c r="B153" t="str">
        <f t="shared" si="6"/>
        <v>No</v>
      </c>
      <c r="C153" t="str">
        <f t="shared" si="7"/>
        <v>No</v>
      </c>
      <c r="D153" t="s">
        <v>43</v>
      </c>
      <c r="E153" t="s">
        <v>37</v>
      </c>
      <c r="F153">
        <v>1</v>
      </c>
      <c r="G153" t="s">
        <v>49</v>
      </c>
      <c r="H153" t="s">
        <v>59</v>
      </c>
      <c r="I153">
        <v>204</v>
      </c>
      <c r="J153" t="s">
        <v>72</v>
      </c>
      <c r="K153" t="s">
        <v>46</v>
      </c>
      <c r="L153" t="s">
        <v>76</v>
      </c>
      <c r="M153" t="s">
        <v>40</v>
      </c>
      <c r="N153" t="s">
        <v>71</v>
      </c>
      <c r="O153" t="s">
        <v>48</v>
      </c>
      <c r="P153">
        <v>7295</v>
      </c>
      <c r="Q153">
        <v>11439</v>
      </c>
      <c r="R153" s="1">
        <f t="shared" si="8"/>
        <v>0.56806031528444145</v>
      </c>
      <c r="S153">
        <v>13</v>
      </c>
      <c r="T153">
        <v>3</v>
      </c>
      <c r="U153">
        <v>40</v>
      </c>
      <c r="V153">
        <v>3</v>
      </c>
      <c r="W153">
        <v>3</v>
      </c>
      <c r="X153">
        <v>10</v>
      </c>
    </row>
    <row r="154" spans="1:24" x14ac:dyDescent="0.3">
      <c r="A154">
        <v>53</v>
      </c>
      <c r="B154" t="str">
        <f t="shared" si="6"/>
        <v>No</v>
      </c>
      <c r="C154" t="str">
        <f t="shared" si="7"/>
        <v>No</v>
      </c>
      <c r="D154" t="s">
        <v>43</v>
      </c>
      <c r="E154" t="s">
        <v>37</v>
      </c>
      <c r="F154">
        <v>6</v>
      </c>
      <c r="G154" t="s">
        <v>68</v>
      </c>
      <c r="H154" t="s">
        <v>59</v>
      </c>
      <c r="I154">
        <v>205</v>
      </c>
      <c r="J154" t="s">
        <v>71</v>
      </c>
      <c r="K154" t="s">
        <v>46</v>
      </c>
      <c r="L154" t="s">
        <v>75</v>
      </c>
      <c r="M154" t="s">
        <v>57</v>
      </c>
      <c r="N154" t="s">
        <v>72</v>
      </c>
      <c r="O154" t="s">
        <v>48</v>
      </c>
      <c r="P154">
        <v>2306</v>
      </c>
      <c r="Q154">
        <v>16047</v>
      </c>
      <c r="R154" s="1">
        <f t="shared" si="8"/>
        <v>5.9588031222896793</v>
      </c>
      <c r="S154">
        <v>20</v>
      </c>
      <c r="T154">
        <v>4</v>
      </c>
      <c r="U154">
        <v>40</v>
      </c>
      <c r="V154">
        <v>3</v>
      </c>
      <c r="W154">
        <v>1</v>
      </c>
      <c r="X154">
        <v>7</v>
      </c>
    </row>
    <row r="155" spans="1:24" x14ac:dyDescent="0.3">
      <c r="A155">
        <v>45</v>
      </c>
      <c r="B155" t="str">
        <f t="shared" si="6"/>
        <v>No</v>
      </c>
      <c r="C155" t="str">
        <f t="shared" si="7"/>
        <v>No</v>
      </c>
      <c r="D155" t="s">
        <v>43</v>
      </c>
      <c r="E155" t="s">
        <v>45</v>
      </c>
      <c r="F155">
        <v>9</v>
      </c>
      <c r="G155" t="s">
        <v>67</v>
      </c>
      <c r="H155" t="s">
        <v>38</v>
      </c>
      <c r="I155">
        <v>206</v>
      </c>
      <c r="J155" t="s">
        <v>71</v>
      </c>
      <c r="K155" t="s">
        <v>46</v>
      </c>
      <c r="L155" t="s">
        <v>75</v>
      </c>
      <c r="M155" t="s">
        <v>50</v>
      </c>
      <c r="N155" t="s">
        <v>71</v>
      </c>
      <c r="O155" t="s">
        <v>52</v>
      </c>
      <c r="P155">
        <v>2348</v>
      </c>
      <c r="Q155">
        <v>10901</v>
      </c>
      <c r="R155" s="1">
        <f t="shared" si="8"/>
        <v>3.6426746166950594</v>
      </c>
      <c r="S155">
        <v>18</v>
      </c>
      <c r="T155">
        <v>3</v>
      </c>
      <c r="U155">
        <v>40</v>
      </c>
      <c r="V155">
        <v>2</v>
      </c>
      <c r="W155">
        <v>1</v>
      </c>
      <c r="X155">
        <v>17</v>
      </c>
    </row>
    <row r="156" spans="1:24" x14ac:dyDescent="0.3">
      <c r="A156">
        <v>32</v>
      </c>
      <c r="B156" t="str">
        <f t="shared" si="6"/>
        <v>No</v>
      </c>
      <c r="C156" t="str">
        <f t="shared" si="7"/>
        <v>No</v>
      </c>
      <c r="D156" t="s">
        <v>43</v>
      </c>
      <c r="E156" t="s">
        <v>37</v>
      </c>
      <c r="F156">
        <v>8</v>
      </c>
      <c r="G156" t="s">
        <v>67</v>
      </c>
      <c r="H156" t="s">
        <v>59</v>
      </c>
      <c r="I156">
        <v>207</v>
      </c>
      <c r="J156" t="s">
        <v>71</v>
      </c>
      <c r="K156" t="s">
        <v>39</v>
      </c>
      <c r="L156" t="s">
        <v>76</v>
      </c>
      <c r="M156" t="s">
        <v>40</v>
      </c>
      <c r="N156" t="s">
        <v>73</v>
      </c>
      <c r="O156" t="s">
        <v>41</v>
      </c>
      <c r="P156">
        <v>8998</v>
      </c>
      <c r="Q156">
        <v>15589</v>
      </c>
      <c r="R156" s="1">
        <f t="shared" si="8"/>
        <v>0.73249611024672145</v>
      </c>
      <c r="S156">
        <v>14</v>
      </c>
      <c r="T156">
        <v>3</v>
      </c>
      <c r="U156">
        <v>40</v>
      </c>
      <c r="V156">
        <v>2</v>
      </c>
      <c r="W156">
        <v>3</v>
      </c>
      <c r="X156">
        <v>9</v>
      </c>
    </row>
    <row r="157" spans="1:24" x14ac:dyDescent="0.3">
      <c r="A157">
        <v>29</v>
      </c>
      <c r="B157" t="str">
        <f t="shared" si="6"/>
        <v>No</v>
      </c>
      <c r="C157" t="str">
        <f t="shared" si="7"/>
        <v>No</v>
      </c>
      <c r="D157" t="s">
        <v>43</v>
      </c>
      <c r="E157" t="s">
        <v>45</v>
      </c>
      <c r="F157">
        <v>1</v>
      </c>
      <c r="G157" t="s">
        <v>66</v>
      </c>
      <c r="H157" t="s">
        <v>60</v>
      </c>
      <c r="I157">
        <v>208</v>
      </c>
      <c r="J157" t="s">
        <v>73</v>
      </c>
      <c r="K157" t="s">
        <v>46</v>
      </c>
      <c r="L157" t="s">
        <v>75</v>
      </c>
      <c r="M157" t="s">
        <v>53</v>
      </c>
      <c r="N157" t="s">
        <v>72</v>
      </c>
      <c r="O157" t="s">
        <v>48</v>
      </c>
      <c r="P157">
        <v>4319</v>
      </c>
      <c r="Q157">
        <v>26283</v>
      </c>
      <c r="R157" s="1">
        <f t="shared" si="8"/>
        <v>5.0854364436212087</v>
      </c>
      <c r="S157">
        <v>13</v>
      </c>
      <c r="T157">
        <v>3</v>
      </c>
      <c r="U157">
        <v>40</v>
      </c>
      <c r="V157">
        <v>1</v>
      </c>
      <c r="W157">
        <v>3</v>
      </c>
      <c r="X157">
        <v>10</v>
      </c>
    </row>
    <row r="158" spans="1:24" x14ac:dyDescent="0.3">
      <c r="A158">
        <v>51</v>
      </c>
      <c r="B158" t="str">
        <f t="shared" si="6"/>
        <v>No</v>
      </c>
      <c r="C158" t="str">
        <f t="shared" si="7"/>
        <v>No</v>
      </c>
      <c r="D158" t="s">
        <v>43</v>
      </c>
      <c r="E158" t="s">
        <v>45</v>
      </c>
      <c r="F158">
        <v>7</v>
      </c>
      <c r="G158" t="s">
        <v>69</v>
      </c>
      <c r="H158" t="s">
        <v>51</v>
      </c>
      <c r="I158">
        <v>211</v>
      </c>
      <c r="J158" t="s">
        <v>71</v>
      </c>
      <c r="K158" t="s">
        <v>46</v>
      </c>
      <c r="L158" t="s">
        <v>75</v>
      </c>
      <c r="M158" t="s">
        <v>53</v>
      </c>
      <c r="N158" t="s">
        <v>72</v>
      </c>
      <c r="O158" t="s">
        <v>48</v>
      </c>
      <c r="P158">
        <v>6132</v>
      </c>
      <c r="Q158">
        <v>13983</v>
      </c>
      <c r="R158" s="1">
        <f t="shared" si="8"/>
        <v>1.2803326810176126</v>
      </c>
      <c r="S158">
        <v>17</v>
      </c>
      <c r="T158">
        <v>3</v>
      </c>
      <c r="U158">
        <v>40</v>
      </c>
      <c r="V158">
        <v>2</v>
      </c>
      <c r="W158">
        <v>3</v>
      </c>
      <c r="X158">
        <v>1</v>
      </c>
    </row>
    <row r="159" spans="1:24" x14ac:dyDescent="0.3">
      <c r="A159">
        <v>58</v>
      </c>
      <c r="B159" t="str">
        <f t="shared" si="6"/>
        <v>No</v>
      </c>
      <c r="C159" t="str">
        <f t="shared" si="7"/>
        <v>Yes</v>
      </c>
      <c r="D159" t="s">
        <v>43</v>
      </c>
      <c r="E159" t="s">
        <v>45</v>
      </c>
      <c r="F159">
        <v>9</v>
      </c>
      <c r="G159" t="s">
        <v>67</v>
      </c>
      <c r="H159" t="s">
        <v>51</v>
      </c>
      <c r="I159">
        <v>214</v>
      </c>
      <c r="J159" t="s">
        <v>71</v>
      </c>
      <c r="K159" t="s">
        <v>39</v>
      </c>
      <c r="L159" t="s">
        <v>74</v>
      </c>
      <c r="M159" t="s">
        <v>47</v>
      </c>
      <c r="N159" t="s">
        <v>71</v>
      </c>
      <c r="O159" t="s">
        <v>48</v>
      </c>
      <c r="P159">
        <v>3346</v>
      </c>
      <c r="Q159">
        <v>11873</v>
      </c>
      <c r="R159" s="1">
        <f t="shared" si="8"/>
        <v>2.5484160191273162</v>
      </c>
      <c r="S159">
        <v>20</v>
      </c>
      <c r="T159">
        <v>4</v>
      </c>
      <c r="U159">
        <v>40</v>
      </c>
      <c r="V159">
        <v>3</v>
      </c>
      <c r="W159">
        <v>2</v>
      </c>
      <c r="X159">
        <v>1</v>
      </c>
    </row>
    <row r="160" spans="1:24" x14ac:dyDescent="0.3">
      <c r="A160">
        <v>40</v>
      </c>
      <c r="B160" t="str">
        <f t="shared" si="6"/>
        <v>No</v>
      </c>
      <c r="C160" t="str">
        <f t="shared" si="7"/>
        <v>No</v>
      </c>
      <c r="D160" t="s">
        <v>43</v>
      </c>
      <c r="E160" t="s">
        <v>37</v>
      </c>
      <c r="F160">
        <v>4</v>
      </c>
      <c r="G160" t="s">
        <v>69</v>
      </c>
      <c r="H160" t="s">
        <v>59</v>
      </c>
      <c r="I160">
        <v>215</v>
      </c>
      <c r="J160" t="s">
        <v>72</v>
      </c>
      <c r="K160" t="s">
        <v>46</v>
      </c>
      <c r="L160" t="s">
        <v>76</v>
      </c>
      <c r="M160" t="s">
        <v>40</v>
      </c>
      <c r="N160" t="s">
        <v>73</v>
      </c>
      <c r="O160" t="s">
        <v>48</v>
      </c>
      <c r="P160">
        <v>10855</v>
      </c>
      <c r="Q160">
        <v>8552</v>
      </c>
      <c r="R160" s="1">
        <f t="shared" si="8"/>
        <v>-0.21216029479502532</v>
      </c>
      <c r="S160">
        <v>11</v>
      </c>
      <c r="T160">
        <v>3</v>
      </c>
      <c r="U160">
        <v>40</v>
      </c>
      <c r="V160">
        <v>2</v>
      </c>
      <c r="W160">
        <v>2</v>
      </c>
      <c r="X160">
        <v>12</v>
      </c>
    </row>
    <row r="161" spans="1:24" x14ac:dyDescent="0.3">
      <c r="A161">
        <v>34</v>
      </c>
      <c r="B161" t="str">
        <f t="shared" si="6"/>
        <v>No</v>
      </c>
      <c r="C161" t="str">
        <f t="shared" si="7"/>
        <v>No</v>
      </c>
      <c r="D161" t="s">
        <v>43</v>
      </c>
      <c r="E161" t="s">
        <v>37</v>
      </c>
      <c r="F161">
        <v>2</v>
      </c>
      <c r="G161" t="s">
        <v>69</v>
      </c>
      <c r="H161" t="s">
        <v>59</v>
      </c>
      <c r="I161">
        <v>216</v>
      </c>
      <c r="J161" t="s">
        <v>72</v>
      </c>
      <c r="K161" t="s">
        <v>39</v>
      </c>
      <c r="L161" t="s">
        <v>74</v>
      </c>
      <c r="M161" t="s">
        <v>57</v>
      </c>
      <c r="N161" t="s">
        <v>72</v>
      </c>
      <c r="O161" t="s">
        <v>48</v>
      </c>
      <c r="P161">
        <v>2231</v>
      </c>
      <c r="Q161">
        <v>11314</v>
      </c>
      <c r="R161" s="1">
        <f t="shared" si="8"/>
        <v>4.0712684894666067</v>
      </c>
      <c r="S161">
        <v>18</v>
      </c>
      <c r="T161">
        <v>3</v>
      </c>
      <c r="U161">
        <v>40</v>
      </c>
      <c r="V161">
        <v>3</v>
      </c>
      <c r="W161">
        <v>3</v>
      </c>
      <c r="X161">
        <v>4</v>
      </c>
    </row>
    <row r="162" spans="1:24" x14ac:dyDescent="0.3">
      <c r="A162">
        <v>22</v>
      </c>
      <c r="B162" t="str">
        <f t="shared" si="6"/>
        <v>Yes</v>
      </c>
      <c r="C162" t="str">
        <f t="shared" si="7"/>
        <v>No</v>
      </c>
      <c r="D162" t="s">
        <v>43</v>
      </c>
      <c r="E162" t="s">
        <v>45</v>
      </c>
      <c r="F162">
        <v>19</v>
      </c>
      <c r="G162" t="s">
        <v>66</v>
      </c>
      <c r="H162" t="s">
        <v>51</v>
      </c>
      <c r="I162">
        <v>217</v>
      </c>
      <c r="J162" t="s">
        <v>72</v>
      </c>
      <c r="K162" t="s">
        <v>46</v>
      </c>
      <c r="L162" t="s">
        <v>74</v>
      </c>
      <c r="M162" t="s">
        <v>47</v>
      </c>
      <c r="N162" t="s">
        <v>73</v>
      </c>
      <c r="O162" t="s">
        <v>48</v>
      </c>
      <c r="P162">
        <v>2323</v>
      </c>
      <c r="Q162">
        <v>11992</v>
      </c>
      <c r="R162" s="1">
        <f t="shared" si="8"/>
        <v>4.1622901420576843</v>
      </c>
      <c r="S162">
        <v>24</v>
      </c>
      <c r="T162">
        <v>4</v>
      </c>
      <c r="U162">
        <v>40</v>
      </c>
      <c r="V162">
        <v>6</v>
      </c>
      <c r="W162">
        <v>3</v>
      </c>
      <c r="X162">
        <v>2</v>
      </c>
    </row>
    <row r="163" spans="1:24" x14ac:dyDescent="0.3">
      <c r="A163">
        <v>27</v>
      </c>
      <c r="B163" t="str">
        <f t="shared" si="6"/>
        <v>No</v>
      </c>
      <c r="C163" t="str">
        <f t="shared" si="7"/>
        <v>No</v>
      </c>
      <c r="D163" t="s">
        <v>43</v>
      </c>
      <c r="E163" t="s">
        <v>45</v>
      </c>
      <c r="F163">
        <v>9</v>
      </c>
      <c r="G163" t="s">
        <v>67</v>
      </c>
      <c r="H163" t="s">
        <v>51</v>
      </c>
      <c r="I163">
        <v>218</v>
      </c>
      <c r="J163" t="s">
        <v>73</v>
      </c>
      <c r="K163" t="s">
        <v>46</v>
      </c>
      <c r="L163" t="s">
        <v>74</v>
      </c>
      <c r="M163" t="s">
        <v>47</v>
      </c>
      <c r="N163" t="s">
        <v>71</v>
      </c>
      <c r="O163" t="s">
        <v>52</v>
      </c>
      <c r="P163">
        <v>2024</v>
      </c>
      <c r="Q163">
        <v>5970</v>
      </c>
      <c r="R163" s="1">
        <f t="shared" si="8"/>
        <v>1.9496047430830039</v>
      </c>
      <c r="S163">
        <v>18</v>
      </c>
      <c r="T163">
        <v>3</v>
      </c>
      <c r="U163">
        <v>40</v>
      </c>
      <c r="V163">
        <v>1</v>
      </c>
      <c r="W163">
        <v>1</v>
      </c>
      <c r="X163">
        <v>2</v>
      </c>
    </row>
    <row r="164" spans="1:24" x14ac:dyDescent="0.3">
      <c r="A164">
        <v>28</v>
      </c>
      <c r="B164" t="str">
        <f t="shared" si="6"/>
        <v>No</v>
      </c>
      <c r="C164" t="str">
        <f t="shared" si="7"/>
        <v>No</v>
      </c>
      <c r="D164" t="s">
        <v>43</v>
      </c>
      <c r="E164" t="s">
        <v>45</v>
      </c>
      <c r="F164">
        <v>21</v>
      </c>
      <c r="G164" t="s">
        <v>67</v>
      </c>
      <c r="H164" t="s">
        <v>51</v>
      </c>
      <c r="I164">
        <v>221</v>
      </c>
      <c r="J164" t="s">
        <v>72</v>
      </c>
      <c r="K164" t="s">
        <v>46</v>
      </c>
      <c r="L164" t="s">
        <v>74</v>
      </c>
      <c r="M164" t="s">
        <v>47</v>
      </c>
      <c r="N164" t="s">
        <v>73</v>
      </c>
      <c r="O164" t="s">
        <v>48</v>
      </c>
      <c r="P164">
        <v>2713</v>
      </c>
      <c r="Q164">
        <v>6672</v>
      </c>
      <c r="R164" s="1">
        <f t="shared" si="8"/>
        <v>1.4592701806118689</v>
      </c>
      <c r="S164">
        <v>11</v>
      </c>
      <c r="T164">
        <v>3</v>
      </c>
      <c r="U164">
        <v>40</v>
      </c>
      <c r="V164">
        <v>2</v>
      </c>
      <c r="W164">
        <v>1</v>
      </c>
      <c r="X164">
        <v>5</v>
      </c>
    </row>
    <row r="165" spans="1:24" x14ac:dyDescent="0.3">
      <c r="A165">
        <v>57</v>
      </c>
      <c r="B165" t="str">
        <f t="shared" si="6"/>
        <v>No</v>
      </c>
      <c r="C165" t="str">
        <f t="shared" si="7"/>
        <v>Yes</v>
      </c>
      <c r="D165" t="s">
        <v>43</v>
      </c>
      <c r="E165" t="s">
        <v>45</v>
      </c>
      <c r="F165">
        <v>24</v>
      </c>
      <c r="G165" t="s">
        <v>68</v>
      </c>
      <c r="H165" t="s">
        <v>38</v>
      </c>
      <c r="I165">
        <v>223</v>
      </c>
      <c r="J165" t="s">
        <v>72</v>
      </c>
      <c r="K165" t="s">
        <v>46</v>
      </c>
      <c r="L165" t="s">
        <v>76</v>
      </c>
      <c r="M165" t="s">
        <v>54</v>
      </c>
      <c r="N165" t="s">
        <v>73</v>
      </c>
      <c r="O165" t="s">
        <v>52</v>
      </c>
      <c r="P165">
        <v>9439</v>
      </c>
      <c r="Q165">
        <v>23402</v>
      </c>
      <c r="R165" s="1">
        <f t="shared" si="8"/>
        <v>1.479288060175866</v>
      </c>
      <c r="S165">
        <v>16</v>
      </c>
      <c r="T165">
        <v>3</v>
      </c>
      <c r="U165">
        <v>40</v>
      </c>
      <c r="V165">
        <v>2</v>
      </c>
      <c r="W165">
        <v>1</v>
      </c>
      <c r="X165">
        <v>5</v>
      </c>
    </row>
    <row r="166" spans="1:24" x14ac:dyDescent="0.3">
      <c r="A166">
        <v>27</v>
      </c>
      <c r="B166" t="str">
        <f t="shared" si="6"/>
        <v>No</v>
      </c>
      <c r="C166" t="str">
        <f t="shared" si="7"/>
        <v>No</v>
      </c>
      <c r="D166" t="s">
        <v>43</v>
      </c>
      <c r="E166" t="s">
        <v>45</v>
      </c>
      <c r="F166">
        <v>3</v>
      </c>
      <c r="G166" t="s">
        <v>67</v>
      </c>
      <c r="H166" t="s">
        <v>51</v>
      </c>
      <c r="I166">
        <v>224</v>
      </c>
      <c r="J166" t="s">
        <v>72</v>
      </c>
      <c r="K166" t="s">
        <v>46</v>
      </c>
      <c r="L166" t="s">
        <v>74</v>
      </c>
      <c r="M166" t="s">
        <v>47</v>
      </c>
      <c r="N166" t="s">
        <v>72</v>
      </c>
      <c r="O166" t="s">
        <v>52</v>
      </c>
      <c r="P166">
        <v>2566</v>
      </c>
      <c r="Q166">
        <v>25326</v>
      </c>
      <c r="R166" s="1">
        <f t="shared" si="8"/>
        <v>8.869836321122369</v>
      </c>
      <c r="S166">
        <v>15</v>
      </c>
      <c r="T166">
        <v>3</v>
      </c>
      <c r="U166">
        <v>40</v>
      </c>
      <c r="V166">
        <v>2</v>
      </c>
      <c r="W166">
        <v>2</v>
      </c>
      <c r="X166">
        <v>1</v>
      </c>
    </row>
    <row r="167" spans="1:24" x14ac:dyDescent="0.3">
      <c r="A167">
        <v>50</v>
      </c>
      <c r="B167" t="str">
        <f t="shared" si="6"/>
        <v>No</v>
      </c>
      <c r="C167" t="str">
        <f t="shared" si="7"/>
        <v>No</v>
      </c>
      <c r="D167" t="s">
        <v>43</v>
      </c>
      <c r="E167" t="s">
        <v>45</v>
      </c>
      <c r="F167">
        <v>11</v>
      </c>
      <c r="G167" t="s">
        <v>67</v>
      </c>
      <c r="H167" t="s">
        <v>38</v>
      </c>
      <c r="I167">
        <v>226</v>
      </c>
      <c r="J167" t="s">
        <v>72</v>
      </c>
      <c r="K167" t="s">
        <v>39</v>
      </c>
      <c r="L167" t="s">
        <v>78</v>
      </c>
      <c r="M167" t="s">
        <v>56</v>
      </c>
      <c r="N167" t="s">
        <v>71</v>
      </c>
      <c r="O167" t="s">
        <v>41</v>
      </c>
      <c r="P167">
        <v>19926</v>
      </c>
      <c r="Q167">
        <v>17053</v>
      </c>
      <c r="R167" s="1">
        <f t="shared" si="8"/>
        <v>-0.14418347887182575</v>
      </c>
      <c r="S167">
        <v>15</v>
      </c>
      <c r="T167">
        <v>3</v>
      </c>
      <c r="U167">
        <v>40</v>
      </c>
      <c r="V167">
        <v>5</v>
      </c>
      <c r="W167">
        <v>3</v>
      </c>
      <c r="X167">
        <v>5</v>
      </c>
    </row>
    <row r="168" spans="1:24" x14ac:dyDescent="0.3">
      <c r="A168">
        <v>41</v>
      </c>
      <c r="B168" t="str">
        <f t="shared" si="6"/>
        <v>No</v>
      </c>
      <c r="C168" t="str">
        <f t="shared" si="7"/>
        <v>No</v>
      </c>
      <c r="D168" t="s">
        <v>43</v>
      </c>
      <c r="E168" t="s">
        <v>45</v>
      </c>
      <c r="F168">
        <v>14</v>
      </c>
      <c r="G168" t="s">
        <v>67</v>
      </c>
      <c r="H168" t="s">
        <v>38</v>
      </c>
      <c r="I168">
        <v>227</v>
      </c>
      <c r="J168" t="s">
        <v>70</v>
      </c>
      <c r="K168" t="s">
        <v>46</v>
      </c>
      <c r="L168" t="s">
        <v>74</v>
      </c>
      <c r="M168" t="s">
        <v>47</v>
      </c>
      <c r="N168" t="s">
        <v>72</v>
      </c>
      <c r="O168" t="s">
        <v>52</v>
      </c>
      <c r="P168">
        <v>2451</v>
      </c>
      <c r="Q168">
        <v>4609</v>
      </c>
      <c r="R168" s="1">
        <f t="shared" si="8"/>
        <v>0.88045695634434928</v>
      </c>
      <c r="S168">
        <v>12</v>
      </c>
      <c r="T168">
        <v>3</v>
      </c>
      <c r="U168">
        <v>40</v>
      </c>
      <c r="V168">
        <v>2</v>
      </c>
      <c r="W168">
        <v>3</v>
      </c>
      <c r="X168">
        <v>9</v>
      </c>
    </row>
    <row r="169" spans="1:24" x14ac:dyDescent="0.3">
      <c r="A169">
        <v>30</v>
      </c>
      <c r="B169" t="str">
        <f t="shared" si="6"/>
        <v>No</v>
      </c>
      <c r="C169" t="str">
        <f t="shared" si="7"/>
        <v>No</v>
      </c>
      <c r="D169" t="s">
        <v>43</v>
      </c>
      <c r="E169" t="s">
        <v>37</v>
      </c>
      <c r="F169">
        <v>5</v>
      </c>
      <c r="G169" t="s">
        <v>67</v>
      </c>
      <c r="H169" t="s">
        <v>38</v>
      </c>
      <c r="I169">
        <v>228</v>
      </c>
      <c r="J169" t="s">
        <v>71</v>
      </c>
      <c r="K169" t="s">
        <v>39</v>
      </c>
      <c r="L169" t="s">
        <v>76</v>
      </c>
      <c r="M169" t="s">
        <v>40</v>
      </c>
      <c r="N169" t="s">
        <v>73</v>
      </c>
      <c r="O169" t="s">
        <v>48</v>
      </c>
      <c r="P169">
        <v>9419</v>
      </c>
      <c r="Q169">
        <v>8053</v>
      </c>
      <c r="R169" s="1">
        <f t="shared" si="8"/>
        <v>-0.14502601125384859</v>
      </c>
      <c r="S169">
        <v>12</v>
      </c>
      <c r="T169">
        <v>3</v>
      </c>
      <c r="U169">
        <v>40</v>
      </c>
      <c r="V169">
        <v>2</v>
      </c>
      <c r="W169">
        <v>3</v>
      </c>
      <c r="X169">
        <v>10</v>
      </c>
    </row>
    <row r="170" spans="1:24" x14ac:dyDescent="0.3">
      <c r="A170">
        <v>38</v>
      </c>
      <c r="B170" t="str">
        <f t="shared" si="6"/>
        <v>No</v>
      </c>
      <c r="C170" t="str">
        <f t="shared" si="7"/>
        <v>No</v>
      </c>
      <c r="D170" t="s">
        <v>43</v>
      </c>
      <c r="E170" t="s">
        <v>37</v>
      </c>
      <c r="F170">
        <v>1</v>
      </c>
      <c r="G170" t="s">
        <v>69</v>
      </c>
      <c r="H170" t="s">
        <v>38</v>
      </c>
      <c r="I170">
        <v>230</v>
      </c>
      <c r="J170" t="s">
        <v>70</v>
      </c>
      <c r="K170" t="s">
        <v>39</v>
      </c>
      <c r="L170" t="s">
        <v>75</v>
      </c>
      <c r="M170" t="s">
        <v>40</v>
      </c>
      <c r="N170" t="s">
        <v>73</v>
      </c>
      <c r="O170" t="s">
        <v>41</v>
      </c>
      <c r="P170">
        <v>8686</v>
      </c>
      <c r="Q170">
        <v>12930</v>
      </c>
      <c r="R170" s="1">
        <f t="shared" si="8"/>
        <v>0.48860234860695373</v>
      </c>
      <c r="S170">
        <v>22</v>
      </c>
      <c r="T170">
        <v>4</v>
      </c>
      <c r="U170">
        <v>40</v>
      </c>
      <c r="V170">
        <v>2</v>
      </c>
      <c r="W170">
        <v>4</v>
      </c>
      <c r="X170">
        <v>8</v>
      </c>
    </row>
    <row r="171" spans="1:24" x14ac:dyDescent="0.3">
      <c r="A171">
        <v>32</v>
      </c>
      <c r="B171" t="str">
        <f t="shared" si="6"/>
        <v>No</v>
      </c>
      <c r="C171" t="str">
        <f t="shared" si="7"/>
        <v>No</v>
      </c>
      <c r="D171" t="s">
        <v>43</v>
      </c>
      <c r="E171" t="s">
        <v>45</v>
      </c>
      <c r="F171">
        <v>6</v>
      </c>
      <c r="G171" t="s">
        <v>49</v>
      </c>
      <c r="H171" t="s">
        <v>38</v>
      </c>
      <c r="I171">
        <v>231</v>
      </c>
      <c r="J171" t="s">
        <v>72</v>
      </c>
      <c r="K171" t="s">
        <v>46</v>
      </c>
      <c r="L171" t="s">
        <v>74</v>
      </c>
      <c r="M171" t="s">
        <v>47</v>
      </c>
      <c r="N171" t="s">
        <v>72</v>
      </c>
      <c r="O171" t="s">
        <v>41</v>
      </c>
      <c r="P171">
        <v>3038</v>
      </c>
      <c r="Q171">
        <v>12430</v>
      </c>
      <c r="R171" s="1">
        <f t="shared" si="8"/>
        <v>3.0915075707702435</v>
      </c>
      <c r="S171">
        <v>20</v>
      </c>
      <c r="T171">
        <v>4</v>
      </c>
      <c r="U171">
        <v>40</v>
      </c>
      <c r="V171">
        <v>2</v>
      </c>
      <c r="W171">
        <v>3</v>
      </c>
      <c r="X171">
        <v>5</v>
      </c>
    </row>
    <row r="172" spans="1:24" x14ac:dyDescent="0.3">
      <c r="A172">
        <v>27</v>
      </c>
      <c r="B172" t="str">
        <f t="shared" si="6"/>
        <v>No</v>
      </c>
      <c r="C172" t="str">
        <f t="shared" si="7"/>
        <v>No</v>
      </c>
      <c r="D172" t="s">
        <v>43</v>
      </c>
      <c r="E172" t="s">
        <v>45</v>
      </c>
      <c r="F172">
        <v>17</v>
      </c>
      <c r="G172" t="s">
        <v>67</v>
      </c>
      <c r="H172" t="s">
        <v>60</v>
      </c>
      <c r="I172">
        <v>233</v>
      </c>
      <c r="J172" t="s">
        <v>72</v>
      </c>
      <c r="K172" t="s">
        <v>46</v>
      </c>
      <c r="L172" t="s">
        <v>74</v>
      </c>
      <c r="M172" t="s">
        <v>47</v>
      </c>
      <c r="N172" t="s">
        <v>71</v>
      </c>
      <c r="O172" t="s">
        <v>48</v>
      </c>
      <c r="P172">
        <v>3058</v>
      </c>
      <c r="Q172">
        <v>13364</v>
      </c>
      <c r="R172" s="1">
        <f t="shared" si="8"/>
        <v>3.3701765860039243</v>
      </c>
      <c r="S172">
        <v>16</v>
      </c>
      <c r="T172">
        <v>3</v>
      </c>
      <c r="U172">
        <v>40</v>
      </c>
      <c r="V172">
        <v>3</v>
      </c>
      <c r="W172">
        <v>2</v>
      </c>
      <c r="X172">
        <v>5</v>
      </c>
    </row>
    <row r="173" spans="1:24" x14ac:dyDescent="0.3">
      <c r="A173">
        <v>19</v>
      </c>
      <c r="B173" t="str">
        <f t="shared" si="6"/>
        <v>Yes</v>
      </c>
      <c r="C173" t="str">
        <f t="shared" si="7"/>
        <v>No</v>
      </c>
      <c r="D173" t="s">
        <v>35</v>
      </c>
      <c r="E173" t="s">
        <v>37</v>
      </c>
      <c r="F173">
        <v>1</v>
      </c>
      <c r="G173" t="s">
        <v>66</v>
      </c>
      <c r="H173" t="s">
        <v>60</v>
      </c>
      <c r="I173">
        <v>235</v>
      </c>
      <c r="J173" t="s">
        <v>72</v>
      </c>
      <c r="K173" t="s">
        <v>39</v>
      </c>
      <c r="L173" t="s">
        <v>74</v>
      </c>
      <c r="M173" t="s">
        <v>57</v>
      </c>
      <c r="N173" t="s">
        <v>70</v>
      </c>
      <c r="O173" t="s">
        <v>41</v>
      </c>
      <c r="P173">
        <v>2325</v>
      </c>
      <c r="Q173">
        <v>20989</v>
      </c>
      <c r="R173" s="1">
        <f t="shared" si="8"/>
        <v>8.0275268817204299</v>
      </c>
      <c r="S173">
        <v>21</v>
      </c>
      <c r="T173">
        <v>4</v>
      </c>
      <c r="U173">
        <v>40</v>
      </c>
      <c r="V173">
        <v>5</v>
      </c>
      <c r="W173">
        <v>4</v>
      </c>
      <c r="X173">
        <v>0</v>
      </c>
    </row>
    <row r="174" spans="1:24" x14ac:dyDescent="0.3">
      <c r="A174">
        <v>36</v>
      </c>
      <c r="B174" t="str">
        <f t="shared" si="6"/>
        <v>No</v>
      </c>
      <c r="C174" t="str">
        <f t="shared" si="7"/>
        <v>No</v>
      </c>
      <c r="D174" t="s">
        <v>43</v>
      </c>
      <c r="E174" t="s">
        <v>45</v>
      </c>
      <c r="F174">
        <v>3</v>
      </c>
      <c r="G174" t="s">
        <v>68</v>
      </c>
      <c r="H174" t="s">
        <v>51</v>
      </c>
      <c r="I174">
        <v>238</v>
      </c>
      <c r="J174" t="s">
        <v>73</v>
      </c>
      <c r="K174" t="s">
        <v>46</v>
      </c>
      <c r="L174" t="s">
        <v>74</v>
      </c>
      <c r="M174" t="s">
        <v>50</v>
      </c>
      <c r="N174" t="s">
        <v>71</v>
      </c>
      <c r="O174" t="s">
        <v>41</v>
      </c>
      <c r="P174">
        <v>2088</v>
      </c>
      <c r="Q174">
        <v>15062</v>
      </c>
      <c r="R174" s="1">
        <f t="shared" si="8"/>
        <v>6.2136015325670497</v>
      </c>
      <c r="S174">
        <v>12</v>
      </c>
      <c r="T174">
        <v>3</v>
      </c>
      <c r="U174">
        <v>40</v>
      </c>
      <c r="V174">
        <v>3</v>
      </c>
      <c r="W174">
        <v>2</v>
      </c>
      <c r="X174">
        <v>8</v>
      </c>
    </row>
    <row r="175" spans="1:24" x14ac:dyDescent="0.3">
      <c r="A175">
        <v>30</v>
      </c>
      <c r="B175" t="str">
        <f t="shared" si="6"/>
        <v>No</v>
      </c>
      <c r="C175" t="str">
        <f t="shared" si="7"/>
        <v>No</v>
      </c>
      <c r="D175" t="s">
        <v>43</v>
      </c>
      <c r="E175" t="s">
        <v>45</v>
      </c>
      <c r="F175">
        <v>9</v>
      </c>
      <c r="G175" t="s">
        <v>67</v>
      </c>
      <c r="H175" t="s">
        <v>51</v>
      </c>
      <c r="I175">
        <v>239</v>
      </c>
      <c r="J175" t="s">
        <v>72</v>
      </c>
      <c r="K175" t="s">
        <v>46</v>
      </c>
      <c r="L175" t="s">
        <v>75</v>
      </c>
      <c r="M175" t="s">
        <v>50</v>
      </c>
      <c r="N175" t="s">
        <v>70</v>
      </c>
      <c r="O175" t="s">
        <v>52</v>
      </c>
      <c r="P175">
        <v>3072</v>
      </c>
      <c r="Q175">
        <v>11012</v>
      </c>
      <c r="R175" s="1">
        <f t="shared" si="8"/>
        <v>2.5846354166666665</v>
      </c>
      <c r="S175">
        <v>11</v>
      </c>
      <c r="T175">
        <v>3</v>
      </c>
      <c r="U175">
        <v>40</v>
      </c>
      <c r="V175">
        <v>4</v>
      </c>
      <c r="W175">
        <v>3</v>
      </c>
      <c r="X175">
        <v>12</v>
      </c>
    </row>
    <row r="176" spans="1:24" x14ac:dyDescent="0.3">
      <c r="A176">
        <v>45</v>
      </c>
      <c r="B176" t="str">
        <f t="shared" si="6"/>
        <v>No</v>
      </c>
      <c r="C176" t="str">
        <f t="shared" si="7"/>
        <v>No</v>
      </c>
      <c r="D176" t="s">
        <v>43</v>
      </c>
      <c r="E176" t="s">
        <v>37</v>
      </c>
      <c r="F176">
        <v>4</v>
      </c>
      <c r="G176" t="s">
        <v>68</v>
      </c>
      <c r="H176" t="s">
        <v>38</v>
      </c>
      <c r="I176">
        <v>240</v>
      </c>
      <c r="J176" t="s">
        <v>72</v>
      </c>
      <c r="K176" t="s">
        <v>39</v>
      </c>
      <c r="L176" t="s">
        <v>75</v>
      </c>
      <c r="M176" t="s">
        <v>40</v>
      </c>
      <c r="N176" t="s">
        <v>70</v>
      </c>
      <c r="O176" t="s">
        <v>52</v>
      </c>
      <c r="P176">
        <v>5006</v>
      </c>
      <c r="Q176">
        <v>6319</v>
      </c>
      <c r="R176" s="1">
        <f t="shared" si="8"/>
        <v>0.2622852576907711</v>
      </c>
      <c r="S176">
        <v>11</v>
      </c>
      <c r="T176">
        <v>3</v>
      </c>
      <c r="U176">
        <v>40</v>
      </c>
      <c r="V176">
        <v>3</v>
      </c>
      <c r="W176">
        <v>4</v>
      </c>
      <c r="X176">
        <v>5</v>
      </c>
    </row>
    <row r="177" spans="1:24" x14ac:dyDescent="0.3">
      <c r="A177">
        <v>56</v>
      </c>
      <c r="B177" t="str">
        <f t="shared" si="6"/>
        <v>No</v>
      </c>
      <c r="C177" t="str">
        <f t="shared" si="7"/>
        <v>Yes</v>
      </c>
      <c r="D177" t="s">
        <v>43</v>
      </c>
      <c r="E177" t="s">
        <v>45</v>
      </c>
      <c r="F177">
        <v>8</v>
      </c>
      <c r="G177" t="s">
        <v>67</v>
      </c>
      <c r="H177" t="s">
        <v>38</v>
      </c>
      <c r="I177">
        <v>241</v>
      </c>
      <c r="J177" t="s">
        <v>72</v>
      </c>
      <c r="K177" t="s">
        <v>39</v>
      </c>
      <c r="L177" t="s">
        <v>74</v>
      </c>
      <c r="M177" t="s">
        <v>47</v>
      </c>
      <c r="N177" t="s">
        <v>70</v>
      </c>
      <c r="O177" t="s">
        <v>52</v>
      </c>
      <c r="P177">
        <v>4257</v>
      </c>
      <c r="Q177">
        <v>13939</v>
      </c>
      <c r="R177" s="1">
        <f t="shared" si="8"/>
        <v>2.2743716232088325</v>
      </c>
      <c r="S177">
        <v>18</v>
      </c>
      <c r="T177">
        <v>3</v>
      </c>
      <c r="U177">
        <v>40</v>
      </c>
      <c r="V177">
        <v>3</v>
      </c>
      <c r="W177">
        <v>3</v>
      </c>
      <c r="X177">
        <v>2</v>
      </c>
    </row>
    <row r="178" spans="1:24" x14ac:dyDescent="0.3">
      <c r="A178">
        <v>33</v>
      </c>
      <c r="B178" t="str">
        <f t="shared" si="6"/>
        <v>No</v>
      </c>
      <c r="C178" t="str">
        <f t="shared" si="7"/>
        <v>No</v>
      </c>
      <c r="D178" t="s">
        <v>43</v>
      </c>
      <c r="E178" t="s">
        <v>45</v>
      </c>
      <c r="F178">
        <v>2</v>
      </c>
      <c r="G178" t="s">
        <v>67</v>
      </c>
      <c r="H178" t="s">
        <v>38</v>
      </c>
      <c r="I178">
        <v>242</v>
      </c>
      <c r="J178" t="s">
        <v>72</v>
      </c>
      <c r="K178" t="s">
        <v>46</v>
      </c>
      <c r="L178" t="s">
        <v>74</v>
      </c>
      <c r="M178" t="s">
        <v>47</v>
      </c>
      <c r="N178" t="s">
        <v>73</v>
      </c>
      <c r="O178" t="s">
        <v>41</v>
      </c>
      <c r="P178">
        <v>2500</v>
      </c>
      <c r="Q178">
        <v>10515</v>
      </c>
      <c r="R178" s="1">
        <f t="shared" si="8"/>
        <v>3.206</v>
      </c>
      <c r="S178">
        <v>14</v>
      </c>
      <c r="T178">
        <v>3</v>
      </c>
      <c r="U178">
        <v>40</v>
      </c>
      <c r="V178">
        <v>2</v>
      </c>
      <c r="W178">
        <v>4</v>
      </c>
      <c r="X178">
        <v>3</v>
      </c>
    </row>
    <row r="179" spans="1:24" x14ac:dyDescent="0.3">
      <c r="A179">
        <v>19</v>
      </c>
      <c r="B179" t="str">
        <f t="shared" si="6"/>
        <v>Yes</v>
      </c>
      <c r="C179" t="str">
        <f t="shared" si="7"/>
        <v>No</v>
      </c>
      <c r="D179" t="s">
        <v>35</v>
      </c>
      <c r="E179" t="s">
        <v>45</v>
      </c>
      <c r="F179">
        <v>2</v>
      </c>
      <c r="G179" t="s">
        <v>67</v>
      </c>
      <c r="H179" t="s">
        <v>38</v>
      </c>
      <c r="I179">
        <v>243</v>
      </c>
      <c r="J179" t="s">
        <v>71</v>
      </c>
      <c r="K179" t="s">
        <v>46</v>
      </c>
      <c r="L179" t="s">
        <v>74</v>
      </c>
      <c r="M179" t="s">
        <v>50</v>
      </c>
      <c r="N179" t="s">
        <v>73</v>
      </c>
      <c r="O179" t="s">
        <v>41</v>
      </c>
      <c r="P179">
        <v>1102</v>
      </c>
      <c r="Q179">
        <v>9241</v>
      </c>
      <c r="R179" s="1">
        <f t="shared" si="8"/>
        <v>7.385662431941924</v>
      </c>
      <c r="S179">
        <v>22</v>
      </c>
      <c r="T179">
        <v>4</v>
      </c>
      <c r="U179">
        <v>40</v>
      </c>
      <c r="V179">
        <v>3</v>
      </c>
      <c r="W179">
        <v>2</v>
      </c>
      <c r="X179">
        <v>1</v>
      </c>
    </row>
    <row r="180" spans="1:24" x14ac:dyDescent="0.3">
      <c r="A180">
        <v>46</v>
      </c>
      <c r="B180" t="str">
        <f t="shared" si="6"/>
        <v>No</v>
      </c>
      <c r="C180" t="str">
        <f t="shared" si="7"/>
        <v>No</v>
      </c>
      <c r="D180" t="s">
        <v>43</v>
      </c>
      <c r="E180" t="s">
        <v>37</v>
      </c>
      <c r="F180">
        <v>1</v>
      </c>
      <c r="G180" t="s">
        <v>68</v>
      </c>
      <c r="H180" t="s">
        <v>59</v>
      </c>
      <c r="I180">
        <v>244</v>
      </c>
      <c r="J180" t="s">
        <v>71</v>
      </c>
      <c r="K180" t="s">
        <v>39</v>
      </c>
      <c r="L180" t="s">
        <v>76</v>
      </c>
      <c r="M180" t="s">
        <v>40</v>
      </c>
      <c r="N180" t="s">
        <v>70</v>
      </c>
      <c r="O180" t="s">
        <v>52</v>
      </c>
      <c r="P180">
        <v>10453</v>
      </c>
      <c r="Q180">
        <v>2137</v>
      </c>
      <c r="R180" s="1">
        <f t="shared" si="8"/>
        <v>-0.7955610829426959</v>
      </c>
      <c r="S180">
        <v>25</v>
      </c>
      <c r="T180">
        <v>4</v>
      </c>
      <c r="U180">
        <v>40</v>
      </c>
      <c r="V180">
        <v>2</v>
      </c>
      <c r="W180">
        <v>3</v>
      </c>
      <c r="X180">
        <v>24</v>
      </c>
    </row>
    <row r="181" spans="1:24" x14ac:dyDescent="0.3">
      <c r="A181">
        <v>38</v>
      </c>
      <c r="B181" t="str">
        <f t="shared" si="6"/>
        <v>No</v>
      </c>
      <c r="C181" t="str">
        <f t="shared" si="7"/>
        <v>No</v>
      </c>
      <c r="D181" t="s">
        <v>43</v>
      </c>
      <c r="E181" t="s">
        <v>45</v>
      </c>
      <c r="F181">
        <v>9</v>
      </c>
      <c r="G181" t="s">
        <v>68</v>
      </c>
      <c r="H181" t="s">
        <v>38</v>
      </c>
      <c r="I181">
        <v>245</v>
      </c>
      <c r="J181" t="s">
        <v>72</v>
      </c>
      <c r="K181" t="s">
        <v>39</v>
      </c>
      <c r="L181" t="s">
        <v>74</v>
      </c>
      <c r="M181" t="s">
        <v>50</v>
      </c>
      <c r="N181" t="s">
        <v>73</v>
      </c>
      <c r="O181" t="s">
        <v>41</v>
      </c>
      <c r="P181">
        <v>2288</v>
      </c>
      <c r="Q181">
        <v>6319</v>
      </c>
      <c r="R181" s="1">
        <f t="shared" si="8"/>
        <v>1.7618006993006994</v>
      </c>
      <c r="S181">
        <v>12</v>
      </c>
      <c r="T181">
        <v>3</v>
      </c>
      <c r="U181">
        <v>40</v>
      </c>
      <c r="V181">
        <v>3</v>
      </c>
      <c r="W181">
        <v>3</v>
      </c>
      <c r="X181">
        <v>2</v>
      </c>
    </row>
    <row r="182" spans="1:24" x14ac:dyDescent="0.3">
      <c r="A182">
        <v>31</v>
      </c>
      <c r="B182" t="str">
        <f t="shared" si="6"/>
        <v>No</v>
      </c>
      <c r="C182" t="str">
        <f t="shared" si="7"/>
        <v>No</v>
      </c>
      <c r="D182" t="s">
        <v>43</v>
      </c>
      <c r="E182" t="s">
        <v>45</v>
      </c>
      <c r="F182">
        <v>12</v>
      </c>
      <c r="G182" t="s">
        <v>66</v>
      </c>
      <c r="H182" t="s">
        <v>51</v>
      </c>
      <c r="I182">
        <v>246</v>
      </c>
      <c r="J182" t="s">
        <v>72</v>
      </c>
      <c r="K182" t="s">
        <v>39</v>
      </c>
      <c r="L182" t="s">
        <v>74</v>
      </c>
      <c r="M182" t="s">
        <v>47</v>
      </c>
      <c r="N182" t="s">
        <v>73</v>
      </c>
      <c r="O182" t="s">
        <v>48</v>
      </c>
      <c r="P182">
        <v>3929</v>
      </c>
      <c r="Q182">
        <v>6984</v>
      </c>
      <c r="R182" s="1">
        <f t="shared" si="8"/>
        <v>0.7775515398320183</v>
      </c>
      <c r="S182">
        <v>23</v>
      </c>
      <c r="T182">
        <v>4</v>
      </c>
      <c r="U182">
        <v>40</v>
      </c>
      <c r="V182">
        <v>0</v>
      </c>
      <c r="W182">
        <v>3</v>
      </c>
      <c r="X182">
        <v>4</v>
      </c>
    </row>
    <row r="183" spans="1:24" x14ac:dyDescent="0.3">
      <c r="A183">
        <v>34</v>
      </c>
      <c r="B183" t="str">
        <f t="shared" si="6"/>
        <v>No</v>
      </c>
      <c r="C183" t="str">
        <f t="shared" si="7"/>
        <v>No</v>
      </c>
      <c r="D183" t="s">
        <v>43</v>
      </c>
      <c r="E183" t="s">
        <v>45</v>
      </c>
      <c r="F183">
        <v>27</v>
      </c>
      <c r="G183" t="s">
        <v>68</v>
      </c>
      <c r="H183" t="s">
        <v>51</v>
      </c>
      <c r="I183">
        <v>247</v>
      </c>
      <c r="J183" t="s">
        <v>73</v>
      </c>
      <c r="K183" t="s">
        <v>39</v>
      </c>
      <c r="L183" t="s">
        <v>74</v>
      </c>
      <c r="M183" t="s">
        <v>47</v>
      </c>
      <c r="N183" t="s">
        <v>71</v>
      </c>
      <c r="O183" t="s">
        <v>41</v>
      </c>
      <c r="P183">
        <v>2311</v>
      </c>
      <c r="Q183">
        <v>5711</v>
      </c>
      <c r="R183" s="1">
        <f t="shared" si="8"/>
        <v>1.4712245781047166</v>
      </c>
      <c r="S183">
        <v>15</v>
      </c>
      <c r="T183">
        <v>3</v>
      </c>
      <c r="U183">
        <v>40</v>
      </c>
      <c r="V183">
        <v>3</v>
      </c>
      <c r="W183">
        <v>3</v>
      </c>
      <c r="X183">
        <v>3</v>
      </c>
    </row>
    <row r="184" spans="1:24" x14ac:dyDescent="0.3">
      <c r="A184">
        <v>41</v>
      </c>
      <c r="B184" t="str">
        <f t="shared" si="6"/>
        <v>No</v>
      </c>
      <c r="C184" t="str">
        <f t="shared" si="7"/>
        <v>No</v>
      </c>
      <c r="D184" t="s">
        <v>35</v>
      </c>
      <c r="E184" t="s">
        <v>37</v>
      </c>
      <c r="F184">
        <v>20</v>
      </c>
      <c r="G184" t="s">
        <v>68</v>
      </c>
      <c r="H184" t="s">
        <v>59</v>
      </c>
      <c r="I184">
        <v>248</v>
      </c>
      <c r="J184" t="s">
        <v>71</v>
      </c>
      <c r="K184" t="s">
        <v>39</v>
      </c>
      <c r="L184" t="s">
        <v>74</v>
      </c>
      <c r="M184" t="s">
        <v>57</v>
      </c>
      <c r="N184" t="s">
        <v>71</v>
      </c>
      <c r="O184" t="s">
        <v>41</v>
      </c>
      <c r="P184">
        <v>3140</v>
      </c>
      <c r="Q184">
        <v>21728</v>
      </c>
      <c r="R184" s="1">
        <f t="shared" si="8"/>
        <v>5.9197452229299365</v>
      </c>
      <c r="S184">
        <v>22</v>
      </c>
      <c r="T184">
        <v>4</v>
      </c>
      <c r="U184">
        <v>40</v>
      </c>
      <c r="V184">
        <v>5</v>
      </c>
      <c r="W184">
        <v>2</v>
      </c>
      <c r="X184">
        <v>4</v>
      </c>
    </row>
    <row r="185" spans="1:24" x14ac:dyDescent="0.3">
      <c r="A185">
        <v>50</v>
      </c>
      <c r="B185" t="str">
        <f t="shared" si="6"/>
        <v>No</v>
      </c>
      <c r="C185" t="str">
        <f t="shared" si="7"/>
        <v>No</v>
      </c>
      <c r="D185" t="s">
        <v>43</v>
      </c>
      <c r="E185" t="s">
        <v>45</v>
      </c>
      <c r="F185">
        <v>1</v>
      </c>
      <c r="G185" t="s">
        <v>67</v>
      </c>
      <c r="H185" t="s">
        <v>51</v>
      </c>
      <c r="I185">
        <v>249</v>
      </c>
      <c r="J185" t="s">
        <v>72</v>
      </c>
      <c r="K185" t="s">
        <v>46</v>
      </c>
      <c r="L185" t="s">
        <v>74</v>
      </c>
      <c r="M185" t="s">
        <v>50</v>
      </c>
      <c r="N185" t="s">
        <v>72</v>
      </c>
      <c r="O185" t="s">
        <v>48</v>
      </c>
      <c r="P185">
        <v>3690</v>
      </c>
      <c r="Q185">
        <v>3425</v>
      </c>
      <c r="R185" s="1">
        <f t="shared" si="8"/>
        <v>-7.1815718157181574E-2</v>
      </c>
      <c r="S185">
        <v>15</v>
      </c>
      <c r="T185">
        <v>3</v>
      </c>
      <c r="U185">
        <v>40</v>
      </c>
      <c r="V185">
        <v>2</v>
      </c>
      <c r="W185">
        <v>2</v>
      </c>
      <c r="X185">
        <v>3</v>
      </c>
    </row>
    <row r="186" spans="1:24" x14ac:dyDescent="0.3">
      <c r="A186">
        <v>53</v>
      </c>
      <c r="B186" t="str">
        <f t="shared" si="6"/>
        <v>No</v>
      </c>
      <c r="C186" t="str">
        <f t="shared" si="7"/>
        <v>No</v>
      </c>
      <c r="D186" t="s">
        <v>43</v>
      </c>
      <c r="E186" t="s">
        <v>45</v>
      </c>
      <c r="F186">
        <v>13</v>
      </c>
      <c r="G186" t="s">
        <v>68</v>
      </c>
      <c r="H186" t="s">
        <v>51</v>
      </c>
      <c r="I186">
        <v>250</v>
      </c>
      <c r="J186" t="s">
        <v>73</v>
      </c>
      <c r="K186" t="s">
        <v>39</v>
      </c>
      <c r="L186" t="s">
        <v>75</v>
      </c>
      <c r="M186" t="s">
        <v>53</v>
      </c>
      <c r="N186" t="s">
        <v>70</v>
      </c>
      <c r="O186" t="s">
        <v>52</v>
      </c>
      <c r="P186">
        <v>4450</v>
      </c>
      <c r="Q186">
        <v>26250</v>
      </c>
      <c r="R186" s="1">
        <f t="shared" si="8"/>
        <v>4.8988764044943824</v>
      </c>
      <c r="S186">
        <v>11</v>
      </c>
      <c r="T186">
        <v>3</v>
      </c>
      <c r="U186">
        <v>40</v>
      </c>
      <c r="V186">
        <v>3</v>
      </c>
      <c r="W186">
        <v>3</v>
      </c>
      <c r="X186">
        <v>4</v>
      </c>
    </row>
    <row r="187" spans="1:24" x14ac:dyDescent="0.3">
      <c r="A187">
        <v>33</v>
      </c>
      <c r="B187" t="str">
        <f t="shared" si="6"/>
        <v>No</v>
      </c>
      <c r="C187" t="str">
        <f t="shared" si="7"/>
        <v>No</v>
      </c>
      <c r="D187" t="s">
        <v>43</v>
      </c>
      <c r="E187" t="s">
        <v>45</v>
      </c>
      <c r="F187">
        <v>14</v>
      </c>
      <c r="G187" t="s">
        <v>67</v>
      </c>
      <c r="H187" t="s">
        <v>51</v>
      </c>
      <c r="I187">
        <v>252</v>
      </c>
      <c r="J187" t="s">
        <v>73</v>
      </c>
      <c r="K187" t="s">
        <v>39</v>
      </c>
      <c r="L187" t="s">
        <v>74</v>
      </c>
      <c r="M187" t="s">
        <v>47</v>
      </c>
      <c r="N187" t="s">
        <v>71</v>
      </c>
      <c r="O187" t="s">
        <v>48</v>
      </c>
      <c r="P187">
        <v>2756</v>
      </c>
      <c r="Q187">
        <v>4673</v>
      </c>
      <c r="R187" s="1">
        <f t="shared" si="8"/>
        <v>0.69557329462989836</v>
      </c>
      <c r="S187">
        <v>13</v>
      </c>
      <c r="T187">
        <v>3</v>
      </c>
      <c r="U187">
        <v>40</v>
      </c>
      <c r="V187">
        <v>5</v>
      </c>
      <c r="W187">
        <v>3</v>
      </c>
      <c r="X187">
        <v>8</v>
      </c>
    </row>
    <row r="188" spans="1:24" x14ac:dyDescent="0.3">
      <c r="A188">
        <v>40</v>
      </c>
      <c r="B188" t="str">
        <f t="shared" si="6"/>
        <v>No</v>
      </c>
      <c r="C188" t="str">
        <f t="shared" si="7"/>
        <v>No</v>
      </c>
      <c r="D188" t="s">
        <v>43</v>
      </c>
      <c r="E188" t="s">
        <v>45</v>
      </c>
      <c r="F188">
        <v>4</v>
      </c>
      <c r="G188" t="s">
        <v>66</v>
      </c>
      <c r="H188" t="s">
        <v>51</v>
      </c>
      <c r="I188">
        <v>253</v>
      </c>
      <c r="J188" t="s">
        <v>73</v>
      </c>
      <c r="K188" t="s">
        <v>39</v>
      </c>
      <c r="L188" t="s">
        <v>78</v>
      </c>
      <c r="M188" t="s">
        <v>56</v>
      </c>
      <c r="N188" t="s">
        <v>72</v>
      </c>
      <c r="O188" t="s">
        <v>48</v>
      </c>
      <c r="P188">
        <v>19033</v>
      </c>
      <c r="Q188">
        <v>6499</v>
      </c>
      <c r="R188" s="1">
        <f t="shared" si="8"/>
        <v>-0.65854042977985605</v>
      </c>
      <c r="S188">
        <v>14</v>
      </c>
      <c r="T188">
        <v>3</v>
      </c>
      <c r="U188">
        <v>40</v>
      </c>
      <c r="V188">
        <v>2</v>
      </c>
      <c r="W188">
        <v>3</v>
      </c>
      <c r="X188">
        <v>20</v>
      </c>
    </row>
    <row r="189" spans="1:24" x14ac:dyDescent="0.3">
      <c r="A189">
        <v>55</v>
      </c>
      <c r="B189" t="str">
        <f t="shared" si="6"/>
        <v>No</v>
      </c>
      <c r="C189" t="str">
        <f t="shared" si="7"/>
        <v>Yes</v>
      </c>
      <c r="D189" t="s">
        <v>43</v>
      </c>
      <c r="E189" t="s">
        <v>45</v>
      </c>
      <c r="F189">
        <v>14</v>
      </c>
      <c r="G189" t="s">
        <v>69</v>
      </c>
      <c r="H189" t="s">
        <v>51</v>
      </c>
      <c r="I189">
        <v>254</v>
      </c>
      <c r="J189" t="s">
        <v>72</v>
      </c>
      <c r="K189" t="s">
        <v>46</v>
      </c>
      <c r="L189" t="s">
        <v>78</v>
      </c>
      <c r="M189" t="s">
        <v>58</v>
      </c>
      <c r="N189" t="s">
        <v>71</v>
      </c>
      <c r="O189" t="s">
        <v>41</v>
      </c>
      <c r="P189">
        <v>18722</v>
      </c>
      <c r="Q189">
        <v>13339</v>
      </c>
      <c r="R189" s="1">
        <f t="shared" si="8"/>
        <v>-0.28752270056617885</v>
      </c>
      <c r="S189">
        <v>11</v>
      </c>
      <c r="T189">
        <v>3</v>
      </c>
      <c r="U189">
        <v>40</v>
      </c>
      <c r="V189">
        <v>3</v>
      </c>
      <c r="W189">
        <v>3</v>
      </c>
      <c r="X189">
        <v>24</v>
      </c>
    </row>
    <row r="190" spans="1:24" x14ac:dyDescent="0.3">
      <c r="A190">
        <v>34</v>
      </c>
      <c r="B190" t="str">
        <f t="shared" si="6"/>
        <v>No</v>
      </c>
      <c r="C190" t="str">
        <f t="shared" si="7"/>
        <v>No</v>
      </c>
      <c r="D190" t="s">
        <v>43</v>
      </c>
      <c r="E190" t="s">
        <v>45</v>
      </c>
      <c r="F190">
        <v>2</v>
      </c>
      <c r="G190" t="s">
        <v>66</v>
      </c>
      <c r="H190" t="s">
        <v>38</v>
      </c>
      <c r="I190">
        <v>256</v>
      </c>
      <c r="J190" t="s">
        <v>73</v>
      </c>
      <c r="K190" t="s">
        <v>46</v>
      </c>
      <c r="L190" t="s">
        <v>75</v>
      </c>
      <c r="M190" t="s">
        <v>53</v>
      </c>
      <c r="N190" t="s">
        <v>72</v>
      </c>
      <c r="O190" t="s">
        <v>48</v>
      </c>
      <c r="P190">
        <v>9547</v>
      </c>
      <c r="Q190">
        <v>14074</v>
      </c>
      <c r="R190" s="1">
        <f t="shared" si="8"/>
        <v>0.47418037079710906</v>
      </c>
      <c r="S190">
        <v>17</v>
      </c>
      <c r="T190">
        <v>3</v>
      </c>
      <c r="U190">
        <v>40</v>
      </c>
      <c r="V190">
        <v>2</v>
      </c>
      <c r="W190">
        <v>2</v>
      </c>
      <c r="X190">
        <v>10</v>
      </c>
    </row>
    <row r="191" spans="1:24" x14ac:dyDescent="0.3">
      <c r="A191">
        <v>51</v>
      </c>
      <c r="B191" t="str">
        <f t="shared" si="6"/>
        <v>No</v>
      </c>
      <c r="C191" t="str">
        <f t="shared" si="7"/>
        <v>No</v>
      </c>
      <c r="D191" t="s">
        <v>43</v>
      </c>
      <c r="E191" t="s">
        <v>45</v>
      </c>
      <c r="F191">
        <v>3</v>
      </c>
      <c r="G191" t="s">
        <v>67</v>
      </c>
      <c r="H191" t="s">
        <v>51</v>
      </c>
      <c r="I191">
        <v>258</v>
      </c>
      <c r="J191" t="s">
        <v>73</v>
      </c>
      <c r="K191" t="s">
        <v>39</v>
      </c>
      <c r="L191" t="s">
        <v>77</v>
      </c>
      <c r="M191" t="s">
        <v>54</v>
      </c>
      <c r="N191" t="s">
        <v>71</v>
      </c>
      <c r="O191" t="s">
        <v>41</v>
      </c>
      <c r="P191">
        <v>13734</v>
      </c>
      <c r="Q191">
        <v>7192</v>
      </c>
      <c r="R191" s="1">
        <f t="shared" si="8"/>
        <v>-0.47633610018931122</v>
      </c>
      <c r="S191">
        <v>18</v>
      </c>
      <c r="T191">
        <v>3</v>
      </c>
      <c r="U191">
        <v>40</v>
      </c>
      <c r="V191">
        <v>6</v>
      </c>
      <c r="W191">
        <v>3</v>
      </c>
      <c r="X191">
        <v>7</v>
      </c>
    </row>
    <row r="192" spans="1:24" x14ac:dyDescent="0.3">
      <c r="A192">
        <v>52</v>
      </c>
      <c r="B192" t="str">
        <f t="shared" si="6"/>
        <v>No</v>
      </c>
      <c r="C192" t="str">
        <f t="shared" si="7"/>
        <v>No</v>
      </c>
      <c r="D192" t="s">
        <v>43</v>
      </c>
      <c r="E192" t="s">
        <v>45</v>
      </c>
      <c r="F192">
        <v>1</v>
      </c>
      <c r="G192" t="s">
        <v>69</v>
      </c>
      <c r="H192" t="s">
        <v>38</v>
      </c>
      <c r="I192">
        <v>259</v>
      </c>
      <c r="J192" t="s">
        <v>72</v>
      </c>
      <c r="K192" t="s">
        <v>46</v>
      </c>
      <c r="L192" t="s">
        <v>78</v>
      </c>
      <c r="M192" t="s">
        <v>56</v>
      </c>
      <c r="N192" t="s">
        <v>72</v>
      </c>
      <c r="O192" t="s">
        <v>48</v>
      </c>
      <c r="P192">
        <v>19999</v>
      </c>
      <c r="Q192">
        <v>5678</v>
      </c>
      <c r="R192" s="1">
        <f t="shared" si="8"/>
        <v>-0.71608580429021451</v>
      </c>
      <c r="S192">
        <v>14</v>
      </c>
      <c r="T192">
        <v>3</v>
      </c>
      <c r="U192">
        <v>40</v>
      </c>
      <c r="V192">
        <v>5</v>
      </c>
      <c r="W192">
        <v>3</v>
      </c>
      <c r="X192">
        <v>33</v>
      </c>
    </row>
    <row r="193" spans="1:24" x14ac:dyDescent="0.3">
      <c r="A193">
        <v>27</v>
      </c>
      <c r="B193" t="str">
        <f t="shared" si="6"/>
        <v>No</v>
      </c>
      <c r="C193" t="str">
        <f t="shared" si="7"/>
        <v>No</v>
      </c>
      <c r="D193" t="s">
        <v>43</v>
      </c>
      <c r="E193" t="s">
        <v>45</v>
      </c>
      <c r="F193">
        <v>9</v>
      </c>
      <c r="G193" t="s">
        <v>67</v>
      </c>
      <c r="H193" t="s">
        <v>51</v>
      </c>
      <c r="I193">
        <v>260</v>
      </c>
      <c r="J193" t="s">
        <v>73</v>
      </c>
      <c r="K193" t="s">
        <v>39</v>
      </c>
      <c r="L193" t="s">
        <v>74</v>
      </c>
      <c r="M193" t="s">
        <v>47</v>
      </c>
      <c r="N193" t="s">
        <v>71</v>
      </c>
      <c r="O193" t="s">
        <v>41</v>
      </c>
      <c r="P193">
        <v>2279</v>
      </c>
      <c r="Q193">
        <v>11781</v>
      </c>
      <c r="R193" s="1">
        <f t="shared" si="8"/>
        <v>4.1693725318121979</v>
      </c>
      <c r="S193">
        <v>16</v>
      </c>
      <c r="T193">
        <v>3</v>
      </c>
      <c r="U193">
        <v>40</v>
      </c>
      <c r="V193">
        <v>2</v>
      </c>
      <c r="W193">
        <v>2</v>
      </c>
      <c r="X193">
        <v>7</v>
      </c>
    </row>
    <row r="194" spans="1:24" x14ac:dyDescent="0.3">
      <c r="A194">
        <v>35</v>
      </c>
      <c r="B194" t="str">
        <f t="shared" si="6"/>
        <v>No</v>
      </c>
      <c r="C194" t="str">
        <f t="shared" si="7"/>
        <v>No</v>
      </c>
      <c r="D194" t="s">
        <v>35</v>
      </c>
      <c r="E194" t="s">
        <v>45</v>
      </c>
      <c r="F194">
        <v>23</v>
      </c>
      <c r="G194" t="s">
        <v>68</v>
      </c>
      <c r="H194" t="s">
        <v>38</v>
      </c>
      <c r="I194">
        <v>261</v>
      </c>
      <c r="J194" t="s">
        <v>71</v>
      </c>
      <c r="K194" t="s">
        <v>46</v>
      </c>
      <c r="L194" t="s">
        <v>75</v>
      </c>
      <c r="M194" t="s">
        <v>53</v>
      </c>
      <c r="N194" t="s">
        <v>72</v>
      </c>
      <c r="O194" t="s">
        <v>48</v>
      </c>
      <c r="P194">
        <v>5916</v>
      </c>
      <c r="Q194">
        <v>15497</v>
      </c>
      <c r="R194" s="1">
        <f t="shared" si="8"/>
        <v>1.6195064232589587</v>
      </c>
      <c r="S194">
        <v>13</v>
      </c>
      <c r="T194">
        <v>3</v>
      </c>
      <c r="U194">
        <v>40</v>
      </c>
      <c r="V194">
        <v>1</v>
      </c>
      <c r="W194">
        <v>3</v>
      </c>
      <c r="X194">
        <v>1</v>
      </c>
    </row>
    <row r="195" spans="1:24" x14ac:dyDescent="0.3">
      <c r="A195">
        <v>43</v>
      </c>
      <c r="B195" t="str">
        <f t="shared" ref="B195:B258" si="9">IF(A195&lt;=25,"Yes","No")</f>
        <v>No</v>
      </c>
      <c r="C195" t="str">
        <f t="shared" ref="C195:C258" si="10">IF(A195&gt;=55,"Yes","No")</f>
        <v>No</v>
      </c>
      <c r="D195" t="s">
        <v>43</v>
      </c>
      <c r="E195" t="s">
        <v>45</v>
      </c>
      <c r="F195">
        <v>7</v>
      </c>
      <c r="G195" t="s">
        <v>67</v>
      </c>
      <c r="H195" t="s">
        <v>51</v>
      </c>
      <c r="I195">
        <v>262</v>
      </c>
      <c r="J195" t="s">
        <v>73</v>
      </c>
      <c r="K195" t="s">
        <v>46</v>
      </c>
      <c r="L195" t="s">
        <v>74</v>
      </c>
      <c r="M195" t="s">
        <v>47</v>
      </c>
      <c r="N195" t="s">
        <v>73</v>
      </c>
      <c r="O195" t="s">
        <v>52</v>
      </c>
      <c r="P195">
        <v>2089</v>
      </c>
      <c r="Q195">
        <v>5228</v>
      </c>
      <c r="R195" s="1">
        <f t="shared" ref="R195:R258" si="11">(Q195-P195)/P195</f>
        <v>1.5026328386787937</v>
      </c>
      <c r="S195">
        <v>14</v>
      </c>
      <c r="T195">
        <v>3</v>
      </c>
      <c r="U195">
        <v>40</v>
      </c>
      <c r="V195">
        <v>3</v>
      </c>
      <c r="W195">
        <v>4</v>
      </c>
      <c r="X195">
        <v>5</v>
      </c>
    </row>
    <row r="196" spans="1:24" x14ac:dyDescent="0.3">
      <c r="A196">
        <v>45</v>
      </c>
      <c r="B196" t="str">
        <f t="shared" si="9"/>
        <v>No</v>
      </c>
      <c r="C196" t="str">
        <f t="shared" si="10"/>
        <v>No</v>
      </c>
      <c r="D196" t="s">
        <v>43</v>
      </c>
      <c r="E196" t="s">
        <v>45</v>
      </c>
      <c r="F196">
        <v>2</v>
      </c>
      <c r="G196" t="s">
        <v>68</v>
      </c>
      <c r="H196" t="s">
        <v>51</v>
      </c>
      <c r="I196">
        <v>264</v>
      </c>
      <c r="J196" t="s">
        <v>70</v>
      </c>
      <c r="K196" t="s">
        <v>46</v>
      </c>
      <c r="L196" t="s">
        <v>77</v>
      </c>
      <c r="M196" t="s">
        <v>56</v>
      </c>
      <c r="N196" t="s">
        <v>73</v>
      </c>
      <c r="O196" t="s">
        <v>48</v>
      </c>
      <c r="P196">
        <v>16792</v>
      </c>
      <c r="Q196">
        <v>20462</v>
      </c>
      <c r="R196" s="1">
        <f t="shared" si="11"/>
        <v>0.21855645545497857</v>
      </c>
      <c r="S196">
        <v>23</v>
      </c>
      <c r="T196">
        <v>4</v>
      </c>
      <c r="U196">
        <v>40</v>
      </c>
      <c r="V196">
        <v>1</v>
      </c>
      <c r="W196">
        <v>3</v>
      </c>
      <c r="X196">
        <v>20</v>
      </c>
    </row>
    <row r="197" spans="1:24" x14ac:dyDescent="0.3">
      <c r="A197">
        <v>37</v>
      </c>
      <c r="B197" t="str">
        <f t="shared" si="9"/>
        <v>No</v>
      </c>
      <c r="C197" t="str">
        <f t="shared" si="10"/>
        <v>No</v>
      </c>
      <c r="D197" t="s">
        <v>43</v>
      </c>
      <c r="E197" t="s">
        <v>45</v>
      </c>
      <c r="F197">
        <v>21</v>
      </c>
      <c r="G197" t="s">
        <v>67</v>
      </c>
      <c r="H197" t="s">
        <v>38</v>
      </c>
      <c r="I197">
        <v>267</v>
      </c>
      <c r="J197" t="s">
        <v>71</v>
      </c>
      <c r="K197" t="s">
        <v>46</v>
      </c>
      <c r="L197" t="s">
        <v>74</v>
      </c>
      <c r="M197" t="s">
        <v>47</v>
      </c>
      <c r="N197" t="s">
        <v>70</v>
      </c>
      <c r="O197" t="s">
        <v>48</v>
      </c>
      <c r="P197">
        <v>3564</v>
      </c>
      <c r="Q197">
        <v>22977</v>
      </c>
      <c r="R197" s="1">
        <f t="shared" si="11"/>
        <v>5.4469696969696972</v>
      </c>
      <c r="S197">
        <v>12</v>
      </c>
      <c r="T197">
        <v>3</v>
      </c>
      <c r="U197">
        <v>40</v>
      </c>
      <c r="V197">
        <v>3</v>
      </c>
      <c r="W197">
        <v>2</v>
      </c>
      <c r="X197">
        <v>8</v>
      </c>
    </row>
    <row r="198" spans="1:24" x14ac:dyDescent="0.3">
      <c r="A198">
        <v>35</v>
      </c>
      <c r="B198" t="str">
        <f t="shared" si="9"/>
        <v>No</v>
      </c>
      <c r="C198" t="str">
        <f t="shared" si="10"/>
        <v>No</v>
      </c>
      <c r="D198" t="s">
        <v>43</v>
      </c>
      <c r="E198" t="s">
        <v>45</v>
      </c>
      <c r="F198">
        <v>2</v>
      </c>
      <c r="G198" t="s">
        <v>67</v>
      </c>
      <c r="H198" t="s">
        <v>51</v>
      </c>
      <c r="I198">
        <v>269</v>
      </c>
      <c r="J198" t="s">
        <v>71</v>
      </c>
      <c r="K198" t="s">
        <v>39</v>
      </c>
      <c r="L198" t="s">
        <v>75</v>
      </c>
      <c r="M198" t="s">
        <v>50</v>
      </c>
      <c r="N198" t="s">
        <v>71</v>
      </c>
      <c r="O198" t="s">
        <v>41</v>
      </c>
      <c r="P198">
        <v>4425</v>
      </c>
      <c r="Q198">
        <v>15986</v>
      </c>
      <c r="R198" s="1">
        <f t="shared" si="11"/>
        <v>2.6126553672316386</v>
      </c>
      <c r="S198">
        <v>11</v>
      </c>
      <c r="T198">
        <v>3</v>
      </c>
      <c r="U198">
        <v>40</v>
      </c>
      <c r="V198">
        <v>5</v>
      </c>
      <c r="W198">
        <v>3</v>
      </c>
      <c r="X198">
        <v>6</v>
      </c>
    </row>
    <row r="199" spans="1:24" x14ac:dyDescent="0.3">
      <c r="A199">
        <v>42</v>
      </c>
      <c r="B199" t="str">
        <f t="shared" si="9"/>
        <v>No</v>
      </c>
      <c r="C199" t="str">
        <f t="shared" si="10"/>
        <v>No</v>
      </c>
      <c r="D199" t="s">
        <v>43</v>
      </c>
      <c r="E199" t="s">
        <v>45</v>
      </c>
      <c r="F199">
        <v>21</v>
      </c>
      <c r="G199" t="s">
        <v>68</v>
      </c>
      <c r="H199" t="s">
        <v>51</v>
      </c>
      <c r="I199">
        <v>270</v>
      </c>
      <c r="J199" t="s">
        <v>72</v>
      </c>
      <c r="K199" t="s">
        <v>39</v>
      </c>
      <c r="L199" t="s">
        <v>75</v>
      </c>
      <c r="M199" t="s">
        <v>53</v>
      </c>
      <c r="N199" t="s">
        <v>72</v>
      </c>
      <c r="O199" t="s">
        <v>52</v>
      </c>
      <c r="P199">
        <v>5265</v>
      </c>
      <c r="Q199">
        <v>16439</v>
      </c>
      <c r="R199" s="1">
        <f t="shared" si="11"/>
        <v>2.1223171889838555</v>
      </c>
      <c r="S199">
        <v>16</v>
      </c>
      <c r="T199">
        <v>3</v>
      </c>
      <c r="U199">
        <v>40</v>
      </c>
      <c r="V199">
        <v>5</v>
      </c>
      <c r="W199">
        <v>3</v>
      </c>
      <c r="X199">
        <v>5</v>
      </c>
    </row>
    <row r="200" spans="1:24" x14ac:dyDescent="0.3">
      <c r="A200">
        <v>38</v>
      </c>
      <c r="B200" t="str">
        <f t="shared" si="9"/>
        <v>No</v>
      </c>
      <c r="C200" t="str">
        <f t="shared" si="10"/>
        <v>No</v>
      </c>
      <c r="D200" t="s">
        <v>43</v>
      </c>
      <c r="E200" t="s">
        <v>45</v>
      </c>
      <c r="F200">
        <v>2</v>
      </c>
      <c r="G200" t="s">
        <v>69</v>
      </c>
      <c r="H200" t="s">
        <v>38</v>
      </c>
      <c r="I200">
        <v>271</v>
      </c>
      <c r="J200" t="s">
        <v>73</v>
      </c>
      <c r="K200" t="s">
        <v>46</v>
      </c>
      <c r="L200" t="s">
        <v>75</v>
      </c>
      <c r="M200" t="s">
        <v>53</v>
      </c>
      <c r="N200" t="s">
        <v>72</v>
      </c>
      <c r="O200" t="s">
        <v>48</v>
      </c>
      <c r="P200">
        <v>6553</v>
      </c>
      <c r="Q200">
        <v>7259</v>
      </c>
      <c r="R200" s="1">
        <f t="shared" si="11"/>
        <v>0.10773691439035556</v>
      </c>
      <c r="S200">
        <v>14</v>
      </c>
      <c r="T200">
        <v>3</v>
      </c>
      <c r="U200">
        <v>40</v>
      </c>
      <c r="V200">
        <v>3</v>
      </c>
      <c r="W200">
        <v>3</v>
      </c>
      <c r="X200">
        <v>1</v>
      </c>
    </row>
    <row r="201" spans="1:24" x14ac:dyDescent="0.3">
      <c r="A201">
        <v>38</v>
      </c>
      <c r="B201" t="str">
        <f t="shared" si="9"/>
        <v>No</v>
      </c>
      <c r="C201" t="str">
        <f t="shared" si="10"/>
        <v>No</v>
      </c>
      <c r="D201" t="s">
        <v>43</v>
      </c>
      <c r="E201" t="s">
        <v>45</v>
      </c>
      <c r="F201">
        <v>29</v>
      </c>
      <c r="G201" t="s">
        <v>67</v>
      </c>
      <c r="H201" t="s">
        <v>60</v>
      </c>
      <c r="I201">
        <v>273</v>
      </c>
      <c r="J201" t="s">
        <v>73</v>
      </c>
      <c r="K201" t="s">
        <v>46</v>
      </c>
      <c r="L201" t="s">
        <v>75</v>
      </c>
      <c r="M201" t="s">
        <v>53</v>
      </c>
      <c r="N201" t="s">
        <v>73</v>
      </c>
      <c r="O201" t="s">
        <v>48</v>
      </c>
      <c r="P201">
        <v>6261</v>
      </c>
      <c r="Q201">
        <v>4185</v>
      </c>
      <c r="R201" s="1">
        <f t="shared" si="11"/>
        <v>-0.33157642549113558</v>
      </c>
      <c r="S201">
        <v>18</v>
      </c>
      <c r="T201">
        <v>3</v>
      </c>
      <c r="U201">
        <v>40</v>
      </c>
      <c r="V201">
        <v>3</v>
      </c>
      <c r="W201">
        <v>1</v>
      </c>
      <c r="X201">
        <v>7</v>
      </c>
    </row>
    <row r="202" spans="1:24" x14ac:dyDescent="0.3">
      <c r="A202">
        <v>27</v>
      </c>
      <c r="B202" t="str">
        <f t="shared" si="9"/>
        <v>No</v>
      </c>
      <c r="C202" t="str">
        <f t="shared" si="10"/>
        <v>No</v>
      </c>
      <c r="D202" t="s">
        <v>43</v>
      </c>
      <c r="E202" t="s">
        <v>45</v>
      </c>
      <c r="F202">
        <v>1</v>
      </c>
      <c r="G202" t="s">
        <v>66</v>
      </c>
      <c r="H202" t="s">
        <v>60</v>
      </c>
      <c r="I202">
        <v>274</v>
      </c>
      <c r="J202" t="s">
        <v>72</v>
      </c>
      <c r="K202" t="s">
        <v>46</v>
      </c>
      <c r="L202" t="s">
        <v>75</v>
      </c>
      <c r="M202" t="s">
        <v>53</v>
      </c>
      <c r="N202" t="s">
        <v>70</v>
      </c>
      <c r="O202" t="s">
        <v>48</v>
      </c>
      <c r="P202">
        <v>4298</v>
      </c>
      <c r="Q202">
        <v>9679</v>
      </c>
      <c r="R202" s="1">
        <f t="shared" si="11"/>
        <v>1.2519776640297813</v>
      </c>
      <c r="S202">
        <v>19</v>
      </c>
      <c r="T202">
        <v>3</v>
      </c>
      <c r="U202">
        <v>40</v>
      </c>
      <c r="V202">
        <v>1</v>
      </c>
      <c r="W202">
        <v>3</v>
      </c>
      <c r="X202">
        <v>2</v>
      </c>
    </row>
    <row r="203" spans="1:24" x14ac:dyDescent="0.3">
      <c r="A203">
        <v>49</v>
      </c>
      <c r="B203" t="str">
        <f t="shared" si="9"/>
        <v>No</v>
      </c>
      <c r="C203" t="str">
        <f t="shared" si="10"/>
        <v>No</v>
      </c>
      <c r="D203" t="s">
        <v>43</v>
      </c>
      <c r="E203" t="s">
        <v>45</v>
      </c>
      <c r="F203">
        <v>18</v>
      </c>
      <c r="G203" t="s">
        <v>69</v>
      </c>
      <c r="H203" t="s">
        <v>38</v>
      </c>
      <c r="I203">
        <v>275</v>
      </c>
      <c r="J203" t="s">
        <v>73</v>
      </c>
      <c r="K203" t="s">
        <v>46</v>
      </c>
      <c r="L203" t="s">
        <v>75</v>
      </c>
      <c r="M203" t="s">
        <v>53</v>
      </c>
      <c r="N203" t="s">
        <v>73</v>
      </c>
      <c r="O203" t="s">
        <v>52</v>
      </c>
      <c r="P203">
        <v>6804</v>
      </c>
      <c r="Q203">
        <v>23793</v>
      </c>
      <c r="R203" s="1">
        <f t="shared" si="11"/>
        <v>2.4969135802469138</v>
      </c>
      <c r="S203">
        <v>15</v>
      </c>
      <c r="T203">
        <v>3</v>
      </c>
      <c r="U203">
        <v>40</v>
      </c>
      <c r="V203">
        <v>0</v>
      </c>
      <c r="W203">
        <v>3</v>
      </c>
      <c r="X203">
        <v>7</v>
      </c>
    </row>
    <row r="204" spans="1:24" x14ac:dyDescent="0.3">
      <c r="A204">
        <v>34</v>
      </c>
      <c r="B204" t="str">
        <f t="shared" si="9"/>
        <v>No</v>
      </c>
      <c r="C204" t="str">
        <f t="shared" si="10"/>
        <v>No</v>
      </c>
      <c r="D204" t="s">
        <v>43</v>
      </c>
      <c r="E204" t="s">
        <v>45</v>
      </c>
      <c r="F204">
        <v>10</v>
      </c>
      <c r="G204" t="s">
        <v>69</v>
      </c>
      <c r="H204" t="s">
        <v>51</v>
      </c>
      <c r="I204">
        <v>277</v>
      </c>
      <c r="J204" t="s">
        <v>73</v>
      </c>
      <c r="K204" t="s">
        <v>46</v>
      </c>
      <c r="L204" t="s">
        <v>74</v>
      </c>
      <c r="M204" t="s">
        <v>47</v>
      </c>
      <c r="N204" t="s">
        <v>72</v>
      </c>
      <c r="O204" t="s">
        <v>52</v>
      </c>
      <c r="P204">
        <v>3815</v>
      </c>
      <c r="Q204">
        <v>5972</v>
      </c>
      <c r="R204" s="1">
        <f t="shared" si="11"/>
        <v>0.56539973787680209</v>
      </c>
      <c r="S204">
        <v>17</v>
      </c>
      <c r="T204">
        <v>3</v>
      </c>
      <c r="U204">
        <v>40</v>
      </c>
      <c r="V204">
        <v>4</v>
      </c>
      <c r="W204">
        <v>4</v>
      </c>
      <c r="X204">
        <v>5</v>
      </c>
    </row>
    <row r="205" spans="1:24" x14ac:dyDescent="0.3">
      <c r="A205">
        <v>40</v>
      </c>
      <c r="B205" t="str">
        <f t="shared" si="9"/>
        <v>No</v>
      </c>
      <c r="C205" t="str">
        <f t="shared" si="10"/>
        <v>No</v>
      </c>
      <c r="D205" t="s">
        <v>43</v>
      </c>
      <c r="E205" t="s">
        <v>45</v>
      </c>
      <c r="F205">
        <v>19</v>
      </c>
      <c r="G205" t="s">
        <v>68</v>
      </c>
      <c r="H205" t="s">
        <v>51</v>
      </c>
      <c r="I205">
        <v>281</v>
      </c>
      <c r="J205" t="s">
        <v>72</v>
      </c>
      <c r="K205" t="s">
        <v>46</v>
      </c>
      <c r="L205" t="s">
        <v>75</v>
      </c>
      <c r="M205" t="s">
        <v>50</v>
      </c>
      <c r="N205" t="s">
        <v>73</v>
      </c>
      <c r="O205" t="s">
        <v>48</v>
      </c>
      <c r="P205">
        <v>2741</v>
      </c>
      <c r="Q205">
        <v>16523</v>
      </c>
      <c r="R205" s="1">
        <f t="shared" si="11"/>
        <v>5.0280919372491795</v>
      </c>
      <c r="S205">
        <v>15</v>
      </c>
      <c r="T205">
        <v>3</v>
      </c>
      <c r="U205">
        <v>40</v>
      </c>
      <c r="V205">
        <v>2</v>
      </c>
      <c r="W205">
        <v>4</v>
      </c>
      <c r="X205">
        <v>7</v>
      </c>
    </row>
    <row r="206" spans="1:24" x14ac:dyDescent="0.3">
      <c r="A206">
        <v>38</v>
      </c>
      <c r="B206" t="str">
        <f t="shared" si="9"/>
        <v>No</v>
      </c>
      <c r="C206" t="str">
        <f t="shared" si="10"/>
        <v>No</v>
      </c>
      <c r="D206" t="s">
        <v>35</v>
      </c>
      <c r="E206" t="s">
        <v>45</v>
      </c>
      <c r="F206">
        <v>29</v>
      </c>
      <c r="G206" t="s">
        <v>66</v>
      </c>
      <c r="H206" t="s">
        <v>51</v>
      </c>
      <c r="I206">
        <v>282</v>
      </c>
      <c r="J206" t="s">
        <v>71</v>
      </c>
      <c r="K206" t="s">
        <v>46</v>
      </c>
      <c r="L206" t="s">
        <v>75</v>
      </c>
      <c r="M206" t="s">
        <v>54</v>
      </c>
      <c r="N206" t="s">
        <v>70</v>
      </c>
      <c r="O206" t="s">
        <v>48</v>
      </c>
      <c r="P206">
        <v>6673</v>
      </c>
      <c r="Q206">
        <v>11354</v>
      </c>
      <c r="R206" s="1">
        <f t="shared" si="11"/>
        <v>0.7014835905889405</v>
      </c>
      <c r="S206">
        <v>19</v>
      </c>
      <c r="T206">
        <v>3</v>
      </c>
      <c r="U206">
        <v>40</v>
      </c>
      <c r="V206">
        <v>2</v>
      </c>
      <c r="W206">
        <v>3</v>
      </c>
      <c r="X206">
        <v>1</v>
      </c>
    </row>
    <row r="207" spans="1:24" x14ac:dyDescent="0.3">
      <c r="A207">
        <v>29</v>
      </c>
      <c r="B207" t="str">
        <f t="shared" si="9"/>
        <v>No</v>
      </c>
      <c r="C207" t="str">
        <f t="shared" si="10"/>
        <v>No</v>
      </c>
      <c r="D207" t="s">
        <v>35</v>
      </c>
      <c r="E207" t="s">
        <v>37</v>
      </c>
      <c r="F207">
        <v>27</v>
      </c>
      <c r="G207" t="s">
        <v>67</v>
      </c>
      <c r="H207" t="s">
        <v>59</v>
      </c>
      <c r="I207">
        <v>283</v>
      </c>
      <c r="J207" t="s">
        <v>71</v>
      </c>
      <c r="K207" t="s">
        <v>39</v>
      </c>
      <c r="L207" t="s">
        <v>76</v>
      </c>
      <c r="M207" t="s">
        <v>40</v>
      </c>
      <c r="N207" t="s">
        <v>73</v>
      </c>
      <c r="O207" t="s">
        <v>48</v>
      </c>
      <c r="P207">
        <v>7639</v>
      </c>
      <c r="Q207">
        <v>24525</v>
      </c>
      <c r="R207" s="1">
        <f t="shared" si="11"/>
        <v>2.2104987563817255</v>
      </c>
      <c r="S207">
        <v>22</v>
      </c>
      <c r="T207">
        <v>4</v>
      </c>
      <c r="U207">
        <v>40</v>
      </c>
      <c r="V207">
        <v>3</v>
      </c>
      <c r="W207">
        <v>2</v>
      </c>
      <c r="X207">
        <v>10</v>
      </c>
    </row>
    <row r="208" spans="1:24" x14ac:dyDescent="0.3">
      <c r="A208">
        <v>22</v>
      </c>
      <c r="B208" t="str">
        <f t="shared" si="9"/>
        <v>Yes</v>
      </c>
      <c r="C208" t="str">
        <f t="shared" si="10"/>
        <v>No</v>
      </c>
      <c r="D208" t="s">
        <v>43</v>
      </c>
      <c r="E208" t="s">
        <v>45</v>
      </c>
      <c r="F208">
        <v>5</v>
      </c>
      <c r="G208" t="s">
        <v>67</v>
      </c>
      <c r="H208" t="s">
        <v>38</v>
      </c>
      <c r="I208">
        <v>284</v>
      </c>
      <c r="J208" t="s">
        <v>73</v>
      </c>
      <c r="K208" t="s">
        <v>46</v>
      </c>
      <c r="L208" t="s">
        <v>74</v>
      </c>
      <c r="M208" t="s">
        <v>47</v>
      </c>
      <c r="N208" t="s">
        <v>71</v>
      </c>
      <c r="O208" t="s">
        <v>52</v>
      </c>
      <c r="P208">
        <v>2328</v>
      </c>
      <c r="Q208">
        <v>12392</v>
      </c>
      <c r="R208" s="1">
        <f t="shared" si="11"/>
        <v>4.3230240549828176</v>
      </c>
      <c r="S208">
        <v>16</v>
      </c>
      <c r="T208">
        <v>3</v>
      </c>
      <c r="U208">
        <v>40</v>
      </c>
      <c r="V208">
        <v>2</v>
      </c>
      <c r="W208">
        <v>2</v>
      </c>
      <c r="X208">
        <v>4</v>
      </c>
    </row>
    <row r="209" spans="1:24" x14ac:dyDescent="0.3">
      <c r="A209">
        <v>36</v>
      </c>
      <c r="B209" t="str">
        <f t="shared" si="9"/>
        <v>No</v>
      </c>
      <c r="C209" t="str">
        <f t="shared" si="10"/>
        <v>No</v>
      </c>
      <c r="D209" t="s">
        <v>43</v>
      </c>
      <c r="E209" t="s">
        <v>45</v>
      </c>
      <c r="F209">
        <v>18</v>
      </c>
      <c r="G209" t="s">
        <v>66</v>
      </c>
      <c r="H209" t="s">
        <v>51</v>
      </c>
      <c r="I209">
        <v>286</v>
      </c>
      <c r="J209" t="s">
        <v>71</v>
      </c>
      <c r="K209" t="s">
        <v>39</v>
      </c>
      <c r="L209" t="s">
        <v>74</v>
      </c>
      <c r="M209" t="s">
        <v>50</v>
      </c>
      <c r="N209" t="s">
        <v>73</v>
      </c>
      <c r="O209" t="s">
        <v>41</v>
      </c>
      <c r="P209">
        <v>2153</v>
      </c>
      <c r="Q209">
        <v>7703</v>
      </c>
      <c r="R209" s="1">
        <f t="shared" si="11"/>
        <v>2.5777984208081746</v>
      </c>
      <c r="S209">
        <v>13</v>
      </c>
      <c r="T209">
        <v>3</v>
      </c>
      <c r="U209">
        <v>40</v>
      </c>
      <c r="V209">
        <v>2</v>
      </c>
      <c r="W209">
        <v>3</v>
      </c>
      <c r="X209">
        <v>8</v>
      </c>
    </row>
    <row r="210" spans="1:24" x14ac:dyDescent="0.3">
      <c r="A210">
        <v>40</v>
      </c>
      <c r="B210" t="str">
        <f t="shared" si="9"/>
        <v>No</v>
      </c>
      <c r="C210" t="str">
        <f t="shared" si="10"/>
        <v>No</v>
      </c>
      <c r="D210" t="s">
        <v>43</v>
      </c>
      <c r="E210" t="s">
        <v>45</v>
      </c>
      <c r="F210">
        <v>9</v>
      </c>
      <c r="G210" t="s">
        <v>49</v>
      </c>
      <c r="H210" t="s">
        <v>38</v>
      </c>
      <c r="I210">
        <v>287</v>
      </c>
      <c r="J210" t="s">
        <v>73</v>
      </c>
      <c r="K210" t="s">
        <v>46</v>
      </c>
      <c r="L210" t="s">
        <v>75</v>
      </c>
      <c r="M210" t="s">
        <v>54</v>
      </c>
      <c r="N210" t="s">
        <v>73</v>
      </c>
      <c r="O210" t="s">
        <v>48</v>
      </c>
      <c r="P210">
        <v>4876</v>
      </c>
      <c r="Q210">
        <v>14242</v>
      </c>
      <c r="R210" s="1">
        <f t="shared" si="11"/>
        <v>1.9208367514356031</v>
      </c>
      <c r="S210">
        <v>14</v>
      </c>
      <c r="T210">
        <v>3</v>
      </c>
      <c r="U210">
        <v>40</v>
      </c>
      <c r="V210">
        <v>5</v>
      </c>
      <c r="W210">
        <v>1</v>
      </c>
      <c r="X210">
        <v>3</v>
      </c>
    </row>
    <row r="211" spans="1:24" x14ac:dyDescent="0.3">
      <c r="A211">
        <v>46</v>
      </c>
      <c r="B211" t="str">
        <f t="shared" si="9"/>
        <v>No</v>
      </c>
      <c r="C211" t="str">
        <f t="shared" si="10"/>
        <v>No</v>
      </c>
      <c r="D211" t="s">
        <v>43</v>
      </c>
      <c r="E211" t="s">
        <v>45</v>
      </c>
      <c r="F211">
        <v>1</v>
      </c>
      <c r="G211" t="s">
        <v>69</v>
      </c>
      <c r="H211" t="s">
        <v>51</v>
      </c>
      <c r="I211">
        <v>288</v>
      </c>
      <c r="J211" t="s">
        <v>73</v>
      </c>
      <c r="K211" t="s">
        <v>46</v>
      </c>
      <c r="L211" t="s">
        <v>76</v>
      </c>
      <c r="M211" t="s">
        <v>54</v>
      </c>
      <c r="N211" t="s">
        <v>70</v>
      </c>
      <c r="O211" t="s">
        <v>52</v>
      </c>
      <c r="P211">
        <v>9396</v>
      </c>
      <c r="Q211">
        <v>12368</v>
      </c>
      <c r="R211" s="1">
        <f t="shared" si="11"/>
        <v>0.31630481055768411</v>
      </c>
      <c r="S211">
        <v>16</v>
      </c>
      <c r="T211">
        <v>3</v>
      </c>
      <c r="U211">
        <v>40</v>
      </c>
      <c r="V211">
        <v>3</v>
      </c>
      <c r="W211">
        <v>3</v>
      </c>
      <c r="X211">
        <v>4</v>
      </c>
    </row>
    <row r="212" spans="1:24" x14ac:dyDescent="0.3">
      <c r="A212">
        <v>32</v>
      </c>
      <c r="B212" t="str">
        <f t="shared" si="9"/>
        <v>No</v>
      </c>
      <c r="C212" t="str">
        <f t="shared" si="10"/>
        <v>No</v>
      </c>
      <c r="D212" t="s">
        <v>35</v>
      </c>
      <c r="E212" t="s">
        <v>37</v>
      </c>
      <c r="F212">
        <v>4</v>
      </c>
      <c r="G212" t="s">
        <v>69</v>
      </c>
      <c r="H212" t="s">
        <v>51</v>
      </c>
      <c r="I212">
        <v>291</v>
      </c>
      <c r="J212" t="s">
        <v>73</v>
      </c>
      <c r="K212" t="s">
        <v>46</v>
      </c>
      <c r="L212" t="s">
        <v>76</v>
      </c>
      <c r="M212" t="s">
        <v>40</v>
      </c>
      <c r="N212" t="s">
        <v>73</v>
      </c>
      <c r="O212" t="s">
        <v>48</v>
      </c>
      <c r="P212">
        <v>10400</v>
      </c>
      <c r="Q212">
        <v>25812</v>
      </c>
      <c r="R212" s="1">
        <f t="shared" si="11"/>
        <v>1.4819230769230769</v>
      </c>
      <c r="S212">
        <v>11</v>
      </c>
      <c r="T212">
        <v>3</v>
      </c>
      <c r="U212">
        <v>40</v>
      </c>
      <c r="V212">
        <v>2</v>
      </c>
      <c r="W212">
        <v>2</v>
      </c>
      <c r="X212">
        <v>14</v>
      </c>
    </row>
    <row r="213" spans="1:24" x14ac:dyDescent="0.3">
      <c r="A213">
        <v>30</v>
      </c>
      <c r="B213" t="str">
        <f t="shared" si="9"/>
        <v>No</v>
      </c>
      <c r="C213" t="str">
        <f t="shared" si="10"/>
        <v>No</v>
      </c>
      <c r="D213" t="s">
        <v>43</v>
      </c>
      <c r="E213" t="s">
        <v>45</v>
      </c>
      <c r="F213">
        <v>1</v>
      </c>
      <c r="G213" t="s">
        <v>66</v>
      </c>
      <c r="H213" t="s">
        <v>38</v>
      </c>
      <c r="I213">
        <v>292</v>
      </c>
      <c r="J213" t="s">
        <v>72</v>
      </c>
      <c r="K213" t="s">
        <v>46</v>
      </c>
      <c r="L213" t="s">
        <v>76</v>
      </c>
      <c r="M213" t="s">
        <v>53</v>
      </c>
      <c r="N213" t="s">
        <v>72</v>
      </c>
      <c r="O213" t="s">
        <v>41</v>
      </c>
      <c r="P213">
        <v>8474</v>
      </c>
      <c r="Q213">
        <v>20925</v>
      </c>
      <c r="R213" s="1">
        <f t="shared" si="11"/>
        <v>1.469317913618126</v>
      </c>
      <c r="S213">
        <v>22</v>
      </c>
      <c r="T213">
        <v>4</v>
      </c>
      <c r="U213">
        <v>40</v>
      </c>
      <c r="V213">
        <v>2</v>
      </c>
      <c r="W213">
        <v>3</v>
      </c>
      <c r="X213">
        <v>11</v>
      </c>
    </row>
    <row r="214" spans="1:24" x14ac:dyDescent="0.3">
      <c r="A214">
        <v>27</v>
      </c>
      <c r="B214" t="str">
        <f t="shared" si="9"/>
        <v>No</v>
      </c>
      <c r="C214" t="str">
        <f t="shared" si="10"/>
        <v>No</v>
      </c>
      <c r="D214" t="s">
        <v>43</v>
      </c>
      <c r="E214" t="s">
        <v>37</v>
      </c>
      <c r="F214">
        <v>20</v>
      </c>
      <c r="G214" t="s">
        <v>67</v>
      </c>
      <c r="H214" t="s">
        <v>38</v>
      </c>
      <c r="I214">
        <v>293</v>
      </c>
      <c r="J214" t="s">
        <v>73</v>
      </c>
      <c r="K214" t="s">
        <v>39</v>
      </c>
      <c r="L214" t="s">
        <v>75</v>
      </c>
      <c r="M214" t="s">
        <v>40</v>
      </c>
      <c r="N214" t="s">
        <v>72</v>
      </c>
      <c r="O214" t="s">
        <v>41</v>
      </c>
      <c r="P214">
        <v>9981</v>
      </c>
      <c r="Q214">
        <v>12916</v>
      </c>
      <c r="R214" s="1">
        <f t="shared" si="11"/>
        <v>0.29405871155194868</v>
      </c>
      <c r="S214">
        <v>14</v>
      </c>
      <c r="T214">
        <v>3</v>
      </c>
      <c r="U214">
        <v>40</v>
      </c>
      <c r="V214">
        <v>2</v>
      </c>
      <c r="W214">
        <v>3</v>
      </c>
      <c r="X214">
        <v>7</v>
      </c>
    </row>
    <row r="215" spans="1:24" x14ac:dyDescent="0.3">
      <c r="A215">
        <v>51</v>
      </c>
      <c r="B215" t="str">
        <f t="shared" si="9"/>
        <v>No</v>
      </c>
      <c r="C215" t="str">
        <f t="shared" si="10"/>
        <v>No</v>
      </c>
      <c r="D215" t="s">
        <v>43</v>
      </c>
      <c r="E215" t="s">
        <v>45</v>
      </c>
      <c r="F215">
        <v>8</v>
      </c>
      <c r="G215" t="s">
        <v>69</v>
      </c>
      <c r="H215" t="s">
        <v>38</v>
      </c>
      <c r="I215">
        <v>296</v>
      </c>
      <c r="J215" t="s">
        <v>71</v>
      </c>
      <c r="K215" t="s">
        <v>46</v>
      </c>
      <c r="L215" t="s">
        <v>76</v>
      </c>
      <c r="M215" t="s">
        <v>58</v>
      </c>
      <c r="N215" t="s">
        <v>71</v>
      </c>
      <c r="O215" t="s">
        <v>48</v>
      </c>
      <c r="P215">
        <v>12490</v>
      </c>
      <c r="Q215">
        <v>15736</v>
      </c>
      <c r="R215" s="1">
        <f t="shared" si="11"/>
        <v>0.25988791032826258</v>
      </c>
      <c r="S215">
        <v>16</v>
      </c>
      <c r="T215">
        <v>3</v>
      </c>
      <c r="U215">
        <v>40</v>
      </c>
      <c r="V215">
        <v>5</v>
      </c>
      <c r="W215">
        <v>1</v>
      </c>
      <c r="X215">
        <v>10</v>
      </c>
    </row>
    <row r="216" spans="1:24" x14ac:dyDescent="0.3">
      <c r="A216">
        <v>30</v>
      </c>
      <c r="B216" t="str">
        <f t="shared" si="9"/>
        <v>No</v>
      </c>
      <c r="C216" t="str">
        <f t="shared" si="10"/>
        <v>No</v>
      </c>
      <c r="D216" t="s">
        <v>35</v>
      </c>
      <c r="E216" t="s">
        <v>45</v>
      </c>
      <c r="F216">
        <v>3</v>
      </c>
      <c r="G216" t="s">
        <v>67</v>
      </c>
      <c r="H216" t="s">
        <v>60</v>
      </c>
      <c r="I216">
        <v>297</v>
      </c>
      <c r="J216" t="s">
        <v>73</v>
      </c>
      <c r="K216" t="s">
        <v>39</v>
      </c>
      <c r="L216" t="s">
        <v>74</v>
      </c>
      <c r="M216" t="s">
        <v>47</v>
      </c>
      <c r="N216" t="s">
        <v>70</v>
      </c>
      <c r="O216" t="s">
        <v>41</v>
      </c>
      <c r="P216">
        <v>2657</v>
      </c>
      <c r="Q216">
        <v>8556</v>
      </c>
      <c r="R216" s="1">
        <f t="shared" si="11"/>
        <v>2.2201731275875045</v>
      </c>
      <c r="S216">
        <v>11</v>
      </c>
      <c r="T216">
        <v>3</v>
      </c>
      <c r="U216">
        <v>40</v>
      </c>
      <c r="V216">
        <v>5</v>
      </c>
      <c r="W216">
        <v>3</v>
      </c>
      <c r="X216">
        <v>5</v>
      </c>
    </row>
    <row r="217" spans="1:24" x14ac:dyDescent="0.3">
      <c r="A217">
        <v>41</v>
      </c>
      <c r="B217" t="str">
        <f t="shared" si="9"/>
        <v>No</v>
      </c>
      <c r="C217" t="str">
        <f t="shared" si="10"/>
        <v>No</v>
      </c>
      <c r="D217" t="s">
        <v>43</v>
      </c>
      <c r="E217" t="s">
        <v>37</v>
      </c>
      <c r="F217">
        <v>6</v>
      </c>
      <c r="G217" t="s">
        <v>67</v>
      </c>
      <c r="H217" t="s">
        <v>38</v>
      </c>
      <c r="I217">
        <v>298</v>
      </c>
      <c r="J217" t="s">
        <v>73</v>
      </c>
      <c r="K217" t="s">
        <v>39</v>
      </c>
      <c r="L217" t="s">
        <v>76</v>
      </c>
      <c r="M217" t="s">
        <v>56</v>
      </c>
      <c r="N217" t="s">
        <v>73</v>
      </c>
      <c r="O217" t="s">
        <v>41</v>
      </c>
      <c r="P217">
        <v>13591</v>
      </c>
      <c r="Q217">
        <v>14674</v>
      </c>
      <c r="R217" s="1">
        <f t="shared" si="11"/>
        <v>7.9685085718490173E-2</v>
      </c>
      <c r="S217">
        <v>18</v>
      </c>
      <c r="T217">
        <v>3</v>
      </c>
      <c r="U217">
        <v>40</v>
      </c>
      <c r="V217">
        <v>3</v>
      </c>
      <c r="W217">
        <v>3</v>
      </c>
      <c r="X217">
        <v>1</v>
      </c>
    </row>
    <row r="218" spans="1:24" x14ac:dyDescent="0.3">
      <c r="A218">
        <v>30</v>
      </c>
      <c r="B218" t="str">
        <f t="shared" si="9"/>
        <v>No</v>
      </c>
      <c r="C218" t="str">
        <f t="shared" si="10"/>
        <v>No</v>
      </c>
      <c r="D218" t="s">
        <v>35</v>
      </c>
      <c r="E218" t="s">
        <v>37</v>
      </c>
      <c r="F218">
        <v>26</v>
      </c>
      <c r="G218" t="s">
        <v>69</v>
      </c>
      <c r="H218" t="s">
        <v>59</v>
      </c>
      <c r="I218">
        <v>299</v>
      </c>
      <c r="J218" t="s">
        <v>72</v>
      </c>
      <c r="K218" t="s">
        <v>39</v>
      </c>
      <c r="L218" t="s">
        <v>75</v>
      </c>
      <c r="M218" t="s">
        <v>40</v>
      </c>
      <c r="N218" t="s">
        <v>70</v>
      </c>
      <c r="O218" t="s">
        <v>41</v>
      </c>
      <c r="P218">
        <v>6696</v>
      </c>
      <c r="Q218">
        <v>22967</v>
      </c>
      <c r="R218" s="1">
        <f t="shared" si="11"/>
        <v>2.4299581839904421</v>
      </c>
      <c r="S218">
        <v>15</v>
      </c>
      <c r="T218">
        <v>3</v>
      </c>
      <c r="U218">
        <v>40</v>
      </c>
      <c r="V218">
        <v>5</v>
      </c>
      <c r="W218">
        <v>2</v>
      </c>
      <c r="X218">
        <v>6</v>
      </c>
    </row>
    <row r="219" spans="1:24" x14ac:dyDescent="0.3">
      <c r="A219">
        <v>29</v>
      </c>
      <c r="B219" t="str">
        <f t="shared" si="9"/>
        <v>No</v>
      </c>
      <c r="C219" t="str">
        <f t="shared" si="10"/>
        <v>No</v>
      </c>
      <c r="D219" t="s">
        <v>35</v>
      </c>
      <c r="E219" t="s">
        <v>45</v>
      </c>
      <c r="F219">
        <v>1</v>
      </c>
      <c r="G219" t="s">
        <v>67</v>
      </c>
      <c r="H219" t="s">
        <v>60</v>
      </c>
      <c r="I219">
        <v>300</v>
      </c>
      <c r="J219" t="s">
        <v>72</v>
      </c>
      <c r="K219" t="s">
        <v>46</v>
      </c>
      <c r="L219" t="s">
        <v>74</v>
      </c>
      <c r="M219" t="s">
        <v>47</v>
      </c>
      <c r="N219" t="s">
        <v>72</v>
      </c>
      <c r="O219" t="s">
        <v>41</v>
      </c>
      <c r="P219">
        <v>2058</v>
      </c>
      <c r="Q219">
        <v>19757</v>
      </c>
      <c r="R219" s="1">
        <f t="shared" si="11"/>
        <v>8.6000971817298346</v>
      </c>
      <c r="S219">
        <v>14</v>
      </c>
      <c r="T219">
        <v>3</v>
      </c>
      <c r="U219">
        <v>40</v>
      </c>
      <c r="V219">
        <v>1</v>
      </c>
      <c r="W219">
        <v>2</v>
      </c>
      <c r="X219">
        <v>6</v>
      </c>
    </row>
    <row r="220" spans="1:24" x14ac:dyDescent="0.3">
      <c r="A220">
        <v>45</v>
      </c>
      <c r="B220" t="str">
        <f t="shared" si="9"/>
        <v>No</v>
      </c>
      <c r="C220" t="str">
        <f t="shared" si="10"/>
        <v>No</v>
      </c>
      <c r="D220" t="s">
        <v>43</v>
      </c>
      <c r="E220" t="s">
        <v>37</v>
      </c>
      <c r="F220">
        <v>6</v>
      </c>
      <c r="G220" t="s">
        <v>67</v>
      </c>
      <c r="H220" t="s">
        <v>51</v>
      </c>
      <c r="I220">
        <v>302</v>
      </c>
      <c r="J220" t="s">
        <v>73</v>
      </c>
      <c r="K220" t="s">
        <v>39</v>
      </c>
      <c r="L220" t="s">
        <v>76</v>
      </c>
      <c r="M220" t="s">
        <v>40</v>
      </c>
      <c r="N220" t="s">
        <v>73</v>
      </c>
      <c r="O220" t="s">
        <v>41</v>
      </c>
      <c r="P220">
        <v>8865</v>
      </c>
      <c r="Q220">
        <v>16840</v>
      </c>
      <c r="R220" s="1">
        <f t="shared" si="11"/>
        <v>0.89960518894529051</v>
      </c>
      <c r="S220">
        <v>12</v>
      </c>
      <c r="T220">
        <v>3</v>
      </c>
      <c r="U220">
        <v>40</v>
      </c>
      <c r="V220">
        <v>2</v>
      </c>
      <c r="W220">
        <v>3</v>
      </c>
      <c r="X220">
        <v>19</v>
      </c>
    </row>
    <row r="221" spans="1:24" x14ac:dyDescent="0.3">
      <c r="A221">
        <v>54</v>
      </c>
      <c r="B221" t="str">
        <f t="shared" si="9"/>
        <v>No</v>
      </c>
      <c r="C221" t="str">
        <f t="shared" si="10"/>
        <v>No</v>
      </c>
      <c r="D221" t="s">
        <v>43</v>
      </c>
      <c r="E221" t="s">
        <v>37</v>
      </c>
      <c r="F221">
        <v>3</v>
      </c>
      <c r="G221" t="s">
        <v>67</v>
      </c>
      <c r="H221" t="s">
        <v>59</v>
      </c>
      <c r="I221">
        <v>303</v>
      </c>
      <c r="J221" t="s">
        <v>73</v>
      </c>
      <c r="K221" t="s">
        <v>39</v>
      </c>
      <c r="L221" t="s">
        <v>75</v>
      </c>
      <c r="M221" t="s">
        <v>40</v>
      </c>
      <c r="N221" t="s">
        <v>70</v>
      </c>
      <c r="O221" t="s">
        <v>48</v>
      </c>
      <c r="P221">
        <v>5940</v>
      </c>
      <c r="Q221">
        <v>17011</v>
      </c>
      <c r="R221" s="1">
        <f t="shared" si="11"/>
        <v>1.8638047138047138</v>
      </c>
      <c r="S221">
        <v>14</v>
      </c>
      <c r="T221">
        <v>3</v>
      </c>
      <c r="U221">
        <v>40</v>
      </c>
      <c r="V221">
        <v>4</v>
      </c>
      <c r="W221">
        <v>3</v>
      </c>
      <c r="X221">
        <v>6</v>
      </c>
    </row>
    <row r="222" spans="1:24" x14ac:dyDescent="0.3">
      <c r="A222">
        <v>36</v>
      </c>
      <c r="B222" t="str">
        <f t="shared" si="9"/>
        <v>No</v>
      </c>
      <c r="C222" t="str">
        <f t="shared" si="10"/>
        <v>No</v>
      </c>
      <c r="D222" t="s">
        <v>43</v>
      </c>
      <c r="E222" t="s">
        <v>45</v>
      </c>
      <c r="F222">
        <v>5</v>
      </c>
      <c r="G222" t="s">
        <v>68</v>
      </c>
      <c r="H222" t="s">
        <v>38</v>
      </c>
      <c r="I222">
        <v>304</v>
      </c>
      <c r="J222" t="s">
        <v>73</v>
      </c>
      <c r="K222" t="s">
        <v>46</v>
      </c>
      <c r="L222" t="s">
        <v>75</v>
      </c>
      <c r="M222" t="s">
        <v>50</v>
      </c>
      <c r="N222" t="s">
        <v>71</v>
      </c>
      <c r="O222" t="s">
        <v>41</v>
      </c>
      <c r="P222">
        <v>5914</v>
      </c>
      <c r="Q222">
        <v>9945</v>
      </c>
      <c r="R222" s="1">
        <f t="shared" si="11"/>
        <v>0.68160297598917818</v>
      </c>
      <c r="S222">
        <v>16</v>
      </c>
      <c r="T222">
        <v>3</v>
      </c>
      <c r="U222">
        <v>40</v>
      </c>
      <c r="V222">
        <v>3</v>
      </c>
      <c r="W222">
        <v>4</v>
      </c>
      <c r="X222">
        <v>13</v>
      </c>
    </row>
    <row r="223" spans="1:24" x14ac:dyDescent="0.3">
      <c r="A223">
        <v>33</v>
      </c>
      <c r="B223" t="str">
        <f t="shared" si="9"/>
        <v>No</v>
      </c>
      <c r="C223" t="str">
        <f t="shared" si="10"/>
        <v>No</v>
      </c>
      <c r="D223" t="s">
        <v>43</v>
      </c>
      <c r="E223" t="s">
        <v>45</v>
      </c>
      <c r="F223">
        <v>4</v>
      </c>
      <c r="G223" t="s">
        <v>69</v>
      </c>
      <c r="H223" t="s">
        <v>51</v>
      </c>
      <c r="I223">
        <v>305</v>
      </c>
      <c r="J223" t="s">
        <v>72</v>
      </c>
      <c r="K223" t="s">
        <v>39</v>
      </c>
      <c r="L223" t="s">
        <v>74</v>
      </c>
      <c r="M223" t="s">
        <v>47</v>
      </c>
      <c r="N223" t="s">
        <v>71</v>
      </c>
      <c r="O223" t="s">
        <v>48</v>
      </c>
      <c r="P223">
        <v>2622</v>
      </c>
      <c r="Q223">
        <v>13248</v>
      </c>
      <c r="R223" s="1">
        <f t="shared" si="11"/>
        <v>4.0526315789473681</v>
      </c>
      <c r="S223">
        <v>21</v>
      </c>
      <c r="T223">
        <v>4</v>
      </c>
      <c r="U223">
        <v>40</v>
      </c>
      <c r="V223">
        <v>3</v>
      </c>
      <c r="W223">
        <v>3</v>
      </c>
      <c r="X223">
        <v>3</v>
      </c>
    </row>
    <row r="224" spans="1:24" x14ac:dyDescent="0.3">
      <c r="A224">
        <v>37</v>
      </c>
      <c r="B224" t="str">
        <f t="shared" si="9"/>
        <v>No</v>
      </c>
      <c r="C224" t="str">
        <f t="shared" si="10"/>
        <v>No</v>
      </c>
      <c r="D224" t="s">
        <v>43</v>
      </c>
      <c r="E224" t="s">
        <v>45</v>
      </c>
      <c r="F224">
        <v>11</v>
      </c>
      <c r="G224" t="s">
        <v>67</v>
      </c>
      <c r="H224" t="s">
        <v>49</v>
      </c>
      <c r="I224">
        <v>306</v>
      </c>
      <c r="J224" t="s">
        <v>71</v>
      </c>
      <c r="K224" t="s">
        <v>46</v>
      </c>
      <c r="L224" t="s">
        <v>76</v>
      </c>
      <c r="M224" t="s">
        <v>58</v>
      </c>
      <c r="N224" t="s">
        <v>73</v>
      </c>
      <c r="O224" t="s">
        <v>52</v>
      </c>
      <c r="P224">
        <v>12185</v>
      </c>
      <c r="Q224">
        <v>10056</v>
      </c>
      <c r="R224" s="1">
        <f t="shared" si="11"/>
        <v>-0.17472302010668855</v>
      </c>
      <c r="S224">
        <v>14</v>
      </c>
      <c r="T224">
        <v>3</v>
      </c>
      <c r="U224">
        <v>40</v>
      </c>
      <c r="V224">
        <v>1</v>
      </c>
      <c r="W224">
        <v>3</v>
      </c>
      <c r="X224">
        <v>10</v>
      </c>
    </row>
    <row r="225" spans="1:24" x14ac:dyDescent="0.3">
      <c r="A225">
        <v>38</v>
      </c>
      <c r="B225" t="str">
        <f t="shared" si="9"/>
        <v>No</v>
      </c>
      <c r="C225" t="str">
        <f t="shared" si="10"/>
        <v>No</v>
      </c>
      <c r="D225" t="s">
        <v>43</v>
      </c>
      <c r="E225" t="s">
        <v>37</v>
      </c>
      <c r="F225">
        <v>3</v>
      </c>
      <c r="G225" t="s">
        <v>67</v>
      </c>
      <c r="H225" t="s">
        <v>38</v>
      </c>
      <c r="I225">
        <v>307</v>
      </c>
      <c r="J225" t="s">
        <v>70</v>
      </c>
      <c r="K225" t="s">
        <v>46</v>
      </c>
      <c r="L225" t="s">
        <v>76</v>
      </c>
      <c r="M225" t="s">
        <v>40</v>
      </c>
      <c r="N225" t="s">
        <v>72</v>
      </c>
      <c r="O225" t="s">
        <v>52</v>
      </c>
      <c r="P225">
        <v>10609</v>
      </c>
      <c r="Q225">
        <v>9647</v>
      </c>
      <c r="R225" s="1">
        <f t="shared" si="11"/>
        <v>-9.0677726458667174E-2</v>
      </c>
      <c r="S225">
        <v>12</v>
      </c>
      <c r="T225">
        <v>3</v>
      </c>
      <c r="U225">
        <v>40</v>
      </c>
      <c r="V225">
        <v>6</v>
      </c>
      <c r="W225">
        <v>2</v>
      </c>
      <c r="X225">
        <v>16</v>
      </c>
    </row>
    <row r="226" spans="1:24" x14ac:dyDescent="0.3">
      <c r="A226">
        <v>31</v>
      </c>
      <c r="B226" t="str">
        <f t="shared" si="9"/>
        <v>No</v>
      </c>
      <c r="C226" t="str">
        <f t="shared" si="10"/>
        <v>No</v>
      </c>
      <c r="D226" t="s">
        <v>43</v>
      </c>
      <c r="E226" t="s">
        <v>45</v>
      </c>
      <c r="F226">
        <v>1</v>
      </c>
      <c r="G226" t="s">
        <v>69</v>
      </c>
      <c r="H226" t="s">
        <v>51</v>
      </c>
      <c r="I226">
        <v>308</v>
      </c>
      <c r="J226" t="s">
        <v>72</v>
      </c>
      <c r="K226" t="s">
        <v>46</v>
      </c>
      <c r="L226" t="s">
        <v>75</v>
      </c>
      <c r="M226" t="s">
        <v>53</v>
      </c>
      <c r="N226" t="s">
        <v>72</v>
      </c>
      <c r="O226" t="s">
        <v>48</v>
      </c>
      <c r="P226">
        <v>4345</v>
      </c>
      <c r="Q226">
        <v>4381</v>
      </c>
      <c r="R226" s="1">
        <f t="shared" si="11"/>
        <v>8.2853855005753738E-3</v>
      </c>
      <c r="S226">
        <v>12</v>
      </c>
      <c r="T226">
        <v>3</v>
      </c>
      <c r="U226">
        <v>40</v>
      </c>
      <c r="V226">
        <v>2</v>
      </c>
      <c r="W226">
        <v>3</v>
      </c>
      <c r="X226">
        <v>5</v>
      </c>
    </row>
    <row r="227" spans="1:24" x14ac:dyDescent="0.3">
      <c r="A227">
        <v>59</v>
      </c>
      <c r="B227" t="str">
        <f t="shared" si="9"/>
        <v>No</v>
      </c>
      <c r="C227" t="str">
        <f t="shared" si="10"/>
        <v>Yes</v>
      </c>
      <c r="D227" t="s">
        <v>43</v>
      </c>
      <c r="E227" t="s">
        <v>45</v>
      </c>
      <c r="F227">
        <v>3</v>
      </c>
      <c r="G227" t="s">
        <v>67</v>
      </c>
      <c r="H227" t="s">
        <v>38</v>
      </c>
      <c r="I227">
        <v>309</v>
      </c>
      <c r="J227" t="s">
        <v>72</v>
      </c>
      <c r="K227" t="s">
        <v>46</v>
      </c>
      <c r="L227" t="s">
        <v>74</v>
      </c>
      <c r="M227" t="s">
        <v>47</v>
      </c>
      <c r="N227" t="s">
        <v>73</v>
      </c>
      <c r="O227" t="s">
        <v>48</v>
      </c>
      <c r="P227">
        <v>2177</v>
      </c>
      <c r="Q227">
        <v>8456</v>
      </c>
      <c r="R227" s="1">
        <f t="shared" si="11"/>
        <v>2.8842443729903535</v>
      </c>
      <c r="S227">
        <v>17</v>
      </c>
      <c r="T227">
        <v>3</v>
      </c>
      <c r="U227">
        <v>40</v>
      </c>
      <c r="V227">
        <v>6</v>
      </c>
      <c r="W227">
        <v>3</v>
      </c>
      <c r="X227">
        <v>1</v>
      </c>
    </row>
    <row r="228" spans="1:24" x14ac:dyDescent="0.3">
      <c r="A228">
        <v>37</v>
      </c>
      <c r="B228" t="str">
        <f t="shared" si="9"/>
        <v>No</v>
      </c>
      <c r="C228" t="str">
        <f t="shared" si="10"/>
        <v>No</v>
      </c>
      <c r="D228" t="s">
        <v>43</v>
      </c>
      <c r="E228" t="s">
        <v>37</v>
      </c>
      <c r="F228">
        <v>4</v>
      </c>
      <c r="G228" t="s">
        <v>69</v>
      </c>
      <c r="H228" t="s">
        <v>59</v>
      </c>
      <c r="I228">
        <v>311</v>
      </c>
      <c r="J228" t="s">
        <v>70</v>
      </c>
      <c r="K228" t="s">
        <v>46</v>
      </c>
      <c r="L228" t="s">
        <v>74</v>
      </c>
      <c r="M228" t="s">
        <v>57</v>
      </c>
      <c r="N228" t="s">
        <v>73</v>
      </c>
      <c r="O228" t="s">
        <v>52</v>
      </c>
      <c r="P228">
        <v>2793</v>
      </c>
      <c r="Q228">
        <v>2539</v>
      </c>
      <c r="R228" s="1">
        <f t="shared" si="11"/>
        <v>-9.0941639813820266E-2</v>
      </c>
      <c r="S228">
        <v>17</v>
      </c>
      <c r="T228">
        <v>3</v>
      </c>
      <c r="U228">
        <v>40</v>
      </c>
      <c r="V228">
        <v>2</v>
      </c>
      <c r="W228">
        <v>3</v>
      </c>
      <c r="X228">
        <v>9</v>
      </c>
    </row>
    <row r="229" spans="1:24" x14ac:dyDescent="0.3">
      <c r="A229">
        <v>29</v>
      </c>
      <c r="B229" t="str">
        <f t="shared" si="9"/>
        <v>No</v>
      </c>
      <c r="C229" t="str">
        <f t="shared" si="10"/>
        <v>No</v>
      </c>
      <c r="D229" t="s">
        <v>43</v>
      </c>
      <c r="E229" t="s">
        <v>37</v>
      </c>
      <c r="F229">
        <v>1</v>
      </c>
      <c r="G229" t="s">
        <v>66</v>
      </c>
      <c r="H229" t="s">
        <v>51</v>
      </c>
      <c r="I229">
        <v>312</v>
      </c>
      <c r="J229" t="s">
        <v>71</v>
      </c>
      <c r="K229" t="s">
        <v>39</v>
      </c>
      <c r="L229" t="s">
        <v>76</v>
      </c>
      <c r="M229" t="s">
        <v>40</v>
      </c>
      <c r="N229" t="s">
        <v>73</v>
      </c>
      <c r="O229" t="s">
        <v>48</v>
      </c>
      <c r="P229">
        <v>7918</v>
      </c>
      <c r="Q229">
        <v>6599</v>
      </c>
      <c r="R229" s="1">
        <f t="shared" si="11"/>
        <v>-0.16658247032078807</v>
      </c>
      <c r="S229">
        <v>14</v>
      </c>
      <c r="T229">
        <v>3</v>
      </c>
      <c r="U229">
        <v>40</v>
      </c>
      <c r="V229">
        <v>5</v>
      </c>
      <c r="W229">
        <v>3</v>
      </c>
      <c r="X229">
        <v>11</v>
      </c>
    </row>
    <row r="230" spans="1:24" x14ac:dyDescent="0.3">
      <c r="A230">
        <v>35</v>
      </c>
      <c r="B230" t="str">
        <f t="shared" si="9"/>
        <v>No</v>
      </c>
      <c r="C230" t="str">
        <f t="shared" si="10"/>
        <v>No</v>
      </c>
      <c r="D230" t="s">
        <v>43</v>
      </c>
      <c r="E230" t="s">
        <v>37</v>
      </c>
      <c r="F230">
        <v>1</v>
      </c>
      <c r="G230" t="s">
        <v>67</v>
      </c>
      <c r="H230" t="s">
        <v>59</v>
      </c>
      <c r="I230">
        <v>314</v>
      </c>
      <c r="J230" t="s">
        <v>72</v>
      </c>
      <c r="K230" t="s">
        <v>39</v>
      </c>
      <c r="L230" t="s">
        <v>76</v>
      </c>
      <c r="M230" t="s">
        <v>40</v>
      </c>
      <c r="N230" t="s">
        <v>72</v>
      </c>
      <c r="O230" t="s">
        <v>41</v>
      </c>
      <c r="P230">
        <v>8789</v>
      </c>
      <c r="Q230">
        <v>9096</v>
      </c>
      <c r="R230" s="1">
        <f t="shared" si="11"/>
        <v>3.4930026169074979E-2</v>
      </c>
      <c r="S230">
        <v>14</v>
      </c>
      <c r="T230">
        <v>3</v>
      </c>
      <c r="U230">
        <v>40</v>
      </c>
      <c r="V230">
        <v>3</v>
      </c>
      <c r="W230">
        <v>4</v>
      </c>
      <c r="X230">
        <v>10</v>
      </c>
    </row>
    <row r="231" spans="1:24" x14ac:dyDescent="0.3">
      <c r="A231">
        <v>29</v>
      </c>
      <c r="B231" t="str">
        <f t="shared" si="9"/>
        <v>No</v>
      </c>
      <c r="C231" t="str">
        <f t="shared" si="10"/>
        <v>No</v>
      </c>
      <c r="D231" t="s">
        <v>35</v>
      </c>
      <c r="E231" t="s">
        <v>45</v>
      </c>
      <c r="F231">
        <v>18</v>
      </c>
      <c r="G231" t="s">
        <v>66</v>
      </c>
      <c r="H231" t="s">
        <v>51</v>
      </c>
      <c r="I231">
        <v>315</v>
      </c>
      <c r="J231" t="s">
        <v>72</v>
      </c>
      <c r="K231" t="s">
        <v>46</v>
      </c>
      <c r="L231" t="s">
        <v>74</v>
      </c>
      <c r="M231" t="s">
        <v>47</v>
      </c>
      <c r="N231" t="s">
        <v>73</v>
      </c>
      <c r="O231" t="s">
        <v>41</v>
      </c>
      <c r="P231">
        <v>2389</v>
      </c>
      <c r="Q231">
        <v>14961</v>
      </c>
      <c r="R231" s="1">
        <f t="shared" si="11"/>
        <v>5.2624529091670151</v>
      </c>
      <c r="S231">
        <v>13</v>
      </c>
      <c r="T231">
        <v>3</v>
      </c>
      <c r="U231">
        <v>40</v>
      </c>
      <c r="V231">
        <v>3</v>
      </c>
      <c r="W231">
        <v>2</v>
      </c>
      <c r="X231">
        <v>4</v>
      </c>
    </row>
    <row r="232" spans="1:24" x14ac:dyDescent="0.3">
      <c r="A232">
        <v>52</v>
      </c>
      <c r="B232" t="str">
        <f t="shared" si="9"/>
        <v>No</v>
      </c>
      <c r="C232" t="str">
        <f t="shared" si="10"/>
        <v>No</v>
      </c>
      <c r="D232" t="s">
        <v>43</v>
      </c>
      <c r="E232" t="s">
        <v>45</v>
      </c>
      <c r="F232">
        <v>2</v>
      </c>
      <c r="G232" t="s">
        <v>67</v>
      </c>
      <c r="H232" t="s">
        <v>38</v>
      </c>
      <c r="I232">
        <v>316</v>
      </c>
      <c r="J232" t="s">
        <v>72</v>
      </c>
      <c r="K232" t="s">
        <v>39</v>
      </c>
      <c r="L232" t="s">
        <v>74</v>
      </c>
      <c r="M232" t="s">
        <v>50</v>
      </c>
      <c r="N232" t="s">
        <v>73</v>
      </c>
      <c r="O232" t="s">
        <v>41</v>
      </c>
      <c r="P232">
        <v>3212</v>
      </c>
      <c r="Q232">
        <v>3300</v>
      </c>
      <c r="R232" s="1">
        <f t="shared" si="11"/>
        <v>2.7397260273972601E-2</v>
      </c>
      <c r="S232">
        <v>15</v>
      </c>
      <c r="T232">
        <v>3</v>
      </c>
      <c r="U232">
        <v>40</v>
      </c>
      <c r="V232">
        <v>3</v>
      </c>
      <c r="W232">
        <v>2</v>
      </c>
      <c r="X232">
        <v>2</v>
      </c>
    </row>
    <row r="233" spans="1:24" x14ac:dyDescent="0.3">
      <c r="A233">
        <v>42</v>
      </c>
      <c r="B233" t="str">
        <f t="shared" si="9"/>
        <v>No</v>
      </c>
      <c r="C233" t="str">
        <f t="shared" si="10"/>
        <v>No</v>
      </c>
      <c r="D233" t="s">
        <v>43</v>
      </c>
      <c r="E233" t="s">
        <v>45</v>
      </c>
      <c r="F233">
        <v>4</v>
      </c>
      <c r="G233" t="s">
        <v>68</v>
      </c>
      <c r="H233" t="s">
        <v>60</v>
      </c>
      <c r="I233">
        <v>319</v>
      </c>
      <c r="J233" t="s">
        <v>72</v>
      </c>
      <c r="K233" t="s">
        <v>46</v>
      </c>
      <c r="L233" t="s">
        <v>78</v>
      </c>
      <c r="M233" t="s">
        <v>56</v>
      </c>
      <c r="N233" t="s">
        <v>73</v>
      </c>
      <c r="O233" t="s">
        <v>48</v>
      </c>
      <c r="P233">
        <v>19232</v>
      </c>
      <c r="Q233">
        <v>4933</v>
      </c>
      <c r="R233" s="1">
        <f t="shared" si="11"/>
        <v>-0.74350041597337768</v>
      </c>
      <c r="S233">
        <v>11</v>
      </c>
      <c r="T233">
        <v>3</v>
      </c>
      <c r="U233">
        <v>40</v>
      </c>
      <c r="V233">
        <v>3</v>
      </c>
      <c r="W233">
        <v>3</v>
      </c>
      <c r="X233">
        <v>22</v>
      </c>
    </row>
    <row r="234" spans="1:24" x14ac:dyDescent="0.3">
      <c r="A234">
        <v>59</v>
      </c>
      <c r="B234" t="str">
        <f t="shared" si="9"/>
        <v>No</v>
      </c>
      <c r="C234" t="str">
        <f t="shared" si="10"/>
        <v>Yes</v>
      </c>
      <c r="D234" t="s">
        <v>43</v>
      </c>
      <c r="E234" t="s">
        <v>61</v>
      </c>
      <c r="F234">
        <v>6</v>
      </c>
      <c r="G234" t="s">
        <v>68</v>
      </c>
      <c r="H234" t="s">
        <v>51</v>
      </c>
      <c r="I234">
        <v>321</v>
      </c>
      <c r="J234" t="s">
        <v>71</v>
      </c>
      <c r="K234" t="s">
        <v>46</v>
      </c>
      <c r="L234" t="s">
        <v>74</v>
      </c>
      <c r="M234" t="s">
        <v>61</v>
      </c>
      <c r="N234" t="s">
        <v>72</v>
      </c>
      <c r="O234" t="s">
        <v>48</v>
      </c>
      <c r="P234">
        <v>2267</v>
      </c>
      <c r="Q234">
        <v>25657</v>
      </c>
      <c r="R234" s="1">
        <f t="shared" si="11"/>
        <v>10.317600352889281</v>
      </c>
      <c r="S234">
        <v>17</v>
      </c>
      <c r="T234">
        <v>3</v>
      </c>
      <c r="U234">
        <v>40</v>
      </c>
      <c r="V234">
        <v>2</v>
      </c>
      <c r="W234">
        <v>2</v>
      </c>
      <c r="X234">
        <v>2</v>
      </c>
    </row>
    <row r="235" spans="1:24" x14ac:dyDescent="0.3">
      <c r="A235">
        <v>50</v>
      </c>
      <c r="B235" t="str">
        <f t="shared" si="9"/>
        <v>No</v>
      </c>
      <c r="C235" t="str">
        <f t="shared" si="10"/>
        <v>No</v>
      </c>
      <c r="D235" t="s">
        <v>43</v>
      </c>
      <c r="E235" t="s">
        <v>37</v>
      </c>
      <c r="F235">
        <v>1</v>
      </c>
      <c r="G235" t="s">
        <v>69</v>
      </c>
      <c r="H235" t="s">
        <v>51</v>
      </c>
      <c r="I235">
        <v>323</v>
      </c>
      <c r="J235" t="s">
        <v>73</v>
      </c>
      <c r="K235" t="s">
        <v>39</v>
      </c>
      <c r="L235" t="s">
        <v>78</v>
      </c>
      <c r="M235" t="s">
        <v>56</v>
      </c>
      <c r="N235" t="s">
        <v>73</v>
      </c>
      <c r="O235" t="s">
        <v>52</v>
      </c>
      <c r="P235">
        <v>19517</v>
      </c>
      <c r="Q235">
        <v>24118</v>
      </c>
      <c r="R235" s="1">
        <f t="shared" si="11"/>
        <v>0.23574319823743403</v>
      </c>
      <c r="S235">
        <v>11</v>
      </c>
      <c r="T235">
        <v>3</v>
      </c>
      <c r="U235">
        <v>40</v>
      </c>
      <c r="V235">
        <v>3</v>
      </c>
      <c r="W235">
        <v>2</v>
      </c>
      <c r="X235">
        <v>7</v>
      </c>
    </row>
    <row r="236" spans="1:24" x14ac:dyDescent="0.3">
      <c r="A236">
        <v>33</v>
      </c>
      <c r="B236" t="str">
        <f t="shared" si="9"/>
        <v>No</v>
      </c>
      <c r="C236" t="str">
        <f t="shared" si="10"/>
        <v>No</v>
      </c>
      <c r="D236" t="s">
        <v>35</v>
      </c>
      <c r="E236" t="s">
        <v>45</v>
      </c>
      <c r="F236">
        <v>14</v>
      </c>
      <c r="G236" t="s">
        <v>67</v>
      </c>
      <c r="H236" t="s">
        <v>51</v>
      </c>
      <c r="I236">
        <v>325</v>
      </c>
      <c r="J236" t="s">
        <v>72</v>
      </c>
      <c r="K236" t="s">
        <v>46</v>
      </c>
      <c r="L236" t="s">
        <v>74</v>
      </c>
      <c r="M236" t="s">
        <v>50</v>
      </c>
      <c r="N236" t="s">
        <v>73</v>
      </c>
      <c r="O236" t="s">
        <v>48</v>
      </c>
      <c r="P236">
        <v>2436</v>
      </c>
      <c r="Q236">
        <v>22149</v>
      </c>
      <c r="R236" s="1">
        <f t="shared" si="11"/>
        <v>8.0923645320197046</v>
      </c>
      <c r="S236">
        <v>13</v>
      </c>
      <c r="T236">
        <v>3</v>
      </c>
      <c r="U236">
        <v>40</v>
      </c>
      <c r="V236">
        <v>2</v>
      </c>
      <c r="W236">
        <v>1</v>
      </c>
      <c r="X236">
        <v>5</v>
      </c>
    </row>
    <row r="237" spans="1:24" x14ac:dyDescent="0.3">
      <c r="A237">
        <v>43</v>
      </c>
      <c r="B237" t="str">
        <f t="shared" si="9"/>
        <v>No</v>
      </c>
      <c r="C237" t="str">
        <f t="shared" si="10"/>
        <v>No</v>
      </c>
      <c r="D237" t="s">
        <v>43</v>
      </c>
      <c r="E237" t="s">
        <v>37</v>
      </c>
      <c r="F237">
        <v>16</v>
      </c>
      <c r="G237" t="s">
        <v>67</v>
      </c>
      <c r="H237" t="s">
        <v>59</v>
      </c>
      <c r="I237">
        <v>327</v>
      </c>
      <c r="J237" t="s">
        <v>73</v>
      </c>
      <c r="K237" t="s">
        <v>39</v>
      </c>
      <c r="L237" t="s">
        <v>77</v>
      </c>
      <c r="M237" t="s">
        <v>56</v>
      </c>
      <c r="N237" t="s">
        <v>73</v>
      </c>
      <c r="O237" t="s">
        <v>48</v>
      </c>
      <c r="P237">
        <v>16064</v>
      </c>
      <c r="Q237">
        <v>7744</v>
      </c>
      <c r="R237" s="1">
        <f t="shared" si="11"/>
        <v>-0.51792828685258963</v>
      </c>
      <c r="S237">
        <v>22</v>
      </c>
      <c r="T237">
        <v>4</v>
      </c>
      <c r="U237">
        <v>40</v>
      </c>
      <c r="V237">
        <v>3</v>
      </c>
      <c r="W237">
        <v>3</v>
      </c>
      <c r="X237">
        <v>17</v>
      </c>
    </row>
    <row r="238" spans="1:24" x14ac:dyDescent="0.3">
      <c r="A238">
        <v>33</v>
      </c>
      <c r="B238" t="str">
        <f t="shared" si="9"/>
        <v>No</v>
      </c>
      <c r="C238" t="str">
        <f t="shared" si="10"/>
        <v>No</v>
      </c>
      <c r="D238" t="s">
        <v>35</v>
      </c>
      <c r="E238" t="s">
        <v>45</v>
      </c>
      <c r="F238">
        <v>2</v>
      </c>
      <c r="G238" t="s">
        <v>68</v>
      </c>
      <c r="H238" t="s">
        <v>38</v>
      </c>
      <c r="I238">
        <v>328</v>
      </c>
      <c r="J238" t="s">
        <v>70</v>
      </c>
      <c r="K238" t="s">
        <v>39</v>
      </c>
      <c r="L238" t="s">
        <v>74</v>
      </c>
      <c r="M238" t="s">
        <v>50</v>
      </c>
      <c r="N238" t="s">
        <v>70</v>
      </c>
      <c r="O238" t="s">
        <v>48</v>
      </c>
      <c r="P238">
        <v>2707</v>
      </c>
      <c r="Q238">
        <v>21509</v>
      </c>
      <c r="R238" s="1">
        <f t="shared" si="11"/>
        <v>6.9456963428149239</v>
      </c>
      <c r="S238">
        <v>20</v>
      </c>
      <c r="T238">
        <v>4</v>
      </c>
      <c r="U238">
        <v>40</v>
      </c>
      <c r="V238">
        <v>3</v>
      </c>
      <c r="W238">
        <v>4</v>
      </c>
      <c r="X238">
        <v>9</v>
      </c>
    </row>
    <row r="239" spans="1:24" x14ac:dyDescent="0.3">
      <c r="A239">
        <v>52</v>
      </c>
      <c r="B239" t="str">
        <f t="shared" si="9"/>
        <v>No</v>
      </c>
      <c r="C239" t="str">
        <f t="shared" si="10"/>
        <v>No</v>
      </c>
      <c r="D239" t="s">
        <v>43</v>
      </c>
      <c r="E239" t="s">
        <v>37</v>
      </c>
      <c r="F239">
        <v>2</v>
      </c>
      <c r="G239" t="s">
        <v>69</v>
      </c>
      <c r="H239" t="s">
        <v>38</v>
      </c>
      <c r="I239">
        <v>329</v>
      </c>
      <c r="J239" t="s">
        <v>70</v>
      </c>
      <c r="K239" t="s">
        <v>46</v>
      </c>
      <c r="L239" t="s">
        <v>78</v>
      </c>
      <c r="M239" t="s">
        <v>56</v>
      </c>
      <c r="N239" t="s">
        <v>72</v>
      </c>
      <c r="O239" t="s">
        <v>41</v>
      </c>
      <c r="P239">
        <v>19068</v>
      </c>
      <c r="Q239">
        <v>21030</v>
      </c>
      <c r="R239" s="1">
        <f t="shared" si="11"/>
        <v>0.10289490245437383</v>
      </c>
      <c r="S239">
        <v>18</v>
      </c>
      <c r="T239">
        <v>3</v>
      </c>
      <c r="U239">
        <v>40</v>
      </c>
      <c r="V239">
        <v>2</v>
      </c>
      <c r="W239">
        <v>4</v>
      </c>
      <c r="X239">
        <v>33</v>
      </c>
    </row>
    <row r="240" spans="1:24" x14ac:dyDescent="0.3">
      <c r="A240">
        <v>32</v>
      </c>
      <c r="B240" t="str">
        <f t="shared" si="9"/>
        <v>No</v>
      </c>
      <c r="C240" t="str">
        <f t="shared" si="10"/>
        <v>No</v>
      </c>
      <c r="D240" t="s">
        <v>43</v>
      </c>
      <c r="E240" t="s">
        <v>37</v>
      </c>
      <c r="F240">
        <v>4</v>
      </c>
      <c r="G240" t="s">
        <v>68</v>
      </c>
      <c r="H240" t="s">
        <v>38</v>
      </c>
      <c r="I240">
        <v>330</v>
      </c>
      <c r="J240" t="s">
        <v>72</v>
      </c>
      <c r="K240" t="s">
        <v>39</v>
      </c>
      <c r="L240" t="s">
        <v>74</v>
      </c>
      <c r="M240" t="s">
        <v>57</v>
      </c>
      <c r="N240" t="s">
        <v>71</v>
      </c>
      <c r="O240" t="s">
        <v>48</v>
      </c>
      <c r="P240">
        <v>3931</v>
      </c>
      <c r="Q240">
        <v>20990</v>
      </c>
      <c r="R240" s="1">
        <f t="shared" si="11"/>
        <v>4.3396082421775626</v>
      </c>
      <c r="S240">
        <v>11</v>
      </c>
      <c r="T240">
        <v>3</v>
      </c>
      <c r="U240">
        <v>40</v>
      </c>
      <c r="V240">
        <v>5</v>
      </c>
      <c r="W240">
        <v>3</v>
      </c>
      <c r="X240">
        <v>4</v>
      </c>
    </row>
    <row r="241" spans="1:24" x14ac:dyDescent="0.3">
      <c r="A241">
        <v>32</v>
      </c>
      <c r="B241" t="str">
        <f t="shared" si="9"/>
        <v>No</v>
      </c>
      <c r="C241" t="str">
        <f t="shared" si="10"/>
        <v>No</v>
      </c>
      <c r="D241" t="s">
        <v>35</v>
      </c>
      <c r="E241" t="s">
        <v>45</v>
      </c>
      <c r="F241">
        <v>1</v>
      </c>
      <c r="G241" t="s">
        <v>67</v>
      </c>
      <c r="H241" t="s">
        <v>38</v>
      </c>
      <c r="I241">
        <v>331</v>
      </c>
      <c r="J241" t="s">
        <v>73</v>
      </c>
      <c r="K241" t="s">
        <v>46</v>
      </c>
      <c r="L241" t="s">
        <v>74</v>
      </c>
      <c r="M241" t="s">
        <v>50</v>
      </c>
      <c r="N241" t="s">
        <v>72</v>
      </c>
      <c r="O241" t="s">
        <v>41</v>
      </c>
      <c r="P241">
        <v>3730</v>
      </c>
      <c r="Q241">
        <v>9571</v>
      </c>
      <c r="R241" s="1">
        <f t="shared" si="11"/>
        <v>1.5659517426273459</v>
      </c>
      <c r="S241">
        <v>14</v>
      </c>
      <c r="T241">
        <v>3</v>
      </c>
      <c r="U241">
        <v>40</v>
      </c>
      <c r="V241">
        <v>2</v>
      </c>
      <c r="W241">
        <v>1</v>
      </c>
      <c r="X241">
        <v>3</v>
      </c>
    </row>
    <row r="242" spans="1:24" x14ac:dyDescent="0.3">
      <c r="A242">
        <v>39</v>
      </c>
      <c r="B242" t="str">
        <f t="shared" si="9"/>
        <v>No</v>
      </c>
      <c r="C242" t="str">
        <f t="shared" si="10"/>
        <v>No</v>
      </c>
      <c r="D242" t="s">
        <v>43</v>
      </c>
      <c r="E242" t="s">
        <v>45</v>
      </c>
      <c r="F242">
        <v>1</v>
      </c>
      <c r="G242" t="s">
        <v>69</v>
      </c>
      <c r="H242" t="s">
        <v>51</v>
      </c>
      <c r="I242">
        <v>332</v>
      </c>
      <c r="J242" t="s">
        <v>72</v>
      </c>
      <c r="K242" t="s">
        <v>39</v>
      </c>
      <c r="L242" t="s">
        <v>74</v>
      </c>
      <c r="M242" t="s">
        <v>50</v>
      </c>
      <c r="N242" t="s">
        <v>72</v>
      </c>
      <c r="O242" t="s">
        <v>52</v>
      </c>
      <c r="P242">
        <v>2232</v>
      </c>
      <c r="Q242">
        <v>15417</v>
      </c>
      <c r="R242" s="1">
        <f t="shared" si="11"/>
        <v>5.907258064516129</v>
      </c>
      <c r="S242">
        <v>14</v>
      </c>
      <c r="T242">
        <v>3</v>
      </c>
      <c r="U242">
        <v>40</v>
      </c>
      <c r="V242">
        <v>1</v>
      </c>
      <c r="W242">
        <v>3</v>
      </c>
      <c r="X242">
        <v>3</v>
      </c>
    </row>
    <row r="243" spans="1:24" x14ac:dyDescent="0.3">
      <c r="A243">
        <v>32</v>
      </c>
      <c r="B243" t="str">
        <f t="shared" si="9"/>
        <v>No</v>
      </c>
      <c r="C243" t="str">
        <f t="shared" si="10"/>
        <v>No</v>
      </c>
      <c r="D243" t="s">
        <v>43</v>
      </c>
      <c r="E243" t="s">
        <v>37</v>
      </c>
      <c r="F243">
        <v>26</v>
      </c>
      <c r="G243" t="s">
        <v>69</v>
      </c>
      <c r="H243" t="s">
        <v>59</v>
      </c>
      <c r="I243">
        <v>333</v>
      </c>
      <c r="J243" t="s">
        <v>72</v>
      </c>
      <c r="K243" t="s">
        <v>46</v>
      </c>
      <c r="L243" t="s">
        <v>75</v>
      </c>
      <c r="M243" t="s">
        <v>40</v>
      </c>
      <c r="N243" t="s">
        <v>73</v>
      </c>
      <c r="O243" t="s">
        <v>48</v>
      </c>
      <c r="P243">
        <v>4465</v>
      </c>
      <c r="Q243">
        <v>12069</v>
      </c>
      <c r="R243" s="1">
        <f t="shared" si="11"/>
        <v>1.7030235162374021</v>
      </c>
      <c r="S243">
        <v>18</v>
      </c>
      <c r="T243">
        <v>3</v>
      </c>
      <c r="U243">
        <v>40</v>
      </c>
      <c r="V243">
        <v>2</v>
      </c>
      <c r="W243">
        <v>3</v>
      </c>
      <c r="X243">
        <v>3</v>
      </c>
    </row>
    <row r="244" spans="1:24" x14ac:dyDescent="0.3">
      <c r="A244">
        <v>41</v>
      </c>
      <c r="B244" t="str">
        <f t="shared" si="9"/>
        <v>No</v>
      </c>
      <c r="C244" t="str">
        <f t="shared" si="10"/>
        <v>No</v>
      </c>
      <c r="D244" t="s">
        <v>43</v>
      </c>
      <c r="E244" t="s">
        <v>45</v>
      </c>
      <c r="F244">
        <v>19</v>
      </c>
      <c r="G244" t="s">
        <v>68</v>
      </c>
      <c r="H244" t="s">
        <v>38</v>
      </c>
      <c r="I244">
        <v>334</v>
      </c>
      <c r="J244" t="s">
        <v>72</v>
      </c>
      <c r="K244" t="s">
        <v>46</v>
      </c>
      <c r="L244" t="s">
        <v>75</v>
      </c>
      <c r="M244" t="s">
        <v>47</v>
      </c>
      <c r="N244" t="s">
        <v>70</v>
      </c>
      <c r="O244" t="s">
        <v>52</v>
      </c>
      <c r="P244">
        <v>3072</v>
      </c>
      <c r="Q244">
        <v>19877</v>
      </c>
      <c r="R244" s="1">
        <f t="shared" si="11"/>
        <v>5.470377604166667</v>
      </c>
      <c r="S244">
        <v>16</v>
      </c>
      <c r="T244">
        <v>3</v>
      </c>
      <c r="U244">
        <v>40</v>
      </c>
      <c r="V244">
        <v>2</v>
      </c>
      <c r="W244">
        <v>2</v>
      </c>
      <c r="X244">
        <v>1</v>
      </c>
    </row>
    <row r="245" spans="1:24" x14ac:dyDescent="0.3">
      <c r="A245">
        <v>40</v>
      </c>
      <c r="B245" t="str">
        <f t="shared" si="9"/>
        <v>No</v>
      </c>
      <c r="C245" t="str">
        <f t="shared" si="10"/>
        <v>No</v>
      </c>
      <c r="D245" t="s">
        <v>43</v>
      </c>
      <c r="E245" t="s">
        <v>45</v>
      </c>
      <c r="F245">
        <v>24</v>
      </c>
      <c r="G245" t="s">
        <v>68</v>
      </c>
      <c r="H245" t="s">
        <v>60</v>
      </c>
      <c r="I245">
        <v>335</v>
      </c>
      <c r="J245" t="s">
        <v>70</v>
      </c>
      <c r="K245" t="s">
        <v>46</v>
      </c>
      <c r="L245" t="s">
        <v>75</v>
      </c>
      <c r="M245" t="s">
        <v>47</v>
      </c>
      <c r="N245" t="s">
        <v>73</v>
      </c>
      <c r="O245" t="s">
        <v>52</v>
      </c>
      <c r="P245">
        <v>3319</v>
      </c>
      <c r="Q245">
        <v>24447</v>
      </c>
      <c r="R245" s="1">
        <f t="shared" si="11"/>
        <v>6.3657728231394994</v>
      </c>
      <c r="S245">
        <v>17</v>
      </c>
      <c r="T245">
        <v>3</v>
      </c>
      <c r="U245">
        <v>40</v>
      </c>
      <c r="V245">
        <v>3</v>
      </c>
      <c r="W245">
        <v>3</v>
      </c>
      <c r="X245">
        <v>9</v>
      </c>
    </row>
    <row r="246" spans="1:24" x14ac:dyDescent="0.3">
      <c r="A246">
        <v>45</v>
      </c>
      <c r="B246" t="str">
        <f t="shared" si="9"/>
        <v>No</v>
      </c>
      <c r="C246" t="str">
        <f t="shared" si="10"/>
        <v>No</v>
      </c>
      <c r="D246" t="s">
        <v>43</v>
      </c>
      <c r="E246" t="s">
        <v>45</v>
      </c>
      <c r="F246">
        <v>1</v>
      </c>
      <c r="G246" t="s">
        <v>67</v>
      </c>
      <c r="H246" t="s">
        <v>49</v>
      </c>
      <c r="I246">
        <v>336</v>
      </c>
      <c r="J246" t="s">
        <v>72</v>
      </c>
      <c r="K246" t="s">
        <v>46</v>
      </c>
      <c r="L246" t="s">
        <v>78</v>
      </c>
      <c r="M246" t="s">
        <v>56</v>
      </c>
      <c r="N246" t="s">
        <v>73</v>
      </c>
      <c r="O246" t="s">
        <v>48</v>
      </c>
      <c r="P246">
        <v>19202</v>
      </c>
      <c r="Q246">
        <v>15970</v>
      </c>
      <c r="R246" s="1">
        <f t="shared" si="11"/>
        <v>-0.16831580043745442</v>
      </c>
      <c r="S246">
        <v>11</v>
      </c>
      <c r="T246">
        <v>3</v>
      </c>
      <c r="U246">
        <v>40</v>
      </c>
      <c r="V246">
        <v>2</v>
      </c>
      <c r="W246">
        <v>3</v>
      </c>
      <c r="X246">
        <v>24</v>
      </c>
    </row>
    <row r="247" spans="1:24" x14ac:dyDescent="0.3">
      <c r="A247">
        <v>31</v>
      </c>
      <c r="B247" t="str">
        <f t="shared" si="9"/>
        <v>No</v>
      </c>
      <c r="C247" t="str">
        <f t="shared" si="10"/>
        <v>No</v>
      </c>
      <c r="D247" t="s">
        <v>43</v>
      </c>
      <c r="E247" t="s">
        <v>45</v>
      </c>
      <c r="F247">
        <v>3</v>
      </c>
      <c r="G247" t="s">
        <v>69</v>
      </c>
      <c r="H247" t="s">
        <v>51</v>
      </c>
      <c r="I247">
        <v>337</v>
      </c>
      <c r="J247" t="s">
        <v>71</v>
      </c>
      <c r="K247" t="s">
        <v>46</v>
      </c>
      <c r="L247" t="s">
        <v>76</v>
      </c>
      <c r="M247" t="s">
        <v>58</v>
      </c>
      <c r="N247" t="s">
        <v>72</v>
      </c>
      <c r="O247" t="s">
        <v>52</v>
      </c>
      <c r="P247">
        <v>13675</v>
      </c>
      <c r="Q247">
        <v>13523</v>
      </c>
      <c r="R247" s="1">
        <f t="shared" si="11"/>
        <v>-1.1115173674588665E-2</v>
      </c>
      <c r="S247">
        <v>12</v>
      </c>
      <c r="T247">
        <v>3</v>
      </c>
      <c r="U247">
        <v>40</v>
      </c>
      <c r="V247">
        <v>3</v>
      </c>
      <c r="W247">
        <v>3</v>
      </c>
      <c r="X247">
        <v>2</v>
      </c>
    </row>
    <row r="248" spans="1:24" x14ac:dyDescent="0.3">
      <c r="A248">
        <v>33</v>
      </c>
      <c r="B248" t="str">
        <f t="shared" si="9"/>
        <v>No</v>
      </c>
      <c r="C248" t="str">
        <f t="shared" si="10"/>
        <v>No</v>
      </c>
      <c r="D248" t="s">
        <v>43</v>
      </c>
      <c r="E248" t="s">
        <v>45</v>
      </c>
      <c r="F248">
        <v>5</v>
      </c>
      <c r="G248" t="s">
        <v>69</v>
      </c>
      <c r="H248" t="s">
        <v>38</v>
      </c>
      <c r="I248">
        <v>338</v>
      </c>
      <c r="J248" t="s">
        <v>72</v>
      </c>
      <c r="K248" t="s">
        <v>39</v>
      </c>
      <c r="L248" t="s">
        <v>74</v>
      </c>
      <c r="M248" t="s">
        <v>47</v>
      </c>
      <c r="N248" t="s">
        <v>73</v>
      </c>
      <c r="O248" t="s">
        <v>48</v>
      </c>
      <c r="P248">
        <v>2911</v>
      </c>
      <c r="Q248">
        <v>14776</v>
      </c>
      <c r="R248" s="1">
        <f t="shared" si="11"/>
        <v>4.0759189282033663</v>
      </c>
      <c r="S248">
        <v>13</v>
      </c>
      <c r="T248">
        <v>3</v>
      </c>
      <c r="U248">
        <v>40</v>
      </c>
      <c r="V248">
        <v>2</v>
      </c>
      <c r="W248">
        <v>2</v>
      </c>
      <c r="X248">
        <v>2</v>
      </c>
    </row>
    <row r="249" spans="1:24" x14ac:dyDescent="0.3">
      <c r="A249">
        <v>34</v>
      </c>
      <c r="B249" t="str">
        <f t="shared" si="9"/>
        <v>No</v>
      </c>
      <c r="C249" t="str">
        <f t="shared" si="10"/>
        <v>No</v>
      </c>
      <c r="D249" t="s">
        <v>43</v>
      </c>
      <c r="E249" t="s">
        <v>45</v>
      </c>
      <c r="F249">
        <v>2</v>
      </c>
      <c r="G249" t="s">
        <v>69</v>
      </c>
      <c r="H249" t="s">
        <v>38</v>
      </c>
      <c r="I249">
        <v>339</v>
      </c>
      <c r="J249" t="s">
        <v>73</v>
      </c>
      <c r="K249" t="s">
        <v>46</v>
      </c>
      <c r="L249" t="s">
        <v>75</v>
      </c>
      <c r="M249" t="s">
        <v>53</v>
      </c>
      <c r="N249" t="s">
        <v>70</v>
      </c>
      <c r="O249" t="s">
        <v>48</v>
      </c>
      <c r="P249">
        <v>5957</v>
      </c>
      <c r="Q249">
        <v>23687</v>
      </c>
      <c r="R249" s="1">
        <f t="shared" si="11"/>
        <v>2.9763303676347155</v>
      </c>
      <c r="S249">
        <v>13</v>
      </c>
      <c r="T249">
        <v>3</v>
      </c>
      <c r="U249">
        <v>40</v>
      </c>
      <c r="V249">
        <v>3</v>
      </c>
      <c r="W249">
        <v>3</v>
      </c>
      <c r="X249">
        <v>11</v>
      </c>
    </row>
    <row r="250" spans="1:24" x14ac:dyDescent="0.3">
      <c r="A250">
        <v>37</v>
      </c>
      <c r="B250" t="str">
        <f t="shared" si="9"/>
        <v>No</v>
      </c>
      <c r="C250" t="str">
        <f t="shared" si="10"/>
        <v>No</v>
      </c>
      <c r="D250" t="s">
        <v>43</v>
      </c>
      <c r="E250" t="s">
        <v>45</v>
      </c>
      <c r="F250">
        <v>1</v>
      </c>
      <c r="G250" t="s">
        <v>68</v>
      </c>
      <c r="H250" t="s">
        <v>51</v>
      </c>
      <c r="I250">
        <v>340</v>
      </c>
      <c r="J250" t="s">
        <v>72</v>
      </c>
      <c r="K250" t="s">
        <v>39</v>
      </c>
      <c r="L250" t="s">
        <v>74</v>
      </c>
      <c r="M250" t="s">
        <v>47</v>
      </c>
      <c r="N250" t="s">
        <v>70</v>
      </c>
      <c r="O250" t="s">
        <v>48</v>
      </c>
      <c r="P250">
        <v>3920</v>
      </c>
      <c r="Q250">
        <v>18697</v>
      </c>
      <c r="R250" s="1">
        <f t="shared" si="11"/>
        <v>3.7696428571428573</v>
      </c>
      <c r="S250">
        <v>14</v>
      </c>
      <c r="T250">
        <v>3</v>
      </c>
      <c r="U250">
        <v>40</v>
      </c>
      <c r="V250">
        <v>2</v>
      </c>
      <c r="W250">
        <v>2</v>
      </c>
      <c r="X250">
        <v>3</v>
      </c>
    </row>
    <row r="251" spans="1:24" x14ac:dyDescent="0.3">
      <c r="A251">
        <v>45</v>
      </c>
      <c r="B251" t="str">
        <f t="shared" si="9"/>
        <v>No</v>
      </c>
      <c r="C251" t="str">
        <f t="shared" si="10"/>
        <v>No</v>
      </c>
      <c r="D251" t="s">
        <v>43</v>
      </c>
      <c r="E251" t="s">
        <v>45</v>
      </c>
      <c r="F251">
        <v>7</v>
      </c>
      <c r="G251" t="s">
        <v>69</v>
      </c>
      <c r="H251" t="s">
        <v>38</v>
      </c>
      <c r="I251">
        <v>341</v>
      </c>
      <c r="J251" t="s">
        <v>70</v>
      </c>
      <c r="K251" t="s">
        <v>46</v>
      </c>
      <c r="L251" t="s">
        <v>75</v>
      </c>
      <c r="M251" t="s">
        <v>53</v>
      </c>
      <c r="N251" t="s">
        <v>72</v>
      </c>
      <c r="O251" t="s">
        <v>48</v>
      </c>
      <c r="P251">
        <v>6434</v>
      </c>
      <c r="Q251">
        <v>5118</v>
      </c>
      <c r="R251" s="1">
        <f t="shared" si="11"/>
        <v>-0.20453838980416536</v>
      </c>
      <c r="S251">
        <v>17</v>
      </c>
      <c r="T251">
        <v>3</v>
      </c>
      <c r="U251">
        <v>40</v>
      </c>
      <c r="V251">
        <v>1</v>
      </c>
      <c r="W251">
        <v>3</v>
      </c>
      <c r="X251">
        <v>3</v>
      </c>
    </row>
    <row r="252" spans="1:24" x14ac:dyDescent="0.3">
      <c r="A252">
        <v>37</v>
      </c>
      <c r="B252" t="str">
        <f t="shared" si="9"/>
        <v>No</v>
      </c>
      <c r="C252" t="str">
        <f t="shared" si="10"/>
        <v>No</v>
      </c>
      <c r="D252" t="s">
        <v>35</v>
      </c>
      <c r="E252" t="s">
        <v>45</v>
      </c>
      <c r="F252">
        <v>10</v>
      </c>
      <c r="G252" t="s">
        <v>67</v>
      </c>
      <c r="H252" t="s">
        <v>51</v>
      </c>
      <c r="I252">
        <v>342</v>
      </c>
      <c r="J252" t="s">
        <v>70</v>
      </c>
      <c r="K252" t="s">
        <v>46</v>
      </c>
      <c r="L252" t="s">
        <v>76</v>
      </c>
      <c r="M252" t="s">
        <v>53</v>
      </c>
      <c r="N252" t="s">
        <v>72</v>
      </c>
      <c r="O252" t="s">
        <v>52</v>
      </c>
      <c r="P252">
        <v>10048</v>
      </c>
      <c r="Q252">
        <v>22573</v>
      </c>
      <c r="R252" s="1">
        <f t="shared" si="11"/>
        <v>1.2465167197452229</v>
      </c>
      <c r="S252">
        <v>11</v>
      </c>
      <c r="T252">
        <v>3</v>
      </c>
      <c r="U252">
        <v>40</v>
      </c>
      <c r="V252">
        <v>5</v>
      </c>
      <c r="W252">
        <v>3</v>
      </c>
      <c r="X252">
        <v>1</v>
      </c>
    </row>
    <row r="253" spans="1:24" x14ac:dyDescent="0.3">
      <c r="A253">
        <v>39</v>
      </c>
      <c r="B253" t="str">
        <f t="shared" si="9"/>
        <v>No</v>
      </c>
      <c r="C253" t="str">
        <f t="shared" si="10"/>
        <v>No</v>
      </c>
      <c r="D253" t="s">
        <v>43</v>
      </c>
      <c r="E253" t="s">
        <v>45</v>
      </c>
      <c r="F253">
        <v>2</v>
      </c>
      <c r="G253" t="s">
        <v>69</v>
      </c>
      <c r="H253" t="s">
        <v>60</v>
      </c>
      <c r="I253">
        <v>343</v>
      </c>
      <c r="J253" t="s">
        <v>72</v>
      </c>
      <c r="K253" t="s">
        <v>39</v>
      </c>
      <c r="L253" t="s">
        <v>76</v>
      </c>
      <c r="M253" t="s">
        <v>54</v>
      </c>
      <c r="N253" t="s">
        <v>72</v>
      </c>
      <c r="O253" t="s">
        <v>41</v>
      </c>
      <c r="P253">
        <v>10938</v>
      </c>
      <c r="Q253">
        <v>6420</v>
      </c>
      <c r="R253" s="1">
        <f t="shared" si="11"/>
        <v>-0.41305540318156886</v>
      </c>
      <c r="S253">
        <v>25</v>
      </c>
      <c r="T253">
        <v>4</v>
      </c>
      <c r="U253">
        <v>40</v>
      </c>
      <c r="V253">
        <v>1</v>
      </c>
      <c r="W253">
        <v>3</v>
      </c>
      <c r="X253">
        <v>19</v>
      </c>
    </row>
    <row r="254" spans="1:24" x14ac:dyDescent="0.3">
      <c r="A254">
        <v>29</v>
      </c>
      <c r="B254" t="str">
        <f t="shared" si="9"/>
        <v>No</v>
      </c>
      <c r="C254" t="str">
        <f t="shared" si="10"/>
        <v>No</v>
      </c>
      <c r="D254" t="s">
        <v>43</v>
      </c>
      <c r="E254" t="s">
        <v>45</v>
      </c>
      <c r="F254">
        <v>15</v>
      </c>
      <c r="G254" t="s">
        <v>67</v>
      </c>
      <c r="H254" t="s">
        <v>38</v>
      </c>
      <c r="I254">
        <v>346</v>
      </c>
      <c r="J254" t="s">
        <v>72</v>
      </c>
      <c r="K254" t="s">
        <v>46</v>
      </c>
      <c r="L254" t="s">
        <v>74</v>
      </c>
      <c r="M254" t="s">
        <v>47</v>
      </c>
      <c r="N254" t="s">
        <v>73</v>
      </c>
      <c r="O254" t="s">
        <v>41</v>
      </c>
      <c r="P254">
        <v>2340</v>
      </c>
      <c r="Q254">
        <v>22673</v>
      </c>
      <c r="R254" s="1">
        <f t="shared" si="11"/>
        <v>8.6893162393162395</v>
      </c>
      <c r="S254">
        <v>19</v>
      </c>
      <c r="T254">
        <v>3</v>
      </c>
      <c r="U254">
        <v>40</v>
      </c>
      <c r="V254">
        <v>1</v>
      </c>
      <c r="W254">
        <v>3</v>
      </c>
      <c r="X254">
        <v>6</v>
      </c>
    </row>
    <row r="255" spans="1:24" x14ac:dyDescent="0.3">
      <c r="A255">
        <v>42</v>
      </c>
      <c r="B255" t="str">
        <f t="shared" si="9"/>
        <v>No</v>
      </c>
      <c r="C255" t="str">
        <f t="shared" si="10"/>
        <v>No</v>
      </c>
      <c r="D255" t="s">
        <v>43</v>
      </c>
      <c r="E255" t="s">
        <v>45</v>
      </c>
      <c r="F255">
        <v>17</v>
      </c>
      <c r="G255" t="s">
        <v>68</v>
      </c>
      <c r="H255" t="s">
        <v>38</v>
      </c>
      <c r="I255">
        <v>347</v>
      </c>
      <c r="J255" t="s">
        <v>73</v>
      </c>
      <c r="K255" t="s">
        <v>39</v>
      </c>
      <c r="L255" t="s">
        <v>75</v>
      </c>
      <c r="M255" t="s">
        <v>47</v>
      </c>
      <c r="N255" t="s">
        <v>70</v>
      </c>
      <c r="O255" t="s">
        <v>41</v>
      </c>
      <c r="P255">
        <v>6545</v>
      </c>
      <c r="Q255">
        <v>23016</v>
      </c>
      <c r="R255" s="1">
        <f t="shared" si="11"/>
        <v>2.5165775401069519</v>
      </c>
      <c r="S255">
        <v>13</v>
      </c>
      <c r="T255">
        <v>3</v>
      </c>
      <c r="U255">
        <v>40</v>
      </c>
      <c r="V255">
        <v>1</v>
      </c>
      <c r="W255">
        <v>3</v>
      </c>
      <c r="X255">
        <v>3</v>
      </c>
    </row>
    <row r="256" spans="1:24" x14ac:dyDescent="0.3">
      <c r="A256">
        <v>29</v>
      </c>
      <c r="B256" t="str">
        <f t="shared" si="9"/>
        <v>No</v>
      </c>
      <c r="C256" t="str">
        <f t="shared" si="10"/>
        <v>No</v>
      </c>
      <c r="D256" t="s">
        <v>43</v>
      </c>
      <c r="E256" t="s">
        <v>37</v>
      </c>
      <c r="F256">
        <v>20</v>
      </c>
      <c r="G256" t="s">
        <v>68</v>
      </c>
      <c r="H256" t="s">
        <v>59</v>
      </c>
      <c r="I256">
        <v>349</v>
      </c>
      <c r="J256" t="s">
        <v>73</v>
      </c>
      <c r="K256" t="s">
        <v>46</v>
      </c>
      <c r="L256" t="s">
        <v>75</v>
      </c>
      <c r="M256" t="s">
        <v>40</v>
      </c>
      <c r="N256" t="s">
        <v>73</v>
      </c>
      <c r="O256" t="s">
        <v>52</v>
      </c>
      <c r="P256">
        <v>6931</v>
      </c>
      <c r="Q256">
        <v>10732</v>
      </c>
      <c r="R256" s="1">
        <f t="shared" si="11"/>
        <v>0.54840571346126099</v>
      </c>
      <c r="S256">
        <v>14</v>
      </c>
      <c r="T256">
        <v>3</v>
      </c>
      <c r="U256">
        <v>40</v>
      </c>
      <c r="V256">
        <v>2</v>
      </c>
      <c r="W256">
        <v>3</v>
      </c>
      <c r="X256">
        <v>3</v>
      </c>
    </row>
    <row r="257" spans="1:24" x14ac:dyDescent="0.3">
      <c r="A257">
        <v>25</v>
      </c>
      <c r="B257" t="str">
        <f t="shared" si="9"/>
        <v>Yes</v>
      </c>
      <c r="C257" t="str">
        <f t="shared" si="10"/>
        <v>No</v>
      </c>
      <c r="D257" t="s">
        <v>43</v>
      </c>
      <c r="E257" t="s">
        <v>45</v>
      </c>
      <c r="F257">
        <v>1</v>
      </c>
      <c r="G257" t="s">
        <v>67</v>
      </c>
      <c r="H257" t="s">
        <v>38</v>
      </c>
      <c r="I257">
        <v>350</v>
      </c>
      <c r="J257" t="s">
        <v>70</v>
      </c>
      <c r="K257" t="s">
        <v>39</v>
      </c>
      <c r="L257" t="s">
        <v>75</v>
      </c>
      <c r="M257" t="s">
        <v>53</v>
      </c>
      <c r="N257" t="s">
        <v>72</v>
      </c>
      <c r="O257" t="s">
        <v>48</v>
      </c>
      <c r="P257">
        <v>4898</v>
      </c>
      <c r="Q257">
        <v>7505</v>
      </c>
      <c r="R257" s="1">
        <f t="shared" si="11"/>
        <v>0.532258064516129</v>
      </c>
      <c r="S257">
        <v>12</v>
      </c>
      <c r="T257">
        <v>3</v>
      </c>
      <c r="U257">
        <v>40</v>
      </c>
      <c r="V257">
        <v>3</v>
      </c>
      <c r="W257">
        <v>3</v>
      </c>
      <c r="X257">
        <v>4</v>
      </c>
    </row>
    <row r="258" spans="1:24" x14ac:dyDescent="0.3">
      <c r="A258">
        <v>42</v>
      </c>
      <c r="B258" t="str">
        <f t="shared" si="9"/>
        <v>No</v>
      </c>
      <c r="C258" t="str">
        <f t="shared" si="10"/>
        <v>No</v>
      </c>
      <c r="D258" t="s">
        <v>43</v>
      </c>
      <c r="E258" t="s">
        <v>45</v>
      </c>
      <c r="F258">
        <v>2</v>
      </c>
      <c r="G258" t="s">
        <v>67</v>
      </c>
      <c r="H258" t="s">
        <v>51</v>
      </c>
      <c r="I258">
        <v>351</v>
      </c>
      <c r="J258" t="s">
        <v>73</v>
      </c>
      <c r="K258" t="s">
        <v>39</v>
      </c>
      <c r="L258" t="s">
        <v>74</v>
      </c>
      <c r="M258" t="s">
        <v>50</v>
      </c>
      <c r="N258" t="s">
        <v>70</v>
      </c>
      <c r="O258" t="s">
        <v>52</v>
      </c>
      <c r="P258">
        <v>2593</v>
      </c>
      <c r="Q258">
        <v>8007</v>
      </c>
      <c r="R258" s="1">
        <f t="shared" si="11"/>
        <v>2.0879290397223293</v>
      </c>
      <c r="S258">
        <v>11</v>
      </c>
      <c r="T258">
        <v>3</v>
      </c>
      <c r="U258">
        <v>40</v>
      </c>
      <c r="V258">
        <v>4</v>
      </c>
      <c r="W258">
        <v>3</v>
      </c>
      <c r="X258">
        <v>9</v>
      </c>
    </row>
    <row r="259" spans="1:24" x14ac:dyDescent="0.3">
      <c r="A259">
        <v>40</v>
      </c>
      <c r="B259" t="str">
        <f t="shared" ref="B259:B322" si="12">IF(A259&lt;=25,"Yes","No")</f>
        <v>No</v>
      </c>
      <c r="C259" t="str">
        <f t="shared" ref="C259:C322" si="13">IF(A259&gt;=55,"Yes","No")</f>
        <v>No</v>
      </c>
      <c r="D259" t="s">
        <v>43</v>
      </c>
      <c r="E259" t="s">
        <v>45</v>
      </c>
      <c r="F259">
        <v>2</v>
      </c>
      <c r="G259" t="s">
        <v>68</v>
      </c>
      <c r="H259" t="s">
        <v>51</v>
      </c>
      <c r="I259">
        <v>352</v>
      </c>
      <c r="J259" t="s">
        <v>70</v>
      </c>
      <c r="K259" t="s">
        <v>46</v>
      </c>
      <c r="L259" t="s">
        <v>78</v>
      </c>
      <c r="M259" t="s">
        <v>58</v>
      </c>
      <c r="N259" t="s">
        <v>72</v>
      </c>
      <c r="O259" t="s">
        <v>52</v>
      </c>
      <c r="P259">
        <v>19436</v>
      </c>
      <c r="Q259">
        <v>5949</v>
      </c>
      <c r="R259" s="1">
        <f t="shared" ref="R259:R322" si="14">(Q259-P259)/P259</f>
        <v>-0.69391850174933112</v>
      </c>
      <c r="S259">
        <v>19</v>
      </c>
      <c r="T259">
        <v>3</v>
      </c>
      <c r="U259">
        <v>40</v>
      </c>
      <c r="V259">
        <v>5</v>
      </c>
      <c r="W259">
        <v>3</v>
      </c>
      <c r="X259">
        <v>21</v>
      </c>
    </row>
    <row r="260" spans="1:24" x14ac:dyDescent="0.3">
      <c r="A260">
        <v>51</v>
      </c>
      <c r="B260" t="str">
        <f t="shared" si="12"/>
        <v>No</v>
      </c>
      <c r="C260" t="str">
        <f t="shared" si="13"/>
        <v>No</v>
      </c>
      <c r="D260" t="s">
        <v>43</v>
      </c>
      <c r="E260" t="s">
        <v>45</v>
      </c>
      <c r="F260">
        <v>1</v>
      </c>
      <c r="G260" t="s">
        <v>67</v>
      </c>
      <c r="H260" t="s">
        <v>38</v>
      </c>
      <c r="I260">
        <v>353</v>
      </c>
      <c r="J260" t="s">
        <v>72</v>
      </c>
      <c r="K260" t="s">
        <v>46</v>
      </c>
      <c r="L260" t="s">
        <v>74</v>
      </c>
      <c r="M260" t="s">
        <v>47</v>
      </c>
      <c r="N260" t="s">
        <v>73</v>
      </c>
      <c r="O260" t="s">
        <v>48</v>
      </c>
      <c r="P260">
        <v>2723</v>
      </c>
      <c r="Q260">
        <v>23231</v>
      </c>
      <c r="R260" s="1">
        <f t="shared" si="14"/>
        <v>7.5313991920675729</v>
      </c>
      <c r="S260">
        <v>11</v>
      </c>
      <c r="T260">
        <v>3</v>
      </c>
      <c r="U260">
        <v>40</v>
      </c>
      <c r="V260">
        <v>0</v>
      </c>
      <c r="W260">
        <v>2</v>
      </c>
      <c r="X260">
        <v>1</v>
      </c>
    </row>
    <row r="261" spans="1:24" x14ac:dyDescent="0.3">
      <c r="A261">
        <v>31</v>
      </c>
      <c r="B261" t="str">
        <f t="shared" si="12"/>
        <v>No</v>
      </c>
      <c r="C261" t="str">
        <f t="shared" si="13"/>
        <v>No</v>
      </c>
      <c r="D261" t="s">
        <v>35</v>
      </c>
      <c r="E261" t="s">
        <v>45</v>
      </c>
      <c r="F261">
        <v>29</v>
      </c>
      <c r="G261" t="s">
        <v>68</v>
      </c>
      <c r="H261" t="s">
        <v>51</v>
      </c>
      <c r="I261">
        <v>355</v>
      </c>
      <c r="J261" t="s">
        <v>72</v>
      </c>
      <c r="K261" t="s">
        <v>46</v>
      </c>
      <c r="L261" t="s">
        <v>74</v>
      </c>
      <c r="M261" t="s">
        <v>50</v>
      </c>
      <c r="N261" t="s">
        <v>71</v>
      </c>
      <c r="O261" t="s">
        <v>41</v>
      </c>
      <c r="P261">
        <v>3479</v>
      </c>
      <c r="Q261">
        <v>11652</v>
      </c>
      <c r="R261" s="1">
        <f t="shared" si="14"/>
        <v>2.3492382868640416</v>
      </c>
      <c r="S261">
        <v>11</v>
      </c>
      <c r="T261">
        <v>3</v>
      </c>
      <c r="U261">
        <v>40</v>
      </c>
      <c r="V261">
        <v>2</v>
      </c>
      <c r="W261">
        <v>4</v>
      </c>
      <c r="X261">
        <v>5</v>
      </c>
    </row>
    <row r="262" spans="1:24" x14ac:dyDescent="0.3">
      <c r="A262">
        <v>32</v>
      </c>
      <c r="B262" t="str">
        <f t="shared" si="12"/>
        <v>No</v>
      </c>
      <c r="C262" t="str">
        <f t="shared" si="13"/>
        <v>No</v>
      </c>
      <c r="D262" t="s">
        <v>43</v>
      </c>
      <c r="E262" t="s">
        <v>45</v>
      </c>
      <c r="F262">
        <v>7</v>
      </c>
      <c r="G262" t="s">
        <v>67</v>
      </c>
      <c r="H262" t="s">
        <v>38</v>
      </c>
      <c r="I262">
        <v>359</v>
      </c>
      <c r="J262" t="s">
        <v>71</v>
      </c>
      <c r="K262" t="s">
        <v>46</v>
      </c>
      <c r="L262" t="s">
        <v>74</v>
      </c>
      <c r="M262" t="s">
        <v>50</v>
      </c>
      <c r="N262" t="s">
        <v>71</v>
      </c>
      <c r="O262" t="s">
        <v>48</v>
      </c>
      <c r="P262">
        <v>2794</v>
      </c>
      <c r="Q262">
        <v>26062</v>
      </c>
      <c r="R262" s="1">
        <f t="shared" si="14"/>
        <v>8.3278453829634937</v>
      </c>
      <c r="S262">
        <v>20</v>
      </c>
      <c r="T262">
        <v>4</v>
      </c>
      <c r="U262">
        <v>40</v>
      </c>
      <c r="V262">
        <v>3</v>
      </c>
      <c r="W262">
        <v>1</v>
      </c>
      <c r="X262">
        <v>5</v>
      </c>
    </row>
    <row r="263" spans="1:24" x14ac:dyDescent="0.3">
      <c r="A263">
        <v>38</v>
      </c>
      <c r="B263" t="str">
        <f t="shared" si="12"/>
        <v>No</v>
      </c>
      <c r="C263" t="str">
        <f t="shared" si="13"/>
        <v>No</v>
      </c>
      <c r="D263" t="s">
        <v>43</v>
      </c>
      <c r="E263" t="s">
        <v>37</v>
      </c>
      <c r="F263">
        <v>2</v>
      </c>
      <c r="G263" t="s">
        <v>68</v>
      </c>
      <c r="H263" t="s">
        <v>38</v>
      </c>
      <c r="I263">
        <v>361</v>
      </c>
      <c r="J263" t="s">
        <v>73</v>
      </c>
      <c r="K263" t="s">
        <v>46</v>
      </c>
      <c r="L263" t="s">
        <v>75</v>
      </c>
      <c r="M263" t="s">
        <v>40</v>
      </c>
      <c r="N263" t="s">
        <v>73</v>
      </c>
      <c r="O263" t="s">
        <v>48</v>
      </c>
      <c r="P263">
        <v>5249</v>
      </c>
      <c r="Q263">
        <v>19682</v>
      </c>
      <c r="R263" s="1">
        <f t="shared" si="14"/>
        <v>2.749666603162507</v>
      </c>
      <c r="S263">
        <v>18</v>
      </c>
      <c r="T263">
        <v>3</v>
      </c>
      <c r="U263">
        <v>40</v>
      </c>
      <c r="V263">
        <v>0</v>
      </c>
      <c r="W263">
        <v>3</v>
      </c>
      <c r="X263">
        <v>8</v>
      </c>
    </row>
    <row r="264" spans="1:24" x14ac:dyDescent="0.3">
      <c r="A264">
        <v>32</v>
      </c>
      <c r="B264" t="str">
        <f t="shared" si="12"/>
        <v>No</v>
      </c>
      <c r="C264" t="str">
        <f t="shared" si="13"/>
        <v>No</v>
      </c>
      <c r="D264" t="s">
        <v>43</v>
      </c>
      <c r="E264" t="s">
        <v>45</v>
      </c>
      <c r="F264">
        <v>2</v>
      </c>
      <c r="G264" t="s">
        <v>66</v>
      </c>
      <c r="H264" t="s">
        <v>60</v>
      </c>
      <c r="I264">
        <v>362</v>
      </c>
      <c r="J264" t="s">
        <v>73</v>
      </c>
      <c r="K264" t="s">
        <v>46</v>
      </c>
      <c r="L264" t="s">
        <v>75</v>
      </c>
      <c r="M264" t="s">
        <v>50</v>
      </c>
      <c r="N264" t="s">
        <v>70</v>
      </c>
      <c r="O264" t="s">
        <v>41</v>
      </c>
      <c r="P264">
        <v>2176</v>
      </c>
      <c r="Q264">
        <v>19737</v>
      </c>
      <c r="R264" s="1">
        <f t="shared" si="14"/>
        <v>8.0703125</v>
      </c>
      <c r="S264">
        <v>13</v>
      </c>
      <c r="T264">
        <v>3</v>
      </c>
      <c r="U264">
        <v>40</v>
      </c>
      <c r="V264">
        <v>5</v>
      </c>
      <c r="W264">
        <v>3</v>
      </c>
      <c r="X264">
        <v>6</v>
      </c>
    </row>
    <row r="265" spans="1:24" x14ac:dyDescent="0.3">
      <c r="A265">
        <v>46</v>
      </c>
      <c r="B265" t="str">
        <f t="shared" si="12"/>
        <v>No</v>
      </c>
      <c r="C265" t="str">
        <f t="shared" si="13"/>
        <v>No</v>
      </c>
      <c r="D265" t="s">
        <v>43</v>
      </c>
      <c r="E265" t="s">
        <v>37</v>
      </c>
      <c r="F265">
        <v>2</v>
      </c>
      <c r="G265" t="s">
        <v>67</v>
      </c>
      <c r="H265" t="s">
        <v>60</v>
      </c>
      <c r="I265">
        <v>363</v>
      </c>
      <c r="J265" t="s">
        <v>72</v>
      </c>
      <c r="K265" t="s">
        <v>39</v>
      </c>
      <c r="L265" t="s">
        <v>77</v>
      </c>
      <c r="M265" t="s">
        <v>56</v>
      </c>
      <c r="N265" t="s">
        <v>71</v>
      </c>
      <c r="O265" t="s">
        <v>48</v>
      </c>
      <c r="P265">
        <v>16872</v>
      </c>
      <c r="Q265">
        <v>14977</v>
      </c>
      <c r="R265" s="1">
        <f t="shared" si="14"/>
        <v>-0.1123162636320531</v>
      </c>
      <c r="S265">
        <v>12</v>
      </c>
      <c r="T265">
        <v>3</v>
      </c>
      <c r="U265">
        <v>40</v>
      </c>
      <c r="V265">
        <v>2</v>
      </c>
      <c r="W265">
        <v>2</v>
      </c>
      <c r="X265">
        <v>7</v>
      </c>
    </row>
    <row r="266" spans="1:24" x14ac:dyDescent="0.3">
      <c r="A266">
        <v>28</v>
      </c>
      <c r="B266" t="str">
        <f t="shared" si="12"/>
        <v>No</v>
      </c>
      <c r="C266" t="str">
        <f t="shared" si="13"/>
        <v>No</v>
      </c>
      <c r="D266" t="s">
        <v>35</v>
      </c>
      <c r="E266" t="s">
        <v>45</v>
      </c>
      <c r="F266">
        <v>2</v>
      </c>
      <c r="G266" t="s">
        <v>69</v>
      </c>
      <c r="H266" t="s">
        <v>38</v>
      </c>
      <c r="I266">
        <v>364</v>
      </c>
      <c r="J266" t="s">
        <v>70</v>
      </c>
      <c r="K266" t="s">
        <v>46</v>
      </c>
      <c r="L266" t="s">
        <v>74</v>
      </c>
      <c r="M266" t="s">
        <v>50</v>
      </c>
      <c r="N266" t="s">
        <v>72</v>
      </c>
      <c r="O266" t="s">
        <v>41</v>
      </c>
      <c r="P266">
        <v>3485</v>
      </c>
      <c r="Q266">
        <v>14935</v>
      </c>
      <c r="R266" s="1">
        <f t="shared" si="14"/>
        <v>3.2855093256814922</v>
      </c>
      <c r="S266">
        <v>11</v>
      </c>
      <c r="T266">
        <v>3</v>
      </c>
      <c r="U266">
        <v>40</v>
      </c>
      <c r="V266">
        <v>5</v>
      </c>
      <c r="W266">
        <v>1</v>
      </c>
      <c r="X266">
        <v>0</v>
      </c>
    </row>
    <row r="267" spans="1:24" x14ac:dyDescent="0.3">
      <c r="A267">
        <v>29</v>
      </c>
      <c r="B267" t="str">
        <f t="shared" si="12"/>
        <v>No</v>
      </c>
      <c r="C267" t="str">
        <f t="shared" si="13"/>
        <v>No</v>
      </c>
      <c r="D267" t="s">
        <v>43</v>
      </c>
      <c r="E267" t="s">
        <v>37</v>
      </c>
      <c r="F267">
        <v>2</v>
      </c>
      <c r="G267" t="s">
        <v>67</v>
      </c>
      <c r="H267" t="s">
        <v>51</v>
      </c>
      <c r="I267">
        <v>366</v>
      </c>
      <c r="J267" t="s">
        <v>70</v>
      </c>
      <c r="K267" t="s">
        <v>46</v>
      </c>
      <c r="L267" t="s">
        <v>75</v>
      </c>
      <c r="M267" t="s">
        <v>40</v>
      </c>
      <c r="N267" t="s">
        <v>71</v>
      </c>
      <c r="O267" t="s">
        <v>48</v>
      </c>
      <c r="P267">
        <v>6644</v>
      </c>
      <c r="Q267">
        <v>3687</v>
      </c>
      <c r="R267" s="1">
        <f t="shared" si="14"/>
        <v>-0.44506321493076462</v>
      </c>
      <c r="S267">
        <v>19</v>
      </c>
      <c r="T267">
        <v>3</v>
      </c>
      <c r="U267">
        <v>40</v>
      </c>
      <c r="V267">
        <v>2</v>
      </c>
      <c r="W267">
        <v>3</v>
      </c>
      <c r="X267">
        <v>0</v>
      </c>
    </row>
    <row r="268" spans="1:24" x14ac:dyDescent="0.3">
      <c r="A268">
        <v>31</v>
      </c>
      <c r="B268" t="str">
        <f t="shared" si="12"/>
        <v>No</v>
      </c>
      <c r="C268" t="str">
        <f t="shared" si="13"/>
        <v>No</v>
      </c>
      <c r="D268" t="s">
        <v>43</v>
      </c>
      <c r="E268" t="s">
        <v>45</v>
      </c>
      <c r="F268">
        <v>23</v>
      </c>
      <c r="G268" t="s">
        <v>67</v>
      </c>
      <c r="H268" t="s">
        <v>51</v>
      </c>
      <c r="I268">
        <v>367</v>
      </c>
      <c r="J268" t="s">
        <v>71</v>
      </c>
      <c r="K268" t="s">
        <v>46</v>
      </c>
      <c r="L268" t="s">
        <v>75</v>
      </c>
      <c r="M268" t="s">
        <v>54</v>
      </c>
      <c r="N268" t="s">
        <v>73</v>
      </c>
      <c r="O268" t="s">
        <v>48</v>
      </c>
      <c r="P268">
        <v>5582</v>
      </c>
      <c r="Q268">
        <v>14408</v>
      </c>
      <c r="R268" s="1">
        <f t="shared" si="14"/>
        <v>1.5811537083482623</v>
      </c>
      <c r="S268">
        <v>21</v>
      </c>
      <c r="T268">
        <v>4</v>
      </c>
      <c r="U268">
        <v>40</v>
      </c>
      <c r="V268">
        <v>2</v>
      </c>
      <c r="W268">
        <v>3</v>
      </c>
      <c r="X268">
        <v>9</v>
      </c>
    </row>
    <row r="269" spans="1:24" x14ac:dyDescent="0.3">
      <c r="A269">
        <v>25</v>
      </c>
      <c r="B269" t="str">
        <f t="shared" si="12"/>
        <v>Yes</v>
      </c>
      <c r="C269" t="str">
        <f t="shared" si="13"/>
        <v>No</v>
      </c>
      <c r="D269" t="s">
        <v>43</v>
      </c>
      <c r="E269" t="s">
        <v>45</v>
      </c>
      <c r="F269">
        <v>5</v>
      </c>
      <c r="G269" t="s">
        <v>68</v>
      </c>
      <c r="H269" t="s">
        <v>38</v>
      </c>
      <c r="I269">
        <v>369</v>
      </c>
      <c r="J269" t="s">
        <v>71</v>
      </c>
      <c r="K269" t="s">
        <v>46</v>
      </c>
      <c r="L269" t="s">
        <v>75</v>
      </c>
      <c r="M269" t="s">
        <v>54</v>
      </c>
      <c r="N269" t="s">
        <v>70</v>
      </c>
      <c r="O269" t="s">
        <v>52</v>
      </c>
      <c r="P269">
        <v>4000</v>
      </c>
      <c r="Q269">
        <v>18384</v>
      </c>
      <c r="R269" s="1">
        <f t="shared" si="14"/>
        <v>3.5960000000000001</v>
      </c>
      <c r="S269">
        <v>12</v>
      </c>
      <c r="T269">
        <v>3</v>
      </c>
      <c r="U269">
        <v>40</v>
      </c>
      <c r="V269">
        <v>2</v>
      </c>
      <c r="W269">
        <v>3</v>
      </c>
      <c r="X269">
        <v>6</v>
      </c>
    </row>
    <row r="270" spans="1:24" x14ac:dyDescent="0.3">
      <c r="A270">
        <v>45</v>
      </c>
      <c r="B270" t="str">
        <f t="shared" si="12"/>
        <v>No</v>
      </c>
      <c r="C270" t="str">
        <f t="shared" si="13"/>
        <v>No</v>
      </c>
      <c r="D270" t="s">
        <v>43</v>
      </c>
      <c r="E270" t="s">
        <v>45</v>
      </c>
      <c r="F270">
        <v>20</v>
      </c>
      <c r="G270" t="s">
        <v>68</v>
      </c>
      <c r="H270" t="s">
        <v>51</v>
      </c>
      <c r="I270">
        <v>372</v>
      </c>
      <c r="J270" t="s">
        <v>72</v>
      </c>
      <c r="K270" t="s">
        <v>46</v>
      </c>
      <c r="L270" t="s">
        <v>77</v>
      </c>
      <c r="M270" t="s">
        <v>54</v>
      </c>
      <c r="N270" t="s">
        <v>73</v>
      </c>
      <c r="O270" t="s">
        <v>48</v>
      </c>
      <c r="P270">
        <v>13496</v>
      </c>
      <c r="Q270">
        <v>7501</v>
      </c>
      <c r="R270" s="1">
        <f t="shared" si="14"/>
        <v>-0.44420569057498516</v>
      </c>
      <c r="S270">
        <v>14</v>
      </c>
      <c r="T270">
        <v>3</v>
      </c>
      <c r="U270">
        <v>40</v>
      </c>
      <c r="V270">
        <v>2</v>
      </c>
      <c r="W270">
        <v>3</v>
      </c>
      <c r="X270">
        <v>20</v>
      </c>
    </row>
    <row r="271" spans="1:24" x14ac:dyDescent="0.3">
      <c r="A271">
        <v>36</v>
      </c>
      <c r="B271" t="str">
        <f t="shared" si="12"/>
        <v>No</v>
      </c>
      <c r="C271" t="str">
        <f t="shared" si="13"/>
        <v>No</v>
      </c>
      <c r="D271" t="s">
        <v>43</v>
      </c>
      <c r="E271" t="s">
        <v>45</v>
      </c>
      <c r="F271">
        <v>6</v>
      </c>
      <c r="G271" t="s">
        <v>67</v>
      </c>
      <c r="H271" t="s">
        <v>38</v>
      </c>
      <c r="I271">
        <v>373</v>
      </c>
      <c r="J271" t="s">
        <v>73</v>
      </c>
      <c r="K271" t="s">
        <v>46</v>
      </c>
      <c r="L271" t="s">
        <v>74</v>
      </c>
      <c r="M271" t="s">
        <v>50</v>
      </c>
      <c r="N271" t="s">
        <v>73</v>
      </c>
      <c r="O271" t="s">
        <v>48</v>
      </c>
      <c r="P271">
        <v>3210</v>
      </c>
      <c r="Q271">
        <v>20251</v>
      </c>
      <c r="R271" s="1">
        <f t="shared" si="14"/>
        <v>5.308722741433022</v>
      </c>
      <c r="S271">
        <v>11</v>
      </c>
      <c r="T271">
        <v>3</v>
      </c>
      <c r="U271">
        <v>40</v>
      </c>
      <c r="V271">
        <v>4</v>
      </c>
      <c r="W271">
        <v>3</v>
      </c>
      <c r="X271">
        <v>15</v>
      </c>
    </row>
    <row r="272" spans="1:24" x14ac:dyDescent="0.3">
      <c r="A272">
        <v>55</v>
      </c>
      <c r="B272" t="str">
        <f t="shared" si="12"/>
        <v>No</v>
      </c>
      <c r="C272" t="str">
        <f t="shared" si="13"/>
        <v>Yes</v>
      </c>
      <c r="D272" t="s">
        <v>43</v>
      </c>
      <c r="E272" t="s">
        <v>45</v>
      </c>
      <c r="F272">
        <v>1</v>
      </c>
      <c r="G272" t="s">
        <v>67</v>
      </c>
      <c r="H272" t="s">
        <v>51</v>
      </c>
      <c r="I272">
        <v>374</v>
      </c>
      <c r="J272" t="s">
        <v>73</v>
      </c>
      <c r="K272" t="s">
        <v>46</v>
      </c>
      <c r="L272" t="s">
        <v>78</v>
      </c>
      <c r="M272" t="s">
        <v>56</v>
      </c>
      <c r="N272" t="s">
        <v>70</v>
      </c>
      <c r="O272" t="s">
        <v>41</v>
      </c>
      <c r="P272">
        <v>19045</v>
      </c>
      <c r="Q272">
        <v>18938</v>
      </c>
      <c r="R272" s="1">
        <f t="shared" si="14"/>
        <v>-5.618272512470465E-3</v>
      </c>
      <c r="S272">
        <v>14</v>
      </c>
      <c r="T272">
        <v>3</v>
      </c>
      <c r="U272">
        <v>40</v>
      </c>
      <c r="V272">
        <v>2</v>
      </c>
      <c r="W272">
        <v>3</v>
      </c>
      <c r="X272">
        <v>36</v>
      </c>
    </row>
    <row r="273" spans="1:24" x14ac:dyDescent="0.3">
      <c r="A273">
        <v>47</v>
      </c>
      <c r="B273" t="str">
        <f t="shared" si="12"/>
        <v>No</v>
      </c>
      <c r="C273" t="str">
        <f t="shared" si="13"/>
        <v>No</v>
      </c>
      <c r="D273" t="s">
        <v>35</v>
      </c>
      <c r="E273" t="s">
        <v>45</v>
      </c>
      <c r="F273">
        <v>29</v>
      </c>
      <c r="G273" t="s">
        <v>69</v>
      </c>
      <c r="H273" t="s">
        <v>38</v>
      </c>
      <c r="I273">
        <v>376</v>
      </c>
      <c r="J273" t="s">
        <v>70</v>
      </c>
      <c r="K273" t="s">
        <v>46</v>
      </c>
      <c r="L273" t="s">
        <v>76</v>
      </c>
      <c r="M273" t="s">
        <v>56</v>
      </c>
      <c r="N273" t="s">
        <v>71</v>
      </c>
      <c r="O273" t="s">
        <v>48</v>
      </c>
      <c r="P273">
        <v>11849</v>
      </c>
      <c r="Q273">
        <v>10268</v>
      </c>
      <c r="R273" s="1">
        <f t="shared" si="14"/>
        <v>-0.13342898134863701</v>
      </c>
      <c r="S273">
        <v>12</v>
      </c>
      <c r="T273">
        <v>3</v>
      </c>
      <c r="U273">
        <v>40</v>
      </c>
      <c r="V273">
        <v>2</v>
      </c>
      <c r="W273">
        <v>2</v>
      </c>
      <c r="X273">
        <v>10</v>
      </c>
    </row>
    <row r="274" spans="1:24" x14ac:dyDescent="0.3">
      <c r="A274">
        <v>28</v>
      </c>
      <c r="B274" t="str">
        <f t="shared" si="12"/>
        <v>No</v>
      </c>
      <c r="C274" t="str">
        <f t="shared" si="13"/>
        <v>No</v>
      </c>
      <c r="D274" t="s">
        <v>43</v>
      </c>
      <c r="E274" t="s">
        <v>45</v>
      </c>
      <c r="F274">
        <v>9</v>
      </c>
      <c r="G274" t="s">
        <v>67</v>
      </c>
      <c r="H274" t="s">
        <v>51</v>
      </c>
      <c r="I274">
        <v>377</v>
      </c>
      <c r="J274" t="s">
        <v>73</v>
      </c>
      <c r="K274" t="s">
        <v>46</v>
      </c>
      <c r="L274" t="s">
        <v>74</v>
      </c>
      <c r="M274" t="s">
        <v>47</v>
      </c>
      <c r="N274" t="s">
        <v>73</v>
      </c>
      <c r="O274" t="s">
        <v>48</v>
      </c>
      <c r="P274">
        <v>2070</v>
      </c>
      <c r="Q274">
        <v>2613</v>
      </c>
      <c r="R274" s="1">
        <f t="shared" si="14"/>
        <v>0.26231884057971017</v>
      </c>
      <c r="S274">
        <v>23</v>
      </c>
      <c r="T274">
        <v>4</v>
      </c>
      <c r="U274">
        <v>40</v>
      </c>
      <c r="V274">
        <v>3</v>
      </c>
      <c r="W274">
        <v>2</v>
      </c>
      <c r="X274">
        <v>5</v>
      </c>
    </row>
    <row r="275" spans="1:24" x14ac:dyDescent="0.3">
      <c r="A275">
        <v>37</v>
      </c>
      <c r="B275" t="str">
        <f t="shared" si="12"/>
        <v>No</v>
      </c>
      <c r="C275" t="str">
        <f t="shared" si="13"/>
        <v>No</v>
      </c>
      <c r="D275" t="s">
        <v>43</v>
      </c>
      <c r="E275" t="s">
        <v>37</v>
      </c>
      <c r="F275">
        <v>6</v>
      </c>
      <c r="G275" t="s">
        <v>69</v>
      </c>
      <c r="H275" t="s">
        <v>51</v>
      </c>
      <c r="I275">
        <v>378</v>
      </c>
      <c r="J275" t="s">
        <v>72</v>
      </c>
      <c r="K275" t="s">
        <v>46</v>
      </c>
      <c r="L275" t="s">
        <v>75</v>
      </c>
      <c r="M275" t="s">
        <v>40</v>
      </c>
      <c r="N275" t="s">
        <v>73</v>
      </c>
      <c r="O275" t="s">
        <v>48</v>
      </c>
      <c r="P275">
        <v>6502</v>
      </c>
      <c r="Q275">
        <v>22825</v>
      </c>
      <c r="R275" s="1">
        <f t="shared" si="14"/>
        <v>2.5104583205167641</v>
      </c>
      <c r="S275">
        <v>14</v>
      </c>
      <c r="T275">
        <v>3</v>
      </c>
      <c r="U275">
        <v>40</v>
      </c>
      <c r="V275">
        <v>5</v>
      </c>
      <c r="W275">
        <v>4</v>
      </c>
      <c r="X275">
        <v>5</v>
      </c>
    </row>
    <row r="276" spans="1:24" x14ac:dyDescent="0.3">
      <c r="A276">
        <v>21</v>
      </c>
      <c r="B276" t="str">
        <f t="shared" si="12"/>
        <v>Yes</v>
      </c>
      <c r="C276" t="str">
        <f t="shared" si="13"/>
        <v>No</v>
      </c>
      <c r="D276" t="s">
        <v>43</v>
      </c>
      <c r="E276" t="s">
        <v>45</v>
      </c>
      <c r="F276">
        <v>3</v>
      </c>
      <c r="G276" t="s">
        <v>68</v>
      </c>
      <c r="H276" t="s">
        <v>51</v>
      </c>
      <c r="I276">
        <v>379</v>
      </c>
      <c r="J276" t="s">
        <v>73</v>
      </c>
      <c r="K276" t="s">
        <v>46</v>
      </c>
      <c r="L276" t="s">
        <v>74</v>
      </c>
      <c r="M276" t="s">
        <v>47</v>
      </c>
      <c r="N276" t="s">
        <v>72</v>
      </c>
      <c r="O276" t="s">
        <v>41</v>
      </c>
      <c r="P276">
        <v>3230</v>
      </c>
      <c r="Q276">
        <v>10531</v>
      </c>
      <c r="R276" s="1">
        <f t="shared" si="14"/>
        <v>2.2603715170278638</v>
      </c>
      <c r="S276">
        <v>17</v>
      </c>
      <c r="T276">
        <v>3</v>
      </c>
      <c r="U276">
        <v>40</v>
      </c>
      <c r="V276">
        <v>4</v>
      </c>
      <c r="W276">
        <v>4</v>
      </c>
      <c r="X276">
        <v>3</v>
      </c>
    </row>
    <row r="277" spans="1:24" x14ac:dyDescent="0.3">
      <c r="A277">
        <v>37</v>
      </c>
      <c r="B277" t="str">
        <f t="shared" si="12"/>
        <v>No</v>
      </c>
      <c r="C277" t="str">
        <f t="shared" si="13"/>
        <v>No</v>
      </c>
      <c r="D277" t="s">
        <v>43</v>
      </c>
      <c r="E277" t="s">
        <v>45</v>
      </c>
      <c r="F277">
        <v>1</v>
      </c>
      <c r="G277" t="s">
        <v>69</v>
      </c>
      <c r="H277" t="s">
        <v>51</v>
      </c>
      <c r="I277">
        <v>380</v>
      </c>
      <c r="J277" t="s">
        <v>70</v>
      </c>
      <c r="K277" t="s">
        <v>39</v>
      </c>
      <c r="L277" t="s">
        <v>76</v>
      </c>
      <c r="M277" t="s">
        <v>58</v>
      </c>
      <c r="N277" t="s">
        <v>73</v>
      </c>
      <c r="O277" t="s">
        <v>52</v>
      </c>
      <c r="P277">
        <v>13603</v>
      </c>
      <c r="Q277">
        <v>11677</v>
      </c>
      <c r="R277" s="1">
        <f t="shared" si="14"/>
        <v>-0.14158641476144967</v>
      </c>
      <c r="S277">
        <v>18</v>
      </c>
      <c r="T277">
        <v>3</v>
      </c>
      <c r="U277">
        <v>40</v>
      </c>
      <c r="V277">
        <v>2</v>
      </c>
      <c r="W277">
        <v>3</v>
      </c>
      <c r="X277">
        <v>5</v>
      </c>
    </row>
    <row r="278" spans="1:24" x14ac:dyDescent="0.3">
      <c r="A278">
        <v>35</v>
      </c>
      <c r="B278" t="str">
        <f t="shared" si="12"/>
        <v>No</v>
      </c>
      <c r="C278" t="str">
        <f t="shared" si="13"/>
        <v>No</v>
      </c>
      <c r="D278" t="s">
        <v>43</v>
      </c>
      <c r="E278" t="s">
        <v>45</v>
      </c>
      <c r="F278">
        <v>22</v>
      </c>
      <c r="G278" t="s">
        <v>67</v>
      </c>
      <c r="H278" t="s">
        <v>38</v>
      </c>
      <c r="I278">
        <v>381</v>
      </c>
      <c r="J278" t="s">
        <v>71</v>
      </c>
      <c r="K278" t="s">
        <v>39</v>
      </c>
      <c r="L278" t="s">
        <v>76</v>
      </c>
      <c r="M278" t="s">
        <v>56</v>
      </c>
      <c r="N278" t="s">
        <v>71</v>
      </c>
      <c r="O278" t="s">
        <v>52</v>
      </c>
      <c r="P278">
        <v>11996</v>
      </c>
      <c r="Q278">
        <v>19100</v>
      </c>
      <c r="R278" s="1">
        <f t="shared" si="14"/>
        <v>0.59219739913304437</v>
      </c>
      <c r="S278">
        <v>18</v>
      </c>
      <c r="T278">
        <v>3</v>
      </c>
      <c r="U278">
        <v>40</v>
      </c>
      <c r="V278">
        <v>6</v>
      </c>
      <c r="W278">
        <v>2</v>
      </c>
      <c r="X278">
        <v>7</v>
      </c>
    </row>
    <row r="279" spans="1:24" x14ac:dyDescent="0.3">
      <c r="A279">
        <v>38</v>
      </c>
      <c r="B279" t="str">
        <f t="shared" si="12"/>
        <v>No</v>
      </c>
      <c r="C279" t="str">
        <f t="shared" si="13"/>
        <v>No</v>
      </c>
      <c r="D279" t="s">
        <v>43</v>
      </c>
      <c r="E279" t="s">
        <v>37</v>
      </c>
      <c r="F279">
        <v>7</v>
      </c>
      <c r="G279" t="s">
        <v>68</v>
      </c>
      <c r="H279" t="s">
        <v>51</v>
      </c>
      <c r="I279">
        <v>382</v>
      </c>
      <c r="J279" t="s">
        <v>70</v>
      </c>
      <c r="K279" t="s">
        <v>39</v>
      </c>
      <c r="L279" t="s">
        <v>75</v>
      </c>
      <c r="M279" t="s">
        <v>40</v>
      </c>
      <c r="N279" t="s">
        <v>70</v>
      </c>
      <c r="O279" t="s">
        <v>52</v>
      </c>
      <c r="P279">
        <v>5605</v>
      </c>
      <c r="Q279">
        <v>19191</v>
      </c>
      <c r="R279" s="1">
        <f t="shared" si="14"/>
        <v>2.4239072256913472</v>
      </c>
      <c r="S279">
        <v>24</v>
      </c>
      <c r="T279">
        <v>4</v>
      </c>
      <c r="U279">
        <v>40</v>
      </c>
      <c r="V279">
        <v>3</v>
      </c>
      <c r="W279">
        <v>3</v>
      </c>
      <c r="X279">
        <v>8</v>
      </c>
    </row>
    <row r="280" spans="1:24" x14ac:dyDescent="0.3">
      <c r="A280">
        <v>26</v>
      </c>
      <c r="B280" t="str">
        <f t="shared" si="12"/>
        <v>No</v>
      </c>
      <c r="C280" t="str">
        <f t="shared" si="13"/>
        <v>No</v>
      </c>
      <c r="D280" t="s">
        <v>43</v>
      </c>
      <c r="E280" t="s">
        <v>45</v>
      </c>
      <c r="F280">
        <v>1</v>
      </c>
      <c r="G280" t="s">
        <v>67</v>
      </c>
      <c r="H280" t="s">
        <v>38</v>
      </c>
      <c r="I280">
        <v>384</v>
      </c>
      <c r="J280" t="s">
        <v>72</v>
      </c>
      <c r="K280" t="s">
        <v>39</v>
      </c>
      <c r="L280" t="s">
        <v>75</v>
      </c>
      <c r="M280" t="s">
        <v>53</v>
      </c>
      <c r="N280" t="s">
        <v>71</v>
      </c>
      <c r="O280" t="s">
        <v>52</v>
      </c>
      <c r="P280">
        <v>6397</v>
      </c>
      <c r="Q280">
        <v>26767</v>
      </c>
      <c r="R280" s="1">
        <f t="shared" si="14"/>
        <v>3.184305143035798</v>
      </c>
      <c r="S280">
        <v>20</v>
      </c>
      <c r="T280">
        <v>4</v>
      </c>
      <c r="U280">
        <v>40</v>
      </c>
      <c r="V280">
        <v>6</v>
      </c>
      <c r="W280">
        <v>1</v>
      </c>
      <c r="X280">
        <v>6</v>
      </c>
    </row>
    <row r="281" spans="1:24" x14ac:dyDescent="0.3">
      <c r="A281">
        <v>50</v>
      </c>
      <c r="B281" t="str">
        <f t="shared" si="12"/>
        <v>No</v>
      </c>
      <c r="C281" t="str">
        <f t="shared" si="13"/>
        <v>No</v>
      </c>
      <c r="D281" t="s">
        <v>43</v>
      </c>
      <c r="E281" t="s">
        <v>45</v>
      </c>
      <c r="F281">
        <v>4</v>
      </c>
      <c r="G281" t="s">
        <v>66</v>
      </c>
      <c r="H281" t="s">
        <v>38</v>
      </c>
      <c r="I281">
        <v>385</v>
      </c>
      <c r="J281" t="s">
        <v>70</v>
      </c>
      <c r="K281" t="s">
        <v>46</v>
      </c>
      <c r="L281" t="s">
        <v>78</v>
      </c>
      <c r="M281" t="s">
        <v>58</v>
      </c>
      <c r="N281" t="s">
        <v>71</v>
      </c>
      <c r="O281" t="s">
        <v>52</v>
      </c>
      <c r="P281">
        <v>19144</v>
      </c>
      <c r="Q281">
        <v>15815</v>
      </c>
      <c r="R281" s="1">
        <f t="shared" si="14"/>
        <v>-0.1738926034266611</v>
      </c>
      <c r="S281">
        <v>14</v>
      </c>
      <c r="T281">
        <v>3</v>
      </c>
      <c r="U281">
        <v>40</v>
      </c>
      <c r="V281">
        <v>4</v>
      </c>
      <c r="W281">
        <v>2</v>
      </c>
      <c r="X281">
        <v>10</v>
      </c>
    </row>
    <row r="282" spans="1:24" x14ac:dyDescent="0.3">
      <c r="A282">
        <v>53</v>
      </c>
      <c r="B282" t="str">
        <f t="shared" si="12"/>
        <v>No</v>
      </c>
      <c r="C282" t="str">
        <f t="shared" si="13"/>
        <v>No</v>
      </c>
      <c r="D282" t="s">
        <v>43</v>
      </c>
      <c r="E282" t="s">
        <v>45</v>
      </c>
      <c r="F282">
        <v>3</v>
      </c>
      <c r="G282" t="s">
        <v>69</v>
      </c>
      <c r="H282" t="s">
        <v>51</v>
      </c>
      <c r="I282">
        <v>386</v>
      </c>
      <c r="J282" t="s">
        <v>72</v>
      </c>
      <c r="K282" t="s">
        <v>46</v>
      </c>
      <c r="L282" t="s">
        <v>77</v>
      </c>
      <c r="M282" t="s">
        <v>58</v>
      </c>
      <c r="N282" t="s">
        <v>72</v>
      </c>
      <c r="O282" t="s">
        <v>48</v>
      </c>
      <c r="P282">
        <v>17584</v>
      </c>
      <c r="Q282">
        <v>21016</v>
      </c>
      <c r="R282" s="1">
        <f t="shared" si="14"/>
        <v>0.19517743403093721</v>
      </c>
      <c r="S282">
        <v>16</v>
      </c>
      <c r="T282">
        <v>3</v>
      </c>
      <c r="U282">
        <v>40</v>
      </c>
      <c r="V282">
        <v>5</v>
      </c>
      <c r="W282">
        <v>2</v>
      </c>
      <c r="X282">
        <v>5</v>
      </c>
    </row>
    <row r="283" spans="1:24" x14ac:dyDescent="0.3">
      <c r="A283">
        <v>42</v>
      </c>
      <c r="B283" t="str">
        <f t="shared" si="12"/>
        <v>No</v>
      </c>
      <c r="C283" t="str">
        <f t="shared" si="13"/>
        <v>No</v>
      </c>
      <c r="D283" t="s">
        <v>43</v>
      </c>
      <c r="E283" t="s">
        <v>37</v>
      </c>
      <c r="F283">
        <v>1</v>
      </c>
      <c r="G283" t="s">
        <v>66</v>
      </c>
      <c r="H283" t="s">
        <v>38</v>
      </c>
      <c r="I283">
        <v>387</v>
      </c>
      <c r="J283" t="s">
        <v>71</v>
      </c>
      <c r="K283" t="s">
        <v>46</v>
      </c>
      <c r="L283" t="s">
        <v>75</v>
      </c>
      <c r="M283" t="s">
        <v>40</v>
      </c>
      <c r="N283" t="s">
        <v>72</v>
      </c>
      <c r="O283" t="s">
        <v>48</v>
      </c>
      <c r="P283">
        <v>4907</v>
      </c>
      <c r="Q283">
        <v>24532</v>
      </c>
      <c r="R283" s="1">
        <f t="shared" si="14"/>
        <v>3.9993886284899123</v>
      </c>
      <c r="S283">
        <v>25</v>
      </c>
      <c r="T283">
        <v>4</v>
      </c>
      <c r="U283">
        <v>40</v>
      </c>
      <c r="V283">
        <v>3</v>
      </c>
      <c r="W283">
        <v>3</v>
      </c>
      <c r="X283">
        <v>20</v>
      </c>
    </row>
    <row r="284" spans="1:24" x14ac:dyDescent="0.3">
      <c r="A284">
        <v>29</v>
      </c>
      <c r="B284" t="str">
        <f t="shared" si="12"/>
        <v>No</v>
      </c>
      <c r="C284" t="str">
        <f t="shared" si="13"/>
        <v>No</v>
      </c>
      <c r="D284" t="s">
        <v>43</v>
      </c>
      <c r="E284" t="s">
        <v>37</v>
      </c>
      <c r="F284">
        <v>2</v>
      </c>
      <c r="G284" t="s">
        <v>68</v>
      </c>
      <c r="H284" t="s">
        <v>38</v>
      </c>
      <c r="I284">
        <v>388</v>
      </c>
      <c r="J284" t="s">
        <v>71</v>
      </c>
      <c r="K284" t="s">
        <v>46</v>
      </c>
      <c r="L284" t="s">
        <v>75</v>
      </c>
      <c r="M284" t="s">
        <v>40</v>
      </c>
      <c r="N284" t="s">
        <v>73</v>
      </c>
      <c r="O284" t="s">
        <v>41</v>
      </c>
      <c r="P284">
        <v>4554</v>
      </c>
      <c r="Q284">
        <v>20260</v>
      </c>
      <c r="R284" s="1">
        <f t="shared" si="14"/>
        <v>3.4488361879666227</v>
      </c>
      <c r="S284">
        <v>18</v>
      </c>
      <c r="T284">
        <v>3</v>
      </c>
      <c r="U284">
        <v>40</v>
      </c>
      <c r="V284">
        <v>3</v>
      </c>
      <c r="W284">
        <v>2</v>
      </c>
      <c r="X284">
        <v>10</v>
      </c>
    </row>
    <row r="285" spans="1:24" x14ac:dyDescent="0.3">
      <c r="A285">
        <v>55</v>
      </c>
      <c r="B285" t="str">
        <f t="shared" si="12"/>
        <v>No</v>
      </c>
      <c r="C285" t="str">
        <f t="shared" si="13"/>
        <v>Yes</v>
      </c>
      <c r="D285" t="s">
        <v>43</v>
      </c>
      <c r="E285" t="s">
        <v>45</v>
      </c>
      <c r="F285">
        <v>20</v>
      </c>
      <c r="G285" t="s">
        <v>68</v>
      </c>
      <c r="H285" t="s">
        <v>60</v>
      </c>
      <c r="I285">
        <v>389</v>
      </c>
      <c r="J285" t="s">
        <v>71</v>
      </c>
      <c r="K285" t="s">
        <v>46</v>
      </c>
      <c r="L285" t="s">
        <v>75</v>
      </c>
      <c r="M285" t="s">
        <v>50</v>
      </c>
      <c r="N285" t="s">
        <v>73</v>
      </c>
      <c r="O285" t="s">
        <v>48</v>
      </c>
      <c r="P285">
        <v>5415</v>
      </c>
      <c r="Q285">
        <v>15972</v>
      </c>
      <c r="R285" s="1">
        <f t="shared" si="14"/>
        <v>1.949584487534626</v>
      </c>
      <c r="S285">
        <v>19</v>
      </c>
      <c r="T285">
        <v>3</v>
      </c>
      <c r="U285">
        <v>40</v>
      </c>
      <c r="V285">
        <v>4</v>
      </c>
      <c r="W285">
        <v>3</v>
      </c>
      <c r="X285">
        <v>10</v>
      </c>
    </row>
    <row r="286" spans="1:24" x14ac:dyDescent="0.3">
      <c r="A286">
        <v>26</v>
      </c>
      <c r="B286" t="str">
        <f t="shared" si="12"/>
        <v>No</v>
      </c>
      <c r="C286" t="str">
        <f t="shared" si="13"/>
        <v>No</v>
      </c>
      <c r="D286" t="s">
        <v>43</v>
      </c>
      <c r="E286" t="s">
        <v>45</v>
      </c>
      <c r="F286">
        <v>11</v>
      </c>
      <c r="G286" t="s">
        <v>68</v>
      </c>
      <c r="H286" t="s">
        <v>51</v>
      </c>
      <c r="I286">
        <v>390</v>
      </c>
      <c r="J286" t="s">
        <v>70</v>
      </c>
      <c r="K286" t="s">
        <v>46</v>
      </c>
      <c r="L286" t="s">
        <v>75</v>
      </c>
      <c r="M286" t="s">
        <v>54</v>
      </c>
      <c r="N286" t="s">
        <v>70</v>
      </c>
      <c r="O286" t="s">
        <v>48</v>
      </c>
      <c r="P286">
        <v>4741</v>
      </c>
      <c r="Q286">
        <v>22722</v>
      </c>
      <c r="R286" s="1">
        <f t="shared" si="14"/>
        <v>3.7926597764184771</v>
      </c>
      <c r="S286">
        <v>13</v>
      </c>
      <c r="T286">
        <v>3</v>
      </c>
      <c r="U286">
        <v>40</v>
      </c>
      <c r="V286">
        <v>3</v>
      </c>
      <c r="W286">
        <v>3</v>
      </c>
      <c r="X286">
        <v>5</v>
      </c>
    </row>
    <row r="287" spans="1:24" x14ac:dyDescent="0.3">
      <c r="A287">
        <v>37</v>
      </c>
      <c r="B287" t="str">
        <f t="shared" si="12"/>
        <v>No</v>
      </c>
      <c r="C287" t="str">
        <f t="shared" si="13"/>
        <v>No</v>
      </c>
      <c r="D287" t="s">
        <v>43</v>
      </c>
      <c r="E287" t="s">
        <v>45</v>
      </c>
      <c r="F287">
        <v>1</v>
      </c>
      <c r="G287" t="s">
        <v>67</v>
      </c>
      <c r="H287" t="s">
        <v>38</v>
      </c>
      <c r="I287">
        <v>391</v>
      </c>
      <c r="J287" t="s">
        <v>73</v>
      </c>
      <c r="K287" t="s">
        <v>39</v>
      </c>
      <c r="L287" t="s">
        <v>74</v>
      </c>
      <c r="M287" t="s">
        <v>47</v>
      </c>
      <c r="N287" t="s">
        <v>73</v>
      </c>
      <c r="O287" t="s">
        <v>41</v>
      </c>
      <c r="P287">
        <v>2115</v>
      </c>
      <c r="Q287">
        <v>15881</v>
      </c>
      <c r="R287" s="1">
        <f t="shared" si="14"/>
        <v>6.508747044917258</v>
      </c>
      <c r="S287">
        <v>12</v>
      </c>
      <c r="T287">
        <v>3</v>
      </c>
      <c r="U287">
        <v>40</v>
      </c>
      <c r="V287">
        <v>3</v>
      </c>
      <c r="W287">
        <v>3</v>
      </c>
      <c r="X287">
        <v>17</v>
      </c>
    </row>
    <row r="288" spans="1:24" x14ac:dyDescent="0.3">
      <c r="A288">
        <v>44</v>
      </c>
      <c r="B288" t="str">
        <f t="shared" si="12"/>
        <v>No</v>
      </c>
      <c r="C288" t="str">
        <f t="shared" si="13"/>
        <v>No</v>
      </c>
      <c r="D288" t="s">
        <v>35</v>
      </c>
      <c r="E288" t="s">
        <v>45</v>
      </c>
      <c r="F288">
        <v>24</v>
      </c>
      <c r="G288" t="s">
        <v>67</v>
      </c>
      <c r="H288" t="s">
        <v>38</v>
      </c>
      <c r="I288">
        <v>392</v>
      </c>
      <c r="J288" t="s">
        <v>73</v>
      </c>
      <c r="K288" t="s">
        <v>46</v>
      </c>
      <c r="L288" t="s">
        <v>74</v>
      </c>
      <c r="M288" t="s">
        <v>50</v>
      </c>
      <c r="N288" t="s">
        <v>72</v>
      </c>
      <c r="O288" t="s">
        <v>52</v>
      </c>
      <c r="P288">
        <v>3161</v>
      </c>
      <c r="Q288">
        <v>19920</v>
      </c>
      <c r="R288" s="1">
        <f t="shared" si="14"/>
        <v>5.3018032268269533</v>
      </c>
      <c r="S288">
        <v>22</v>
      </c>
      <c r="T288">
        <v>4</v>
      </c>
      <c r="U288">
        <v>40</v>
      </c>
      <c r="V288">
        <v>0</v>
      </c>
      <c r="W288">
        <v>1</v>
      </c>
      <c r="X288">
        <v>1</v>
      </c>
    </row>
    <row r="289" spans="1:24" x14ac:dyDescent="0.3">
      <c r="A289">
        <v>38</v>
      </c>
      <c r="B289" t="str">
        <f t="shared" si="12"/>
        <v>No</v>
      </c>
      <c r="C289" t="str">
        <f t="shared" si="13"/>
        <v>No</v>
      </c>
      <c r="D289" t="s">
        <v>43</v>
      </c>
      <c r="E289" t="s">
        <v>45</v>
      </c>
      <c r="F289">
        <v>23</v>
      </c>
      <c r="G289" t="s">
        <v>69</v>
      </c>
      <c r="H289" t="s">
        <v>38</v>
      </c>
      <c r="I289">
        <v>393</v>
      </c>
      <c r="J289" t="s">
        <v>73</v>
      </c>
      <c r="K289" t="s">
        <v>46</v>
      </c>
      <c r="L289" t="s">
        <v>75</v>
      </c>
      <c r="M289" t="s">
        <v>54</v>
      </c>
      <c r="N289" t="s">
        <v>73</v>
      </c>
      <c r="O289" t="s">
        <v>52</v>
      </c>
      <c r="P289">
        <v>5745</v>
      </c>
      <c r="Q289">
        <v>18899</v>
      </c>
      <c r="R289" s="1">
        <f t="shared" si="14"/>
        <v>2.2896431679721498</v>
      </c>
      <c r="S289">
        <v>14</v>
      </c>
      <c r="T289">
        <v>3</v>
      </c>
      <c r="U289">
        <v>40</v>
      </c>
      <c r="V289">
        <v>2</v>
      </c>
      <c r="W289">
        <v>3</v>
      </c>
      <c r="X289">
        <v>2</v>
      </c>
    </row>
    <row r="290" spans="1:24" x14ac:dyDescent="0.3">
      <c r="A290">
        <v>26</v>
      </c>
      <c r="B290" t="str">
        <f t="shared" si="12"/>
        <v>No</v>
      </c>
      <c r="C290" t="str">
        <f t="shared" si="13"/>
        <v>No</v>
      </c>
      <c r="D290" t="s">
        <v>35</v>
      </c>
      <c r="E290" t="s">
        <v>45</v>
      </c>
      <c r="F290">
        <v>16</v>
      </c>
      <c r="G290" t="s">
        <v>69</v>
      </c>
      <c r="H290" t="s">
        <v>51</v>
      </c>
      <c r="I290">
        <v>394</v>
      </c>
      <c r="J290" t="s">
        <v>70</v>
      </c>
      <c r="K290" t="s">
        <v>46</v>
      </c>
      <c r="L290" t="s">
        <v>74</v>
      </c>
      <c r="M290" t="s">
        <v>50</v>
      </c>
      <c r="N290" t="s">
        <v>71</v>
      </c>
      <c r="O290" t="s">
        <v>52</v>
      </c>
      <c r="P290">
        <v>2373</v>
      </c>
      <c r="Q290">
        <v>14180</v>
      </c>
      <c r="R290" s="1">
        <f t="shared" si="14"/>
        <v>4.9755583649388955</v>
      </c>
      <c r="S290">
        <v>13</v>
      </c>
      <c r="T290">
        <v>3</v>
      </c>
      <c r="U290">
        <v>40</v>
      </c>
      <c r="V290">
        <v>2</v>
      </c>
      <c r="W290">
        <v>3</v>
      </c>
      <c r="X290">
        <v>3</v>
      </c>
    </row>
    <row r="291" spans="1:24" x14ac:dyDescent="0.3">
      <c r="A291">
        <v>28</v>
      </c>
      <c r="B291" t="str">
        <f t="shared" si="12"/>
        <v>No</v>
      </c>
      <c r="C291" t="str">
        <f t="shared" si="13"/>
        <v>No</v>
      </c>
      <c r="D291" t="s">
        <v>43</v>
      </c>
      <c r="E291" t="s">
        <v>45</v>
      </c>
      <c r="F291">
        <v>8</v>
      </c>
      <c r="G291" t="s">
        <v>68</v>
      </c>
      <c r="H291" t="s">
        <v>38</v>
      </c>
      <c r="I291">
        <v>395</v>
      </c>
      <c r="J291" t="s">
        <v>73</v>
      </c>
      <c r="K291" t="s">
        <v>39</v>
      </c>
      <c r="L291" t="s">
        <v>74</v>
      </c>
      <c r="M291" t="s">
        <v>47</v>
      </c>
      <c r="N291" t="s">
        <v>73</v>
      </c>
      <c r="O291" t="s">
        <v>41</v>
      </c>
      <c r="P291">
        <v>3310</v>
      </c>
      <c r="Q291">
        <v>4488</v>
      </c>
      <c r="R291" s="1">
        <f t="shared" si="14"/>
        <v>0.35589123867069489</v>
      </c>
      <c r="S291">
        <v>21</v>
      </c>
      <c r="T291">
        <v>4</v>
      </c>
      <c r="U291">
        <v>40</v>
      </c>
      <c r="V291">
        <v>3</v>
      </c>
      <c r="W291">
        <v>3</v>
      </c>
      <c r="X291">
        <v>5</v>
      </c>
    </row>
    <row r="292" spans="1:24" x14ac:dyDescent="0.3">
      <c r="A292">
        <v>49</v>
      </c>
      <c r="B292" t="str">
        <f t="shared" si="12"/>
        <v>No</v>
      </c>
      <c r="C292" t="str">
        <f t="shared" si="13"/>
        <v>No</v>
      </c>
      <c r="D292" t="s">
        <v>43</v>
      </c>
      <c r="E292" t="s">
        <v>45</v>
      </c>
      <c r="F292">
        <v>10</v>
      </c>
      <c r="G292" t="s">
        <v>69</v>
      </c>
      <c r="H292" t="s">
        <v>38</v>
      </c>
      <c r="I292">
        <v>396</v>
      </c>
      <c r="J292" t="s">
        <v>72</v>
      </c>
      <c r="K292" t="s">
        <v>39</v>
      </c>
      <c r="L292" t="s">
        <v>78</v>
      </c>
      <c r="M292" t="s">
        <v>58</v>
      </c>
      <c r="N292" t="s">
        <v>70</v>
      </c>
      <c r="O292" t="s">
        <v>41</v>
      </c>
      <c r="P292">
        <v>18665</v>
      </c>
      <c r="Q292">
        <v>25594</v>
      </c>
      <c r="R292" s="1">
        <f t="shared" si="14"/>
        <v>0.37122957406911333</v>
      </c>
      <c r="S292">
        <v>11</v>
      </c>
      <c r="T292">
        <v>3</v>
      </c>
      <c r="U292">
        <v>40</v>
      </c>
      <c r="V292">
        <v>4</v>
      </c>
      <c r="W292">
        <v>3</v>
      </c>
      <c r="X292">
        <v>3</v>
      </c>
    </row>
    <row r="293" spans="1:24" x14ac:dyDescent="0.3">
      <c r="A293">
        <v>36</v>
      </c>
      <c r="B293" t="str">
        <f t="shared" si="12"/>
        <v>No</v>
      </c>
      <c r="C293" t="str">
        <f t="shared" si="13"/>
        <v>No</v>
      </c>
      <c r="D293" t="s">
        <v>43</v>
      </c>
      <c r="E293" t="s">
        <v>45</v>
      </c>
      <c r="F293">
        <v>3</v>
      </c>
      <c r="G293" t="s">
        <v>67</v>
      </c>
      <c r="H293" t="s">
        <v>60</v>
      </c>
      <c r="I293">
        <v>397</v>
      </c>
      <c r="J293" t="s">
        <v>72</v>
      </c>
      <c r="K293" t="s">
        <v>46</v>
      </c>
      <c r="L293" t="s">
        <v>75</v>
      </c>
      <c r="M293" t="s">
        <v>47</v>
      </c>
      <c r="N293" t="s">
        <v>71</v>
      </c>
      <c r="O293" t="s">
        <v>41</v>
      </c>
      <c r="P293">
        <v>4485</v>
      </c>
      <c r="Q293">
        <v>26285</v>
      </c>
      <c r="R293" s="1">
        <f t="shared" si="14"/>
        <v>4.8606465997770343</v>
      </c>
      <c r="S293">
        <v>12</v>
      </c>
      <c r="T293">
        <v>3</v>
      </c>
      <c r="U293">
        <v>40</v>
      </c>
      <c r="V293">
        <v>2</v>
      </c>
      <c r="W293">
        <v>3</v>
      </c>
      <c r="X293">
        <v>8</v>
      </c>
    </row>
    <row r="294" spans="1:24" x14ac:dyDescent="0.3">
      <c r="A294">
        <v>31</v>
      </c>
      <c r="B294" t="str">
        <f t="shared" si="12"/>
        <v>No</v>
      </c>
      <c r="C294" t="str">
        <f t="shared" si="13"/>
        <v>No</v>
      </c>
      <c r="D294" t="s">
        <v>43</v>
      </c>
      <c r="E294" t="s">
        <v>37</v>
      </c>
      <c r="F294">
        <v>5</v>
      </c>
      <c r="G294" t="s">
        <v>67</v>
      </c>
      <c r="H294" t="s">
        <v>59</v>
      </c>
      <c r="I294">
        <v>399</v>
      </c>
      <c r="J294" t="s">
        <v>73</v>
      </c>
      <c r="K294" t="s">
        <v>39</v>
      </c>
      <c r="L294" t="s">
        <v>74</v>
      </c>
      <c r="M294" t="s">
        <v>57</v>
      </c>
      <c r="N294" t="s">
        <v>71</v>
      </c>
      <c r="O294" t="s">
        <v>52</v>
      </c>
      <c r="P294">
        <v>2789</v>
      </c>
      <c r="Q294">
        <v>3909</v>
      </c>
      <c r="R294" s="1">
        <f t="shared" si="14"/>
        <v>0.40157762638938688</v>
      </c>
      <c r="S294">
        <v>11</v>
      </c>
      <c r="T294">
        <v>3</v>
      </c>
      <c r="U294">
        <v>40</v>
      </c>
      <c r="V294">
        <v>5</v>
      </c>
      <c r="W294">
        <v>2</v>
      </c>
      <c r="X294">
        <v>2</v>
      </c>
    </row>
    <row r="295" spans="1:24" x14ac:dyDescent="0.3">
      <c r="A295">
        <v>26</v>
      </c>
      <c r="B295" t="str">
        <f t="shared" si="12"/>
        <v>No</v>
      </c>
      <c r="C295" t="str">
        <f t="shared" si="13"/>
        <v>No</v>
      </c>
      <c r="D295" t="s">
        <v>35</v>
      </c>
      <c r="E295" t="s">
        <v>37</v>
      </c>
      <c r="F295">
        <v>4</v>
      </c>
      <c r="G295" t="s">
        <v>69</v>
      </c>
      <c r="H295" t="s">
        <v>59</v>
      </c>
      <c r="I295">
        <v>401</v>
      </c>
      <c r="J295" t="s">
        <v>73</v>
      </c>
      <c r="K295" t="s">
        <v>46</v>
      </c>
      <c r="L295" t="s">
        <v>75</v>
      </c>
      <c r="M295" t="s">
        <v>40</v>
      </c>
      <c r="N295" t="s">
        <v>73</v>
      </c>
      <c r="O295" t="s">
        <v>41</v>
      </c>
      <c r="P295">
        <v>5828</v>
      </c>
      <c r="Q295">
        <v>8450</v>
      </c>
      <c r="R295" s="1">
        <f t="shared" si="14"/>
        <v>0.44989704873026765</v>
      </c>
      <c r="S295">
        <v>12</v>
      </c>
      <c r="T295">
        <v>3</v>
      </c>
      <c r="U295">
        <v>40</v>
      </c>
      <c r="V295">
        <v>0</v>
      </c>
      <c r="W295">
        <v>3</v>
      </c>
      <c r="X295">
        <v>8</v>
      </c>
    </row>
    <row r="296" spans="1:24" x14ac:dyDescent="0.3">
      <c r="A296">
        <v>37</v>
      </c>
      <c r="B296" t="str">
        <f t="shared" si="12"/>
        <v>No</v>
      </c>
      <c r="C296" t="str">
        <f t="shared" si="13"/>
        <v>No</v>
      </c>
      <c r="D296" t="s">
        <v>43</v>
      </c>
      <c r="E296" t="s">
        <v>45</v>
      </c>
      <c r="F296">
        <v>9</v>
      </c>
      <c r="G296" t="s">
        <v>67</v>
      </c>
      <c r="H296" t="s">
        <v>51</v>
      </c>
      <c r="I296">
        <v>403</v>
      </c>
      <c r="J296" t="s">
        <v>71</v>
      </c>
      <c r="K296" t="s">
        <v>46</v>
      </c>
      <c r="L296" t="s">
        <v>74</v>
      </c>
      <c r="M296" t="s">
        <v>47</v>
      </c>
      <c r="N296" t="s">
        <v>73</v>
      </c>
      <c r="O296" t="s">
        <v>48</v>
      </c>
      <c r="P296">
        <v>2326</v>
      </c>
      <c r="Q296">
        <v>11411</v>
      </c>
      <c r="R296" s="1">
        <f t="shared" si="14"/>
        <v>3.9058469475494411</v>
      </c>
      <c r="S296">
        <v>12</v>
      </c>
      <c r="T296">
        <v>3</v>
      </c>
      <c r="U296">
        <v>40</v>
      </c>
      <c r="V296">
        <v>3</v>
      </c>
      <c r="W296">
        <v>2</v>
      </c>
      <c r="X296">
        <v>4</v>
      </c>
    </row>
    <row r="297" spans="1:24" x14ac:dyDescent="0.3">
      <c r="A297">
        <v>42</v>
      </c>
      <c r="B297" t="str">
        <f t="shared" si="12"/>
        <v>No</v>
      </c>
      <c r="C297" t="str">
        <f t="shared" si="13"/>
        <v>No</v>
      </c>
      <c r="D297" t="s">
        <v>43</v>
      </c>
      <c r="E297" t="s">
        <v>37</v>
      </c>
      <c r="F297">
        <v>26</v>
      </c>
      <c r="G297" t="s">
        <v>67</v>
      </c>
      <c r="H297" t="s">
        <v>59</v>
      </c>
      <c r="I297">
        <v>404</v>
      </c>
      <c r="J297" t="s">
        <v>72</v>
      </c>
      <c r="K297" t="s">
        <v>39</v>
      </c>
      <c r="L297" t="s">
        <v>77</v>
      </c>
      <c r="M297" t="s">
        <v>40</v>
      </c>
      <c r="N297" t="s">
        <v>71</v>
      </c>
      <c r="O297" t="s">
        <v>48</v>
      </c>
      <c r="P297">
        <v>13525</v>
      </c>
      <c r="Q297">
        <v>14864</v>
      </c>
      <c r="R297" s="1">
        <f t="shared" si="14"/>
        <v>9.9001848428835484E-2</v>
      </c>
      <c r="S297">
        <v>14</v>
      </c>
      <c r="T297">
        <v>3</v>
      </c>
      <c r="U297">
        <v>40</v>
      </c>
      <c r="V297">
        <v>2</v>
      </c>
      <c r="W297">
        <v>4</v>
      </c>
      <c r="X297">
        <v>20</v>
      </c>
    </row>
    <row r="298" spans="1:24" x14ac:dyDescent="0.3">
      <c r="A298">
        <v>18</v>
      </c>
      <c r="B298" t="str">
        <f t="shared" si="12"/>
        <v>Yes</v>
      </c>
      <c r="C298" t="str">
        <f t="shared" si="13"/>
        <v>No</v>
      </c>
      <c r="D298" t="s">
        <v>35</v>
      </c>
      <c r="E298" t="s">
        <v>45</v>
      </c>
      <c r="F298">
        <v>3</v>
      </c>
      <c r="G298" t="s">
        <v>67</v>
      </c>
      <c r="H298" t="s">
        <v>38</v>
      </c>
      <c r="I298">
        <v>405</v>
      </c>
      <c r="J298" t="s">
        <v>72</v>
      </c>
      <c r="K298" t="s">
        <v>46</v>
      </c>
      <c r="L298" t="s">
        <v>74</v>
      </c>
      <c r="M298" t="s">
        <v>50</v>
      </c>
      <c r="N298" t="s">
        <v>72</v>
      </c>
      <c r="O298" t="s">
        <v>41</v>
      </c>
      <c r="P298">
        <v>1420</v>
      </c>
      <c r="Q298">
        <v>25233</v>
      </c>
      <c r="R298" s="1">
        <f t="shared" si="14"/>
        <v>16.769718309859154</v>
      </c>
      <c r="S298">
        <v>13</v>
      </c>
      <c r="T298">
        <v>3</v>
      </c>
      <c r="U298">
        <v>40</v>
      </c>
      <c r="V298">
        <v>2</v>
      </c>
      <c r="W298">
        <v>3</v>
      </c>
      <c r="X298">
        <v>0</v>
      </c>
    </row>
    <row r="299" spans="1:24" x14ac:dyDescent="0.3">
      <c r="A299">
        <v>35</v>
      </c>
      <c r="B299" t="str">
        <f t="shared" si="12"/>
        <v>No</v>
      </c>
      <c r="C299" t="str">
        <f t="shared" si="13"/>
        <v>No</v>
      </c>
      <c r="D299" t="s">
        <v>43</v>
      </c>
      <c r="E299" t="s">
        <v>37</v>
      </c>
      <c r="F299">
        <v>16</v>
      </c>
      <c r="G299" t="s">
        <v>67</v>
      </c>
      <c r="H299" t="s">
        <v>59</v>
      </c>
      <c r="I299">
        <v>406</v>
      </c>
      <c r="J299" t="s">
        <v>72</v>
      </c>
      <c r="K299" t="s">
        <v>46</v>
      </c>
      <c r="L299" t="s">
        <v>76</v>
      </c>
      <c r="M299" t="s">
        <v>40</v>
      </c>
      <c r="N299" t="s">
        <v>71</v>
      </c>
      <c r="O299" t="s">
        <v>48</v>
      </c>
      <c r="P299">
        <v>8020</v>
      </c>
      <c r="Q299">
        <v>5100</v>
      </c>
      <c r="R299" s="1">
        <f t="shared" si="14"/>
        <v>-0.36408977556109728</v>
      </c>
      <c r="S299">
        <v>15</v>
      </c>
      <c r="T299">
        <v>3</v>
      </c>
      <c r="U299">
        <v>40</v>
      </c>
      <c r="V299">
        <v>3</v>
      </c>
      <c r="W299">
        <v>2</v>
      </c>
      <c r="X299">
        <v>11</v>
      </c>
    </row>
    <row r="300" spans="1:24" x14ac:dyDescent="0.3">
      <c r="A300">
        <v>36</v>
      </c>
      <c r="B300" t="str">
        <f t="shared" si="12"/>
        <v>No</v>
      </c>
      <c r="C300" t="str">
        <f t="shared" si="13"/>
        <v>No</v>
      </c>
      <c r="D300" t="s">
        <v>43</v>
      </c>
      <c r="E300" t="s">
        <v>45</v>
      </c>
      <c r="F300">
        <v>18</v>
      </c>
      <c r="G300" t="s">
        <v>69</v>
      </c>
      <c r="H300" t="s">
        <v>38</v>
      </c>
      <c r="I300">
        <v>407</v>
      </c>
      <c r="J300" t="s">
        <v>72</v>
      </c>
      <c r="K300" t="s">
        <v>46</v>
      </c>
      <c r="L300" t="s">
        <v>74</v>
      </c>
      <c r="M300" t="s">
        <v>50</v>
      </c>
      <c r="N300" t="s">
        <v>73</v>
      </c>
      <c r="O300" t="s">
        <v>48</v>
      </c>
      <c r="P300">
        <v>3688</v>
      </c>
      <c r="Q300">
        <v>7122</v>
      </c>
      <c r="R300" s="1">
        <f t="shared" si="14"/>
        <v>0.93112798264642083</v>
      </c>
      <c r="S300">
        <v>18</v>
      </c>
      <c r="T300">
        <v>3</v>
      </c>
      <c r="U300">
        <v>40</v>
      </c>
      <c r="V300">
        <v>2</v>
      </c>
      <c r="W300">
        <v>3</v>
      </c>
      <c r="X300">
        <v>1</v>
      </c>
    </row>
    <row r="301" spans="1:24" x14ac:dyDescent="0.3">
      <c r="A301">
        <v>51</v>
      </c>
      <c r="B301" t="str">
        <f t="shared" si="12"/>
        <v>No</v>
      </c>
      <c r="C301" t="str">
        <f t="shared" si="13"/>
        <v>No</v>
      </c>
      <c r="D301" t="s">
        <v>43</v>
      </c>
      <c r="E301" t="s">
        <v>45</v>
      </c>
      <c r="F301">
        <v>2</v>
      </c>
      <c r="G301" t="s">
        <v>67</v>
      </c>
      <c r="H301" t="s">
        <v>51</v>
      </c>
      <c r="I301">
        <v>408</v>
      </c>
      <c r="J301" t="s">
        <v>73</v>
      </c>
      <c r="K301" t="s">
        <v>46</v>
      </c>
      <c r="L301" t="s">
        <v>75</v>
      </c>
      <c r="M301" t="s">
        <v>53</v>
      </c>
      <c r="N301" t="s">
        <v>71</v>
      </c>
      <c r="O301" t="s">
        <v>52</v>
      </c>
      <c r="P301">
        <v>5482</v>
      </c>
      <c r="Q301">
        <v>16321</v>
      </c>
      <c r="R301" s="1">
        <f t="shared" si="14"/>
        <v>1.9771981028821597</v>
      </c>
      <c r="S301">
        <v>18</v>
      </c>
      <c r="T301">
        <v>3</v>
      </c>
      <c r="U301">
        <v>40</v>
      </c>
      <c r="V301">
        <v>3</v>
      </c>
      <c r="W301">
        <v>3</v>
      </c>
      <c r="X301">
        <v>4</v>
      </c>
    </row>
    <row r="302" spans="1:24" x14ac:dyDescent="0.3">
      <c r="A302">
        <v>41</v>
      </c>
      <c r="B302" t="str">
        <f t="shared" si="12"/>
        <v>No</v>
      </c>
      <c r="C302" t="str">
        <f t="shared" si="13"/>
        <v>No</v>
      </c>
      <c r="D302" t="s">
        <v>43</v>
      </c>
      <c r="E302" t="s">
        <v>37</v>
      </c>
      <c r="F302">
        <v>2</v>
      </c>
      <c r="G302" t="s">
        <v>69</v>
      </c>
      <c r="H302" t="s">
        <v>38</v>
      </c>
      <c r="I302">
        <v>410</v>
      </c>
      <c r="J302" t="s">
        <v>73</v>
      </c>
      <c r="K302" t="s">
        <v>46</v>
      </c>
      <c r="L302" t="s">
        <v>77</v>
      </c>
      <c r="M302" t="s">
        <v>56</v>
      </c>
      <c r="N302" t="s">
        <v>71</v>
      </c>
      <c r="O302" t="s">
        <v>41</v>
      </c>
      <c r="P302">
        <v>16015</v>
      </c>
      <c r="Q302">
        <v>15896</v>
      </c>
      <c r="R302" s="1">
        <f t="shared" si="14"/>
        <v>-7.4305338744926628E-3</v>
      </c>
      <c r="S302">
        <v>19</v>
      </c>
      <c r="T302">
        <v>3</v>
      </c>
      <c r="U302">
        <v>40</v>
      </c>
      <c r="V302">
        <v>2</v>
      </c>
      <c r="W302">
        <v>3</v>
      </c>
      <c r="X302">
        <v>22</v>
      </c>
    </row>
    <row r="303" spans="1:24" x14ac:dyDescent="0.3">
      <c r="A303">
        <v>18</v>
      </c>
      <c r="B303" t="str">
        <f t="shared" si="12"/>
        <v>Yes</v>
      </c>
      <c r="C303" t="str">
        <f t="shared" si="13"/>
        <v>No</v>
      </c>
      <c r="D303" t="s">
        <v>43</v>
      </c>
      <c r="E303" t="s">
        <v>37</v>
      </c>
      <c r="F303">
        <v>10</v>
      </c>
      <c r="G303" t="s">
        <v>67</v>
      </c>
      <c r="H303" t="s">
        <v>51</v>
      </c>
      <c r="I303">
        <v>411</v>
      </c>
      <c r="J303" t="s">
        <v>73</v>
      </c>
      <c r="K303" t="s">
        <v>39</v>
      </c>
      <c r="L303" t="s">
        <v>74</v>
      </c>
      <c r="M303" t="s">
        <v>57</v>
      </c>
      <c r="N303" t="s">
        <v>72</v>
      </c>
      <c r="O303" t="s">
        <v>41</v>
      </c>
      <c r="P303">
        <v>1200</v>
      </c>
      <c r="Q303">
        <v>9724</v>
      </c>
      <c r="R303" s="1">
        <f t="shared" si="14"/>
        <v>7.1033333333333335</v>
      </c>
      <c r="S303">
        <v>12</v>
      </c>
      <c r="T303">
        <v>3</v>
      </c>
      <c r="U303">
        <v>40</v>
      </c>
      <c r="V303">
        <v>2</v>
      </c>
      <c r="W303">
        <v>3</v>
      </c>
      <c r="X303">
        <v>0</v>
      </c>
    </row>
    <row r="304" spans="1:24" x14ac:dyDescent="0.3">
      <c r="A304">
        <v>28</v>
      </c>
      <c r="B304" t="str">
        <f t="shared" si="12"/>
        <v>No</v>
      </c>
      <c r="C304" t="str">
        <f t="shared" si="13"/>
        <v>No</v>
      </c>
      <c r="D304" t="s">
        <v>43</v>
      </c>
      <c r="E304" t="s">
        <v>45</v>
      </c>
      <c r="F304">
        <v>16</v>
      </c>
      <c r="G304" t="s">
        <v>68</v>
      </c>
      <c r="H304" t="s">
        <v>51</v>
      </c>
      <c r="I304">
        <v>412</v>
      </c>
      <c r="J304" t="s">
        <v>71</v>
      </c>
      <c r="K304" t="s">
        <v>46</v>
      </c>
      <c r="L304" t="s">
        <v>75</v>
      </c>
      <c r="M304" t="s">
        <v>54</v>
      </c>
      <c r="N304" t="s">
        <v>70</v>
      </c>
      <c r="O304" t="s">
        <v>41</v>
      </c>
      <c r="P304">
        <v>5661</v>
      </c>
      <c r="Q304">
        <v>4824</v>
      </c>
      <c r="R304" s="1">
        <f t="shared" si="14"/>
        <v>-0.14785373608903021</v>
      </c>
      <c r="S304">
        <v>19</v>
      </c>
      <c r="T304">
        <v>3</v>
      </c>
      <c r="U304">
        <v>40</v>
      </c>
      <c r="V304">
        <v>2</v>
      </c>
      <c r="W304">
        <v>3</v>
      </c>
      <c r="X304">
        <v>8</v>
      </c>
    </row>
    <row r="305" spans="1:24" x14ac:dyDescent="0.3">
      <c r="A305">
        <v>31</v>
      </c>
      <c r="B305" t="str">
        <f t="shared" si="12"/>
        <v>No</v>
      </c>
      <c r="C305" t="str">
        <f t="shared" si="13"/>
        <v>No</v>
      </c>
      <c r="D305" t="s">
        <v>43</v>
      </c>
      <c r="E305" t="s">
        <v>37</v>
      </c>
      <c r="F305">
        <v>7</v>
      </c>
      <c r="G305" t="s">
        <v>67</v>
      </c>
      <c r="H305" t="s">
        <v>60</v>
      </c>
      <c r="I305">
        <v>416</v>
      </c>
      <c r="J305" t="s">
        <v>71</v>
      </c>
      <c r="K305" t="s">
        <v>46</v>
      </c>
      <c r="L305" t="s">
        <v>75</v>
      </c>
      <c r="M305" t="s">
        <v>40</v>
      </c>
      <c r="N305" t="s">
        <v>73</v>
      </c>
      <c r="O305" t="s">
        <v>48</v>
      </c>
      <c r="P305">
        <v>6929</v>
      </c>
      <c r="Q305">
        <v>12241</v>
      </c>
      <c r="R305" s="1">
        <f t="shared" si="14"/>
        <v>0.7666329917737047</v>
      </c>
      <c r="S305">
        <v>11</v>
      </c>
      <c r="T305">
        <v>3</v>
      </c>
      <c r="U305">
        <v>40</v>
      </c>
      <c r="V305">
        <v>3</v>
      </c>
      <c r="W305">
        <v>2</v>
      </c>
      <c r="X305">
        <v>8</v>
      </c>
    </row>
    <row r="306" spans="1:24" x14ac:dyDescent="0.3">
      <c r="A306">
        <v>39</v>
      </c>
      <c r="B306" t="str">
        <f t="shared" si="12"/>
        <v>No</v>
      </c>
      <c r="C306" t="str">
        <f t="shared" si="13"/>
        <v>No</v>
      </c>
      <c r="D306" t="s">
        <v>43</v>
      </c>
      <c r="E306" t="s">
        <v>45</v>
      </c>
      <c r="F306">
        <v>1</v>
      </c>
      <c r="G306" t="s">
        <v>67</v>
      </c>
      <c r="H306" t="s">
        <v>51</v>
      </c>
      <c r="I306">
        <v>417</v>
      </c>
      <c r="J306" t="s">
        <v>72</v>
      </c>
      <c r="K306" t="s">
        <v>46</v>
      </c>
      <c r="L306" t="s">
        <v>76</v>
      </c>
      <c r="M306" t="s">
        <v>54</v>
      </c>
      <c r="N306" t="s">
        <v>73</v>
      </c>
      <c r="O306" t="s">
        <v>52</v>
      </c>
      <c r="P306">
        <v>9613</v>
      </c>
      <c r="Q306">
        <v>10942</v>
      </c>
      <c r="R306" s="1">
        <f t="shared" si="14"/>
        <v>0.13825028607094558</v>
      </c>
      <c r="S306">
        <v>17</v>
      </c>
      <c r="T306">
        <v>3</v>
      </c>
      <c r="U306">
        <v>40</v>
      </c>
      <c r="V306">
        <v>5</v>
      </c>
      <c r="W306">
        <v>2</v>
      </c>
      <c r="X306">
        <v>18</v>
      </c>
    </row>
    <row r="307" spans="1:24" x14ac:dyDescent="0.3">
      <c r="A307">
        <v>36</v>
      </c>
      <c r="B307" t="str">
        <f t="shared" si="12"/>
        <v>No</v>
      </c>
      <c r="C307" t="str">
        <f t="shared" si="13"/>
        <v>No</v>
      </c>
      <c r="D307" t="s">
        <v>43</v>
      </c>
      <c r="E307" t="s">
        <v>45</v>
      </c>
      <c r="F307">
        <v>24</v>
      </c>
      <c r="G307" t="s">
        <v>69</v>
      </c>
      <c r="H307" t="s">
        <v>38</v>
      </c>
      <c r="I307">
        <v>419</v>
      </c>
      <c r="J307" t="s">
        <v>71</v>
      </c>
      <c r="K307" t="s">
        <v>39</v>
      </c>
      <c r="L307" t="s">
        <v>75</v>
      </c>
      <c r="M307" t="s">
        <v>50</v>
      </c>
      <c r="N307" t="s">
        <v>71</v>
      </c>
      <c r="O307" t="s">
        <v>48</v>
      </c>
      <c r="P307">
        <v>5674</v>
      </c>
      <c r="Q307">
        <v>6927</v>
      </c>
      <c r="R307" s="1">
        <f t="shared" si="14"/>
        <v>0.22083186464575255</v>
      </c>
      <c r="S307">
        <v>15</v>
      </c>
      <c r="T307">
        <v>3</v>
      </c>
      <c r="U307">
        <v>40</v>
      </c>
      <c r="V307">
        <v>3</v>
      </c>
      <c r="W307">
        <v>3</v>
      </c>
      <c r="X307">
        <v>9</v>
      </c>
    </row>
    <row r="308" spans="1:24" x14ac:dyDescent="0.3">
      <c r="A308">
        <v>32</v>
      </c>
      <c r="B308" t="str">
        <f t="shared" si="12"/>
        <v>No</v>
      </c>
      <c r="C308" t="str">
        <f t="shared" si="13"/>
        <v>No</v>
      </c>
      <c r="D308" t="s">
        <v>43</v>
      </c>
      <c r="E308" t="s">
        <v>37</v>
      </c>
      <c r="F308">
        <v>7</v>
      </c>
      <c r="G308" t="s">
        <v>67</v>
      </c>
      <c r="H308" t="s">
        <v>38</v>
      </c>
      <c r="I308">
        <v>420</v>
      </c>
      <c r="J308" t="s">
        <v>73</v>
      </c>
      <c r="K308" t="s">
        <v>46</v>
      </c>
      <c r="L308" t="s">
        <v>75</v>
      </c>
      <c r="M308" t="s">
        <v>40</v>
      </c>
      <c r="N308" t="s">
        <v>72</v>
      </c>
      <c r="O308" t="s">
        <v>48</v>
      </c>
      <c r="P308">
        <v>5484</v>
      </c>
      <c r="Q308">
        <v>16985</v>
      </c>
      <c r="R308" s="1">
        <f t="shared" si="14"/>
        <v>2.097191830780452</v>
      </c>
      <c r="S308">
        <v>14</v>
      </c>
      <c r="T308">
        <v>3</v>
      </c>
      <c r="U308">
        <v>40</v>
      </c>
      <c r="V308">
        <v>3</v>
      </c>
      <c r="W308">
        <v>2</v>
      </c>
      <c r="X308">
        <v>13</v>
      </c>
    </row>
    <row r="309" spans="1:24" x14ac:dyDescent="0.3">
      <c r="A309">
        <v>38</v>
      </c>
      <c r="B309" t="str">
        <f t="shared" si="12"/>
        <v>No</v>
      </c>
      <c r="C309" t="str">
        <f t="shared" si="13"/>
        <v>No</v>
      </c>
      <c r="D309" t="s">
        <v>43</v>
      </c>
      <c r="E309" t="s">
        <v>45</v>
      </c>
      <c r="F309">
        <v>25</v>
      </c>
      <c r="G309" t="s">
        <v>68</v>
      </c>
      <c r="H309" t="s">
        <v>38</v>
      </c>
      <c r="I309">
        <v>421</v>
      </c>
      <c r="J309" t="s">
        <v>70</v>
      </c>
      <c r="K309" t="s">
        <v>39</v>
      </c>
      <c r="L309" t="s">
        <v>76</v>
      </c>
      <c r="M309" t="s">
        <v>58</v>
      </c>
      <c r="N309" t="s">
        <v>71</v>
      </c>
      <c r="O309" t="s">
        <v>48</v>
      </c>
      <c r="P309">
        <v>12061</v>
      </c>
      <c r="Q309">
        <v>26707</v>
      </c>
      <c r="R309" s="1">
        <f t="shared" si="14"/>
        <v>1.2143271702180582</v>
      </c>
      <c r="S309">
        <v>17</v>
      </c>
      <c r="T309">
        <v>3</v>
      </c>
      <c r="U309">
        <v>40</v>
      </c>
      <c r="V309">
        <v>2</v>
      </c>
      <c r="W309">
        <v>3</v>
      </c>
      <c r="X309">
        <v>10</v>
      </c>
    </row>
    <row r="310" spans="1:24" x14ac:dyDescent="0.3">
      <c r="A310">
        <v>58</v>
      </c>
      <c r="B310" t="str">
        <f t="shared" si="12"/>
        <v>No</v>
      </c>
      <c r="C310" t="str">
        <f t="shared" si="13"/>
        <v>Yes</v>
      </c>
      <c r="D310" t="s">
        <v>43</v>
      </c>
      <c r="E310" t="s">
        <v>45</v>
      </c>
      <c r="F310">
        <v>1</v>
      </c>
      <c r="G310" t="s">
        <v>69</v>
      </c>
      <c r="H310" t="s">
        <v>38</v>
      </c>
      <c r="I310">
        <v>422</v>
      </c>
      <c r="J310" t="s">
        <v>73</v>
      </c>
      <c r="K310" t="s">
        <v>46</v>
      </c>
      <c r="L310" t="s">
        <v>75</v>
      </c>
      <c r="M310" t="s">
        <v>54</v>
      </c>
      <c r="N310" t="s">
        <v>72</v>
      </c>
      <c r="O310" t="s">
        <v>52</v>
      </c>
      <c r="P310">
        <v>5660</v>
      </c>
      <c r="Q310">
        <v>17056</v>
      </c>
      <c r="R310" s="1">
        <f t="shared" si="14"/>
        <v>2.0134275618374557</v>
      </c>
      <c r="S310">
        <v>13</v>
      </c>
      <c r="T310">
        <v>3</v>
      </c>
      <c r="U310">
        <v>40</v>
      </c>
      <c r="V310">
        <v>2</v>
      </c>
      <c r="W310">
        <v>3</v>
      </c>
      <c r="X310">
        <v>5</v>
      </c>
    </row>
    <row r="311" spans="1:24" x14ac:dyDescent="0.3">
      <c r="A311">
        <v>31</v>
      </c>
      <c r="B311" t="str">
        <f t="shared" si="12"/>
        <v>No</v>
      </c>
      <c r="C311" t="str">
        <f t="shared" si="13"/>
        <v>No</v>
      </c>
      <c r="D311" t="s">
        <v>43</v>
      </c>
      <c r="E311" t="s">
        <v>45</v>
      </c>
      <c r="F311">
        <v>5</v>
      </c>
      <c r="G311" t="s">
        <v>69</v>
      </c>
      <c r="H311" t="s">
        <v>60</v>
      </c>
      <c r="I311">
        <v>423</v>
      </c>
      <c r="J311" t="s">
        <v>72</v>
      </c>
      <c r="K311" t="s">
        <v>46</v>
      </c>
      <c r="L311" t="s">
        <v>74</v>
      </c>
      <c r="M311" t="s">
        <v>47</v>
      </c>
      <c r="N311" t="s">
        <v>73</v>
      </c>
      <c r="O311" t="s">
        <v>48</v>
      </c>
      <c r="P311">
        <v>4821</v>
      </c>
      <c r="Q311">
        <v>10077</v>
      </c>
      <c r="R311" s="1">
        <f t="shared" si="14"/>
        <v>1.0902302426882389</v>
      </c>
      <c r="S311">
        <v>12</v>
      </c>
      <c r="T311">
        <v>3</v>
      </c>
      <c r="U311">
        <v>40</v>
      </c>
      <c r="V311">
        <v>4</v>
      </c>
      <c r="W311">
        <v>3</v>
      </c>
      <c r="X311">
        <v>5</v>
      </c>
    </row>
    <row r="312" spans="1:24" x14ac:dyDescent="0.3">
      <c r="A312">
        <v>31</v>
      </c>
      <c r="B312" t="str">
        <f t="shared" si="12"/>
        <v>No</v>
      </c>
      <c r="C312" t="str">
        <f t="shared" si="13"/>
        <v>No</v>
      </c>
      <c r="D312" t="s">
        <v>43</v>
      </c>
      <c r="E312" t="s">
        <v>61</v>
      </c>
      <c r="F312">
        <v>2</v>
      </c>
      <c r="G312" t="s">
        <v>67</v>
      </c>
      <c r="H312" t="s">
        <v>61</v>
      </c>
      <c r="I312">
        <v>424</v>
      </c>
      <c r="J312" t="s">
        <v>70</v>
      </c>
      <c r="K312" t="s">
        <v>46</v>
      </c>
      <c r="L312" t="s">
        <v>75</v>
      </c>
      <c r="M312" t="s">
        <v>61</v>
      </c>
      <c r="N312" t="s">
        <v>70</v>
      </c>
      <c r="O312" t="s">
        <v>48</v>
      </c>
      <c r="P312">
        <v>6410</v>
      </c>
      <c r="Q312">
        <v>17822</v>
      </c>
      <c r="R312" s="1">
        <f t="shared" si="14"/>
        <v>1.7803432137285491</v>
      </c>
      <c r="S312">
        <v>12</v>
      </c>
      <c r="T312">
        <v>3</v>
      </c>
      <c r="U312">
        <v>40</v>
      </c>
      <c r="V312">
        <v>1</v>
      </c>
      <c r="W312">
        <v>3</v>
      </c>
      <c r="X312">
        <v>2</v>
      </c>
    </row>
    <row r="313" spans="1:24" x14ac:dyDescent="0.3">
      <c r="A313">
        <v>45</v>
      </c>
      <c r="B313" t="str">
        <f t="shared" si="12"/>
        <v>No</v>
      </c>
      <c r="C313" t="str">
        <f t="shared" si="13"/>
        <v>No</v>
      </c>
      <c r="D313" t="s">
        <v>43</v>
      </c>
      <c r="E313" t="s">
        <v>45</v>
      </c>
      <c r="F313">
        <v>7</v>
      </c>
      <c r="G313" t="s">
        <v>67</v>
      </c>
      <c r="H313" t="s">
        <v>38</v>
      </c>
      <c r="I313">
        <v>425</v>
      </c>
      <c r="J313" t="s">
        <v>70</v>
      </c>
      <c r="K313" t="s">
        <v>46</v>
      </c>
      <c r="L313" t="s">
        <v>76</v>
      </c>
      <c r="M313" t="s">
        <v>50</v>
      </c>
      <c r="N313" t="s">
        <v>70</v>
      </c>
      <c r="O313" t="s">
        <v>52</v>
      </c>
      <c r="P313">
        <v>5210</v>
      </c>
      <c r="Q313">
        <v>20308</v>
      </c>
      <c r="R313" s="1">
        <f t="shared" si="14"/>
        <v>2.8978886756238005</v>
      </c>
      <c r="S313">
        <v>18</v>
      </c>
      <c r="T313">
        <v>3</v>
      </c>
      <c r="U313">
        <v>40</v>
      </c>
      <c r="V313">
        <v>2</v>
      </c>
      <c r="W313">
        <v>3</v>
      </c>
      <c r="X313">
        <v>24</v>
      </c>
    </row>
    <row r="314" spans="1:24" x14ac:dyDescent="0.3">
      <c r="A314">
        <v>31</v>
      </c>
      <c r="B314" t="str">
        <f t="shared" si="12"/>
        <v>No</v>
      </c>
      <c r="C314" t="str">
        <f t="shared" si="13"/>
        <v>No</v>
      </c>
      <c r="D314" t="s">
        <v>43</v>
      </c>
      <c r="E314" t="s">
        <v>45</v>
      </c>
      <c r="F314">
        <v>2</v>
      </c>
      <c r="G314" t="s">
        <v>69</v>
      </c>
      <c r="H314" t="s">
        <v>38</v>
      </c>
      <c r="I314">
        <v>426</v>
      </c>
      <c r="J314" t="s">
        <v>72</v>
      </c>
      <c r="K314" t="s">
        <v>46</v>
      </c>
      <c r="L314" t="s">
        <v>74</v>
      </c>
      <c r="M314" t="s">
        <v>47</v>
      </c>
      <c r="N314" t="s">
        <v>73</v>
      </c>
      <c r="O314" t="s">
        <v>52</v>
      </c>
      <c r="P314">
        <v>2695</v>
      </c>
      <c r="Q314">
        <v>7747</v>
      </c>
      <c r="R314" s="1">
        <f t="shared" si="14"/>
        <v>1.874582560296846</v>
      </c>
      <c r="S314">
        <v>18</v>
      </c>
      <c r="T314">
        <v>3</v>
      </c>
      <c r="U314">
        <v>40</v>
      </c>
      <c r="V314">
        <v>2</v>
      </c>
      <c r="W314">
        <v>1</v>
      </c>
      <c r="X314">
        <v>2</v>
      </c>
    </row>
    <row r="315" spans="1:24" x14ac:dyDescent="0.3">
      <c r="A315">
        <v>33</v>
      </c>
      <c r="B315" t="str">
        <f t="shared" si="12"/>
        <v>No</v>
      </c>
      <c r="C315" t="str">
        <f t="shared" si="13"/>
        <v>No</v>
      </c>
      <c r="D315" t="s">
        <v>43</v>
      </c>
      <c r="E315" t="s">
        <v>45</v>
      </c>
      <c r="F315">
        <v>5</v>
      </c>
      <c r="G315" t="s">
        <v>69</v>
      </c>
      <c r="H315" t="s">
        <v>38</v>
      </c>
      <c r="I315">
        <v>428</v>
      </c>
      <c r="J315" t="s">
        <v>73</v>
      </c>
      <c r="K315" t="s">
        <v>39</v>
      </c>
      <c r="L315" t="s">
        <v>76</v>
      </c>
      <c r="M315" t="s">
        <v>56</v>
      </c>
      <c r="N315" t="s">
        <v>71</v>
      </c>
      <c r="O315" t="s">
        <v>48</v>
      </c>
      <c r="P315">
        <v>11878</v>
      </c>
      <c r="Q315">
        <v>23364</v>
      </c>
      <c r="R315" s="1">
        <f t="shared" si="14"/>
        <v>0.96699781107930627</v>
      </c>
      <c r="S315">
        <v>11</v>
      </c>
      <c r="T315">
        <v>3</v>
      </c>
      <c r="U315">
        <v>40</v>
      </c>
      <c r="V315">
        <v>2</v>
      </c>
      <c r="W315">
        <v>3</v>
      </c>
      <c r="X315">
        <v>10</v>
      </c>
    </row>
    <row r="316" spans="1:24" x14ac:dyDescent="0.3">
      <c r="A316">
        <v>39</v>
      </c>
      <c r="B316" t="str">
        <f t="shared" si="12"/>
        <v>No</v>
      </c>
      <c r="C316" t="str">
        <f t="shared" si="13"/>
        <v>No</v>
      </c>
      <c r="D316" t="s">
        <v>43</v>
      </c>
      <c r="E316" t="s">
        <v>45</v>
      </c>
      <c r="F316">
        <v>10</v>
      </c>
      <c r="G316" t="s">
        <v>66</v>
      </c>
      <c r="H316" t="s">
        <v>51</v>
      </c>
      <c r="I316">
        <v>429</v>
      </c>
      <c r="J316" t="s">
        <v>72</v>
      </c>
      <c r="K316" t="s">
        <v>46</v>
      </c>
      <c r="L316" t="s">
        <v>77</v>
      </c>
      <c r="M316" t="s">
        <v>56</v>
      </c>
      <c r="N316" t="s">
        <v>70</v>
      </c>
      <c r="O316" t="s">
        <v>48</v>
      </c>
      <c r="P316">
        <v>17068</v>
      </c>
      <c r="Q316">
        <v>5355</v>
      </c>
      <c r="R316" s="1">
        <f t="shared" si="14"/>
        <v>-0.68625498007968122</v>
      </c>
      <c r="S316">
        <v>14</v>
      </c>
      <c r="T316">
        <v>3</v>
      </c>
      <c r="U316">
        <v>40</v>
      </c>
      <c r="V316">
        <v>3</v>
      </c>
      <c r="W316">
        <v>3</v>
      </c>
      <c r="X316">
        <v>21</v>
      </c>
    </row>
    <row r="317" spans="1:24" x14ac:dyDescent="0.3">
      <c r="A317">
        <v>43</v>
      </c>
      <c r="B317" t="str">
        <f t="shared" si="12"/>
        <v>No</v>
      </c>
      <c r="C317" t="str">
        <f t="shared" si="13"/>
        <v>No</v>
      </c>
      <c r="D317" t="s">
        <v>43</v>
      </c>
      <c r="E317" t="s">
        <v>45</v>
      </c>
      <c r="F317">
        <v>10</v>
      </c>
      <c r="G317" t="s">
        <v>69</v>
      </c>
      <c r="H317" t="s">
        <v>38</v>
      </c>
      <c r="I317">
        <v>430</v>
      </c>
      <c r="J317" t="s">
        <v>72</v>
      </c>
      <c r="K317" t="s">
        <v>39</v>
      </c>
      <c r="L317" t="s">
        <v>74</v>
      </c>
      <c r="M317" t="s">
        <v>50</v>
      </c>
      <c r="N317" t="s">
        <v>73</v>
      </c>
      <c r="O317" t="s">
        <v>41</v>
      </c>
      <c r="P317">
        <v>2455</v>
      </c>
      <c r="Q317">
        <v>10675</v>
      </c>
      <c r="R317" s="1">
        <f t="shared" si="14"/>
        <v>3.3482688391038695</v>
      </c>
      <c r="S317">
        <v>19</v>
      </c>
      <c r="T317">
        <v>3</v>
      </c>
      <c r="U317">
        <v>40</v>
      </c>
      <c r="V317">
        <v>5</v>
      </c>
      <c r="W317">
        <v>3</v>
      </c>
      <c r="X317">
        <v>8</v>
      </c>
    </row>
    <row r="318" spans="1:24" x14ac:dyDescent="0.3">
      <c r="A318">
        <v>49</v>
      </c>
      <c r="B318" t="str">
        <f t="shared" si="12"/>
        <v>No</v>
      </c>
      <c r="C318" t="str">
        <f t="shared" si="13"/>
        <v>No</v>
      </c>
      <c r="D318" t="s">
        <v>43</v>
      </c>
      <c r="E318" t="s">
        <v>45</v>
      </c>
      <c r="F318">
        <v>1</v>
      </c>
      <c r="G318" t="s">
        <v>68</v>
      </c>
      <c r="H318" t="s">
        <v>60</v>
      </c>
      <c r="I318">
        <v>431</v>
      </c>
      <c r="J318" t="s">
        <v>72</v>
      </c>
      <c r="K318" t="s">
        <v>39</v>
      </c>
      <c r="L318" t="s">
        <v>77</v>
      </c>
      <c r="M318" t="s">
        <v>54</v>
      </c>
      <c r="N318" t="s">
        <v>72</v>
      </c>
      <c r="O318" t="s">
        <v>41</v>
      </c>
      <c r="P318">
        <v>13964</v>
      </c>
      <c r="Q318">
        <v>17810</v>
      </c>
      <c r="R318" s="1">
        <f t="shared" si="14"/>
        <v>0.27542251503867088</v>
      </c>
      <c r="S318">
        <v>12</v>
      </c>
      <c r="T318">
        <v>3</v>
      </c>
      <c r="U318">
        <v>40</v>
      </c>
      <c r="V318">
        <v>2</v>
      </c>
      <c r="W318">
        <v>3</v>
      </c>
      <c r="X318">
        <v>7</v>
      </c>
    </row>
    <row r="319" spans="1:24" x14ac:dyDescent="0.3">
      <c r="A319">
        <v>52</v>
      </c>
      <c r="B319" t="str">
        <f t="shared" si="12"/>
        <v>No</v>
      </c>
      <c r="C319" t="str">
        <f t="shared" si="13"/>
        <v>No</v>
      </c>
      <c r="D319" t="s">
        <v>35</v>
      </c>
      <c r="E319" t="s">
        <v>45</v>
      </c>
      <c r="F319">
        <v>8</v>
      </c>
      <c r="G319" t="s">
        <v>69</v>
      </c>
      <c r="H319" t="s">
        <v>51</v>
      </c>
      <c r="I319">
        <v>433</v>
      </c>
      <c r="J319" t="s">
        <v>72</v>
      </c>
      <c r="K319" t="s">
        <v>46</v>
      </c>
      <c r="L319" t="s">
        <v>75</v>
      </c>
      <c r="M319" t="s">
        <v>47</v>
      </c>
      <c r="N319" t="s">
        <v>71</v>
      </c>
      <c r="O319" t="s">
        <v>48</v>
      </c>
      <c r="P319">
        <v>4941</v>
      </c>
      <c r="Q319">
        <v>17747</v>
      </c>
      <c r="R319" s="1">
        <f t="shared" si="14"/>
        <v>2.5917830398704718</v>
      </c>
      <c r="S319">
        <v>15</v>
      </c>
      <c r="T319">
        <v>3</v>
      </c>
      <c r="U319">
        <v>40</v>
      </c>
      <c r="V319">
        <v>3</v>
      </c>
      <c r="W319">
        <v>2</v>
      </c>
      <c r="X319">
        <v>8</v>
      </c>
    </row>
    <row r="320" spans="1:24" x14ac:dyDescent="0.3">
      <c r="A320">
        <v>27</v>
      </c>
      <c r="B320" t="str">
        <f t="shared" si="12"/>
        <v>No</v>
      </c>
      <c r="C320" t="str">
        <f t="shared" si="13"/>
        <v>No</v>
      </c>
      <c r="D320" t="s">
        <v>43</v>
      </c>
      <c r="E320" t="s">
        <v>45</v>
      </c>
      <c r="F320">
        <v>5</v>
      </c>
      <c r="G320" t="s">
        <v>67</v>
      </c>
      <c r="H320" t="s">
        <v>38</v>
      </c>
      <c r="I320">
        <v>434</v>
      </c>
      <c r="J320" t="s">
        <v>72</v>
      </c>
      <c r="K320" t="s">
        <v>39</v>
      </c>
      <c r="L320" t="s">
        <v>74</v>
      </c>
      <c r="M320" t="s">
        <v>47</v>
      </c>
      <c r="N320" t="s">
        <v>71</v>
      </c>
      <c r="O320" t="s">
        <v>41</v>
      </c>
      <c r="P320">
        <v>2478</v>
      </c>
      <c r="Q320">
        <v>20938</v>
      </c>
      <c r="R320" s="1">
        <f t="shared" si="14"/>
        <v>7.4495560936238903</v>
      </c>
      <c r="S320">
        <v>12</v>
      </c>
      <c r="T320">
        <v>3</v>
      </c>
      <c r="U320">
        <v>40</v>
      </c>
      <c r="V320">
        <v>2</v>
      </c>
      <c r="W320">
        <v>2</v>
      </c>
      <c r="X320">
        <v>4</v>
      </c>
    </row>
    <row r="321" spans="1:24" x14ac:dyDescent="0.3">
      <c r="A321">
        <v>32</v>
      </c>
      <c r="B321" t="str">
        <f t="shared" si="12"/>
        <v>No</v>
      </c>
      <c r="C321" t="str">
        <f t="shared" si="13"/>
        <v>No</v>
      </c>
      <c r="D321" t="s">
        <v>43</v>
      </c>
      <c r="E321" t="s">
        <v>37</v>
      </c>
      <c r="F321">
        <v>8</v>
      </c>
      <c r="G321" t="s">
        <v>68</v>
      </c>
      <c r="H321" t="s">
        <v>60</v>
      </c>
      <c r="I321">
        <v>436</v>
      </c>
      <c r="J321" t="s">
        <v>72</v>
      </c>
      <c r="K321" t="s">
        <v>39</v>
      </c>
      <c r="L321" t="s">
        <v>75</v>
      </c>
      <c r="M321" t="s">
        <v>40</v>
      </c>
      <c r="N321" t="s">
        <v>71</v>
      </c>
      <c r="O321" t="s">
        <v>48</v>
      </c>
      <c r="P321">
        <v>5228</v>
      </c>
      <c r="Q321">
        <v>24624</v>
      </c>
      <c r="R321" s="1">
        <f t="shared" si="14"/>
        <v>3.7100229533282327</v>
      </c>
      <c r="S321">
        <v>11</v>
      </c>
      <c r="T321">
        <v>3</v>
      </c>
      <c r="U321">
        <v>40</v>
      </c>
      <c r="V321">
        <v>2</v>
      </c>
      <c r="W321">
        <v>3</v>
      </c>
      <c r="X321">
        <v>13</v>
      </c>
    </row>
    <row r="322" spans="1:24" x14ac:dyDescent="0.3">
      <c r="A322">
        <v>27</v>
      </c>
      <c r="B322" t="str">
        <f t="shared" si="12"/>
        <v>No</v>
      </c>
      <c r="C322" t="str">
        <f t="shared" si="13"/>
        <v>No</v>
      </c>
      <c r="D322" t="s">
        <v>43</v>
      </c>
      <c r="E322" t="s">
        <v>37</v>
      </c>
      <c r="F322">
        <v>2</v>
      </c>
      <c r="G322" t="s">
        <v>67</v>
      </c>
      <c r="H322" t="s">
        <v>38</v>
      </c>
      <c r="I322">
        <v>437</v>
      </c>
      <c r="J322" t="s">
        <v>73</v>
      </c>
      <c r="K322" t="s">
        <v>46</v>
      </c>
      <c r="L322" t="s">
        <v>75</v>
      </c>
      <c r="M322" t="s">
        <v>40</v>
      </c>
      <c r="N322" t="s">
        <v>72</v>
      </c>
      <c r="O322" t="s">
        <v>41</v>
      </c>
      <c r="P322">
        <v>4478</v>
      </c>
      <c r="Q322">
        <v>5242</v>
      </c>
      <c r="R322" s="1">
        <f t="shared" si="14"/>
        <v>0.17061188030370703</v>
      </c>
      <c r="S322">
        <v>11</v>
      </c>
      <c r="T322">
        <v>3</v>
      </c>
      <c r="U322">
        <v>40</v>
      </c>
      <c r="V322">
        <v>3</v>
      </c>
      <c r="W322">
        <v>3</v>
      </c>
      <c r="X322">
        <v>5</v>
      </c>
    </row>
    <row r="323" spans="1:24" x14ac:dyDescent="0.3">
      <c r="A323">
        <v>31</v>
      </c>
      <c r="B323" t="str">
        <f t="shared" ref="B323:B386" si="15">IF(A323&lt;=25,"Yes","No")</f>
        <v>No</v>
      </c>
      <c r="C323" t="str">
        <f t="shared" ref="C323:C386" si="16">IF(A323&gt;=55,"Yes","No")</f>
        <v>No</v>
      </c>
      <c r="D323" t="s">
        <v>43</v>
      </c>
      <c r="E323" t="s">
        <v>37</v>
      </c>
      <c r="F323">
        <v>7</v>
      </c>
      <c r="G323" t="s">
        <v>67</v>
      </c>
      <c r="H323" t="s">
        <v>59</v>
      </c>
      <c r="I323">
        <v>438</v>
      </c>
      <c r="J323" t="s">
        <v>73</v>
      </c>
      <c r="K323" t="s">
        <v>46</v>
      </c>
      <c r="L323" t="s">
        <v>75</v>
      </c>
      <c r="M323" t="s">
        <v>40</v>
      </c>
      <c r="N323" t="s">
        <v>73</v>
      </c>
      <c r="O323" t="s">
        <v>52</v>
      </c>
      <c r="P323">
        <v>7547</v>
      </c>
      <c r="Q323">
        <v>7143</v>
      </c>
      <c r="R323" s="1">
        <f t="shared" ref="R323:R386" si="17">(Q323-P323)/P323</f>
        <v>-5.3531204452100176E-2</v>
      </c>
      <c r="S323">
        <v>12</v>
      </c>
      <c r="T323">
        <v>3</v>
      </c>
      <c r="U323">
        <v>40</v>
      </c>
      <c r="V323">
        <v>3</v>
      </c>
      <c r="W323">
        <v>3</v>
      </c>
      <c r="X323">
        <v>7</v>
      </c>
    </row>
    <row r="324" spans="1:24" x14ac:dyDescent="0.3">
      <c r="A324">
        <v>32</v>
      </c>
      <c r="B324" t="str">
        <f t="shared" si="15"/>
        <v>No</v>
      </c>
      <c r="C324" t="str">
        <f t="shared" si="16"/>
        <v>No</v>
      </c>
      <c r="D324" t="s">
        <v>43</v>
      </c>
      <c r="E324" t="s">
        <v>45</v>
      </c>
      <c r="F324">
        <v>2</v>
      </c>
      <c r="G324" t="s">
        <v>69</v>
      </c>
      <c r="H324" t="s">
        <v>51</v>
      </c>
      <c r="I324">
        <v>439</v>
      </c>
      <c r="J324" t="s">
        <v>70</v>
      </c>
      <c r="K324" t="s">
        <v>39</v>
      </c>
      <c r="L324" t="s">
        <v>75</v>
      </c>
      <c r="M324" t="s">
        <v>47</v>
      </c>
      <c r="N324" t="s">
        <v>73</v>
      </c>
      <c r="O324" t="s">
        <v>41</v>
      </c>
      <c r="P324">
        <v>5055</v>
      </c>
      <c r="Q324">
        <v>10557</v>
      </c>
      <c r="R324" s="1">
        <f t="shared" si="17"/>
        <v>1.088427299703264</v>
      </c>
      <c r="S324">
        <v>16</v>
      </c>
      <c r="T324">
        <v>3</v>
      </c>
      <c r="U324">
        <v>40</v>
      </c>
      <c r="V324">
        <v>0</v>
      </c>
      <c r="W324">
        <v>2</v>
      </c>
      <c r="X324">
        <v>7</v>
      </c>
    </row>
    <row r="325" spans="1:24" x14ac:dyDescent="0.3">
      <c r="A325">
        <v>28</v>
      </c>
      <c r="B325" t="str">
        <f t="shared" si="15"/>
        <v>No</v>
      </c>
      <c r="C325" t="str">
        <f t="shared" si="16"/>
        <v>No</v>
      </c>
      <c r="D325" t="s">
        <v>35</v>
      </c>
      <c r="E325" t="s">
        <v>45</v>
      </c>
      <c r="F325">
        <v>2</v>
      </c>
      <c r="G325" t="s">
        <v>69</v>
      </c>
      <c r="H325" t="s">
        <v>51</v>
      </c>
      <c r="I325">
        <v>440</v>
      </c>
      <c r="J325" t="s">
        <v>70</v>
      </c>
      <c r="K325" t="s">
        <v>46</v>
      </c>
      <c r="L325" t="s">
        <v>74</v>
      </c>
      <c r="M325" t="s">
        <v>47</v>
      </c>
      <c r="N325" t="s">
        <v>73</v>
      </c>
      <c r="O325" t="s">
        <v>48</v>
      </c>
      <c r="P325">
        <v>3464</v>
      </c>
      <c r="Q325">
        <v>24737</v>
      </c>
      <c r="R325" s="1">
        <f t="shared" si="17"/>
        <v>6.1411662817551962</v>
      </c>
      <c r="S325">
        <v>13</v>
      </c>
      <c r="T325">
        <v>3</v>
      </c>
      <c r="U325">
        <v>40</v>
      </c>
      <c r="V325">
        <v>4</v>
      </c>
      <c r="W325">
        <v>2</v>
      </c>
      <c r="X325">
        <v>3</v>
      </c>
    </row>
    <row r="326" spans="1:24" x14ac:dyDescent="0.3">
      <c r="A326">
        <v>30</v>
      </c>
      <c r="B326" t="str">
        <f t="shared" si="15"/>
        <v>No</v>
      </c>
      <c r="C326" t="str">
        <f t="shared" si="16"/>
        <v>No</v>
      </c>
      <c r="D326" t="s">
        <v>43</v>
      </c>
      <c r="E326" t="s">
        <v>45</v>
      </c>
      <c r="F326">
        <v>28</v>
      </c>
      <c r="G326" t="s">
        <v>68</v>
      </c>
      <c r="H326" t="s">
        <v>51</v>
      </c>
      <c r="I326">
        <v>441</v>
      </c>
      <c r="J326" t="s">
        <v>73</v>
      </c>
      <c r="K326" t="s">
        <v>39</v>
      </c>
      <c r="L326" t="s">
        <v>75</v>
      </c>
      <c r="M326" t="s">
        <v>47</v>
      </c>
      <c r="N326" t="s">
        <v>73</v>
      </c>
      <c r="O326" t="s">
        <v>48</v>
      </c>
      <c r="P326">
        <v>5775</v>
      </c>
      <c r="Q326">
        <v>11934</v>
      </c>
      <c r="R326" s="1">
        <f t="shared" si="17"/>
        <v>1.0664935064935066</v>
      </c>
      <c r="S326">
        <v>13</v>
      </c>
      <c r="T326">
        <v>3</v>
      </c>
      <c r="U326">
        <v>40</v>
      </c>
      <c r="V326">
        <v>2</v>
      </c>
      <c r="W326">
        <v>3</v>
      </c>
      <c r="X326">
        <v>10</v>
      </c>
    </row>
    <row r="327" spans="1:24" x14ac:dyDescent="0.3">
      <c r="A327">
        <v>31</v>
      </c>
      <c r="B327" t="str">
        <f t="shared" si="15"/>
        <v>No</v>
      </c>
      <c r="C327" t="str">
        <f t="shared" si="16"/>
        <v>No</v>
      </c>
      <c r="D327" t="s">
        <v>43</v>
      </c>
      <c r="E327" t="s">
        <v>45</v>
      </c>
      <c r="F327">
        <v>7</v>
      </c>
      <c r="G327" t="s">
        <v>68</v>
      </c>
      <c r="H327" t="s">
        <v>38</v>
      </c>
      <c r="I327">
        <v>442</v>
      </c>
      <c r="J327" t="s">
        <v>72</v>
      </c>
      <c r="K327" t="s">
        <v>39</v>
      </c>
      <c r="L327" t="s">
        <v>76</v>
      </c>
      <c r="M327" t="s">
        <v>53</v>
      </c>
      <c r="N327" t="s">
        <v>72</v>
      </c>
      <c r="O327" t="s">
        <v>48</v>
      </c>
      <c r="P327">
        <v>8943</v>
      </c>
      <c r="Q327">
        <v>14034</v>
      </c>
      <c r="R327" s="1">
        <f t="shared" si="17"/>
        <v>0.56927205635692724</v>
      </c>
      <c r="S327">
        <v>24</v>
      </c>
      <c r="T327">
        <v>4</v>
      </c>
      <c r="U327">
        <v>40</v>
      </c>
      <c r="V327">
        <v>2</v>
      </c>
      <c r="W327">
        <v>3</v>
      </c>
      <c r="X327">
        <v>10</v>
      </c>
    </row>
    <row r="328" spans="1:24" x14ac:dyDescent="0.3">
      <c r="A328">
        <v>39</v>
      </c>
      <c r="B328" t="str">
        <f t="shared" si="15"/>
        <v>No</v>
      </c>
      <c r="C328" t="str">
        <f t="shared" si="16"/>
        <v>No</v>
      </c>
      <c r="D328" t="s">
        <v>43</v>
      </c>
      <c r="E328" t="s">
        <v>45</v>
      </c>
      <c r="F328">
        <v>7</v>
      </c>
      <c r="G328" t="s">
        <v>68</v>
      </c>
      <c r="H328" t="s">
        <v>51</v>
      </c>
      <c r="I328">
        <v>444</v>
      </c>
      <c r="J328" t="s">
        <v>72</v>
      </c>
      <c r="K328" t="s">
        <v>46</v>
      </c>
      <c r="L328" t="s">
        <v>78</v>
      </c>
      <c r="M328" t="s">
        <v>56</v>
      </c>
      <c r="N328" t="s">
        <v>73</v>
      </c>
      <c r="O328" t="s">
        <v>48</v>
      </c>
      <c r="P328">
        <v>19272</v>
      </c>
      <c r="Q328">
        <v>21141</v>
      </c>
      <c r="R328" s="1">
        <f t="shared" si="17"/>
        <v>9.6980074719800746E-2</v>
      </c>
      <c r="S328">
        <v>15</v>
      </c>
      <c r="T328">
        <v>3</v>
      </c>
      <c r="U328">
        <v>40</v>
      </c>
      <c r="V328">
        <v>2</v>
      </c>
      <c r="W328">
        <v>3</v>
      </c>
      <c r="X328">
        <v>21</v>
      </c>
    </row>
    <row r="329" spans="1:24" x14ac:dyDescent="0.3">
      <c r="A329">
        <v>39</v>
      </c>
      <c r="B329" t="str">
        <f t="shared" si="15"/>
        <v>No</v>
      </c>
      <c r="C329" t="str">
        <f t="shared" si="16"/>
        <v>No</v>
      </c>
      <c r="D329" t="s">
        <v>35</v>
      </c>
      <c r="E329" t="s">
        <v>37</v>
      </c>
      <c r="F329">
        <v>3</v>
      </c>
      <c r="G329" t="s">
        <v>68</v>
      </c>
      <c r="H329" t="s">
        <v>51</v>
      </c>
      <c r="I329">
        <v>445</v>
      </c>
      <c r="J329" t="s">
        <v>73</v>
      </c>
      <c r="K329" t="s">
        <v>39</v>
      </c>
      <c r="L329" t="s">
        <v>75</v>
      </c>
      <c r="M329" t="s">
        <v>40</v>
      </c>
      <c r="N329" t="s">
        <v>72</v>
      </c>
      <c r="O329" t="s">
        <v>48</v>
      </c>
      <c r="P329">
        <v>5238</v>
      </c>
      <c r="Q329">
        <v>17778</v>
      </c>
      <c r="R329" s="1">
        <f t="shared" si="17"/>
        <v>2.3940435280641466</v>
      </c>
      <c r="S329">
        <v>18</v>
      </c>
      <c r="T329">
        <v>3</v>
      </c>
      <c r="U329">
        <v>40</v>
      </c>
      <c r="V329">
        <v>3</v>
      </c>
      <c r="W329">
        <v>2</v>
      </c>
      <c r="X329">
        <v>1</v>
      </c>
    </row>
    <row r="330" spans="1:24" x14ac:dyDescent="0.3">
      <c r="A330">
        <v>33</v>
      </c>
      <c r="B330" t="str">
        <f t="shared" si="15"/>
        <v>No</v>
      </c>
      <c r="C330" t="str">
        <f t="shared" si="16"/>
        <v>No</v>
      </c>
      <c r="D330" t="s">
        <v>43</v>
      </c>
      <c r="E330" t="s">
        <v>37</v>
      </c>
      <c r="F330">
        <v>10</v>
      </c>
      <c r="G330" t="s">
        <v>67</v>
      </c>
      <c r="H330" t="s">
        <v>59</v>
      </c>
      <c r="I330">
        <v>446</v>
      </c>
      <c r="J330" t="s">
        <v>71</v>
      </c>
      <c r="K330" t="s">
        <v>46</v>
      </c>
      <c r="L330" t="s">
        <v>75</v>
      </c>
      <c r="M330" t="s">
        <v>40</v>
      </c>
      <c r="N330" t="s">
        <v>73</v>
      </c>
      <c r="O330" t="s">
        <v>41</v>
      </c>
      <c r="P330">
        <v>4682</v>
      </c>
      <c r="Q330">
        <v>4317</v>
      </c>
      <c r="R330" s="1">
        <f t="shared" si="17"/>
        <v>-7.7958137548056389E-2</v>
      </c>
      <c r="S330">
        <v>14</v>
      </c>
      <c r="T330">
        <v>3</v>
      </c>
      <c r="U330">
        <v>40</v>
      </c>
      <c r="V330">
        <v>6</v>
      </c>
      <c r="W330">
        <v>2</v>
      </c>
      <c r="X330">
        <v>7</v>
      </c>
    </row>
    <row r="331" spans="1:24" x14ac:dyDescent="0.3">
      <c r="A331">
        <v>47</v>
      </c>
      <c r="B331" t="str">
        <f t="shared" si="15"/>
        <v>No</v>
      </c>
      <c r="C331" t="str">
        <f t="shared" si="16"/>
        <v>No</v>
      </c>
      <c r="D331" t="s">
        <v>43</v>
      </c>
      <c r="E331" t="s">
        <v>45</v>
      </c>
      <c r="F331">
        <v>5</v>
      </c>
      <c r="G331" t="s">
        <v>49</v>
      </c>
      <c r="H331" t="s">
        <v>38</v>
      </c>
      <c r="I331">
        <v>447</v>
      </c>
      <c r="J331" t="s">
        <v>73</v>
      </c>
      <c r="K331" t="s">
        <v>46</v>
      </c>
      <c r="L331" t="s">
        <v>78</v>
      </c>
      <c r="M331" t="s">
        <v>58</v>
      </c>
      <c r="N331" t="s">
        <v>72</v>
      </c>
      <c r="O331" t="s">
        <v>48</v>
      </c>
      <c r="P331">
        <v>18300</v>
      </c>
      <c r="Q331">
        <v>16375</v>
      </c>
      <c r="R331" s="1">
        <f t="shared" si="17"/>
        <v>-0.1051912568306011</v>
      </c>
      <c r="S331">
        <v>11</v>
      </c>
      <c r="T331">
        <v>3</v>
      </c>
      <c r="U331">
        <v>40</v>
      </c>
      <c r="V331">
        <v>2</v>
      </c>
      <c r="W331">
        <v>3</v>
      </c>
      <c r="X331">
        <v>3</v>
      </c>
    </row>
    <row r="332" spans="1:24" x14ac:dyDescent="0.3">
      <c r="A332">
        <v>43</v>
      </c>
      <c r="B332" t="str">
        <f t="shared" si="15"/>
        <v>No</v>
      </c>
      <c r="C332" t="str">
        <f t="shared" si="16"/>
        <v>No</v>
      </c>
      <c r="D332" t="s">
        <v>43</v>
      </c>
      <c r="E332" t="s">
        <v>45</v>
      </c>
      <c r="F332">
        <v>10</v>
      </c>
      <c r="G332" t="s">
        <v>69</v>
      </c>
      <c r="H332" t="s">
        <v>38</v>
      </c>
      <c r="I332">
        <v>448</v>
      </c>
      <c r="J332" t="s">
        <v>72</v>
      </c>
      <c r="K332" t="s">
        <v>39</v>
      </c>
      <c r="L332" t="s">
        <v>75</v>
      </c>
      <c r="M332" t="s">
        <v>50</v>
      </c>
      <c r="N332" t="s">
        <v>72</v>
      </c>
      <c r="O332" t="s">
        <v>52</v>
      </c>
      <c r="P332">
        <v>5257</v>
      </c>
      <c r="Q332">
        <v>6227</v>
      </c>
      <c r="R332" s="1">
        <f t="shared" si="17"/>
        <v>0.18451588358379303</v>
      </c>
      <c r="S332">
        <v>11</v>
      </c>
      <c r="T332">
        <v>3</v>
      </c>
      <c r="U332">
        <v>40</v>
      </c>
      <c r="V332">
        <v>3</v>
      </c>
      <c r="W332">
        <v>4</v>
      </c>
      <c r="X332">
        <v>9</v>
      </c>
    </row>
    <row r="333" spans="1:24" x14ac:dyDescent="0.3">
      <c r="A333">
        <v>27</v>
      </c>
      <c r="B333" t="str">
        <f t="shared" si="15"/>
        <v>No</v>
      </c>
      <c r="C333" t="str">
        <f t="shared" si="16"/>
        <v>No</v>
      </c>
      <c r="D333" t="s">
        <v>43</v>
      </c>
      <c r="E333" t="s">
        <v>37</v>
      </c>
      <c r="F333">
        <v>1</v>
      </c>
      <c r="G333" t="s">
        <v>66</v>
      </c>
      <c r="H333" t="s">
        <v>59</v>
      </c>
      <c r="I333">
        <v>449</v>
      </c>
      <c r="J333" t="s">
        <v>72</v>
      </c>
      <c r="K333" t="s">
        <v>46</v>
      </c>
      <c r="L333" t="s">
        <v>75</v>
      </c>
      <c r="M333" t="s">
        <v>40</v>
      </c>
      <c r="N333" t="s">
        <v>71</v>
      </c>
      <c r="O333" t="s">
        <v>48</v>
      </c>
      <c r="P333">
        <v>6349</v>
      </c>
      <c r="Q333">
        <v>22107</v>
      </c>
      <c r="R333" s="1">
        <f t="shared" si="17"/>
        <v>2.4819656638840764</v>
      </c>
      <c r="S333">
        <v>13</v>
      </c>
      <c r="T333">
        <v>3</v>
      </c>
      <c r="U333">
        <v>40</v>
      </c>
      <c r="V333">
        <v>0</v>
      </c>
      <c r="W333">
        <v>3</v>
      </c>
      <c r="X333">
        <v>5</v>
      </c>
    </row>
    <row r="334" spans="1:24" x14ac:dyDescent="0.3">
      <c r="A334">
        <v>54</v>
      </c>
      <c r="B334" t="str">
        <f t="shared" si="15"/>
        <v>No</v>
      </c>
      <c r="C334" t="str">
        <f t="shared" si="16"/>
        <v>No</v>
      </c>
      <c r="D334" t="s">
        <v>43</v>
      </c>
      <c r="E334" t="s">
        <v>45</v>
      </c>
      <c r="F334">
        <v>20</v>
      </c>
      <c r="G334" t="s">
        <v>69</v>
      </c>
      <c r="H334" t="s">
        <v>38</v>
      </c>
      <c r="I334">
        <v>450</v>
      </c>
      <c r="J334" t="s">
        <v>73</v>
      </c>
      <c r="K334" t="s">
        <v>39</v>
      </c>
      <c r="L334" t="s">
        <v>75</v>
      </c>
      <c r="M334" t="s">
        <v>47</v>
      </c>
      <c r="N334" t="s">
        <v>72</v>
      </c>
      <c r="O334" t="s">
        <v>41</v>
      </c>
      <c r="P334">
        <v>4869</v>
      </c>
      <c r="Q334">
        <v>16885</v>
      </c>
      <c r="R334" s="1">
        <f t="shared" si="17"/>
        <v>2.4678578763606489</v>
      </c>
      <c r="S334">
        <v>12</v>
      </c>
      <c r="T334">
        <v>3</v>
      </c>
      <c r="U334">
        <v>40</v>
      </c>
      <c r="V334">
        <v>4</v>
      </c>
      <c r="W334">
        <v>2</v>
      </c>
      <c r="X334">
        <v>4</v>
      </c>
    </row>
    <row r="335" spans="1:24" x14ac:dyDescent="0.3">
      <c r="A335">
        <v>43</v>
      </c>
      <c r="B335" t="str">
        <f t="shared" si="15"/>
        <v>No</v>
      </c>
      <c r="C335" t="str">
        <f t="shared" si="16"/>
        <v>No</v>
      </c>
      <c r="D335" t="s">
        <v>43</v>
      </c>
      <c r="E335" t="s">
        <v>45</v>
      </c>
      <c r="F335">
        <v>7</v>
      </c>
      <c r="G335" t="s">
        <v>67</v>
      </c>
      <c r="H335" t="s">
        <v>38</v>
      </c>
      <c r="I335">
        <v>451</v>
      </c>
      <c r="J335" t="s">
        <v>72</v>
      </c>
      <c r="K335" t="s">
        <v>39</v>
      </c>
      <c r="L335" t="s">
        <v>76</v>
      </c>
      <c r="M335" t="s">
        <v>54</v>
      </c>
      <c r="N335" t="s">
        <v>70</v>
      </c>
      <c r="O335" t="s">
        <v>48</v>
      </c>
      <c r="P335">
        <v>9985</v>
      </c>
      <c r="Q335">
        <v>9262</v>
      </c>
      <c r="R335" s="1">
        <f t="shared" si="17"/>
        <v>-7.240861291937907E-2</v>
      </c>
      <c r="S335">
        <v>16</v>
      </c>
      <c r="T335">
        <v>3</v>
      </c>
      <c r="U335">
        <v>40</v>
      </c>
      <c r="V335">
        <v>1</v>
      </c>
      <c r="W335">
        <v>2</v>
      </c>
      <c r="X335">
        <v>1</v>
      </c>
    </row>
    <row r="336" spans="1:24" x14ac:dyDescent="0.3">
      <c r="A336">
        <v>45</v>
      </c>
      <c r="B336" t="str">
        <f t="shared" si="15"/>
        <v>No</v>
      </c>
      <c r="C336" t="str">
        <f t="shared" si="16"/>
        <v>No</v>
      </c>
      <c r="D336" t="s">
        <v>43</v>
      </c>
      <c r="E336" t="s">
        <v>45</v>
      </c>
      <c r="F336">
        <v>8</v>
      </c>
      <c r="G336" t="s">
        <v>69</v>
      </c>
      <c r="H336" t="s">
        <v>49</v>
      </c>
      <c r="I336">
        <v>452</v>
      </c>
      <c r="J336" t="s">
        <v>73</v>
      </c>
      <c r="K336" t="s">
        <v>46</v>
      </c>
      <c r="L336" t="s">
        <v>75</v>
      </c>
      <c r="M336" t="s">
        <v>47</v>
      </c>
      <c r="N336" t="s">
        <v>73</v>
      </c>
      <c r="O336" t="s">
        <v>48</v>
      </c>
      <c r="P336">
        <v>3697</v>
      </c>
      <c r="Q336">
        <v>9278</v>
      </c>
      <c r="R336" s="1">
        <f t="shared" si="17"/>
        <v>1.509602380308358</v>
      </c>
      <c r="S336">
        <v>14</v>
      </c>
      <c r="T336">
        <v>3</v>
      </c>
      <c r="U336">
        <v>40</v>
      </c>
      <c r="V336">
        <v>3</v>
      </c>
      <c r="W336">
        <v>3</v>
      </c>
      <c r="X336">
        <v>10</v>
      </c>
    </row>
    <row r="337" spans="1:24" x14ac:dyDescent="0.3">
      <c r="A337">
        <v>40</v>
      </c>
      <c r="B337" t="str">
        <f t="shared" si="15"/>
        <v>No</v>
      </c>
      <c r="C337" t="str">
        <f t="shared" si="16"/>
        <v>No</v>
      </c>
      <c r="D337" t="s">
        <v>43</v>
      </c>
      <c r="E337" t="s">
        <v>37</v>
      </c>
      <c r="F337">
        <v>1</v>
      </c>
      <c r="G337" t="s">
        <v>68</v>
      </c>
      <c r="H337" t="s">
        <v>51</v>
      </c>
      <c r="I337">
        <v>453</v>
      </c>
      <c r="J337" t="s">
        <v>71</v>
      </c>
      <c r="K337" t="s">
        <v>46</v>
      </c>
      <c r="L337" t="s">
        <v>75</v>
      </c>
      <c r="M337" t="s">
        <v>40</v>
      </c>
      <c r="N337" t="s">
        <v>73</v>
      </c>
      <c r="O337" t="s">
        <v>48</v>
      </c>
      <c r="P337">
        <v>7457</v>
      </c>
      <c r="Q337">
        <v>13273</v>
      </c>
      <c r="R337" s="1">
        <f t="shared" si="17"/>
        <v>0.77993831299450178</v>
      </c>
      <c r="S337">
        <v>22</v>
      </c>
      <c r="T337">
        <v>4</v>
      </c>
      <c r="U337">
        <v>40</v>
      </c>
      <c r="V337">
        <v>2</v>
      </c>
      <c r="W337">
        <v>2</v>
      </c>
      <c r="X337">
        <v>4</v>
      </c>
    </row>
    <row r="338" spans="1:24" x14ac:dyDescent="0.3">
      <c r="A338">
        <v>29</v>
      </c>
      <c r="B338" t="str">
        <f t="shared" si="15"/>
        <v>No</v>
      </c>
      <c r="C338" t="str">
        <f t="shared" si="16"/>
        <v>No</v>
      </c>
      <c r="D338" t="s">
        <v>35</v>
      </c>
      <c r="E338" t="s">
        <v>45</v>
      </c>
      <c r="F338">
        <v>8</v>
      </c>
      <c r="G338" t="s">
        <v>69</v>
      </c>
      <c r="H338" t="s">
        <v>49</v>
      </c>
      <c r="I338">
        <v>454</v>
      </c>
      <c r="J338" t="s">
        <v>71</v>
      </c>
      <c r="K338" t="s">
        <v>46</v>
      </c>
      <c r="L338" t="s">
        <v>74</v>
      </c>
      <c r="M338" t="s">
        <v>50</v>
      </c>
      <c r="N338" t="s">
        <v>70</v>
      </c>
      <c r="O338" t="s">
        <v>48</v>
      </c>
      <c r="P338">
        <v>2119</v>
      </c>
      <c r="Q338">
        <v>4759</v>
      </c>
      <c r="R338" s="1">
        <f t="shared" si="17"/>
        <v>1.2458706937234545</v>
      </c>
      <c r="S338">
        <v>11</v>
      </c>
      <c r="T338">
        <v>3</v>
      </c>
      <c r="U338">
        <v>40</v>
      </c>
      <c r="V338">
        <v>4</v>
      </c>
      <c r="W338">
        <v>2</v>
      </c>
      <c r="X338">
        <v>7</v>
      </c>
    </row>
    <row r="339" spans="1:24" x14ac:dyDescent="0.3">
      <c r="A339">
        <v>29</v>
      </c>
      <c r="B339" t="str">
        <f t="shared" si="15"/>
        <v>No</v>
      </c>
      <c r="C339" t="str">
        <f t="shared" si="16"/>
        <v>No</v>
      </c>
      <c r="D339" t="s">
        <v>43</v>
      </c>
      <c r="E339" t="s">
        <v>45</v>
      </c>
      <c r="F339">
        <v>9</v>
      </c>
      <c r="G339" t="s">
        <v>49</v>
      </c>
      <c r="H339" t="s">
        <v>49</v>
      </c>
      <c r="I339">
        <v>455</v>
      </c>
      <c r="J339" t="s">
        <v>71</v>
      </c>
      <c r="K339" t="s">
        <v>46</v>
      </c>
      <c r="L339" t="s">
        <v>74</v>
      </c>
      <c r="M339" t="s">
        <v>50</v>
      </c>
      <c r="N339" t="s">
        <v>73</v>
      </c>
      <c r="O339" t="s">
        <v>41</v>
      </c>
      <c r="P339">
        <v>3983</v>
      </c>
      <c r="Q339">
        <v>7621</v>
      </c>
      <c r="R339" s="1">
        <f t="shared" si="17"/>
        <v>0.91338187296008033</v>
      </c>
      <c r="S339">
        <v>17</v>
      </c>
      <c r="T339">
        <v>3</v>
      </c>
      <c r="U339">
        <v>40</v>
      </c>
      <c r="V339">
        <v>2</v>
      </c>
      <c r="W339">
        <v>3</v>
      </c>
      <c r="X339">
        <v>3</v>
      </c>
    </row>
    <row r="340" spans="1:24" x14ac:dyDescent="0.3">
      <c r="A340">
        <v>30</v>
      </c>
      <c r="B340" t="str">
        <f t="shared" si="15"/>
        <v>No</v>
      </c>
      <c r="C340" t="str">
        <f t="shared" si="16"/>
        <v>No</v>
      </c>
      <c r="D340" t="s">
        <v>43</v>
      </c>
      <c r="E340" t="s">
        <v>37</v>
      </c>
      <c r="F340">
        <v>5</v>
      </c>
      <c r="G340" t="s">
        <v>67</v>
      </c>
      <c r="H340" t="s">
        <v>59</v>
      </c>
      <c r="I340">
        <v>456</v>
      </c>
      <c r="J340" t="s">
        <v>73</v>
      </c>
      <c r="K340" t="s">
        <v>39</v>
      </c>
      <c r="L340" t="s">
        <v>75</v>
      </c>
      <c r="M340" t="s">
        <v>40</v>
      </c>
      <c r="N340" t="s">
        <v>72</v>
      </c>
      <c r="O340" t="s">
        <v>52</v>
      </c>
      <c r="P340">
        <v>6118</v>
      </c>
      <c r="Q340">
        <v>5431</v>
      </c>
      <c r="R340" s="1">
        <f t="shared" si="17"/>
        <v>-0.11229159856162145</v>
      </c>
      <c r="S340">
        <v>13</v>
      </c>
      <c r="T340">
        <v>3</v>
      </c>
      <c r="U340">
        <v>40</v>
      </c>
      <c r="V340">
        <v>2</v>
      </c>
      <c r="W340">
        <v>3</v>
      </c>
      <c r="X340">
        <v>10</v>
      </c>
    </row>
    <row r="341" spans="1:24" x14ac:dyDescent="0.3">
      <c r="A341">
        <v>27</v>
      </c>
      <c r="B341" t="str">
        <f t="shared" si="15"/>
        <v>No</v>
      </c>
      <c r="C341" t="str">
        <f t="shared" si="16"/>
        <v>No</v>
      </c>
      <c r="D341" t="s">
        <v>43</v>
      </c>
      <c r="E341" t="s">
        <v>37</v>
      </c>
      <c r="F341">
        <v>8</v>
      </c>
      <c r="G341" t="s">
        <v>69</v>
      </c>
      <c r="H341" t="s">
        <v>59</v>
      </c>
      <c r="I341">
        <v>458</v>
      </c>
      <c r="J341" t="s">
        <v>71</v>
      </c>
      <c r="K341" t="s">
        <v>39</v>
      </c>
      <c r="L341" t="s">
        <v>75</v>
      </c>
      <c r="M341" t="s">
        <v>40</v>
      </c>
      <c r="N341" t="s">
        <v>71</v>
      </c>
      <c r="O341" t="s">
        <v>48</v>
      </c>
      <c r="P341">
        <v>6214</v>
      </c>
      <c r="Q341">
        <v>3415</v>
      </c>
      <c r="R341" s="1">
        <f t="shared" si="17"/>
        <v>-0.45043450273575797</v>
      </c>
      <c r="S341">
        <v>18</v>
      </c>
      <c r="T341">
        <v>3</v>
      </c>
      <c r="U341">
        <v>40</v>
      </c>
      <c r="V341">
        <v>3</v>
      </c>
      <c r="W341">
        <v>3</v>
      </c>
      <c r="X341">
        <v>8</v>
      </c>
    </row>
    <row r="342" spans="1:24" x14ac:dyDescent="0.3">
      <c r="A342">
        <v>37</v>
      </c>
      <c r="B342" t="str">
        <f t="shared" si="15"/>
        <v>No</v>
      </c>
      <c r="C342" t="str">
        <f t="shared" si="16"/>
        <v>No</v>
      </c>
      <c r="D342" t="s">
        <v>43</v>
      </c>
      <c r="E342" t="s">
        <v>45</v>
      </c>
      <c r="F342">
        <v>5</v>
      </c>
      <c r="G342" t="s">
        <v>68</v>
      </c>
      <c r="H342" t="s">
        <v>51</v>
      </c>
      <c r="I342">
        <v>460</v>
      </c>
      <c r="J342" t="s">
        <v>73</v>
      </c>
      <c r="K342" t="s">
        <v>46</v>
      </c>
      <c r="L342" t="s">
        <v>75</v>
      </c>
      <c r="M342" t="s">
        <v>53</v>
      </c>
      <c r="N342" t="s">
        <v>73</v>
      </c>
      <c r="O342" t="s">
        <v>52</v>
      </c>
      <c r="P342">
        <v>6347</v>
      </c>
      <c r="Q342">
        <v>23177</v>
      </c>
      <c r="R342" s="1">
        <f t="shared" si="17"/>
        <v>2.6516464471403811</v>
      </c>
      <c r="S342">
        <v>16</v>
      </c>
      <c r="T342">
        <v>3</v>
      </c>
      <c r="U342">
        <v>40</v>
      </c>
      <c r="V342">
        <v>2</v>
      </c>
      <c r="W342">
        <v>2</v>
      </c>
      <c r="X342">
        <v>6</v>
      </c>
    </row>
    <row r="343" spans="1:24" x14ac:dyDescent="0.3">
      <c r="A343">
        <v>38</v>
      </c>
      <c r="B343" t="str">
        <f t="shared" si="15"/>
        <v>No</v>
      </c>
      <c r="C343" t="str">
        <f t="shared" si="16"/>
        <v>No</v>
      </c>
      <c r="D343" t="s">
        <v>43</v>
      </c>
      <c r="E343" t="s">
        <v>45</v>
      </c>
      <c r="F343">
        <v>15</v>
      </c>
      <c r="G343" t="s">
        <v>68</v>
      </c>
      <c r="H343" t="s">
        <v>38</v>
      </c>
      <c r="I343">
        <v>461</v>
      </c>
      <c r="J343" t="s">
        <v>72</v>
      </c>
      <c r="K343" t="s">
        <v>46</v>
      </c>
      <c r="L343" t="s">
        <v>76</v>
      </c>
      <c r="M343" t="s">
        <v>58</v>
      </c>
      <c r="N343" t="s">
        <v>73</v>
      </c>
      <c r="O343" t="s">
        <v>52</v>
      </c>
      <c r="P343">
        <v>11510</v>
      </c>
      <c r="Q343">
        <v>15682</v>
      </c>
      <c r="R343" s="1">
        <f t="shared" si="17"/>
        <v>0.36246741963509993</v>
      </c>
      <c r="S343">
        <v>14</v>
      </c>
      <c r="T343">
        <v>3</v>
      </c>
      <c r="U343">
        <v>40</v>
      </c>
      <c r="V343">
        <v>3</v>
      </c>
      <c r="W343">
        <v>3</v>
      </c>
      <c r="X343">
        <v>11</v>
      </c>
    </row>
    <row r="344" spans="1:24" x14ac:dyDescent="0.3">
      <c r="A344">
        <v>31</v>
      </c>
      <c r="B344" t="str">
        <f t="shared" si="15"/>
        <v>No</v>
      </c>
      <c r="C344" t="str">
        <f t="shared" si="16"/>
        <v>No</v>
      </c>
      <c r="D344" t="s">
        <v>43</v>
      </c>
      <c r="E344" t="s">
        <v>45</v>
      </c>
      <c r="F344">
        <v>7</v>
      </c>
      <c r="G344" t="s">
        <v>69</v>
      </c>
      <c r="H344" t="s">
        <v>51</v>
      </c>
      <c r="I344">
        <v>462</v>
      </c>
      <c r="J344" t="s">
        <v>72</v>
      </c>
      <c r="K344" t="s">
        <v>39</v>
      </c>
      <c r="L344" t="s">
        <v>76</v>
      </c>
      <c r="M344" t="s">
        <v>53</v>
      </c>
      <c r="N344" t="s">
        <v>73</v>
      </c>
      <c r="O344" t="s">
        <v>41</v>
      </c>
      <c r="P344">
        <v>7143</v>
      </c>
      <c r="Q344">
        <v>25713</v>
      </c>
      <c r="R344" s="1">
        <f t="shared" si="17"/>
        <v>2.5997480050398991</v>
      </c>
      <c r="S344">
        <v>14</v>
      </c>
      <c r="T344">
        <v>3</v>
      </c>
      <c r="U344">
        <v>40</v>
      </c>
      <c r="V344">
        <v>2</v>
      </c>
      <c r="W344">
        <v>2</v>
      </c>
      <c r="X344">
        <v>11</v>
      </c>
    </row>
    <row r="345" spans="1:24" x14ac:dyDescent="0.3">
      <c r="A345">
        <v>29</v>
      </c>
      <c r="B345" t="str">
        <f t="shared" si="15"/>
        <v>No</v>
      </c>
      <c r="C345" t="str">
        <f t="shared" si="16"/>
        <v>No</v>
      </c>
      <c r="D345" t="s">
        <v>43</v>
      </c>
      <c r="E345" t="s">
        <v>37</v>
      </c>
      <c r="F345">
        <v>10</v>
      </c>
      <c r="G345" t="s">
        <v>66</v>
      </c>
      <c r="H345" t="s">
        <v>59</v>
      </c>
      <c r="I345">
        <v>463</v>
      </c>
      <c r="J345" t="s">
        <v>73</v>
      </c>
      <c r="K345" t="s">
        <v>39</v>
      </c>
      <c r="L345" t="s">
        <v>75</v>
      </c>
      <c r="M345" t="s">
        <v>40</v>
      </c>
      <c r="N345" t="s">
        <v>71</v>
      </c>
      <c r="O345" t="s">
        <v>52</v>
      </c>
      <c r="P345">
        <v>8268</v>
      </c>
      <c r="Q345">
        <v>11866</v>
      </c>
      <c r="R345" s="1">
        <f t="shared" si="17"/>
        <v>0.43517174649250123</v>
      </c>
      <c r="S345">
        <v>14</v>
      </c>
      <c r="T345">
        <v>3</v>
      </c>
      <c r="U345">
        <v>40</v>
      </c>
      <c r="V345">
        <v>2</v>
      </c>
      <c r="W345">
        <v>3</v>
      </c>
      <c r="X345">
        <v>7</v>
      </c>
    </row>
    <row r="346" spans="1:24" x14ac:dyDescent="0.3">
      <c r="A346">
        <v>35</v>
      </c>
      <c r="B346" t="str">
        <f t="shared" si="15"/>
        <v>No</v>
      </c>
      <c r="C346" t="str">
        <f t="shared" si="16"/>
        <v>No</v>
      </c>
      <c r="D346" t="s">
        <v>43</v>
      </c>
      <c r="E346" t="s">
        <v>45</v>
      </c>
      <c r="F346">
        <v>5</v>
      </c>
      <c r="G346" t="s">
        <v>69</v>
      </c>
      <c r="H346" t="s">
        <v>60</v>
      </c>
      <c r="I346">
        <v>464</v>
      </c>
      <c r="J346" t="s">
        <v>72</v>
      </c>
      <c r="K346" t="s">
        <v>46</v>
      </c>
      <c r="L346" t="s">
        <v>76</v>
      </c>
      <c r="M346" t="s">
        <v>53</v>
      </c>
      <c r="N346" t="s">
        <v>71</v>
      </c>
      <c r="O346" t="s">
        <v>41</v>
      </c>
      <c r="P346">
        <v>8095</v>
      </c>
      <c r="Q346">
        <v>18264</v>
      </c>
      <c r="R346" s="1">
        <f t="shared" si="17"/>
        <v>1.2562075355157505</v>
      </c>
      <c r="S346">
        <v>13</v>
      </c>
      <c r="T346">
        <v>3</v>
      </c>
      <c r="U346">
        <v>40</v>
      </c>
      <c r="V346">
        <v>5</v>
      </c>
      <c r="W346">
        <v>3</v>
      </c>
      <c r="X346">
        <v>16</v>
      </c>
    </row>
    <row r="347" spans="1:24" x14ac:dyDescent="0.3">
      <c r="A347">
        <v>23</v>
      </c>
      <c r="B347" t="str">
        <f t="shared" si="15"/>
        <v>Yes</v>
      </c>
      <c r="C347" t="str">
        <f t="shared" si="16"/>
        <v>No</v>
      </c>
      <c r="D347" t="s">
        <v>43</v>
      </c>
      <c r="E347" t="s">
        <v>45</v>
      </c>
      <c r="F347">
        <v>26</v>
      </c>
      <c r="G347" t="s">
        <v>66</v>
      </c>
      <c r="H347" t="s">
        <v>38</v>
      </c>
      <c r="I347">
        <v>465</v>
      </c>
      <c r="J347" t="s">
        <v>72</v>
      </c>
      <c r="K347" t="s">
        <v>46</v>
      </c>
      <c r="L347" t="s">
        <v>74</v>
      </c>
      <c r="M347" t="s">
        <v>47</v>
      </c>
      <c r="N347" t="s">
        <v>73</v>
      </c>
      <c r="O347" t="s">
        <v>52</v>
      </c>
      <c r="P347">
        <v>2904</v>
      </c>
      <c r="Q347">
        <v>16092</v>
      </c>
      <c r="R347" s="1">
        <f t="shared" si="17"/>
        <v>4.5413223140495864</v>
      </c>
      <c r="S347">
        <v>12</v>
      </c>
      <c r="T347">
        <v>3</v>
      </c>
      <c r="U347">
        <v>40</v>
      </c>
      <c r="V347">
        <v>2</v>
      </c>
      <c r="W347">
        <v>2</v>
      </c>
      <c r="X347">
        <v>4</v>
      </c>
    </row>
    <row r="348" spans="1:24" x14ac:dyDescent="0.3">
      <c r="A348">
        <v>41</v>
      </c>
      <c r="B348" t="str">
        <f t="shared" si="15"/>
        <v>No</v>
      </c>
      <c r="C348" t="str">
        <f t="shared" si="16"/>
        <v>No</v>
      </c>
      <c r="D348" t="s">
        <v>43</v>
      </c>
      <c r="E348" t="s">
        <v>45</v>
      </c>
      <c r="F348">
        <v>6</v>
      </c>
      <c r="G348" t="s">
        <v>67</v>
      </c>
      <c r="H348" t="s">
        <v>51</v>
      </c>
      <c r="I348">
        <v>466</v>
      </c>
      <c r="J348" t="s">
        <v>73</v>
      </c>
      <c r="K348" t="s">
        <v>46</v>
      </c>
      <c r="L348" t="s">
        <v>75</v>
      </c>
      <c r="M348" t="s">
        <v>53</v>
      </c>
      <c r="N348" t="s">
        <v>71</v>
      </c>
      <c r="O348" t="s">
        <v>41</v>
      </c>
      <c r="P348">
        <v>6032</v>
      </c>
      <c r="Q348">
        <v>10110</v>
      </c>
      <c r="R348" s="1">
        <f t="shared" si="17"/>
        <v>0.67606100795755963</v>
      </c>
      <c r="S348">
        <v>15</v>
      </c>
      <c r="T348">
        <v>3</v>
      </c>
      <c r="U348">
        <v>40</v>
      </c>
      <c r="V348">
        <v>3</v>
      </c>
      <c r="W348">
        <v>3</v>
      </c>
      <c r="X348">
        <v>5</v>
      </c>
    </row>
    <row r="349" spans="1:24" x14ac:dyDescent="0.3">
      <c r="A349">
        <v>47</v>
      </c>
      <c r="B349" t="str">
        <f t="shared" si="15"/>
        <v>No</v>
      </c>
      <c r="C349" t="str">
        <f t="shared" si="16"/>
        <v>No</v>
      </c>
      <c r="D349" t="s">
        <v>43</v>
      </c>
      <c r="E349" t="s">
        <v>37</v>
      </c>
      <c r="F349">
        <v>4</v>
      </c>
      <c r="G349" t="s">
        <v>66</v>
      </c>
      <c r="H349" t="s">
        <v>51</v>
      </c>
      <c r="I349">
        <v>467</v>
      </c>
      <c r="J349" t="s">
        <v>71</v>
      </c>
      <c r="K349" t="s">
        <v>46</v>
      </c>
      <c r="L349" t="s">
        <v>75</v>
      </c>
      <c r="M349" t="s">
        <v>57</v>
      </c>
      <c r="N349" t="s">
        <v>72</v>
      </c>
      <c r="O349" t="s">
        <v>41</v>
      </c>
      <c r="P349">
        <v>2976</v>
      </c>
      <c r="Q349">
        <v>25751</v>
      </c>
      <c r="R349" s="1">
        <f t="shared" si="17"/>
        <v>7.652889784946237</v>
      </c>
      <c r="S349">
        <v>19</v>
      </c>
      <c r="T349">
        <v>3</v>
      </c>
      <c r="U349">
        <v>40</v>
      </c>
      <c r="V349">
        <v>3</v>
      </c>
      <c r="W349">
        <v>3</v>
      </c>
      <c r="X349">
        <v>0</v>
      </c>
    </row>
    <row r="350" spans="1:24" x14ac:dyDescent="0.3">
      <c r="A350">
        <v>42</v>
      </c>
      <c r="B350" t="str">
        <f t="shared" si="15"/>
        <v>No</v>
      </c>
      <c r="C350" t="str">
        <f t="shared" si="16"/>
        <v>No</v>
      </c>
      <c r="D350" t="s">
        <v>43</v>
      </c>
      <c r="E350" t="s">
        <v>45</v>
      </c>
      <c r="F350">
        <v>23</v>
      </c>
      <c r="G350" t="s">
        <v>49</v>
      </c>
      <c r="H350" t="s">
        <v>38</v>
      </c>
      <c r="I350">
        <v>468</v>
      </c>
      <c r="J350" t="s">
        <v>70</v>
      </c>
      <c r="K350" t="s">
        <v>39</v>
      </c>
      <c r="L350" t="s">
        <v>77</v>
      </c>
      <c r="M350" t="s">
        <v>58</v>
      </c>
      <c r="N350" t="s">
        <v>73</v>
      </c>
      <c r="O350" t="s">
        <v>41</v>
      </c>
      <c r="P350">
        <v>15992</v>
      </c>
      <c r="Q350">
        <v>15901</v>
      </c>
      <c r="R350" s="1">
        <f t="shared" si="17"/>
        <v>-5.6903451725862928E-3</v>
      </c>
      <c r="S350">
        <v>14</v>
      </c>
      <c r="T350">
        <v>3</v>
      </c>
      <c r="U350">
        <v>40</v>
      </c>
      <c r="V350">
        <v>2</v>
      </c>
      <c r="W350">
        <v>3</v>
      </c>
      <c r="X350">
        <v>1</v>
      </c>
    </row>
    <row r="351" spans="1:24" x14ac:dyDescent="0.3">
      <c r="A351">
        <v>29</v>
      </c>
      <c r="B351" t="str">
        <f t="shared" si="15"/>
        <v>No</v>
      </c>
      <c r="C351" t="str">
        <f t="shared" si="16"/>
        <v>No</v>
      </c>
      <c r="D351" t="s">
        <v>43</v>
      </c>
      <c r="E351" t="s">
        <v>37</v>
      </c>
      <c r="F351">
        <v>2</v>
      </c>
      <c r="G351" t="s">
        <v>67</v>
      </c>
      <c r="H351" t="s">
        <v>38</v>
      </c>
      <c r="I351">
        <v>469</v>
      </c>
      <c r="J351" t="s">
        <v>73</v>
      </c>
      <c r="K351" t="s">
        <v>46</v>
      </c>
      <c r="L351" t="s">
        <v>75</v>
      </c>
      <c r="M351" t="s">
        <v>40</v>
      </c>
      <c r="N351" t="s">
        <v>72</v>
      </c>
      <c r="O351" t="s">
        <v>48</v>
      </c>
      <c r="P351">
        <v>4649</v>
      </c>
      <c r="Q351">
        <v>16928</v>
      </c>
      <c r="R351" s="1">
        <f t="shared" si="17"/>
        <v>2.6412131641213166</v>
      </c>
      <c r="S351">
        <v>14</v>
      </c>
      <c r="T351">
        <v>3</v>
      </c>
      <c r="U351">
        <v>40</v>
      </c>
      <c r="V351">
        <v>3</v>
      </c>
      <c r="W351">
        <v>2</v>
      </c>
      <c r="X351">
        <v>4</v>
      </c>
    </row>
    <row r="352" spans="1:24" x14ac:dyDescent="0.3">
      <c r="A352">
        <v>42</v>
      </c>
      <c r="B352" t="str">
        <f t="shared" si="15"/>
        <v>No</v>
      </c>
      <c r="C352" t="str">
        <f t="shared" si="16"/>
        <v>No</v>
      </c>
      <c r="D352" t="s">
        <v>43</v>
      </c>
      <c r="E352" t="s">
        <v>61</v>
      </c>
      <c r="F352">
        <v>2</v>
      </c>
      <c r="G352" t="s">
        <v>66</v>
      </c>
      <c r="H352" t="s">
        <v>60</v>
      </c>
      <c r="I352">
        <v>470</v>
      </c>
      <c r="J352" t="s">
        <v>72</v>
      </c>
      <c r="K352" t="s">
        <v>46</v>
      </c>
      <c r="L352" t="s">
        <v>74</v>
      </c>
      <c r="M352" t="s">
        <v>61</v>
      </c>
      <c r="N352" t="s">
        <v>72</v>
      </c>
      <c r="O352" t="s">
        <v>52</v>
      </c>
      <c r="P352">
        <v>2696</v>
      </c>
      <c r="Q352">
        <v>24017</v>
      </c>
      <c r="R352" s="1">
        <f t="shared" si="17"/>
        <v>7.9083827893175078</v>
      </c>
      <c r="S352">
        <v>11</v>
      </c>
      <c r="T352">
        <v>3</v>
      </c>
      <c r="U352">
        <v>40</v>
      </c>
      <c r="V352">
        <v>5</v>
      </c>
      <c r="W352">
        <v>3</v>
      </c>
      <c r="X352">
        <v>3</v>
      </c>
    </row>
    <row r="353" spans="1:24" x14ac:dyDescent="0.3">
      <c r="A353">
        <v>32</v>
      </c>
      <c r="B353" t="str">
        <f t="shared" si="15"/>
        <v>No</v>
      </c>
      <c r="C353" t="str">
        <f t="shared" si="16"/>
        <v>No</v>
      </c>
      <c r="D353" t="s">
        <v>43</v>
      </c>
      <c r="E353" t="s">
        <v>45</v>
      </c>
      <c r="F353">
        <v>2</v>
      </c>
      <c r="G353" t="s">
        <v>67</v>
      </c>
      <c r="H353" t="s">
        <v>51</v>
      </c>
      <c r="I353">
        <v>471</v>
      </c>
      <c r="J353" t="s">
        <v>72</v>
      </c>
      <c r="K353" t="s">
        <v>39</v>
      </c>
      <c r="L353" t="s">
        <v>74</v>
      </c>
      <c r="M353" t="s">
        <v>50</v>
      </c>
      <c r="N353" t="s">
        <v>71</v>
      </c>
      <c r="O353" t="s">
        <v>48</v>
      </c>
      <c r="P353">
        <v>2370</v>
      </c>
      <c r="Q353">
        <v>3956</v>
      </c>
      <c r="R353" s="1">
        <f t="shared" si="17"/>
        <v>0.6691983122362869</v>
      </c>
      <c r="S353">
        <v>13</v>
      </c>
      <c r="T353">
        <v>3</v>
      </c>
      <c r="U353">
        <v>40</v>
      </c>
      <c r="V353">
        <v>4</v>
      </c>
      <c r="W353">
        <v>3</v>
      </c>
      <c r="X353">
        <v>8</v>
      </c>
    </row>
    <row r="354" spans="1:24" x14ac:dyDescent="0.3">
      <c r="A354">
        <v>48</v>
      </c>
      <c r="B354" t="str">
        <f t="shared" si="15"/>
        <v>No</v>
      </c>
      <c r="C354" t="str">
        <f t="shared" si="16"/>
        <v>No</v>
      </c>
      <c r="D354" t="s">
        <v>43</v>
      </c>
      <c r="E354" t="s">
        <v>37</v>
      </c>
      <c r="F354">
        <v>29</v>
      </c>
      <c r="G354" t="s">
        <v>66</v>
      </c>
      <c r="H354" t="s">
        <v>51</v>
      </c>
      <c r="I354">
        <v>473</v>
      </c>
      <c r="J354" t="s">
        <v>70</v>
      </c>
      <c r="K354" t="s">
        <v>39</v>
      </c>
      <c r="L354" t="s">
        <v>76</v>
      </c>
      <c r="M354" t="s">
        <v>56</v>
      </c>
      <c r="N354" t="s">
        <v>72</v>
      </c>
      <c r="O354" t="s">
        <v>48</v>
      </c>
      <c r="P354">
        <v>12504</v>
      </c>
      <c r="Q354">
        <v>23978</v>
      </c>
      <c r="R354" s="1">
        <f t="shared" si="17"/>
        <v>0.91762635956493921</v>
      </c>
      <c r="S354">
        <v>21</v>
      </c>
      <c r="T354">
        <v>4</v>
      </c>
      <c r="U354">
        <v>40</v>
      </c>
      <c r="V354">
        <v>3</v>
      </c>
      <c r="W354">
        <v>1</v>
      </c>
      <c r="X354">
        <v>0</v>
      </c>
    </row>
    <row r="355" spans="1:24" x14ac:dyDescent="0.3">
      <c r="A355">
        <v>37</v>
      </c>
      <c r="B355" t="str">
        <f t="shared" si="15"/>
        <v>No</v>
      </c>
      <c r="C355" t="str">
        <f t="shared" si="16"/>
        <v>No</v>
      </c>
      <c r="D355" t="s">
        <v>43</v>
      </c>
      <c r="E355" t="s">
        <v>45</v>
      </c>
      <c r="F355">
        <v>6</v>
      </c>
      <c r="G355" t="s">
        <v>67</v>
      </c>
      <c r="H355" t="s">
        <v>51</v>
      </c>
      <c r="I355">
        <v>474</v>
      </c>
      <c r="J355" t="s">
        <v>72</v>
      </c>
      <c r="K355" t="s">
        <v>46</v>
      </c>
      <c r="L355" t="s">
        <v>75</v>
      </c>
      <c r="M355" t="s">
        <v>47</v>
      </c>
      <c r="N355" t="s">
        <v>70</v>
      </c>
      <c r="O355" t="s">
        <v>52</v>
      </c>
      <c r="P355">
        <v>5974</v>
      </c>
      <c r="Q355">
        <v>17001</v>
      </c>
      <c r="R355" s="1">
        <f t="shared" si="17"/>
        <v>1.8458319383997321</v>
      </c>
      <c r="S355">
        <v>13</v>
      </c>
      <c r="T355">
        <v>3</v>
      </c>
      <c r="U355">
        <v>40</v>
      </c>
      <c r="V355">
        <v>2</v>
      </c>
      <c r="W355">
        <v>3</v>
      </c>
      <c r="X355">
        <v>7</v>
      </c>
    </row>
    <row r="356" spans="1:24" x14ac:dyDescent="0.3">
      <c r="A356">
        <v>30</v>
      </c>
      <c r="B356" t="str">
        <f t="shared" si="15"/>
        <v>No</v>
      </c>
      <c r="C356" t="str">
        <f t="shared" si="16"/>
        <v>No</v>
      </c>
      <c r="D356" t="s">
        <v>43</v>
      </c>
      <c r="E356" t="s">
        <v>37</v>
      </c>
      <c r="F356">
        <v>25</v>
      </c>
      <c r="G356" t="s">
        <v>68</v>
      </c>
      <c r="H356" t="s">
        <v>60</v>
      </c>
      <c r="I356">
        <v>475</v>
      </c>
      <c r="J356" t="s">
        <v>73</v>
      </c>
      <c r="K356" t="s">
        <v>39</v>
      </c>
      <c r="L356" t="s">
        <v>75</v>
      </c>
      <c r="M356" t="s">
        <v>40</v>
      </c>
      <c r="N356" t="s">
        <v>72</v>
      </c>
      <c r="O356" t="s">
        <v>48</v>
      </c>
      <c r="P356">
        <v>4736</v>
      </c>
      <c r="Q356">
        <v>6069</v>
      </c>
      <c r="R356" s="1">
        <f t="shared" si="17"/>
        <v>0.28146114864864863</v>
      </c>
      <c r="S356">
        <v>12</v>
      </c>
      <c r="T356">
        <v>3</v>
      </c>
      <c r="U356">
        <v>40</v>
      </c>
      <c r="V356">
        <v>2</v>
      </c>
      <c r="W356">
        <v>4</v>
      </c>
      <c r="X356">
        <v>2</v>
      </c>
    </row>
    <row r="357" spans="1:24" x14ac:dyDescent="0.3">
      <c r="A357">
        <v>26</v>
      </c>
      <c r="B357" t="str">
        <f t="shared" si="15"/>
        <v>No</v>
      </c>
      <c r="C357" t="str">
        <f t="shared" si="16"/>
        <v>No</v>
      </c>
      <c r="D357" t="s">
        <v>43</v>
      </c>
      <c r="E357" t="s">
        <v>37</v>
      </c>
      <c r="F357">
        <v>1</v>
      </c>
      <c r="G357" t="s">
        <v>67</v>
      </c>
      <c r="H357" t="s">
        <v>38</v>
      </c>
      <c r="I357">
        <v>476</v>
      </c>
      <c r="J357" t="s">
        <v>72</v>
      </c>
      <c r="K357" t="s">
        <v>46</v>
      </c>
      <c r="L357" t="s">
        <v>75</v>
      </c>
      <c r="M357" t="s">
        <v>40</v>
      </c>
      <c r="N357" t="s">
        <v>72</v>
      </c>
      <c r="O357" t="s">
        <v>48</v>
      </c>
      <c r="P357">
        <v>5296</v>
      </c>
      <c r="Q357">
        <v>20156</v>
      </c>
      <c r="R357" s="1">
        <f t="shared" si="17"/>
        <v>2.8058912386706947</v>
      </c>
      <c r="S357">
        <v>17</v>
      </c>
      <c r="T357">
        <v>3</v>
      </c>
      <c r="U357">
        <v>40</v>
      </c>
      <c r="V357">
        <v>3</v>
      </c>
      <c r="W357">
        <v>3</v>
      </c>
      <c r="X357">
        <v>8</v>
      </c>
    </row>
    <row r="358" spans="1:24" x14ac:dyDescent="0.3">
      <c r="A358">
        <v>42</v>
      </c>
      <c r="B358" t="str">
        <f t="shared" si="15"/>
        <v>No</v>
      </c>
      <c r="C358" t="str">
        <f t="shared" si="16"/>
        <v>No</v>
      </c>
      <c r="D358" t="s">
        <v>43</v>
      </c>
      <c r="E358" t="s">
        <v>45</v>
      </c>
      <c r="F358">
        <v>2</v>
      </c>
      <c r="G358" t="s">
        <v>69</v>
      </c>
      <c r="H358" t="s">
        <v>49</v>
      </c>
      <c r="I358">
        <v>477</v>
      </c>
      <c r="J358" t="s">
        <v>70</v>
      </c>
      <c r="K358" t="s">
        <v>46</v>
      </c>
      <c r="L358" t="s">
        <v>75</v>
      </c>
      <c r="M358" t="s">
        <v>54</v>
      </c>
      <c r="N358" t="s">
        <v>73</v>
      </c>
      <c r="O358" t="s">
        <v>41</v>
      </c>
      <c r="P358">
        <v>6781</v>
      </c>
      <c r="Q358">
        <v>17078</v>
      </c>
      <c r="R358" s="1">
        <f t="shared" si="17"/>
        <v>1.5185075947500368</v>
      </c>
      <c r="S358">
        <v>23</v>
      </c>
      <c r="T358">
        <v>4</v>
      </c>
      <c r="U358">
        <v>40</v>
      </c>
      <c r="V358">
        <v>6</v>
      </c>
      <c r="W358">
        <v>3</v>
      </c>
      <c r="X358">
        <v>1</v>
      </c>
    </row>
    <row r="359" spans="1:24" x14ac:dyDescent="0.3">
      <c r="A359">
        <v>21</v>
      </c>
      <c r="B359" t="str">
        <f t="shared" si="15"/>
        <v>Yes</v>
      </c>
      <c r="C359" t="str">
        <f t="shared" si="16"/>
        <v>No</v>
      </c>
      <c r="D359" t="s">
        <v>35</v>
      </c>
      <c r="E359" t="s">
        <v>37</v>
      </c>
      <c r="F359">
        <v>1</v>
      </c>
      <c r="G359" t="s">
        <v>66</v>
      </c>
      <c r="H359" t="s">
        <v>60</v>
      </c>
      <c r="I359">
        <v>478</v>
      </c>
      <c r="J359" t="s">
        <v>70</v>
      </c>
      <c r="K359" t="s">
        <v>39</v>
      </c>
      <c r="L359" t="s">
        <v>74</v>
      </c>
      <c r="M359" t="s">
        <v>57</v>
      </c>
      <c r="N359" t="s">
        <v>71</v>
      </c>
      <c r="O359" t="s">
        <v>41</v>
      </c>
      <c r="P359">
        <v>2174</v>
      </c>
      <c r="Q359">
        <v>9150</v>
      </c>
      <c r="R359" s="1">
        <f t="shared" si="17"/>
        <v>3.2088316467341307</v>
      </c>
      <c r="S359">
        <v>11</v>
      </c>
      <c r="T359">
        <v>3</v>
      </c>
      <c r="U359">
        <v>40</v>
      </c>
      <c r="V359">
        <v>3</v>
      </c>
      <c r="W359">
        <v>3</v>
      </c>
      <c r="X359">
        <v>3</v>
      </c>
    </row>
    <row r="360" spans="1:24" x14ac:dyDescent="0.3">
      <c r="A360">
        <v>36</v>
      </c>
      <c r="B360" t="str">
        <f t="shared" si="15"/>
        <v>No</v>
      </c>
      <c r="C360" t="str">
        <f t="shared" si="16"/>
        <v>No</v>
      </c>
      <c r="D360" t="s">
        <v>43</v>
      </c>
      <c r="E360" t="s">
        <v>37</v>
      </c>
      <c r="F360">
        <v>1</v>
      </c>
      <c r="G360" t="s">
        <v>49</v>
      </c>
      <c r="H360" t="s">
        <v>51</v>
      </c>
      <c r="I360">
        <v>479</v>
      </c>
      <c r="J360" t="s">
        <v>73</v>
      </c>
      <c r="K360" t="s">
        <v>39</v>
      </c>
      <c r="L360" t="s">
        <v>75</v>
      </c>
      <c r="M360" t="s">
        <v>40</v>
      </c>
      <c r="N360" t="s">
        <v>73</v>
      </c>
      <c r="O360" t="s">
        <v>41</v>
      </c>
      <c r="P360">
        <v>6653</v>
      </c>
      <c r="Q360">
        <v>15276</v>
      </c>
      <c r="R360" s="1">
        <f t="shared" si="17"/>
        <v>1.296107019389749</v>
      </c>
      <c r="S360">
        <v>15</v>
      </c>
      <c r="T360">
        <v>3</v>
      </c>
      <c r="U360">
        <v>40</v>
      </c>
      <c r="V360">
        <v>6</v>
      </c>
      <c r="W360">
        <v>3</v>
      </c>
      <c r="X360">
        <v>1</v>
      </c>
    </row>
    <row r="361" spans="1:24" x14ac:dyDescent="0.3">
      <c r="A361">
        <v>36</v>
      </c>
      <c r="B361" t="str">
        <f t="shared" si="15"/>
        <v>No</v>
      </c>
      <c r="C361" t="str">
        <f t="shared" si="16"/>
        <v>No</v>
      </c>
      <c r="D361" t="s">
        <v>43</v>
      </c>
      <c r="E361" t="s">
        <v>37</v>
      </c>
      <c r="F361">
        <v>3</v>
      </c>
      <c r="G361" t="s">
        <v>69</v>
      </c>
      <c r="H361" t="s">
        <v>51</v>
      </c>
      <c r="I361">
        <v>481</v>
      </c>
      <c r="J361" t="s">
        <v>70</v>
      </c>
      <c r="K361" t="s">
        <v>46</v>
      </c>
      <c r="L361" t="s">
        <v>76</v>
      </c>
      <c r="M361" t="s">
        <v>40</v>
      </c>
      <c r="N361" t="s">
        <v>73</v>
      </c>
      <c r="O361" t="s">
        <v>48</v>
      </c>
      <c r="P361">
        <v>9699</v>
      </c>
      <c r="Q361">
        <v>7246</v>
      </c>
      <c r="R361" s="1">
        <f t="shared" si="17"/>
        <v>-0.25291267140942364</v>
      </c>
      <c r="S361">
        <v>11</v>
      </c>
      <c r="T361">
        <v>3</v>
      </c>
      <c r="U361">
        <v>40</v>
      </c>
      <c r="V361">
        <v>2</v>
      </c>
      <c r="W361">
        <v>3</v>
      </c>
      <c r="X361">
        <v>13</v>
      </c>
    </row>
    <row r="362" spans="1:24" x14ac:dyDescent="0.3">
      <c r="A362">
        <v>57</v>
      </c>
      <c r="B362" t="str">
        <f t="shared" si="15"/>
        <v>No</v>
      </c>
      <c r="C362" t="str">
        <f t="shared" si="16"/>
        <v>Yes</v>
      </c>
      <c r="D362" t="s">
        <v>43</v>
      </c>
      <c r="E362" t="s">
        <v>45</v>
      </c>
      <c r="F362">
        <v>1</v>
      </c>
      <c r="G362" t="s">
        <v>69</v>
      </c>
      <c r="H362" t="s">
        <v>51</v>
      </c>
      <c r="I362">
        <v>482</v>
      </c>
      <c r="J362" t="s">
        <v>73</v>
      </c>
      <c r="K362" t="s">
        <v>46</v>
      </c>
      <c r="L362" t="s">
        <v>75</v>
      </c>
      <c r="M362" t="s">
        <v>54</v>
      </c>
      <c r="N362" t="s">
        <v>72</v>
      </c>
      <c r="O362" t="s">
        <v>48</v>
      </c>
      <c r="P362">
        <v>6755</v>
      </c>
      <c r="Q362">
        <v>2967</v>
      </c>
      <c r="R362" s="1">
        <f t="shared" si="17"/>
        <v>-0.56076980014803846</v>
      </c>
      <c r="S362">
        <v>11</v>
      </c>
      <c r="T362">
        <v>3</v>
      </c>
      <c r="U362">
        <v>40</v>
      </c>
      <c r="V362">
        <v>2</v>
      </c>
      <c r="W362">
        <v>3</v>
      </c>
      <c r="X362">
        <v>3</v>
      </c>
    </row>
    <row r="363" spans="1:24" x14ac:dyDescent="0.3">
      <c r="A363">
        <v>40</v>
      </c>
      <c r="B363" t="str">
        <f t="shared" si="15"/>
        <v>No</v>
      </c>
      <c r="C363" t="str">
        <f t="shared" si="16"/>
        <v>No</v>
      </c>
      <c r="D363" t="s">
        <v>43</v>
      </c>
      <c r="E363" t="s">
        <v>45</v>
      </c>
      <c r="F363">
        <v>10</v>
      </c>
      <c r="G363" t="s">
        <v>69</v>
      </c>
      <c r="H363" t="s">
        <v>38</v>
      </c>
      <c r="I363">
        <v>483</v>
      </c>
      <c r="J363" t="s">
        <v>73</v>
      </c>
      <c r="K363" t="s">
        <v>39</v>
      </c>
      <c r="L363" t="s">
        <v>74</v>
      </c>
      <c r="M363" t="s">
        <v>50</v>
      </c>
      <c r="N363" t="s">
        <v>72</v>
      </c>
      <c r="O363" t="s">
        <v>48</v>
      </c>
      <c r="P363">
        <v>2213</v>
      </c>
      <c r="Q363">
        <v>22495</v>
      </c>
      <c r="R363" s="1">
        <f t="shared" si="17"/>
        <v>9.1649344780840494</v>
      </c>
      <c r="S363">
        <v>13</v>
      </c>
      <c r="T363">
        <v>3</v>
      </c>
      <c r="U363">
        <v>40</v>
      </c>
      <c r="V363">
        <v>3</v>
      </c>
      <c r="W363">
        <v>3</v>
      </c>
      <c r="X363">
        <v>7</v>
      </c>
    </row>
    <row r="364" spans="1:24" x14ac:dyDescent="0.3">
      <c r="A364">
        <v>21</v>
      </c>
      <c r="B364" t="str">
        <f t="shared" si="15"/>
        <v>Yes</v>
      </c>
      <c r="C364" t="str">
        <f t="shared" si="16"/>
        <v>No</v>
      </c>
      <c r="D364" t="s">
        <v>43</v>
      </c>
      <c r="E364" t="s">
        <v>37</v>
      </c>
      <c r="F364">
        <v>9</v>
      </c>
      <c r="G364" t="s">
        <v>68</v>
      </c>
      <c r="H364" t="s">
        <v>51</v>
      </c>
      <c r="I364">
        <v>484</v>
      </c>
      <c r="J364" t="s">
        <v>70</v>
      </c>
      <c r="K364" t="s">
        <v>46</v>
      </c>
      <c r="L364" t="s">
        <v>74</v>
      </c>
      <c r="M364" t="s">
        <v>57</v>
      </c>
      <c r="N364" t="s">
        <v>73</v>
      </c>
      <c r="O364" t="s">
        <v>41</v>
      </c>
      <c r="P364">
        <v>2610</v>
      </c>
      <c r="Q364">
        <v>2851</v>
      </c>
      <c r="R364" s="1">
        <f t="shared" si="17"/>
        <v>9.2337164750957851E-2</v>
      </c>
      <c r="S364">
        <v>24</v>
      </c>
      <c r="T364">
        <v>4</v>
      </c>
      <c r="U364">
        <v>40</v>
      </c>
      <c r="V364">
        <v>3</v>
      </c>
      <c r="W364">
        <v>2</v>
      </c>
      <c r="X364">
        <v>3</v>
      </c>
    </row>
    <row r="365" spans="1:24" x14ac:dyDescent="0.3">
      <c r="A365">
        <v>33</v>
      </c>
      <c r="B365" t="str">
        <f t="shared" si="15"/>
        <v>No</v>
      </c>
      <c r="C365" t="str">
        <f t="shared" si="16"/>
        <v>No</v>
      </c>
      <c r="D365" t="s">
        <v>35</v>
      </c>
      <c r="E365" t="s">
        <v>37</v>
      </c>
      <c r="F365">
        <v>5</v>
      </c>
      <c r="G365" t="s">
        <v>67</v>
      </c>
      <c r="H365" t="s">
        <v>59</v>
      </c>
      <c r="I365">
        <v>485</v>
      </c>
      <c r="J365" t="s">
        <v>73</v>
      </c>
      <c r="K365" t="s">
        <v>39</v>
      </c>
      <c r="L365" t="s">
        <v>74</v>
      </c>
      <c r="M365" t="s">
        <v>57</v>
      </c>
      <c r="N365" t="s">
        <v>72</v>
      </c>
      <c r="O365" t="s">
        <v>41</v>
      </c>
      <c r="P365">
        <v>2851</v>
      </c>
      <c r="Q365">
        <v>9150</v>
      </c>
      <c r="R365" s="1">
        <f t="shared" si="17"/>
        <v>2.2094002104524728</v>
      </c>
      <c r="S365">
        <v>13</v>
      </c>
      <c r="T365">
        <v>3</v>
      </c>
      <c r="U365">
        <v>40</v>
      </c>
      <c r="V365">
        <v>2</v>
      </c>
      <c r="W365">
        <v>3</v>
      </c>
      <c r="X365">
        <v>1</v>
      </c>
    </row>
    <row r="366" spans="1:24" x14ac:dyDescent="0.3">
      <c r="A366">
        <v>37</v>
      </c>
      <c r="B366" t="str">
        <f t="shared" si="15"/>
        <v>No</v>
      </c>
      <c r="C366" t="str">
        <f t="shared" si="16"/>
        <v>No</v>
      </c>
      <c r="D366" t="s">
        <v>43</v>
      </c>
      <c r="E366" t="s">
        <v>45</v>
      </c>
      <c r="F366">
        <v>10</v>
      </c>
      <c r="G366" t="s">
        <v>67</v>
      </c>
      <c r="H366" t="s">
        <v>51</v>
      </c>
      <c r="I366">
        <v>486</v>
      </c>
      <c r="J366" t="s">
        <v>72</v>
      </c>
      <c r="K366" t="s">
        <v>39</v>
      </c>
      <c r="L366" t="s">
        <v>74</v>
      </c>
      <c r="M366" t="s">
        <v>50</v>
      </c>
      <c r="N366" t="s">
        <v>70</v>
      </c>
      <c r="O366" t="s">
        <v>48</v>
      </c>
      <c r="P366">
        <v>3452</v>
      </c>
      <c r="Q366">
        <v>17663</v>
      </c>
      <c r="R366" s="1">
        <f t="shared" si="17"/>
        <v>4.1167439165701039</v>
      </c>
      <c r="S366">
        <v>20</v>
      </c>
      <c r="T366">
        <v>4</v>
      </c>
      <c r="U366">
        <v>40</v>
      </c>
      <c r="V366">
        <v>3</v>
      </c>
      <c r="W366">
        <v>3</v>
      </c>
      <c r="X366">
        <v>5</v>
      </c>
    </row>
    <row r="367" spans="1:24" x14ac:dyDescent="0.3">
      <c r="A367">
        <v>46</v>
      </c>
      <c r="B367" t="str">
        <f t="shared" si="15"/>
        <v>No</v>
      </c>
      <c r="C367" t="str">
        <f t="shared" si="16"/>
        <v>No</v>
      </c>
      <c r="D367" t="s">
        <v>43</v>
      </c>
      <c r="E367" t="s">
        <v>45</v>
      </c>
      <c r="F367">
        <v>7</v>
      </c>
      <c r="G367" t="s">
        <v>69</v>
      </c>
      <c r="H367" t="s">
        <v>51</v>
      </c>
      <c r="I367">
        <v>487</v>
      </c>
      <c r="J367" t="s">
        <v>72</v>
      </c>
      <c r="K367" t="s">
        <v>39</v>
      </c>
      <c r="L367" t="s">
        <v>75</v>
      </c>
      <c r="M367" t="s">
        <v>53</v>
      </c>
      <c r="N367" t="s">
        <v>72</v>
      </c>
      <c r="O367" t="s">
        <v>48</v>
      </c>
      <c r="P367">
        <v>5258</v>
      </c>
      <c r="Q367">
        <v>16044</v>
      </c>
      <c r="R367" s="1">
        <f t="shared" si="17"/>
        <v>2.0513503233168504</v>
      </c>
      <c r="S367">
        <v>14</v>
      </c>
      <c r="T367">
        <v>3</v>
      </c>
      <c r="U367">
        <v>40</v>
      </c>
      <c r="V367">
        <v>2</v>
      </c>
      <c r="W367">
        <v>4</v>
      </c>
      <c r="X367">
        <v>1</v>
      </c>
    </row>
    <row r="368" spans="1:24" x14ac:dyDescent="0.3">
      <c r="A368">
        <v>41</v>
      </c>
      <c r="B368" t="str">
        <f t="shared" si="15"/>
        <v>No</v>
      </c>
      <c r="C368" t="str">
        <f t="shared" si="16"/>
        <v>No</v>
      </c>
      <c r="D368" t="s">
        <v>35</v>
      </c>
      <c r="E368" t="s">
        <v>37</v>
      </c>
      <c r="F368">
        <v>4</v>
      </c>
      <c r="G368" t="s">
        <v>67</v>
      </c>
      <c r="H368" t="s">
        <v>59</v>
      </c>
      <c r="I368">
        <v>488</v>
      </c>
      <c r="J368" t="s">
        <v>70</v>
      </c>
      <c r="K368" t="s">
        <v>46</v>
      </c>
      <c r="L368" t="s">
        <v>75</v>
      </c>
      <c r="M368" t="s">
        <v>40</v>
      </c>
      <c r="N368" t="s">
        <v>71</v>
      </c>
      <c r="O368" t="s">
        <v>41</v>
      </c>
      <c r="P368">
        <v>9355</v>
      </c>
      <c r="Q368">
        <v>9558</v>
      </c>
      <c r="R368" s="1">
        <f t="shared" si="17"/>
        <v>2.169962586851951E-2</v>
      </c>
      <c r="S368">
        <v>18</v>
      </c>
      <c r="T368">
        <v>3</v>
      </c>
      <c r="U368">
        <v>40</v>
      </c>
      <c r="V368">
        <v>5</v>
      </c>
      <c r="W368">
        <v>3</v>
      </c>
      <c r="X368">
        <v>8</v>
      </c>
    </row>
    <row r="369" spans="1:24" x14ac:dyDescent="0.3">
      <c r="A369">
        <v>50</v>
      </c>
      <c r="B369" t="str">
        <f t="shared" si="15"/>
        <v>No</v>
      </c>
      <c r="C369" t="str">
        <f t="shared" si="16"/>
        <v>No</v>
      </c>
      <c r="D369" t="s">
        <v>43</v>
      </c>
      <c r="E369" t="s">
        <v>45</v>
      </c>
      <c r="F369">
        <v>10</v>
      </c>
      <c r="G369" t="s">
        <v>67</v>
      </c>
      <c r="H369" t="s">
        <v>60</v>
      </c>
      <c r="I369">
        <v>491</v>
      </c>
      <c r="J369" t="s">
        <v>73</v>
      </c>
      <c r="K369" t="s">
        <v>46</v>
      </c>
      <c r="L369" t="s">
        <v>76</v>
      </c>
      <c r="M369" t="s">
        <v>54</v>
      </c>
      <c r="N369" t="s">
        <v>73</v>
      </c>
      <c r="O369" t="s">
        <v>41</v>
      </c>
      <c r="P369">
        <v>10496</v>
      </c>
      <c r="Q369">
        <v>2755</v>
      </c>
      <c r="R369" s="1">
        <f t="shared" si="17"/>
        <v>-0.73751905487804881</v>
      </c>
      <c r="S369">
        <v>15</v>
      </c>
      <c r="T369">
        <v>3</v>
      </c>
      <c r="U369">
        <v>40</v>
      </c>
      <c r="V369">
        <v>2</v>
      </c>
      <c r="W369">
        <v>3</v>
      </c>
      <c r="X369">
        <v>4</v>
      </c>
    </row>
    <row r="370" spans="1:24" x14ac:dyDescent="0.3">
      <c r="A370">
        <v>40</v>
      </c>
      <c r="B370" t="str">
        <f t="shared" si="15"/>
        <v>No</v>
      </c>
      <c r="C370" t="str">
        <f t="shared" si="16"/>
        <v>No</v>
      </c>
      <c r="D370" t="s">
        <v>35</v>
      </c>
      <c r="E370" t="s">
        <v>37</v>
      </c>
      <c r="F370">
        <v>22</v>
      </c>
      <c r="G370" t="s">
        <v>68</v>
      </c>
      <c r="H370" t="s">
        <v>59</v>
      </c>
      <c r="I370">
        <v>492</v>
      </c>
      <c r="J370" t="s">
        <v>72</v>
      </c>
      <c r="K370" t="s">
        <v>46</v>
      </c>
      <c r="L370" t="s">
        <v>75</v>
      </c>
      <c r="M370" t="s">
        <v>40</v>
      </c>
      <c r="N370" t="s">
        <v>72</v>
      </c>
      <c r="O370" t="s">
        <v>48</v>
      </c>
      <c r="P370">
        <v>6380</v>
      </c>
      <c r="Q370">
        <v>6110</v>
      </c>
      <c r="R370" s="1">
        <f t="shared" si="17"/>
        <v>-4.2319749216300939E-2</v>
      </c>
      <c r="S370">
        <v>12</v>
      </c>
      <c r="T370">
        <v>3</v>
      </c>
      <c r="U370">
        <v>40</v>
      </c>
      <c r="V370">
        <v>6</v>
      </c>
      <c r="W370">
        <v>3</v>
      </c>
      <c r="X370">
        <v>6</v>
      </c>
    </row>
    <row r="371" spans="1:24" x14ac:dyDescent="0.3">
      <c r="A371">
        <v>31</v>
      </c>
      <c r="B371" t="str">
        <f t="shared" si="15"/>
        <v>No</v>
      </c>
      <c r="C371" t="str">
        <f t="shared" si="16"/>
        <v>No</v>
      </c>
      <c r="D371" t="s">
        <v>43</v>
      </c>
      <c r="E371" t="s">
        <v>45</v>
      </c>
      <c r="F371">
        <v>9</v>
      </c>
      <c r="G371" t="s">
        <v>69</v>
      </c>
      <c r="H371" t="s">
        <v>38</v>
      </c>
      <c r="I371">
        <v>493</v>
      </c>
      <c r="J371" t="s">
        <v>72</v>
      </c>
      <c r="K371" t="s">
        <v>46</v>
      </c>
      <c r="L371" t="s">
        <v>74</v>
      </c>
      <c r="M371" t="s">
        <v>47</v>
      </c>
      <c r="N371" t="s">
        <v>71</v>
      </c>
      <c r="O371" t="s">
        <v>41</v>
      </c>
      <c r="P371">
        <v>2657</v>
      </c>
      <c r="Q371">
        <v>7551</v>
      </c>
      <c r="R371" s="1">
        <f t="shared" si="17"/>
        <v>1.8419269853217914</v>
      </c>
      <c r="S371">
        <v>16</v>
      </c>
      <c r="T371">
        <v>3</v>
      </c>
      <c r="U371">
        <v>40</v>
      </c>
      <c r="V371">
        <v>5</v>
      </c>
      <c r="W371">
        <v>3</v>
      </c>
      <c r="X371">
        <v>2</v>
      </c>
    </row>
    <row r="372" spans="1:24" x14ac:dyDescent="0.3">
      <c r="A372">
        <v>21</v>
      </c>
      <c r="B372" t="str">
        <f t="shared" si="15"/>
        <v>Yes</v>
      </c>
      <c r="C372" t="str">
        <f t="shared" si="16"/>
        <v>No</v>
      </c>
      <c r="D372" t="s">
        <v>35</v>
      </c>
      <c r="E372" t="s">
        <v>37</v>
      </c>
      <c r="F372">
        <v>12</v>
      </c>
      <c r="G372" t="s">
        <v>67</v>
      </c>
      <c r="H372" t="s">
        <v>38</v>
      </c>
      <c r="I372">
        <v>494</v>
      </c>
      <c r="J372" t="s">
        <v>72</v>
      </c>
      <c r="K372" t="s">
        <v>39</v>
      </c>
      <c r="L372" t="s">
        <v>74</v>
      </c>
      <c r="M372" t="s">
        <v>57</v>
      </c>
      <c r="N372" t="s">
        <v>71</v>
      </c>
      <c r="O372" t="s">
        <v>41</v>
      </c>
      <c r="P372">
        <v>2716</v>
      </c>
      <c r="Q372">
        <v>25422</v>
      </c>
      <c r="R372" s="1">
        <f t="shared" si="17"/>
        <v>8.3600883652430049</v>
      </c>
      <c r="S372">
        <v>15</v>
      </c>
      <c r="T372">
        <v>3</v>
      </c>
      <c r="U372">
        <v>40</v>
      </c>
      <c r="V372">
        <v>0</v>
      </c>
      <c r="W372">
        <v>3</v>
      </c>
      <c r="X372">
        <v>1</v>
      </c>
    </row>
    <row r="373" spans="1:24" x14ac:dyDescent="0.3">
      <c r="A373">
        <v>29</v>
      </c>
      <c r="B373" t="str">
        <f t="shared" si="15"/>
        <v>No</v>
      </c>
      <c r="C373" t="str">
        <f t="shared" si="16"/>
        <v>No</v>
      </c>
      <c r="D373" t="s">
        <v>43</v>
      </c>
      <c r="E373" t="s">
        <v>45</v>
      </c>
      <c r="F373">
        <v>23</v>
      </c>
      <c r="G373" t="s">
        <v>67</v>
      </c>
      <c r="H373" t="s">
        <v>38</v>
      </c>
      <c r="I373">
        <v>495</v>
      </c>
      <c r="J373" t="s">
        <v>73</v>
      </c>
      <c r="K373" t="s">
        <v>46</v>
      </c>
      <c r="L373" t="s">
        <v>74</v>
      </c>
      <c r="M373" t="s">
        <v>47</v>
      </c>
      <c r="N373" t="s">
        <v>73</v>
      </c>
      <c r="O373" t="s">
        <v>41</v>
      </c>
      <c r="P373">
        <v>2201</v>
      </c>
      <c r="Q373">
        <v>18168</v>
      </c>
      <c r="R373" s="1">
        <f t="shared" si="17"/>
        <v>7.254429804634257</v>
      </c>
      <c r="S373">
        <v>16</v>
      </c>
      <c r="T373">
        <v>3</v>
      </c>
      <c r="U373">
        <v>40</v>
      </c>
      <c r="V373">
        <v>4</v>
      </c>
      <c r="W373">
        <v>3</v>
      </c>
      <c r="X373">
        <v>3</v>
      </c>
    </row>
    <row r="374" spans="1:24" x14ac:dyDescent="0.3">
      <c r="A374">
        <v>35</v>
      </c>
      <c r="B374" t="str">
        <f t="shared" si="15"/>
        <v>No</v>
      </c>
      <c r="C374" t="str">
        <f t="shared" si="16"/>
        <v>No</v>
      </c>
      <c r="D374" t="s">
        <v>43</v>
      </c>
      <c r="E374" t="s">
        <v>45</v>
      </c>
      <c r="F374">
        <v>9</v>
      </c>
      <c r="G374" t="s">
        <v>69</v>
      </c>
      <c r="H374" t="s">
        <v>38</v>
      </c>
      <c r="I374">
        <v>496</v>
      </c>
      <c r="J374" t="s">
        <v>72</v>
      </c>
      <c r="K374" t="s">
        <v>46</v>
      </c>
      <c r="L374" t="s">
        <v>75</v>
      </c>
      <c r="M374" t="s">
        <v>54</v>
      </c>
      <c r="N374" t="s">
        <v>71</v>
      </c>
      <c r="O374" t="s">
        <v>41</v>
      </c>
      <c r="P374">
        <v>6540</v>
      </c>
      <c r="Q374">
        <v>19394</v>
      </c>
      <c r="R374" s="1">
        <f t="shared" si="17"/>
        <v>1.9654434250764525</v>
      </c>
      <c r="S374">
        <v>19</v>
      </c>
      <c r="T374">
        <v>3</v>
      </c>
      <c r="U374">
        <v>40</v>
      </c>
      <c r="V374">
        <v>5</v>
      </c>
      <c r="W374">
        <v>3</v>
      </c>
      <c r="X374">
        <v>1</v>
      </c>
    </row>
    <row r="375" spans="1:24" x14ac:dyDescent="0.3">
      <c r="A375">
        <v>27</v>
      </c>
      <c r="B375" t="str">
        <f t="shared" si="15"/>
        <v>No</v>
      </c>
      <c r="C375" t="str">
        <f t="shared" si="16"/>
        <v>No</v>
      </c>
      <c r="D375" t="s">
        <v>43</v>
      </c>
      <c r="E375" t="s">
        <v>45</v>
      </c>
      <c r="F375">
        <v>1</v>
      </c>
      <c r="G375" t="s">
        <v>68</v>
      </c>
      <c r="H375" t="s">
        <v>51</v>
      </c>
      <c r="I375">
        <v>497</v>
      </c>
      <c r="J375" t="s">
        <v>73</v>
      </c>
      <c r="K375" t="s">
        <v>46</v>
      </c>
      <c r="L375" t="s">
        <v>74</v>
      </c>
      <c r="M375" t="s">
        <v>50</v>
      </c>
      <c r="N375" t="s">
        <v>71</v>
      </c>
      <c r="O375" t="s">
        <v>52</v>
      </c>
      <c r="P375">
        <v>3816</v>
      </c>
      <c r="Q375">
        <v>17881</v>
      </c>
      <c r="R375" s="1">
        <f t="shared" si="17"/>
        <v>3.6857966457023061</v>
      </c>
      <c r="S375">
        <v>11</v>
      </c>
      <c r="T375">
        <v>3</v>
      </c>
      <c r="U375">
        <v>40</v>
      </c>
      <c r="V375">
        <v>2</v>
      </c>
      <c r="W375">
        <v>3</v>
      </c>
      <c r="X375">
        <v>5</v>
      </c>
    </row>
    <row r="376" spans="1:24" x14ac:dyDescent="0.3">
      <c r="A376">
        <v>28</v>
      </c>
      <c r="B376" t="str">
        <f t="shared" si="15"/>
        <v>No</v>
      </c>
      <c r="C376" t="str">
        <f t="shared" si="16"/>
        <v>No</v>
      </c>
      <c r="D376" t="s">
        <v>43</v>
      </c>
      <c r="E376" t="s">
        <v>37</v>
      </c>
      <c r="F376">
        <v>9</v>
      </c>
      <c r="G376" t="s">
        <v>69</v>
      </c>
      <c r="H376" t="s">
        <v>38</v>
      </c>
      <c r="I376">
        <v>498</v>
      </c>
      <c r="J376" t="s">
        <v>71</v>
      </c>
      <c r="K376" t="s">
        <v>46</v>
      </c>
      <c r="L376" t="s">
        <v>75</v>
      </c>
      <c r="M376" t="s">
        <v>40</v>
      </c>
      <c r="N376" t="s">
        <v>73</v>
      </c>
      <c r="O376" t="s">
        <v>41</v>
      </c>
      <c r="P376">
        <v>5253</v>
      </c>
      <c r="Q376">
        <v>20750</v>
      </c>
      <c r="R376" s="1">
        <f t="shared" si="17"/>
        <v>2.9501237388159147</v>
      </c>
      <c r="S376">
        <v>16</v>
      </c>
      <c r="T376">
        <v>3</v>
      </c>
      <c r="U376">
        <v>40</v>
      </c>
      <c r="V376">
        <v>1</v>
      </c>
      <c r="W376">
        <v>3</v>
      </c>
      <c r="X376">
        <v>7</v>
      </c>
    </row>
    <row r="377" spans="1:24" x14ac:dyDescent="0.3">
      <c r="A377">
        <v>49</v>
      </c>
      <c r="B377" t="str">
        <f t="shared" si="15"/>
        <v>No</v>
      </c>
      <c r="C377" t="str">
        <f t="shared" si="16"/>
        <v>No</v>
      </c>
      <c r="D377" t="s">
        <v>43</v>
      </c>
      <c r="E377" t="s">
        <v>45</v>
      </c>
      <c r="F377">
        <v>7</v>
      </c>
      <c r="G377" t="s">
        <v>67</v>
      </c>
      <c r="H377" t="s">
        <v>49</v>
      </c>
      <c r="I377">
        <v>499</v>
      </c>
      <c r="J377" t="s">
        <v>71</v>
      </c>
      <c r="K377" t="s">
        <v>46</v>
      </c>
      <c r="L377" t="s">
        <v>76</v>
      </c>
      <c r="M377" t="s">
        <v>54</v>
      </c>
      <c r="N377" t="s">
        <v>72</v>
      </c>
      <c r="O377" t="s">
        <v>41</v>
      </c>
      <c r="P377">
        <v>10965</v>
      </c>
      <c r="Q377">
        <v>12066</v>
      </c>
      <c r="R377" s="1">
        <f t="shared" si="17"/>
        <v>0.10041039671682626</v>
      </c>
      <c r="S377">
        <v>24</v>
      </c>
      <c r="T377">
        <v>4</v>
      </c>
      <c r="U377">
        <v>40</v>
      </c>
      <c r="V377">
        <v>2</v>
      </c>
      <c r="W377">
        <v>3</v>
      </c>
      <c r="X377">
        <v>5</v>
      </c>
    </row>
    <row r="378" spans="1:24" x14ac:dyDescent="0.3">
      <c r="A378">
        <v>51</v>
      </c>
      <c r="B378" t="str">
        <f t="shared" si="15"/>
        <v>No</v>
      </c>
      <c r="C378" t="str">
        <f t="shared" si="16"/>
        <v>No</v>
      </c>
      <c r="D378" t="s">
        <v>43</v>
      </c>
      <c r="E378" t="s">
        <v>37</v>
      </c>
      <c r="F378">
        <v>14</v>
      </c>
      <c r="G378" t="s">
        <v>68</v>
      </c>
      <c r="H378" t="s">
        <v>38</v>
      </c>
      <c r="I378">
        <v>500</v>
      </c>
      <c r="J378" t="s">
        <v>72</v>
      </c>
      <c r="K378" t="s">
        <v>39</v>
      </c>
      <c r="L378" t="s">
        <v>75</v>
      </c>
      <c r="M378" t="s">
        <v>40</v>
      </c>
      <c r="N378" t="s">
        <v>73</v>
      </c>
      <c r="O378" t="s">
        <v>48</v>
      </c>
      <c r="P378">
        <v>4936</v>
      </c>
      <c r="Q378">
        <v>14862</v>
      </c>
      <c r="R378" s="1">
        <f t="shared" si="17"/>
        <v>2.0109400324149109</v>
      </c>
      <c r="S378">
        <v>11</v>
      </c>
      <c r="T378">
        <v>3</v>
      </c>
      <c r="U378">
        <v>40</v>
      </c>
      <c r="V378">
        <v>2</v>
      </c>
      <c r="W378">
        <v>2</v>
      </c>
      <c r="X378">
        <v>7</v>
      </c>
    </row>
    <row r="379" spans="1:24" x14ac:dyDescent="0.3">
      <c r="A379">
        <v>36</v>
      </c>
      <c r="B379" t="str">
        <f t="shared" si="15"/>
        <v>No</v>
      </c>
      <c r="C379" t="str">
        <f t="shared" si="16"/>
        <v>No</v>
      </c>
      <c r="D379" t="s">
        <v>43</v>
      </c>
      <c r="E379" t="s">
        <v>45</v>
      </c>
      <c r="F379">
        <v>2</v>
      </c>
      <c r="G379" t="s">
        <v>67</v>
      </c>
      <c r="H379" t="s">
        <v>38</v>
      </c>
      <c r="I379">
        <v>501</v>
      </c>
      <c r="J379" t="s">
        <v>73</v>
      </c>
      <c r="K379" t="s">
        <v>39</v>
      </c>
      <c r="L379" t="s">
        <v>74</v>
      </c>
      <c r="M379" t="s">
        <v>47</v>
      </c>
      <c r="N379" t="s">
        <v>72</v>
      </c>
      <c r="O379" t="s">
        <v>48</v>
      </c>
      <c r="P379">
        <v>2543</v>
      </c>
      <c r="Q379">
        <v>11868</v>
      </c>
      <c r="R379" s="1">
        <f t="shared" si="17"/>
        <v>3.6669288242233584</v>
      </c>
      <c r="S379">
        <v>13</v>
      </c>
      <c r="T379">
        <v>3</v>
      </c>
      <c r="U379">
        <v>40</v>
      </c>
      <c r="V379">
        <v>3</v>
      </c>
      <c r="W379">
        <v>3</v>
      </c>
      <c r="X379">
        <v>2</v>
      </c>
    </row>
    <row r="380" spans="1:24" x14ac:dyDescent="0.3">
      <c r="A380">
        <v>34</v>
      </c>
      <c r="B380" t="str">
        <f t="shared" si="15"/>
        <v>No</v>
      </c>
      <c r="C380" t="str">
        <f t="shared" si="16"/>
        <v>No</v>
      </c>
      <c r="D380" t="s">
        <v>35</v>
      </c>
      <c r="E380" t="s">
        <v>37</v>
      </c>
      <c r="F380">
        <v>19</v>
      </c>
      <c r="G380" t="s">
        <v>67</v>
      </c>
      <c r="H380" t="s">
        <v>59</v>
      </c>
      <c r="I380">
        <v>502</v>
      </c>
      <c r="J380" t="s">
        <v>70</v>
      </c>
      <c r="K380" t="s">
        <v>46</v>
      </c>
      <c r="L380" t="s">
        <v>75</v>
      </c>
      <c r="M380" t="s">
        <v>40</v>
      </c>
      <c r="N380" t="s">
        <v>73</v>
      </c>
      <c r="O380" t="s">
        <v>41</v>
      </c>
      <c r="P380">
        <v>5304</v>
      </c>
      <c r="Q380">
        <v>4652</v>
      </c>
      <c r="R380" s="1">
        <f t="shared" si="17"/>
        <v>-0.1229260935143288</v>
      </c>
      <c r="S380">
        <v>13</v>
      </c>
      <c r="T380">
        <v>3</v>
      </c>
      <c r="U380">
        <v>40</v>
      </c>
      <c r="V380">
        <v>3</v>
      </c>
      <c r="W380">
        <v>2</v>
      </c>
      <c r="X380">
        <v>5</v>
      </c>
    </row>
    <row r="381" spans="1:24" x14ac:dyDescent="0.3">
      <c r="A381">
        <v>55</v>
      </c>
      <c r="B381" t="str">
        <f t="shared" si="15"/>
        <v>No</v>
      </c>
      <c r="C381" t="str">
        <f t="shared" si="16"/>
        <v>Yes</v>
      </c>
      <c r="D381" t="s">
        <v>43</v>
      </c>
      <c r="E381" t="s">
        <v>45</v>
      </c>
      <c r="F381">
        <v>2</v>
      </c>
      <c r="G381" t="s">
        <v>67</v>
      </c>
      <c r="H381" t="s">
        <v>38</v>
      </c>
      <c r="I381">
        <v>505</v>
      </c>
      <c r="J381" t="s">
        <v>72</v>
      </c>
      <c r="K381" t="s">
        <v>39</v>
      </c>
      <c r="L381" t="s">
        <v>77</v>
      </c>
      <c r="M381" t="s">
        <v>56</v>
      </c>
      <c r="N381" t="s">
        <v>73</v>
      </c>
      <c r="O381" t="s">
        <v>41</v>
      </c>
      <c r="P381">
        <v>16659</v>
      </c>
      <c r="Q381">
        <v>23258</v>
      </c>
      <c r="R381" s="1">
        <f t="shared" si="17"/>
        <v>0.39612221621946098</v>
      </c>
      <c r="S381">
        <v>13</v>
      </c>
      <c r="T381">
        <v>3</v>
      </c>
      <c r="U381">
        <v>40</v>
      </c>
      <c r="V381">
        <v>2</v>
      </c>
      <c r="W381">
        <v>3</v>
      </c>
      <c r="X381">
        <v>5</v>
      </c>
    </row>
    <row r="382" spans="1:24" x14ac:dyDescent="0.3">
      <c r="A382">
        <v>24</v>
      </c>
      <c r="B382" t="str">
        <f t="shared" si="15"/>
        <v>Yes</v>
      </c>
      <c r="C382" t="str">
        <f t="shared" si="16"/>
        <v>No</v>
      </c>
      <c r="D382" t="s">
        <v>43</v>
      </c>
      <c r="E382" t="s">
        <v>37</v>
      </c>
      <c r="F382">
        <v>10</v>
      </c>
      <c r="G382" t="s">
        <v>69</v>
      </c>
      <c r="H382" t="s">
        <v>59</v>
      </c>
      <c r="I382">
        <v>507</v>
      </c>
      <c r="J382" t="s">
        <v>73</v>
      </c>
      <c r="K382" t="s">
        <v>39</v>
      </c>
      <c r="L382" t="s">
        <v>75</v>
      </c>
      <c r="M382" t="s">
        <v>40</v>
      </c>
      <c r="N382" t="s">
        <v>72</v>
      </c>
      <c r="O382" t="s">
        <v>52</v>
      </c>
      <c r="P382">
        <v>4260</v>
      </c>
      <c r="Q382">
        <v>5915</v>
      </c>
      <c r="R382" s="1">
        <f t="shared" si="17"/>
        <v>0.38849765258215962</v>
      </c>
      <c r="S382">
        <v>12</v>
      </c>
      <c r="T382">
        <v>3</v>
      </c>
      <c r="U382">
        <v>40</v>
      </c>
      <c r="V382">
        <v>2</v>
      </c>
      <c r="W382">
        <v>4</v>
      </c>
      <c r="X382">
        <v>5</v>
      </c>
    </row>
    <row r="383" spans="1:24" x14ac:dyDescent="0.3">
      <c r="A383">
        <v>30</v>
      </c>
      <c r="B383" t="str">
        <f t="shared" si="15"/>
        <v>No</v>
      </c>
      <c r="C383" t="str">
        <f t="shared" si="16"/>
        <v>No</v>
      </c>
      <c r="D383" t="s">
        <v>43</v>
      </c>
      <c r="E383" t="s">
        <v>37</v>
      </c>
      <c r="F383">
        <v>2</v>
      </c>
      <c r="G383" t="s">
        <v>66</v>
      </c>
      <c r="H383" t="s">
        <v>60</v>
      </c>
      <c r="I383">
        <v>508</v>
      </c>
      <c r="J383" t="s">
        <v>72</v>
      </c>
      <c r="K383" t="s">
        <v>46</v>
      </c>
      <c r="L383" t="s">
        <v>74</v>
      </c>
      <c r="M383" t="s">
        <v>57</v>
      </c>
      <c r="N383" t="s">
        <v>71</v>
      </c>
      <c r="O383" t="s">
        <v>48</v>
      </c>
      <c r="P383">
        <v>2476</v>
      </c>
      <c r="Q383">
        <v>17434</v>
      </c>
      <c r="R383" s="1">
        <f t="shared" si="17"/>
        <v>6.0411954765751208</v>
      </c>
      <c r="S383">
        <v>18</v>
      </c>
      <c r="T383">
        <v>3</v>
      </c>
      <c r="U383">
        <v>40</v>
      </c>
      <c r="V383">
        <v>3</v>
      </c>
      <c r="W383">
        <v>3</v>
      </c>
      <c r="X383">
        <v>1</v>
      </c>
    </row>
    <row r="384" spans="1:24" x14ac:dyDescent="0.3">
      <c r="A384">
        <v>26</v>
      </c>
      <c r="B384" t="str">
        <f t="shared" si="15"/>
        <v>No</v>
      </c>
      <c r="C384" t="str">
        <f t="shared" si="16"/>
        <v>No</v>
      </c>
      <c r="D384" t="s">
        <v>35</v>
      </c>
      <c r="E384" t="s">
        <v>45</v>
      </c>
      <c r="F384">
        <v>3</v>
      </c>
      <c r="G384" t="s">
        <v>66</v>
      </c>
      <c r="H384" t="s">
        <v>60</v>
      </c>
      <c r="I384">
        <v>510</v>
      </c>
      <c r="J384" t="s">
        <v>72</v>
      </c>
      <c r="K384" t="s">
        <v>46</v>
      </c>
      <c r="L384" t="s">
        <v>74</v>
      </c>
      <c r="M384" t="s">
        <v>47</v>
      </c>
      <c r="N384" t="s">
        <v>70</v>
      </c>
      <c r="O384" t="s">
        <v>41</v>
      </c>
      <c r="P384">
        <v>3102</v>
      </c>
      <c r="Q384">
        <v>6582</v>
      </c>
      <c r="R384" s="1">
        <f t="shared" si="17"/>
        <v>1.1218568665377175</v>
      </c>
      <c r="S384">
        <v>22</v>
      </c>
      <c r="T384">
        <v>4</v>
      </c>
      <c r="U384">
        <v>40</v>
      </c>
      <c r="V384">
        <v>2</v>
      </c>
      <c r="W384">
        <v>3</v>
      </c>
      <c r="X384">
        <v>6</v>
      </c>
    </row>
    <row r="385" spans="1:24" x14ac:dyDescent="0.3">
      <c r="A385">
        <v>22</v>
      </c>
      <c r="B385" t="str">
        <f t="shared" si="15"/>
        <v>Yes</v>
      </c>
      <c r="C385" t="str">
        <f t="shared" si="16"/>
        <v>No</v>
      </c>
      <c r="D385" t="s">
        <v>43</v>
      </c>
      <c r="E385" t="s">
        <v>45</v>
      </c>
      <c r="F385">
        <v>11</v>
      </c>
      <c r="G385" t="s">
        <v>67</v>
      </c>
      <c r="H385" t="s">
        <v>51</v>
      </c>
      <c r="I385">
        <v>511</v>
      </c>
      <c r="J385" t="s">
        <v>70</v>
      </c>
      <c r="K385" t="s">
        <v>39</v>
      </c>
      <c r="L385" t="s">
        <v>74</v>
      </c>
      <c r="M385" t="s">
        <v>47</v>
      </c>
      <c r="N385" t="s">
        <v>71</v>
      </c>
      <c r="O385" t="s">
        <v>48</v>
      </c>
      <c r="P385">
        <v>2244</v>
      </c>
      <c r="Q385">
        <v>24440</v>
      </c>
      <c r="R385" s="1">
        <f t="shared" si="17"/>
        <v>9.8912655971479495</v>
      </c>
      <c r="S385">
        <v>13</v>
      </c>
      <c r="T385">
        <v>3</v>
      </c>
      <c r="U385">
        <v>40</v>
      </c>
      <c r="V385">
        <v>1</v>
      </c>
      <c r="W385">
        <v>3</v>
      </c>
      <c r="X385">
        <v>2</v>
      </c>
    </row>
    <row r="386" spans="1:24" x14ac:dyDescent="0.3">
      <c r="A386">
        <v>36</v>
      </c>
      <c r="B386" t="str">
        <f t="shared" si="15"/>
        <v>No</v>
      </c>
      <c r="C386" t="str">
        <f t="shared" si="16"/>
        <v>No</v>
      </c>
      <c r="D386" t="s">
        <v>43</v>
      </c>
      <c r="E386" t="s">
        <v>37</v>
      </c>
      <c r="F386">
        <v>2</v>
      </c>
      <c r="G386" t="s">
        <v>68</v>
      </c>
      <c r="H386" t="s">
        <v>51</v>
      </c>
      <c r="I386">
        <v>513</v>
      </c>
      <c r="J386" t="s">
        <v>71</v>
      </c>
      <c r="K386" t="s">
        <v>46</v>
      </c>
      <c r="L386" t="s">
        <v>76</v>
      </c>
      <c r="M386" t="s">
        <v>40</v>
      </c>
      <c r="N386" t="s">
        <v>72</v>
      </c>
      <c r="O386" t="s">
        <v>48</v>
      </c>
      <c r="P386">
        <v>7596</v>
      </c>
      <c r="Q386">
        <v>3809</v>
      </c>
      <c r="R386" s="1">
        <f t="shared" si="17"/>
        <v>-0.49855186940495</v>
      </c>
      <c r="S386">
        <v>13</v>
      </c>
      <c r="T386">
        <v>3</v>
      </c>
      <c r="U386">
        <v>40</v>
      </c>
      <c r="V386">
        <v>2</v>
      </c>
      <c r="W386">
        <v>3</v>
      </c>
      <c r="X386">
        <v>10</v>
      </c>
    </row>
    <row r="387" spans="1:24" x14ac:dyDescent="0.3">
      <c r="A387">
        <v>30</v>
      </c>
      <c r="B387" t="str">
        <f t="shared" ref="B387:B450" si="18">IF(A387&lt;=25,"Yes","No")</f>
        <v>No</v>
      </c>
      <c r="C387" t="str">
        <f t="shared" ref="C387:C450" si="19">IF(A387&gt;=55,"Yes","No")</f>
        <v>No</v>
      </c>
      <c r="D387" t="s">
        <v>35</v>
      </c>
      <c r="E387" t="s">
        <v>45</v>
      </c>
      <c r="F387">
        <v>4</v>
      </c>
      <c r="G387" t="s">
        <v>67</v>
      </c>
      <c r="H387" t="s">
        <v>60</v>
      </c>
      <c r="I387">
        <v>514</v>
      </c>
      <c r="J387" t="s">
        <v>72</v>
      </c>
      <c r="K387" t="s">
        <v>46</v>
      </c>
      <c r="L387" t="s">
        <v>74</v>
      </c>
      <c r="M387" t="s">
        <v>47</v>
      </c>
      <c r="N387" t="s">
        <v>73</v>
      </c>
      <c r="O387" t="s">
        <v>41</v>
      </c>
      <c r="P387">
        <v>2285</v>
      </c>
      <c r="Q387">
        <v>3427</v>
      </c>
      <c r="R387" s="1">
        <f t="shared" ref="R387:R450" si="20">(Q387-P387)/P387</f>
        <v>0.499781181619256</v>
      </c>
      <c r="S387">
        <v>23</v>
      </c>
      <c r="T387">
        <v>4</v>
      </c>
      <c r="U387">
        <v>40</v>
      </c>
      <c r="V387">
        <v>4</v>
      </c>
      <c r="W387">
        <v>3</v>
      </c>
      <c r="X387">
        <v>1</v>
      </c>
    </row>
    <row r="388" spans="1:24" x14ac:dyDescent="0.3">
      <c r="A388">
        <v>37</v>
      </c>
      <c r="B388" t="str">
        <f t="shared" si="18"/>
        <v>No</v>
      </c>
      <c r="C388" t="str">
        <f t="shared" si="19"/>
        <v>No</v>
      </c>
      <c r="D388" t="s">
        <v>43</v>
      </c>
      <c r="E388" t="s">
        <v>45</v>
      </c>
      <c r="F388">
        <v>14</v>
      </c>
      <c r="G388" t="s">
        <v>67</v>
      </c>
      <c r="H388" t="s">
        <v>38</v>
      </c>
      <c r="I388">
        <v>515</v>
      </c>
      <c r="J388" t="s">
        <v>73</v>
      </c>
      <c r="K388" t="s">
        <v>39</v>
      </c>
      <c r="L388" t="s">
        <v>74</v>
      </c>
      <c r="M388" t="s">
        <v>50</v>
      </c>
      <c r="N388" t="s">
        <v>70</v>
      </c>
      <c r="O388" t="s">
        <v>52</v>
      </c>
      <c r="P388">
        <v>3034</v>
      </c>
      <c r="Q388">
        <v>26914</v>
      </c>
      <c r="R388" s="1">
        <f t="shared" si="20"/>
        <v>7.8707976268951878</v>
      </c>
      <c r="S388">
        <v>12</v>
      </c>
      <c r="T388">
        <v>3</v>
      </c>
      <c r="U388">
        <v>40</v>
      </c>
      <c r="V388">
        <v>2</v>
      </c>
      <c r="W388">
        <v>2</v>
      </c>
      <c r="X388">
        <v>18</v>
      </c>
    </row>
    <row r="389" spans="1:24" x14ac:dyDescent="0.3">
      <c r="A389">
        <v>40</v>
      </c>
      <c r="B389" t="str">
        <f t="shared" si="18"/>
        <v>No</v>
      </c>
      <c r="C389" t="str">
        <f t="shared" si="19"/>
        <v>No</v>
      </c>
      <c r="D389" t="s">
        <v>43</v>
      </c>
      <c r="E389" t="s">
        <v>37</v>
      </c>
      <c r="F389">
        <v>2</v>
      </c>
      <c r="G389" t="s">
        <v>68</v>
      </c>
      <c r="H389" t="s">
        <v>59</v>
      </c>
      <c r="I389">
        <v>516</v>
      </c>
      <c r="J389" t="s">
        <v>73</v>
      </c>
      <c r="K389" t="s">
        <v>39</v>
      </c>
      <c r="L389" t="s">
        <v>75</v>
      </c>
      <c r="M389" t="s">
        <v>40</v>
      </c>
      <c r="N389" t="s">
        <v>71</v>
      </c>
      <c r="O389" t="s">
        <v>52</v>
      </c>
      <c r="P389">
        <v>5715</v>
      </c>
      <c r="Q389">
        <v>22553</v>
      </c>
      <c r="R389" s="1">
        <f t="shared" si="20"/>
        <v>2.9462817147856519</v>
      </c>
      <c r="S389">
        <v>12</v>
      </c>
      <c r="T389">
        <v>3</v>
      </c>
      <c r="U389">
        <v>40</v>
      </c>
      <c r="V389">
        <v>5</v>
      </c>
      <c r="W389">
        <v>3</v>
      </c>
      <c r="X389">
        <v>5</v>
      </c>
    </row>
    <row r="390" spans="1:24" x14ac:dyDescent="0.3">
      <c r="A390">
        <v>42</v>
      </c>
      <c r="B390" t="str">
        <f t="shared" si="18"/>
        <v>No</v>
      </c>
      <c r="C390" t="str">
        <f t="shared" si="19"/>
        <v>No</v>
      </c>
      <c r="D390" t="s">
        <v>43</v>
      </c>
      <c r="E390" t="s">
        <v>45</v>
      </c>
      <c r="F390">
        <v>1</v>
      </c>
      <c r="G390" t="s">
        <v>69</v>
      </c>
      <c r="H390" t="s">
        <v>38</v>
      </c>
      <c r="I390">
        <v>517</v>
      </c>
      <c r="J390" t="s">
        <v>71</v>
      </c>
      <c r="K390" t="s">
        <v>39</v>
      </c>
      <c r="L390" t="s">
        <v>74</v>
      </c>
      <c r="M390" t="s">
        <v>50</v>
      </c>
      <c r="N390" t="s">
        <v>70</v>
      </c>
      <c r="O390" t="s">
        <v>52</v>
      </c>
      <c r="P390">
        <v>2576</v>
      </c>
      <c r="Q390">
        <v>20490</v>
      </c>
      <c r="R390" s="1">
        <f t="shared" si="20"/>
        <v>6.954192546583851</v>
      </c>
      <c r="S390">
        <v>16</v>
      </c>
      <c r="T390">
        <v>3</v>
      </c>
      <c r="U390">
        <v>40</v>
      </c>
      <c r="V390">
        <v>5</v>
      </c>
      <c r="W390">
        <v>3</v>
      </c>
      <c r="X390">
        <v>5</v>
      </c>
    </row>
    <row r="391" spans="1:24" x14ac:dyDescent="0.3">
      <c r="A391">
        <v>37</v>
      </c>
      <c r="B391" t="str">
        <f t="shared" si="18"/>
        <v>No</v>
      </c>
      <c r="C391" t="str">
        <f t="shared" si="19"/>
        <v>No</v>
      </c>
      <c r="D391" t="s">
        <v>43</v>
      </c>
      <c r="E391" t="s">
        <v>45</v>
      </c>
      <c r="F391">
        <v>10</v>
      </c>
      <c r="G391" t="s">
        <v>69</v>
      </c>
      <c r="H391" t="s">
        <v>38</v>
      </c>
      <c r="I391">
        <v>518</v>
      </c>
      <c r="J391" t="s">
        <v>72</v>
      </c>
      <c r="K391" t="s">
        <v>46</v>
      </c>
      <c r="L391" t="s">
        <v>75</v>
      </c>
      <c r="M391" t="s">
        <v>53</v>
      </c>
      <c r="N391" t="s">
        <v>71</v>
      </c>
      <c r="O391" t="s">
        <v>41</v>
      </c>
      <c r="P391">
        <v>4197</v>
      </c>
      <c r="Q391">
        <v>21123</v>
      </c>
      <c r="R391" s="1">
        <f t="shared" si="20"/>
        <v>4.0328806290207293</v>
      </c>
      <c r="S391">
        <v>12</v>
      </c>
      <c r="T391">
        <v>3</v>
      </c>
      <c r="U391">
        <v>40</v>
      </c>
      <c r="V391">
        <v>2</v>
      </c>
      <c r="W391">
        <v>2</v>
      </c>
      <c r="X391">
        <v>1</v>
      </c>
    </row>
    <row r="392" spans="1:24" x14ac:dyDescent="0.3">
      <c r="A392">
        <v>43</v>
      </c>
      <c r="B392" t="str">
        <f t="shared" si="18"/>
        <v>No</v>
      </c>
      <c r="C392" t="str">
        <f t="shared" si="19"/>
        <v>No</v>
      </c>
      <c r="D392" t="s">
        <v>43</v>
      </c>
      <c r="E392" t="s">
        <v>45</v>
      </c>
      <c r="F392">
        <v>12</v>
      </c>
      <c r="G392" t="s">
        <v>67</v>
      </c>
      <c r="H392" t="s">
        <v>38</v>
      </c>
      <c r="I392">
        <v>520</v>
      </c>
      <c r="J392" t="s">
        <v>70</v>
      </c>
      <c r="K392" t="s">
        <v>46</v>
      </c>
      <c r="L392" t="s">
        <v>77</v>
      </c>
      <c r="M392" t="s">
        <v>58</v>
      </c>
      <c r="N392" t="s">
        <v>71</v>
      </c>
      <c r="O392" t="s">
        <v>52</v>
      </c>
      <c r="P392">
        <v>14336</v>
      </c>
      <c r="Q392">
        <v>4345</v>
      </c>
      <c r="R392" s="1">
        <f t="shared" si="20"/>
        <v>-0.6969168526785714</v>
      </c>
      <c r="S392">
        <v>11</v>
      </c>
      <c r="T392">
        <v>3</v>
      </c>
      <c r="U392">
        <v>40</v>
      </c>
      <c r="V392">
        <v>3</v>
      </c>
      <c r="W392">
        <v>3</v>
      </c>
      <c r="X392">
        <v>25</v>
      </c>
    </row>
    <row r="393" spans="1:24" x14ac:dyDescent="0.3">
      <c r="A393">
        <v>40</v>
      </c>
      <c r="B393" t="str">
        <f t="shared" si="18"/>
        <v>No</v>
      </c>
      <c r="C393" t="str">
        <f t="shared" si="19"/>
        <v>No</v>
      </c>
      <c r="D393" t="s">
        <v>43</v>
      </c>
      <c r="E393" t="s">
        <v>45</v>
      </c>
      <c r="F393">
        <v>2</v>
      </c>
      <c r="G393" t="s">
        <v>67</v>
      </c>
      <c r="H393" t="s">
        <v>51</v>
      </c>
      <c r="I393">
        <v>521</v>
      </c>
      <c r="J393" t="s">
        <v>71</v>
      </c>
      <c r="K393" t="s">
        <v>39</v>
      </c>
      <c r="L393" t="s">
        <v>75</v>
      </c>
      <c r="M393" t="s">
        <v>50</v>
      </c>
      <c r="N393" t="s">
        <v>72</v>
      </c>
      <c r="O393" t="s">
        <v>48</v>
      </c>
      <c r="P393">
        <v>3448</v>
      </c>
      <c r="Q393">
        <v>13436</v>
      </c>
      <c r="R393" s="1">
        <f t="shared" si="20"/>
        <v>2.8967517401392113</v>
      </c>
      <c r="S393">
        <v>22</v>
      </c>
      <c r="T393">
        <v>4</v>
      </c>
      <c r="U393">
        <v>40</v>
      </c>
      <c r="V393">
        <v>3</v>
      </c>
      <c r="W393">
        <v>3</v>
      </c>
      <c r="X393">
        <v>1</v>
      </c>
    </row>
    <row r="394" spans="1:24" x14ac:dyDescent="0.3">
      <c r="A394">
        <v>54</v>
      </c>
      <c r="B394" t="str">
        <f t="shared" si="18"/>
        <v>No</v>
      </c>
      <c r="C394" t="str">
        <f t="shared" si="19"/>
        <v>No</v>
      </c>
      <c r="D394" t="s">
        <v>43</v>
      </c>
      <c r="E394" t="s">
        <v>45</v>
      </c>
      <c r="F394">
        <v>5</v>
      </c>
      <c r="G394" t="s">
        <v>68</v>
      </c>
      <c r="H394" t="s">
        <v>51</v>
      </c>
      <c r="I394">
        <v>522</v>
      </c>
      <c r="J394" t="s">
        <v>70</v>
      </c>
      <c r="K394" t="s">
        <v>46</v>
      </c>
      <c r="L394" t="s">
        <v>78</v>
      </c>
      <c r="M394" t="s">
        <v>58</v>
      </c>
      <c r="N394" t="s">
        <v>70</v>
      </c>
      <c r="O394" t="s">
        <v>48</v>
      </c>
      <c r="P394">
        <v>19406</v>
      </c>
      <c r="Q394">
        <v>8509</v>
      </c>
      <c r="R394" s="1">
        <f t="shared" si="20"/>
        <v>-0.56152736267133874</v>
      </c>
      <c r="S394">
        <v>11</v>
      </c>
      <c r="T394">
        <v>3</v>
      </c>
      <c r="U394">
        <v>40</v>
      </c>
      <c r="V394">
        <v>4</v>
      </c>
      <c r="W394">
        <v>2</v>
      </c>
      <c r="X394">
        <v>4</v>
      </c>
    </row>
    <row r="395" spans="1:24" x14ac:dyDescent="0.3">
      <c r="A395">
        <v>34</v>
      </c>
      <c r="B395" t="str">
        <f t="shared" si="18"/>
        <v>No</v>
      </c>
      <c r="C395" t="str">
        <f t="shared" si="19"/>
        <v>No</v>
      </c>
      <c r="D395" t="s">
        <v>43</v>
      </c>
      <c r="E395" t="s">
        <v>37</v>
      </c>
      <c r="F395">
        <v>4</v>
      </c>
      <c r="G395" t="s">
        <v>69</v>
      </c>
      <c r="H395" t="s">
        <v>59</v>
      </c>
      <c r="I395">
        <v>523</v>
      </c>
      <c r="J395" t="s">
        <v>72</v>
      </c>
      <c r="K395" t="s">
        <v>39</v>
      </c>
      <c r="L395" t="s">
        <v>75</v>
      </c>
      <c r="M395" t="s">
        <v>40</v>
      </c>
      <c r="N395" t="s">
        <v>72</v>
      </c>
      <c r="O395" t="s">
        <v>48</v>
      </c>
      <c r="P395">
        <v>6538</v>
      </c>
      <c r="Q395">
        <v>12740</v>
      </c>
      <c r="R395" s="1">
        <f t="shared" si="20"/>
        <v>0.94860813704496783</v>
      </c>
      <c r="S395">
        <v>15</v>
      </c>
      <c r="T395">
        <v>3</v>
      </c>
      <c r="U395">
        <v>40</v>
      </c>
      <c r="V395">
        <v>3</v>
      </c>
      <c r="W395">
        <v>3</v>
      </c>
      <c r="X395">
        <v>3</v>
      </c>
    </row>
    <row r="396" spans="1:24" x14ac:dyDescent="0.3">
      <c r="A396">
        <v>31</v>
      </c>
      <c r="B396" t="str">
        <f t="shared" si="18"/>
        <v>No</v>
      </c>
      <c r="C396" t="str">
        <f t="shared" si="19"/>
        <v>No</v>
      </c>
      <c r="D396" t="s">
        <v>43</v>
      </c>
      <c r="E396" t="s">
        <v>45</v>
      </c>
      <c r="F396">
        <v>7</v>
      </c>
      <c r="G396" t="s">
        <v>68</v>
      </c>
      <c r="H396" t="s">
        <v>51</v>
      </c>
      <c r="I396">
        <v>524</v>
      </c>
      <c r="J396" t="s">
        <v>71</v>
      </c>
      <c r="K396" t="s">
        <v>39</v>
      </c>
      <c r="L396" t="s">
        <v>75</v>
      </c>
      <c r="M396" t="s">
        <v>53</v>
      </c>
      <c r="N396" t="s">
        <v>70</v>
      </c>
      <c r="O396" t="s">
        <v>48</v>
      </c>
      <c r="P396">
        <v>4306</v>
      </c>
      <c r="Q396">
        <v>4156</v>
      </c>
      <c r="R396" s="1">
        <f t="shared" si="20"/>
        <v>-3.483511379470506E-2</v>
      </c>
      <c r="S396">
        <v>12</v>
      </c>
      <c r="T396">
        <v>3</v>
      </c>
      <c r="U396">
        <v>40</v>
      </c>
      <c r="V396">
        <v>5</v>
      </c>
      <c r="W396">
        <v>1</v>
      </c>
      <c r="X396">
        <v>13</v>
      </c>
    </row>
    <row r="397" spans="1:24" x14ac:dyDescent="0.3">
      <c r="A397">
        <v>43</v>
      </c>
      <c r="B397" t="str">
        <f t="shared" si="18"/>
        <v>No</v>
      </c>
      <c r="C397" t="str">
        <f t="shared" si="19"/>
        <v>No</v>
      </c>
      <c r="D397" t="s">
        <v>43</v>
      </c>
      <c r="E397" t="s">
        <v>45</v>
      </c>
      <c r="F397">
        <v>21</v>
      </c>
      <c r="G397" t="s">
        <v>67</v>
      </c>
      <c r="H397" t="s">
        <v>51</v>
      </c>
      <c r="I397">
        <v>525</v>
      </c>
      <c r="J397" t="s">
        <v>73</v>
      </c>
      <c r="K397" t="s">
        <v>46</v>
      </c>
      <c r="L397" t="s">
        <v>74</v>
      </c>
      <c r="M397" t="s">
        <v>50</v>
      </c>
      <c r="N397" t="s">
        <v>73</v>
      </c>
      <c r="O397" t="s">
        <v>48</v>
      </c>
      <c r="P397">
        <v>2258</v>
      </c>
      <c r="Q397">
        <v>15238</v>
      </c>
      <c r="R397" s="1">
        <f t="shared" si="20"/>
        <v>5.7484499557130206</v>
      </c>
      <c r="S397">
        <v>20</v>
      </c>
      <c r="T397">
        <v>4</v>
      </c>
      <c r="U397">
        <v>40</v>
      </c>
      <c r="V397">
        <v>1</v>
      </c>
      <c r="W397">
        <v>3</v>
      </c>
      <c r="X397">
        <v>3</v>
      </c>
    </row>
    <row r="398" spans="1:24" x14ac:dyDescent="0.3">
      <c r="A398">
        <v>43</v>
      </c>
      <c r="B398" t="str">
        <f t="shared" si="18"/>
        <v>No</v>
      </c>
      <c r="C398" t="str">
        <f t="shared" si="19"/>
        <v>No</v>
      </c>
      <c r="D398" t="s">
        <v>43</v>
      </c>
      <c r="E398" t="s">
        <v>45</v>
      </c>
      <c r="F398">
        <v>8</v>
      </c>
      <c r="G398" t="s">
        <v>69</v>
      </c>
      <c r="H398" t="s">
        <v>49</v>
      </c>
      <c r="I398">
        <v>526</v>
      </c>
      <c r="J398" t="s">
        <v>72</v>
      </c>
      <c r="K398" t="s">
        <v>39</v>
      </c>
      <c r="L398" t="s">
        <v>75</v>
      </c>
      <c r="M398" t="s">
        <v>54</v>
      </c>
      <c r="N398" t="s">
        <v>72</v>
      </c>
      <c r="O398" t="s">
        <v>52</v>
      </c>
      <c r="P398">
        <v>4522</v>
      </c>
      <c r="Q398">
        <v>2227</v>
      </c>
      <c r="R398" s="1">
        <f t="shared" si="20"/>
        <v>-0.50751879699248126</v>
      </c>
      <c r="S398">
        <v>14</v>
      </c>
      <c r="T398">
        <v>3</v>
      </c>
      <c r="U398">
        <v>40</v>
      </c>
      <c r="V398">
        <v>3</v>
      </c>
      <c r="W398">
        <v>3</v>
      </c>
      <c r="X398">
        <v>5</v>
      </c>
    </row>
    <row r="399" spans="1:24" x14ac:dyDescent="0.3">
      <c r="A399">
        <v>25</v>
      </c>
      <c r="B399" t="str">
        <f t="shared" si="18"/>
        <v>Yes</v>
      </c>
      <c r="C399" t="str">
        <f t="shared" si="19"/>
        <v>No</v>
      </c>
      <c r="D399" t="s">
        <v>43</v>
      </c>
      <c r="E399" t="s">
        <v>37</v>
      </c>
      <c r="F399">
        <v>4</v>
      </c>
      <c r="G399" t="s">
        <v>68</v>
      </c>
      <c r="H399" t="s">
        <v>38</v>
      </c>
      <c r="I399">
        <v>527</v>
      </c>
      <c r="J399" t="s">
        <v>71</v>
      </c>
      <c r="K399" t="s">
        <v>39</v>
      </c>
      <c r="L399" t="s">
        <v>75</v>
      </c>
      <c r="M399" t="s">
        <v>40</v>
      </c>
      <c r="N399" t="s">
        <v>73</v>
      </c>
      <c r="O399" t="s">
        <v>41</v>
      </c>
      <c r="P399">
        <v>4487</v>
      </c>
      <c r="Q399">
        <v>12090</v>
      </c>
      <c r="R399" s="1">
        <f t="shared" si="20"/>
        <v>1.6944506351682638</v>
      </c>
      <c r="S399">
        <v>11</v>
      </c>
      <c r="T399">
        <v>3</v>
      </c>
      <c r="U399">
        <v>40</v>
      </c>
      <c r="V399">
        <v>3</v>
      </c>
      <c r="W399">
        <v>3</v>
      </c>
      <c r="X399">
        <v>5</v>
      </c>
    </row>
    <row r="400" spans="1:24" x14ac:dyDescent="0.3">
      <c r="A400">
        <v>37</v>
      </c>
      <c r="B400" t="str">
        <f t="shared" si="18"/>
        <v>No</v>
      </c>
      <c r="C400" t="str">
        <f t="shared" si="19"/>
        <v>No</v>
      </c>
      <c r="D400" t="s">
        <v>43</v>
      </c>
      <c r="E400" t="s">
        <v>45</v>
      </c>
      <c r="F400">
        <v>25</v>
      </c>
      <c r="G400" t="s">
        <v>49</v>
      </c>
      <c r="H400" t="s">
        <v>51</v>
      </c>
      <c r="I400">
        <v>529</v>
      </c>
      <c r="J400" t="s">
        <v>71</v>
      </c>
      <c r="K400" t="s">
        <v>39</v>
      </c>
      <c r="L400" t="s">
        <v>75</v>
      </c>
      <c r="M400" t="s">
        <v>47</v>
      </c>
      <c r="N400" t="s">
        <v>72</v>
      </c>
      <c r="O400" t="s">
        <v>48</v>
      </c>
      <c r="P400">
        <v>4449</v>
      </c>
      <c r="Q400">
        <v>23866</v>
      </c>
      <c r="R400" s="1">
        <f t="shared" si="20"/>
        <v>4.3643515396718362</v>
      </c>
      <c r="S400">
        <v>15</v>
      </c>
      <c r="T400">
        <v>3</v>
      </c>
      <c r="U400">
        <v>40</v>
      </c>
      <c r="V400">
        <v>2</v>
      </c>
      <c r="W400">
        <v>3</v>
      </c>
      <c r="X400">
        <v>13</v>
      </c>
    </row>
    <row r="401" spans="1:24" x14ac:dyDescent="0.3">
      <c r="A401">
        <v>31</v>
      </c>
      <c r="B401" t="str">
        <f t="shared" si="18"/>
        <v>No</v>
      </c>
      <c r="C401" t="str">
        <f t="shared" si="19"/>
        <v>No</v>
      </c>
      <c r="D401" t="s">
        <v>43</v>
      </c>
      <c r="E401" t="s">
        <v>45</v>
      </c>
      <c r="F401">
        <v>1</v>
      </c>
      <c r="G401" t="s">
        <v>68</v>
      </c>
      <c r="H401" t="s">
        <v>38</v>
      </c>
      <c r="I401">
        <v>530</v>
      </c>
      <c r="J401" t="s">
        <v>73</v>
      </c>
      <c r="K401" t="s">
        <v>46</v>
      </c>
      <c r="L401" t="s">
        <v>74</v>
      </c>
      <c r="M401" t="s">
        <v>50</v>
      </c>
      <c r="N401" t="s">
        <v>70</v>
      </c>
      <c r="O401" t="s">
        <v>48</v>
      </c>
      <c r="P401">
        <v>2218</v>
      </c>
      <c r="Q401">
        <v>16193</v>
      </c>
      <c r="R401" s="1">
        <f t="shared" si="20"/>
        <v>6.3007213706041476</v>
      </c>
      <c r="S401">
        <v>12</v>
      </c>
      <c r="T401">
        <v>3</v>
      </c>
      <c r="U401">
        <v>40</v>
      </c>
      <c r="V401">
        <v>3</v>
      </c>
      <c r="W401">
        <v>3</v>
      </c>
      <c r="X401">
        <v>4</v>
      </c>
    </row>
    <row r="402" spans="1:24" x14ac:dyDescent="0.3">
      <c r="A402">
        <v>39</v>
      </c>
      <c r="B402" t="str">
        <f t="shared" si="18"/>
        <v>No</v>
      </c>
      <c r="C402" t="str">
        <f t="shared" si="19"/>
        <v>No</v>
      </c>
      <c r="D402" t="s">
        <v>43</v>
      </c>
      <c r="E402" t="s">
        <v>45</v>
      </c>
      <c r="F402">
        <v>1</v>
      </c>
      <c r="G402" t="s">
        <v>66</v>
      </c>
      <c r="H402" t="s">
        <v>38</v>
      </c>
      <c r="I402">
        <v>531</v>
      </c>
      <c r="J402" t="s">
        <v>71</v>
      </c>
      <c r="K402" t="s">
        <v>46</v>
      </c>
      <c r="L402" t="s">
        <v>78</v>
      </c>
      <c r="M402" t="s">
        <v>56</v>
      </c>
      <c r="N402" t="s">
        <v>72</v>
      </c>
      <c r="O402" t="s">
        <v>52</v>
      </c>
      <c r="P402">
        <v>19197</v>
      </c>
      <c r="Q402">
        <v>8213</v>
      </c>
      <c r="R402" s="1">
        <f t="shared" si="20"/>
        <v>-0.57217273532322754</v>
      </c>
      <c r="S402">
        <v>14</v>
      </c>
      <c r="T402">
        <v>3</v>
      </c>
      <c r="U402">
        <v>40</v>
      </c>
      <c r="V402">
        <v>3</v>
      </c>
      <c r="W402">
        <v>3</v>
      </c>
      <c r="X402">
        <v>21</v>
      </c>
    </row>
    <row r="403" spans="1:24" x14ac:dyDescent="0.3">
      <c r="A403">
        <v>56</v>
      </c>
      <c r="B403" t="str">
        <f t="shared" si="18"/>
        <v>No</v>
      </c>
      <c r="C403" t="str">
        <f t="shared" si="19"/>
        <v>Yes</v>
      </c>
      <c r="D403" t="s">
        <v>43</v>
      </c>
      <c r="E403" t="s">
        <v>37</v>
      </c>
      <c r="F403">
        <v>6</v>
      </c>
      <c r="G403" t="s">
        <v>67</v>
      </c>
      <c r="H403" t="s">
        <v>38</v>
      </c>
      <c r="I403">
        <v>532</v>
      </c>
      <c r="J403" t="s">
        <v>72</v>
      </c>
      <c r="K403" t="s">
        <v>39</v>
      </c>
      <c r="L403" t="s">
        <v>77</v>
      </c>
      <c r="M403" t="s">
        <v>40</v>
      </c>
      <c r="N403" t="s">
        <v>70</v>
      </c>
      <c r="O403" t="s">
        <v>48</v>
      </c>
      <c r="P403">
        <v>13212</v>
      </c>
      <c r="Q403">
        <v>18256</v>
      </c>
      <c r="R403" s="1">
        <f t="shared" si="20"/>
        <v>0.381774144716924</v>
      </c>
      <c r="S403">
        <v>11</v>
      </c>
      <c r="T403">
        <v>3</v>
      </c>
      <c r="U403">
        <v>40</v>
      </c>
      <c r="V403">
        <v>0</v>
      </c>
      <c r="W403">
        <v>2</v>
      </c>
      <c r="X403">
        <v>7</v>
      </c>
    </row>
    <row r="404" spans="1:24" x14ac:dyDescent="0.3">
      <c r="A404">
        <v>30</v>
      </c>
      <c r="B404" t="str">
        <f t="shared" si="18"/>
        <v>No</v>
      </c>
      <c r="C404" t="str">
        <f t="shared" si="19"/>
        <v>No</v>
      </c>
      <c r="D404" t="s">
        <v>43</v>
      </c>
      <c r="E404" t="s">
        <v>37</v>
      </c>
      <c r="F404">
        <v>12</v>
      </c>
      <c r="G404" t="s">
        <v>67</v>
      </c>
      <c r="H404" t="s">
        <v>60</v>
      </c>
      <c r="I404">
        <v>533</v>
      </c>
      <c r="J404" t="s">
        <v>71</v>
      </c>
      <c r="K404" t="s">
        <v>39</v>
      </c>
      <c r="L404" t="s">
        <v>75</v>
      </c>
      <c r="M404" t="s">
        <v>40</v>
      </c>
      <c r="N404" t="s">
        <v>72</v>
      </c>
      <c r="O404" t="s">
        <v>41</v>
      </c>
      <c r="P404">
        <v>6577</v>
      </c>
      <c r="Q404">
        <v>19558</v>
      </c>
      <c r="R404" s="1">
        <f t="shared" si="20"/>
        <v>1.9736962140793675</v>
      </c>
      <c r="S404">
        <v>11</v>
      </c>
      <c r="T404">
        <v>3</v>
      </c>
      <c r="U404">
        <v>40</v>
      </c>
      <c r="V404">
        <v>6</v>
      </c>
      <c r="W404">
        <v>3</v>
      </c>
      <c r="X404">
        <v>5</v>
      </c>
    </row>
    <row r="405" spans="1:24" x14ac:dyDescent="0.3">
      <c r="A405">
        <v>41</v>
      </c>
      <c r="B405" t="str">
        <f t="shared" si="18"/>
        <v>No</v>
      </c>
      <c r="C405" t="str">
        <f t="shared" si="19"/>
        <v>No</v>
      </c>
      <c r="D405" t="s">
        <v>43</v>
      </c>
      <c r="E405" t="s">
        <v>37</v>
      </c>
      <c r="F405">
        <v>1</v>
      </c>
      <c r="G405" t="s">
        <v>67</v>
      </c>
      <c r="H405" t="s">
        <v>59</v>
      </c>
      <c r="I405">
        <v>534</v>
      </c>
      <c r="J405" t="s">
        <v>71</v>
      </c>
      <c r="K405" t="s">
        <v>46</v>
      </c>
      <c r="L405" t="s">
        <v>76</v>
      </c>
      <c r="M405" t="s">
        <v>40</v>
      </c>
      <c r="N405" t="s">
        <v>70</v>
      </c>
      <c r="O405" t="s">
        <v>48</v>
      </c>
      <c r="P405">
        <v>8392</v>
      </c>
      <c r="Q405">
        <v>19566</v>
      </c>
      <c r="R405" s="1">
        <f t="shared" si="20"/>
        <v>1.3315061963775023</v>
      </c>
      <c r="S405">
        <v>16</v>
      </c>
      <c r="T405">
        <v>3</v>
      </c>
      <c r="U405">
        <v>40</v>
      </c>
      <c r="V405">
        <v>2</v>
      </c>
      <c r="W405">
        <v>3</v>
      </c>
      <c r="X405">
        <v>10</v>
      </c>
    </row>
    <row r="406" spans="1:24" x14ac:dyDescent="0.3">
      <c r="A406">
        <v>28</v>
      </c>
      <c r="B406" t="str">
        <f t="shared" si="18"/>
        <v>No</v>
      </c>
      <c r="C406" t="str">
        <f t="shared" si="19"/>
        <v>No</v>
      </c>
      <c r="D406" t="s">
        <v>43</v>
      </c>
      <c r="E406" t="s">
        <v>45</v>
      </c>
      <c r="F406">
        <v>17</v>
      </c>
      <c r="G406" t="s">
        <v>68</v>
      </c>
      <c r="H406" t="s">
        <v>51</v>
      </c>
      <c r="I406">
        <v>536</v>
      </c>
      <c r="J406" t="s">
        <v>72</v>
      </c>
      <c r="K406" t="s">
        <v>46</v>
      </c>
      <c r="L406" t="s">
        <v>75</v>
      </c>
      <c r="M406" t="s">
        <v>50</v>
      </c>
      <c r="N406" t="s">
        <v>70</v>
      </c>
      <c r="O406" t="s">
        <v>52</v>
      </c>
      <c r="P406">
        <v>4558</v>
      </c>
      <c r="Q406">
        <v>13535</v>
      </c>
      <c r="R406" s="1">
        <f t="shared" si="20"/>
        <v>1.9695041684949539</v>
      </c>
      <c r="S406">
        <v>12</v>
      </c>
      <c r="T406">
        <v>3</v>
      </c>
      <c r="U406">
        <v>40</v>
      </c>
      <c r="V406">
        <v>2</v>
      </c>
      <c r="W406">
        <v>3</v>
      </c>
      <c r="X406">
        <v>10</v>
      </c>
    </row>
    <row r="407" spans="1:24" x14ac:dyDescent="0.3">
      <c r="A407">
        <v>25</v>
      </c>
      <c r="B407" t="str">
        <f t="shared" si="18"/>
        <v>Yes</v>
      </c>
      <c r="C407" t="str">
        <f t="shared" si="19"/>
        <v>No</v>
      </c>
      <c r="D407" t="s">
        <v>35</v>
      </c>
      <c r="E407" t="s">
        <v>45</v>
      </c>
      <c r="F407">
        <v>3</v>
      </c>
      <c r="G407" t="s">
        <v>67</v>
      </c>
      <c r="H407" t="s">
        <v>51</v>
      </c>
      <c r="I407">
        <v>538</v>
      </c>
      <c r="J407" t="s">
        <v>70</v>
      </c>
      <c r="K407" t="s">
        <v>46</v>
      </c>
      <c r="L407" t="s">
        <v>74</v>
      </c>
      <c r="M407" t="s">
        <v>50</v>
      </c>
      <c r="N407" t="s">
        <v>70</v>
      </c>
      <c r="O407" t="s">
        <v>48</v>
      </c>
      <c r="P407">
        <v>4031</v>
      </c>
      <c r="Q407">
        <v>9396</v>
      </c>
      <c r="R407" s="1">
        <f t="shared" si="20"/>
        <v>1.3309352517985611</v>
      </c>
      <c r="S407">
        <v>13</v>
      </c>
      <c r="T407">
        <v>3</v>
      </c>
      <c r="U407">
        <v>40</v>
      </c>
      <c r="V407">
        <v>5</v>
      </c>
      <c r="W407">
        <v>3</v>
      </c>
      <c r="X407">
        <v>2</v>
      </c>
    </row>
    <row r="408" spans="1:24" x14ac:dyDescent="0.3">
      <c r="A408">
        <v>52</v>
      </c>
      <c r="B408" t="str">
        <f t="shared" si="18"/>
        <v>No</v>
      </c>
      <c r="C408" t="str">
        <f t="shared" si="19"/>
        <v>No</v>
      </c>
      <c r="D408" t="s">
        <v>43</v>
      </c>
      <c r="E408" t="s">
        <v>45</v>
      </c>
      <c r="F408">
        <v>3</v>
      </c>
      <c r="G408" t="s">
        <v>67</v>
      </c>
      <c r="H408" t="s">
        <v>51</v>
      </c>
      <c r="I408">
        <v>543</v>
      </c>
      <c r="J408" t="s">
        <v>73</v>
      </c>
      <c r="K408" t="s">
        <v>46</v>
      </c>
      <c r="L408" t="s">
        <v>76</v>
      </c>
      <c r="M408" t="s">
        <v>53</v>
      </c>
      <c r="N408" t="s">
        <v>72</v>
      </c>
      <c r="O408" t="s">
        <v>48</v>
      </c>
      <c r="P408">
        <v>7969</v>
      </c>
      <c r="Q408">
        <v>19609</v>
      </c>
      <c r="R408" s="1">
        <f t="shared" si="20"/>
        <v>1.4606600577236792</v>
      </c>
      <c r="S408">
        <v>14</v>
      </c>
      <c r="T408">
        <v>3</v>
      </c>
      <c r="U408">
        <v>40</v>
      </c>
      <c r="V408">
        <v>4</v>
      </c>
      <c r="W408">
        <v>3</v>
      </c>
      <c r="X408">
        <v>5</v>
      </c>
    </row>
    <row r="409" spans="1:24" x14ac:dyDescent="0.3">
      <c r="A409">
        <v>45</v>
      </c>
      <c r="B409" t="str">
        <f t="shared" si="18"/>
        <v>No</v>
      </c>
      <c r="C409" t="str">
        <f t="shared" si="19"/>
        <v>No</v>
      </c>
      <c r="D409" t="s">
        <v>43</v>
      </c>
      <c r="E409" t="s">
        <v>45</v>
      </c>
      <c r="F409">
        <v>10</v>
      </c>
      <c r="G409" t="s">
        <v>68</v>
      </c>
      <c r="H409" t="s">
        <v>38</v>
      </c>
      <c r="I409">
        <v>544</v>
      </c>
      <c r="J409" t="s">
        <v>70</v>
      </c>
      <c r="K409" t="s">
        <v>46</v>
      </c>
      <c r="L409" t="s">
        <v>74</v>
      </c>
      <c r="M409" t="s">
        <v>47</v>
      </c>
      <c r="N409" t="s">
        <v>73</v>
      </c>
      <c r="O409" t="s">
        <v>48</v>
      </c>
      <c r="P409">
        <v>2654</v>
      </c>
      <c r="Q409">
        <v>9655</v>
      </c>
      <c r="R409" s="1">
        <f t="shared" si="20"/>
        <v>2.6379050489826676</v>
      </c>
      <c r="S409">
        <v>21</v>
      </c>
      <c r="T409">
        <v>4</v>
      </c>
      <c r="U409">
        <v>40</v>
      </c>
      <c r="V409">
        <v>3</v>
      </c>
      <c r="W409">
        <v>2</v>
      </c>
      <c r="X409">
        <v>2</v>
      </c>
    </row>
    <row r="410" spans="1:24" x14ac:dyDescent="0.3">
      <c r="A410">
        <v>52</v>
      </c>
      <c r="B410" t="str">
        <f t="shared" si="18"/>
        <v>No</v>
      </c>
      <c r="C410" t="str">
        <f t="shared" si="19"/>
        <v>No</v>
      </c>
      <c r="D410" t="s">
        <v>43</v>
      </c>
      <c r="E410" t="s">
        <v>45</v>
      </c>
      <c r="F410">
        <v>4</v>
      </c>
      <c r="G410" t="s">
        <v>68</v>
      </c>
      <c r="H410" t="s">
        <v>38</v>
      </c>
      <c r="I410">
        <v>546</v>
      </c>
      <c r="J410" t="s">
        <v>73</v>
      </c>
      <c r="K410" t="s">
        <v>39</v>
      </c>
      <c r="L410" t="s">
        <v>77</v>
      </c>
      <c r="M410" t="s">
        <v>56</v>
      </c>
      <c r="N410" t="s">
        <v>73</v>
      </c>
      <c r="O410" t="s">
        <v>48</v>
      </c>
      <c r="P410">
        <v>16555</v>
      </c>
      <c r="Q410">
        <v>10310</v>
      </c>
      <c r="R410" s="1">
        <f t="shared" si="20"/>
        <v>-0.37722742373905166</v>
      </c>
      <c r="S410">
        <v>13</v>
      </c>
      <c r="T410">
        <v>3</v>
      </c>
      <c r="U410">
        <v>40</v>
      </c>
      <c r="V410">
        <v>2</v>
      </c>
      <c r="W410">
        <v>1</v>
      </c>
      <c r="X410">
        <v>5</v>
      </c>
    </row>
    <row r="411" spans="1:24" x14ac:dyDescent="0.3">
      <c r="A411">
        <v>42</v>
      </c>
      <c r="B411" t="str">
        <f t="shared" si="18"/>
        <v>No</v>
      </c>
      <c r="C411" t="str">
        <f t="shared" si="19"/>
        <v>No</v>
      </c>
      <c r="D411" t="s">
        <v>43</v>
      </c>
      <c r="E411" t="s">
        <v>45</v>
      </c>
      <c r="F411">
        <v>29</v>
      </c>
      <c r="G411" t="s">
        <v>68</v>
      </c>
      <c r="H411" t="s">
        <v>38</v>
      </c>
      <c r="I411">
        <v>547</v>
      </c>
      <c r="J411" t="s">
        <v>70</v>
      </c>
      <c r="K411" t="s">
        <v>39</v>
      </c>
      <c r="L411" t="s">
        <v>75</v>
      </c>
      <c r="M411" t="s">
        <v>47</v>
      </c>
      <c r="N411" t="s">
        <v>72</v>
      </c>
      <c r="O411" t="s">
        <v>52</v>
      </c>
      <c r="P411">
        <v>4556</v>
      </c>
      <c r="Q411">
        <v>12932</v>
      </c>
      <c r="R411" s="1">
        <f t="shared" si="20"/>
        <v>1.8384547848990342</v>
      </c>
      <c r="S411">
        <v>11</v>
      </c>
      <c r="T411">
        <v>3</v>
      </c>
      <c r="U411">
        <v>40</v>
      </c>
      <c r="V411">
        <v>3</v>
      </c>
      <c r="W411">
        <v>3</v>
      </c>
      <c r="X411">
        <v>5</v>
      </c>
    </row>
    <row r="412" spans="1:24" x14ac:dyDescent="0.3">
      <c r="A412">
        <v>30</v>
      </c>
      <c r="B412" t="str">
        <f t="shared" si="18"/>
        <v>No</v>
      </c>
      <c r="C412" t="str">
        <f t="shared" si="19"/>
        <v>No</v>
      </c>
      <c r="D412" t="s">
        <v>43</v>
      </c>
      <c r="E412" t="s">
        <v>45</v>
      </c>
      <c r="F412">
        <v>2</v>
      </c>
      <c r="G412" t="s">
        <v>67</v>
      </c>
      <c r="H412" t="s">
        <v>38</v>
      </c>
      <c r="I412">
        <v>548</v>
      </c>
      <c r="J412" t="s">
        <v>72</v>
      </c>
      <c r="K412" t="s">
        <v>39</v>
      </c>
      <c r="L412" t="s">
        <v>75</v>
      </c>
      <c r="M412" t="s">
        <v>53</v>
      </c>
      <c r="N412" t="s">
        <v>73</v>
      </c>
      <c r="O412" t="s">
        <v>41</v>
      </c>
      <c r="P412">
        <v>6091</v>
      </c>
      <c r="Q412">
        <v>24793</v>
      </c>
      <c r="R412" s="1">
        <f t="shared" si="20"/>
        <v>3.0704317846002298</v>
      </c>
      <c r="S412">
        <v>20</v>
      </c>
      <c r="T412">
        <v>4</v>
      </c>
      <c r="U412">
        <v>40</v>
      </c>
      <c r="V412">
        <v>2</v>
      </c>
      <c r="W412">
        <v>3</v>
      </c>
      <c r="X412">
        <v>5</v>
      </c>
    </row>
    <row r="413" spans="1:24" x14ac:dyDescent="0.3">
      <c r="A413">
        <v>60</v>
      </c>
      <c r="B413" t="str">
        <f t="shared" si="18"/>
        <v>No</v>
      </c>
      <c r="C413" t="str">
        <f t="shared" si="19"/>
        <v>Yes</v>
      </c>
      <c r="D413" t="s">
        <v>43</v>
      </c>
      <c r="E413" t="s">
        <v>45</v>
      </c>
      <c r="F413">
        <v>7</v>
      </c>
      <c r="G413" t="s">
        <v>67</v>
      </c>
      <c r="H413" t="s">
        <v>38</v>
      </c>
      <c r="I413">
        <v>549</v>
      </c>
      <c r="J413" t="s">
        <v>70</v>
      </c>
      <c r="K413" t="s">
        <v>39</v>
      </c>
      <c r="L413" t="s">
        <v>78</v>
      </c>
      <c r="M413" t="s">
        <v>56</v>
      </c>
      <c r="N413" t="s">
        <v>70</v>
      </c>
      <c r="O413" t="s">
        <v>48</v>
      </c>
      <c r="P413">
        <v>19566</v>
      </c>
      <c r="Q413">
        <v>3854</v>
      </c>
      <c r="R413" s="1">
        <f t="shared" si="20"/>
        <v>-0.80302565675150772</v>
      </c>
      <c r="S413">
        <v>11</v>
      </c>
      <c r="T413">
        <v>3</v>
      </c>
      <c r="U413">
        <v>40</v>
      </c>
      <c r="V413">
        <v>5</v>
      </c>
      <c r="W413">
        <v>1</v>
      </c>
      <c r="X413">
        <v>29</v>
      </c>
    </row>
    <row r="414" spans="1:24" x14ac:dyDescent="0.3">
      <c r="A414">
        <v>46</v>
      </c>
      <c r="B414" t="str">
        <f t="shared" si="18"/>
        <v>No</v>
      </c>
      <c r="C414" t="str">
        <f t="shared" si="19"/>
        <v>No</v>
      </c>
      <c r="D414" t="s">
        <v>43</v>
      </c>
      <c r="E414" t="s">
        <v>45</v>
      </c>
      <c r="F414">
        <v>18</v>
      </c>
      <c r="G414" t="s">
        <v>67</v>
      </c>
      <c r="H414" t="s">
        <v>51</v>
      </c>
      <c r="I414">
        <v>550</v>
      </c>
      <c r="J414" t="s">
        <v>72</v>
      </c>
      <c r="K414" t="s">
        <v>39</v>
      </c>
      <c r="L414" t="s">
        <v>75</v>
      </c>
      <c r="M414" t="s">
        <v>53</v>
      </c>
      <c r="N414" t="s">
        <v>72</v>
      </c>
      <c r="O414" t="s">
        <v>52</v>
      </c>
      <c r="P414">
        <v>4810</v>
      </c>
      <c r="Q414">
        <v>26314</v>
      </c>
      <c r="R414" s="1">
        <f t="shared" si="20"/>
        <v>4.4706860706860709</v>
      </c>
      <c r="S414">
        <v>14</v>
      </c>
      <c r="T414">
        <v>3</v>
      </c>
      <c r="U414">
        <v>40</v>
      </c>
      <c r="V414">
        <v>5</v>
      </c>
      <c r="W414">
        <v>2</v>
      </c>
      <c r="X414">
        <v>10</v>
      </c>
    </row>
    <row r="415" spans="1:24" x14ac:dyDescent="0.3">
      <c r="A415">
        <v>42</v>
      </c>
      <c r="B415" t="str">
        <f t="shared" si="18"/>
        <v>No</v>
      </c>
      <c r="C415" t="str">
        <f t="shared" si="19"/>
        <v>No</v>
      </c>
      <c r="D415" t="s">
        <v>43</v>
      </c>
      <c r="E415" t="s">
        <v>45</v>
      </c>
      <c r="F415">
        <v>28</v>
      </c>
      <c r="G415" t="s">
        <v>69</v>
      </c>
      <c r="H415" t="s">
        <v>60</v>
      </c>
      <c r="I415">
        <v>551</v>
      </c>
      <c r="J415" t="s">
        <v>73</v>
      </c>
      <c r="K415" t="s">
        <v>39</v>
      </c>
      <c r="L415" t="s">
        <v>75</v>
      </c>
      <c r="M415" t="s">
        <v>54</v>
      </c>
      <c r="N415" t="s">
        <v>73</v>
      </c>
      <c r="O415" t="s">
        <v>48</v>
      </c>
      <c r="P415">
        <v>4523</v>
      </c>
      <c r="Q415">
        <v>4386</v>
      </c>
      <c r="R415" s="1">
        <f t="shared" si="20"/>
        <v>-3.0289630776033607E-2</v>
      </c>
      <c r="S415">
        <v>11</v>
      </c>
      <c r="T415">
        <v>3</v>
      </c>
      <c r="U415">
        <v>40</v>
      </c>
      <c r="V415">
        <v>4</v>
      </c>
      <c r="W415">
        <v>4</v>
      </c>
      <c r="X415">
        <v>6</v>
      </c>
    </row>
    <row r="416" spans="1:24" x14ac:dyDescent="0.3">
      <c r="A416">
        <v>24</v>
      </c>
      <c r="B416" t="str">
        <f t="shared" si="18"/>
        <v>Yes</v>
      </c>
      <c r="C416" t="str">
        <f t="shared" si="19"/>
        <v>No</v>
      </c>
      <c r="D416" t="s">
        <v>35</v>
      </c>
      <c r="E416" t="s">
        <v>37</v>
      </c>
      <c r="F416">
        <v>1</v>
      </c>
      <c r="G416" t="s">
        <v>66</v>
      </c>
      <c r="H416" t="s">
        <v>60</v>
      </c>
      <c r="I416">
        <v>554</v>
      </c>
      <c r="J416" t="s">
        <v>70</v>
      </c>
      <c r="K416" t="s">
        <v>39</v>
      </c>
      <c r="L416" t="s">
        <v>74</v>
      </c>
      <c r="M416" t="s">
        <v>57</v>
      </c>
      <c r="N416" t="s">
        <v>71</v>
      </c>
      <c r="O416" t="s">
        <v>41</v>
      </c>
      <c r="P416">
        <v>3202</v>
      </c>
      <c r="Q416">
        <v>21972</v>
      </c>
      <c r="R416" s="1">
        <f t="shared" si="20"/>
        <v>5.8619612742036225</v>
      </c>
      <c r="S416">
        <v>16</v>
      </c>
      <c r="T416">
        <v>3</v>
      </c>
      <c r="U416">
        <v>40</v>
      </c>
      <c r="V416">
        <v>4</v>
      </c>
      <c r="W416">
        <v>3</v>
      </c>
      <c r="X416">
        <v>5</v>
      </c>
    </row>
    <row r="417" spans="1:24" x14ac:dyDescent="0.3">
      <c r="A417">
        <v>34</v>
      </c>
      <c r="B417" t="str">
        <f t="shared" si="18"/>
        <v>No</v>
      </c>
      <c r="C417" t="str">
        <f t="shared" si="19"/>
        <v>No</v>
      </c>
      <c r="D417" t="s">
        <v>35</v>
      </c>
      <c r="E417" t="s">
        <v>37</v>
      </c>
      <c r="F417">
        <v>6</v>
      </c>
      <c r="G417" t="s">
        <v>68</v>
      </c>
      <c r="H417" t="s">
        <v>59</v>
      </c>
      <c r="I417">
        <v>555</v>
      </c>
      <c r="J417" t="s">
        <v>73</v>
      </c>
      <c r="K417" t="s">
        <v>39</v>
      </c>
      <c r="L417" t="s">
        <v>74</v>
      </c>
      <c r="M417" t="s">
        <v>57</v>
      </c>
      <c r="N417" t="s">
        <v>72</v>
      </c>
      <c r="O417" t="s">
        <v>52</v>
      </c>
      <c r="P417">
        <v>2351</v>
      </c>
      <c r="Q417">
        <v>12253</v>
      </c>
      <c r="R417" s="1">
        <f t="shared" si="20"/>
        <v>4.2118247554232244</v>
      </c>
      <c r="S417">
        <v>16</v>
      </c>
      <c r="T417">
        <v>3</v>
      </c>
      <c r="U417">
        <v>40</v>
      </c>
      <c r="V417">
        <v>3</v>
      </c>
      <c r="W417">
        <v>2</v>
      </c>
      <c r="X417">
        <v>2</v>
      </c>
    </row>
    <row r="418" spans="1:24" x14ac:dyDescent="0.3">
      <c r="A418">
        <v>38</v>
      </c>
      <c r="B418" t="str">
        <f t="shared" si="18"/>
        <v>No</v>
      </c>
      <c r="C418" t="str">
        <f t="shared" si="19"/>
        <v>No</v>
      </c>
      <c r="D418" t="s">
        <v>43</v>
      </c>
      <c r="E418" t="s">
        <v>45</v>
      </c>
      <c r="F418">
        <v>2</v>
      </c>
      <c r="G418" t="s">
        <v>68</v>
      </c>
      <c r="H418" t="s">
        <v>38</v>
      </c>
      <c r="I418">
        <v>556</v>
      </c>
      <c r="J418" t="s">
        <v>73</v>
      </c>
      <c r="K418" t="s">
        <v>46</v>
      </c>
      <c r="L418" t="s">
        <v>74</v>
      </c>
      <c r="M418" t="s">
        <v>50</v>
      </c>
      <c r="N418" t="s">
        <v>73</v>
      </c>
      <c r="O418" t="s">
        <v>48</v>
      </c>
      <c r="P418">
        <v>1702</v>
      </c>
      <c r="Q418">
        <v>12106</v>
      </c>
      <c r="R418" s="1">
        <f t="shared" si="20"/>
        <v>6.1128084606345476</v>
      </c>
      <c r="S418">
        <v>23</v>
      </c>
      <c r="T418">
        <v>4</v>
      </c>
      <c r="U418">
        <v>40</v>
      </c>
      <c r="V418">
        <v>3</v>
      </c>
      <c r="W418">
        <v>3</v>
      </c>
      <c r="X418">
        <v>1</v>
      </c>
    </row>
    <row r="419" spans="1:24" x14ac:dyDescent="0.3">
      <c r="A419">
        <v>40</v>
      </c>
      <c r="B419" t="str">
        <f t="shared" si="18"/>
        <v>No</v>
      </c>
      <c r="C419" t="str">
        <f t="shared" si="19"/>
        <v>No</v>
      </c>
      <c r="D419" t="s">
        <v>43</v>
      </c>
      <c r="E419" t="s">
        <v>37</v>
      </c>
      <c r="F419">
        <v>2</v>
      </c>
      <c r="G419" t="s">
        <v>69</v>
      </c>
      <c r="H419" t="s">
        <v>38</v>
      </c>
      <c r="I419">
        <v>558</v>
      </c>
      <c r="J419" t="s">
        <v>72</v>
      </c>
      <c r="K419" t="s">
        <v>39</v>
      </c>
      <c r="L419" t="s">
        <v>78</v>
      </c>
      <c r="M419" t="s">
        <v>56</v>
      </c>
      <c r="N419" t="s">
        <v>72</v>
      </c>
      <c r="O419" t="s">
        <v>48</v>
      </c>
      <c r="P419">
        <v>18041</v>
      </c>
      <c r="Q419">
        <v>13022</v>
      </c>
      <c r="R419" s="1">
        <f t="shared" si="20"/>
        <v>-0.27819965633834043</v>
      </c>
      <c r="S419">
        <v>14</v>
      </c>
      <c r="T419">
        <v>3</v>
      </c>
      <c r="U419">
        <v>40</v>
      </c>
      <c r="V419">
        <v>2</v>
      </c>
      <c r="W419">
        <v>3</v>
      </c>
      <c r="X419">
        <v>20</v>
      </c>
    </row>
    <row r="420" spans="1:24" x14ac:dyDescent="0.3">
      <c r="A420">
        <v>26</v>
      </c>
      <c r="B420" t="str">
        <f t="shared" si="18"/>
        <v>No</v>
      </c>
      <c r="C420" t="str">
        <f t="shared" si="19"/>
        <v>No</v>
      </c>
      <c r="D420" t="s">
        <v>43</v>
      </c>
      <c r="E420" t="s">
        <v>45</v>
      </c>
      <c r="F420">
        <v>23</v>
      </c>
      <c r="G420" t="s">
        <v>67</v>
      </c>
      <c r="H420" t="s">
        <v>38</v>
      </c>
      <c r="I420">
        <v>560</v>
      </c>
      <c r="J420" t="s">
        <v>70</v>
      </c>
      <c r="K420" t="s">
        <v>39</v>
      </c>
      <c r="L420" t="s">
        <v>74</v>
      </c>
      <c r="M420" t="s">
        <v>47</v>
      </c>
      <c r="N420" t="s">
        <v>73</v>
      </c>
      <c r="O420" t="s">
        <v>52</v>
      </c>
      <c r="P420">
        <v>2886</v>
      </c>
      <c r="Q420">
        <v>3032</v>
      </c>
      <c r="R420" s="1">
        <f t="shared" si="20"/>
        <v>5.058905058905059E-2</v>
      </c>
      <c r="S420">
        <v>22</v>
      </c>
      <c r="T420">
        <v>4</v>
      </c>
      <c r="U420">
        <v>40</v>
      </c>
      <c r="V420">
        <v>3</v>
      </c>
      <c r="W420">
        <v>1</v>
      </c>
      <c r="X420">
        <v>3</v>
      </c>
    </row>
    <row r="421" spans="1:24" x14ac:dyDescent="0.3">
      <c r="A421">
        <v>30</v>
      </c>
      <c r="B421" t="str">
        <f t="shared" si="18"/>
        <v>No</v>
      </c>
      <c r="C421" t="str">
        <f t="shared" si="19"/>
        <v>No</v>
      </c>
      <c r="D421" t="s">
        <v>43</v>
      </c>
      <c r="E421" t="s">
        <v>45</v>
      </c>
      <c r="F421">
        <v>3</v>
      </c>
      <c r="G421" t="s">
        <v>67</v>
      </c>
      <c r="H421" t="s">
        <v>38</v>
      </c>
      <c r="I421">
        <v>562</v>
      </c>
      <c r="J421" t="s">
        <v>72</v>
      </c>
      <c r="K421" t="s">
        <v>46</v>
      </c>
      <c r="L421" t="s">
        <v>74</v>
      </c>
      <c r="M421" t="s">
        <v>50</v>
      </c>
      <c r="N421" t="s">
        <v>73</v>
      </c>
      <c r="O421" t="s">
        <v>48</v>
      </c>
      <c r="P421">
        <v>2097</v>
      </c>
      <c r="Q421">
        <v>16734</v>
      </c>
      <c r="R421" s="1">
        <f t="shared" si="20"/>
        <v>6.9799713876967093</v>
      </c>
      <c r="S421">
        <v>15</v>
      </c>
      <c r="T421">
        <v>3</v>
      </c>
      <c r="U421">
        <v>40</v>
      </c>
      <c r="V421">
        <v>3</v>
      </c>
      <c r="W421">
        <v>1</v>
      </c>
      <c r="X421">
        <v>5</v>
      </c>
    </row>
    <row r="422" spans="1:24" x14ac:dyDescent="0.3">
      <c r="A422">
        <v>29</v>
      </c>
      <c r="B422" t="str">
        <f t="shared" si="18"/>
        <v>No</v>
      </c>
      <c r="C422" t="str">
        <f t="shared" si="19"/>
        <v>No</v>
      </c>
      <c r="D422" t="s">
        <v>43</v>
      </c>
      <c r="E422" t="s">
        <v>45</v>
      </c>
      <c r="F422">
        <v>3</v>
      </c>
      <c r="G422" t="s">
        <v>69</v>
      </c>
      <c r="H422" t="s">
        <v>51</v>
      </c>
      <c r="I422">
        <v>564</v>
      </c>
      <c r="J422" t="s">
        <v>71</v>
      </c>
      <c r="K422" t="s">
        <v>46</v>
      </c>
      <c r="L422" t="s">
        <v>76</v>
      </c>
      <c r="M422" t="s">
        <v>58</v>
      </c>
      <c r="N422" t="s">
        <v>72</v>
      </c>
      <c r="O422" t="s">
        <v>48</v>
      </c>
      <c r="P422">
        <v>11935</v>
      </c>
      <c r="Q422">
        <v>21526</v>
      </c>
      <c r="R422" s="1">
        <f t="shared" si="20"/>
        <v>0.80360284876413912</v>
      </c>
      <c r="S422">
        <v>18</v>
      </c>
      <c r="T422">
        <v>3</v>
      </c>
      <c r="U422">
        <v>40</v>
      </c>
      <c r="V422">
        <v>2</v>
      </c>
      <c r="W422">
        <v>3</v>
      </c>
      <c r="X422">
        <v>10</v>
      </c>
    </row>
    <row r="423" spans="1:24" x14ac:dyDescent="0.3">
      <c r="A423">
        <v>29</v>
      </c>
      <c r="B423" t="str">
        <f t="shared" si="18"/>
        <v>No</v>
      </c>
      <c r="C423" t="str">
        <f t="shared" si="19"/>
        <v>No</v>
      </c>
      <c r="D423" t="s">
        <v>35</v>
      </c>
      <c r="E423" t="s">
        <v>45</v>
      </c>
      <c r="F423">
        <v>25</v>
      </c>
      <c r="G423" t="s">
        <v>49</v>
      </c>
      <c r="H423" t="s">
        <v>60</v>
      </c>
      <c r="I423">
        <v>565</v>
      </c>
      <c r="J423" t="s">
        <v>72</v>
      </c>
      <c r="K423" t="s">
        <v>39</v>
      </c>
      <c r="L423" t="s">
        <v>74</v>
      </c>
      <c r="M423" t="s">
        <v>47</v>
      </c>
      <c r="N423" t="s">
        <v>71</v>
      </c>
      <c r="O423" t="s">
        <v>48</v>
      </c>
      <c r="P423">
        <v>2546</v>
      </c>
      <c r="Q423">
        <v>18300</v>
      </c>
      <c r="R423" s="1">
        <f t="shared" si="20"/>
        <v>6.1877454831107617</v>
      </c>
      <c r="S423">
        <v>16</v>
      </c>
      <c r="T423">
        <v>3</v>
      </c>
      <c r="U423">
        <v>40</v>
      </c>
      <c r="V423">
        <v>2</v>
      </c>
      <c r="W423">
        <v>4</v>
      </c>
      <c r="X423">
        <v>2</v>
      </c>
    </row>
    <row r="424" spans="1:24" x14ac:dyDescent="0.3">
      <c r="A424">
        <v>19</v>
      </c>
      <c r="B424" t="str">
        <f t="shared" si="18"/>
        <v>Yes</v>
      </c>
      <c r="C424" t="str">
        <f t="shared" si="19"/>
        <v>No</v>
      </c>
      <c r="D424" t="s">
        <v>35</v>
      </c>
      <c r="E424" t="s">
        <v>61</v>
      </c>
      <c r="F424">
        <v>2</v>
      </c>
      <c r="G424" t="s">
        <v>68</v>
      </c>
      <c r="H424" t="s">
        <v>60</v>
      </c>
      <c r="I424">
        <v>566</v>
      </c>
      <c r="J424" t="s">
        <v>70</v>
      </c>
      <c r="K424" t="s">
        <v>46</v>
      </c>
      <c r="L424" t="s">
        <v>74</v>
      </c>
      <c r="M424" t="s">
        <v>61</v>
      </c>
      <c r="N424" t="s">
        <v>73</v>
      </c>
      <c r="O424" t="s">
        <v>41</v>
      </c>
      <c r="P424">
        <v>2564</v>
      </c>
      <c r="Q424">
        <v>18437</v>
      </c>
      <c r="R424" s="1">
        <f t="shared" si="20"/>
        <v>6.1907176287051486</v>
      </c>
      <c r="S424">
        <v>12</v>
      </c>
      <c r="T424">
        <v>3</v>
      </c>
      <c r="U424">
        <v>40</v>
      </c>
      <c r="V424">
        <v>3</v>
      </c>
      <c r="W424">
        <v>4</v>
      </c>
      <c r="X424">
        <v>1</v>
      </c>
    </row>
    <row r="425" spans="1:24" x14ac:dyDescent="0.3">
      <c r="A425">
        <v>30</v>
      </c>
      <c r="B425" t="str">
        <f t="shared" si="18"/>
        <v>No</v>
      </c>
      <c r="C425" t="str">
        <f t="shared" si="19"/>
        <v>No</v>
      </c>
      <c r="D425" t="s">
        <v>43</v>
      </c>
      <c r="E425" t="s">
        <v>37</v>
      </c>
      <c r="F425">
        <v>22</v>
      </c>
      <c r="G425" t="s">
        <v>69</v>
      </c>
      <c r="H425" t="s">
        <v>49</v>
      </c>
      <c r="I425">
        <v>567</v>
      </c>
      <c r="J425" t="s">
        <v>72</v>
      </c>
      <c r="K425" t="s">
        <v>39</v>
      </c>
      <c r="L425" t="s">
        <v>76</v>
      </c>
      <c r="M425" t="s">
        <v>40</v>
      </c>
      <c r="N425" t="s">
        <v>70</v>
      </c>
      <c r="O425" t="s">
        <v>48</v>
      </c>
      <c r="P425">
        <v>8412</v>
      </c>
      <c r="Q425">
        <v>2890</v>
      </c>
      <c r="R425" s="1">
        <f t="shared" si="20"/>
        <v>-0.65644317641464578</v>
      </c>
      <c r="S425">
        <v>11</v>
      </c>
      <c r="T425">
        <v>3</v>
      </c>
      <c r="U425">
        <v>40</v>
      </c>
      <c r="V425">
        <v>3</v>
      </c>
      <c r="W425">
        <v>3</v>
      </c>
      <c r="X425">
        <v>9</v>
      </c>
    </row>
    <row r="426" spans="1:24" x14ac:dyDescent="0.3">
      <c r="A426">
        <v>57</v>
      </c>
      <c r="B426" t="str">
        <f t="shared" si="18"/>
        <v>No</v>
      </c>
      <c r="C426" t="str">
        <f t="shared" si="19"/>
        <v>Yes</v>
      </c>
      <c r="D426" t="s">
        <v>43</v>
      </c>
      <c r="E426" t="s">
        <v>37</v>
      </c>
      <c r="F426">
        <v>29</v>
      </c>
      <c r="G426" t="s">
        <v>67</v>
      </c>
      <c r="H426" t="s">
        <v>59</v>
      </c>
      <c r="I426">
        <v>568</v>
      </c>
      <c r="J426" t="s">
        <v>70</v>
      </c>
      <c r="K426" t="s">
        <v>46</v>
      </c>
      <c r="L426" t="s">
        <v>77</v>
      </c>
      <c r="M426" t="s">
        <v>56</v>
      </c>
      <c r="N426" t="s">
        <v>73</v>
      </c>
      <c r="O426" t="s">
        <v>52</v>
      </c>
      <c r="P426">
        <v>14118</v>
      </c>
      <c r="Q426">
        <v>22102</v>
      </c>
      <c r="R426" s="1">
        <f t="shared" si="20"/>
        <v>0.56551919535344952</v>
      </c>
      <c r="S426">
        <v>12</v>
      </c>
      <c r="T426">
        <v>3</v>
      </c>
      <c r="U426">
        <v>40</v>
      </c>
      <c r="V426">
        <v>3</v>
      </c>
      <c r="W426">
        <v>2</v>
      </c>
      <c r="X426">
        <v>1</v>
      </c>
    </row>
    <row r="427" spans="1:24" x14ac:dyDescent="0.3">
      <c r="A427">
        <v>50</v>
      </c>
      <c r="B427" t="str">
        <f t="shared" si="18"/>
        <v>No</v>
      </c>
      <c r="C427" t="str">
        <f t="shared" si="19"/>
        <v>No</v>
      </c>
      <c r="D427" t="s">
        <v>43</v>
      </c>
      <c r="E427" t="s">
        <v>45</v>
      </c>
      <c r="F427">
        <v>29</v>
      </c>
      <c r="G427" t="s">
        <v>69</v>
      </c>
      <c r="H427" t="s">
        <v>38</v>
      </c>
      <c r="I427">
        <v>569</v>
      </c>
      <c r="J427" t="s">
        <v>71</v>
      </c>
      <c r="K427" t="s">
        <v>46</v>
      </c>
      <c r="L427" t="s">
        <v>77</v>
      </c>
      <c r="M427" t="s">
        <v>56</v>
      </c>
      <c r="N427" t="s">
        <v>72</v>
      </c>
      <c r="O427" t="s">
        <v>48</v>
      </c>
      <c r="P427">
        <v>17046</v>
      </c>
      <c r="Q427">
        <v>9314</v>
      </c>
      <c r="R427" s="1">
        <f t="shared" si="20"/>
        <v>-0.45359615158981581</v>
      </c>
      <c r="S427">
        <v>15</v>
      </c>
      <c r="T427">
        <v>3</v>
      </c>
      <c r="U427">
        <v>40</v>
      </c>
      <c r="V427">
        <v>2</v>
      </c>
      <c r="W427">
        <v>3</v>
      </c>
      <c r="X427">
        <v>27</v>
      </c>
    </row>
    <row r="428" spans="1:24" x14ac:dyDescent="0.3">
      <c r="A428">
        <v>30</v>
      </c>
      <c r="B428" t="str">
        <f t="shared" si="18"/>
        <v>No</v>
      </c>
      <c r="C428" t="str">
        <f t="shared" si="19"/>
        <v>No</v>
      </c>
      <c r="D428" t="s">
        <v>43</v>
      </c>
      <c r="E428" t="s">
        <v>45</v>
      </c>
      <c r="F428">
        <v>2</v>
      </c>
      <c r="G428" t="s">
        <v>67</v>
      </c>
      <c r="H428" t="s">
        <v>51</v>
      </c>
      <c r="I428">
        <v>571</v>
      </c>
      <c r="J428" t="s">
        <v>72</v>
      </c>
      <c r="K428" t="s">
        <v>39</v>
      </c>
      <c r="L428" t="s">
        <v>74</v>
      </c>
      <c r="M428" t="s">
        <v>50</v>
      </c>
      <c r="N428" t="s">
        <v>73</v>
      </c>
      <c r="O428" t="s">
        <v>41</v>
      </c>
      <c r="P428">
        <v>2564</v>
      </c>
      <c r="Q428">
        <v>7181</v>
      </c>
      <c r="R428" s="1">
        <f t="shared" si="20"/>
        <v>1.8007020280811232</v>
      </c>
      <c r="S428">
        <v>14</v>
      </c>
      <c r="T428">
        <v>3</v>
      </c>
      <c r="U428">
        <v>40</v>
      </c>
      <c r="V428">
        <v>2</v>
      </c>
      <c r="W428">
        <v>2</v>
      </c>
      <c r="X428">
        <v>11</v>
      </c>
    </row>
    <row r="429" spans="1:24" x14ac:dyDescent="0.3">
      <c r="A429">
        <v>60</v>
      </c>
      <c r="B429" t="str">
        <f t="shared" si="18"/>
        <v>No</v>
      </c>
      <c r="C429" t="str">
        <f t="shared" si="19"/>
        <v>Yes</v>
      </c>
      <c r="D429" t="s">
        <v>43</v>
      </c>
      <c r="E429" t="s">
        <v>37</v>
      </c>
      <c r="F429">
        <v>28</v>
      </c>
      <c r="G429" t="s">
        <v>67</v>
      </c>
      <c r="H429" t="s">
        <v>59</v>
      </c>
      <c r="I429">
        <v>573</v>
      </c>
      <c r="J429" t="s">
        <v>72</v>
      </c>
      <c r="K429" t="s">
        <v>39</v>
      </c>
      <c r="L429" t="s">
        <v>76</v>
      </c>
      <c r="M429" t="s">
        <v>40</v>
      </c>
      <c r="N429" t="s">
        <v>70</v>
      </c>
      <c r="O429" t="s">
        <v>48</v>
      </c>
      <c r="P429">
        <v>10266</v>
      </c>
      <c r="Q429">
        <v>2845</v>
      </c>
      <c r="R429" s="1">
        <f t="shared" si="20"/>
        <v>-0.72287161503993769</v>
      </c>
      <c r="S429">
        <v>19</v>
      </c>
      <c r="T429">
        <v>3</v>
      </c>
      <c r="U429">
        <v>40</v>
      </c>
      <c r="V429">
        <v>5</v>
      </c>
      <c r="W429">
        <v>4</v>
      </c>
      <c r="X429">
        <v>18</v>
      </c>
    </row>
    <row r="430" spans="1:24" x14ac:dyDescent="0.3">
      <c r="A430">
        <v>47</v>
      </c>
      <c r="B430" t="str">
        <f t="shared" si="18"/>
        <v>No</v>
      </c>
      <c r="C430" t="str">
        <f t="shared" si="19"/>
        <v>No</v>
      </c>
      <c r="D430" t="s">
        <v>43</v>
      </c>
      <c r="E430" t="s">
        <v>45</v>
      </c>
      <c r="F430">
        <v>2</v>
      </c>
      <c r="G430" t="s">
        <v>68</v>
      </c>
      <c r="H430" t="s">
        <v>51</v>
      </c>
      <c r="I430">
        <v>574</v>
      </c>
      <c r="J430" t="s">
        <v>70</v>
      </c>
      <c r="K430" t="s">
        <v>39</v>
      </c>
      <c r="L430" t="s">
        <v>75</v>
      </c>
      <c r="M430" t="s">
        <v>53</v>
      </c>
      <c r="N430" t="s">
        <v>73</v>
      </c>
      <c r="O430" t="s">
        <v>52</v>
      </c>
      <c r="P430">
        <v>5070</v>
      </c>
      <c r="Q430">
        <v>7389</v>
      </c>
      <c r="R430" s="1">
        <f t="shared" si="20"/>
        <v>0.45739644970414201</v>
      </c>
      <c r="S430">
        <v>13</v>
      </c>
      <c r="T430">
        <v>3</v>
      </c>
      <c r="U430">
        <v>40</v>
      </c>
      <c r="V430">
        <v>2</v>
      </c>
      <c r="W430">
        <v>3</v>
      </c>
      <c r="X430">
        <v>5</v>
      </c>
    </row>
    <row r="431" spans="1:24" x14ac:dyDescent="0.3">
      <c r="A431">
        <v>46</v>
      </c>
      <c r="B431" t="str">
        <f t="shared" si="18"/>
        <v>No</v>
      </c>
      <c r="C431" t="str">
        <f t="shared" si="19"/>
        <v>No</v>
      </c>
      <c r="D431" t="s">
        <v>43</v>
      </c>
      <c r="E431" t="s">
        <v>45</v>
      </c>
      <c r="F431">
        <v>2</v>
      </c>
      <c r="G431" t="s">
        <v>67</v>
      </c>
      <c r="H431" t="s">
        <v>38</v>
      </c>
      <c r="I431">
        <v>575</v>
      </c>
      <c r="J431" t="s">
        <v>70</v>
      </c>
      <c r="K431" t="s">
        <v>46</v>
      </c>
      <c r="L431" t="s">
        <v>77</v>
      </c>
      <c r="M431" t="s">
        <v>58</v>
      </c>
      <c r="N431" t="s">
        <v>72</v>
      </c>
      <c r="O431" t="s">
        <v>48</v>
      </c>
      <c r="P431">
        <v>17861</v>
      </c>
      <c r="Q431">
        <v>2288</v>
      </c>
      <c r="R431" s="1">
        <f t="shared" si="20"/>
        <v>-0.87189966967135102</v>
      </c>
      <c r="S431">
        <v>13</v>
      </c>
      <c r="T431">
        <v>3</v>
      </c>
      <c r="U431">
        <v>40</v>
      </c>
      <c r="V431">
        <v>2</v>
      </c>
      <c r="W431">
        <v>1</v>
      </c>
      <c r="X431">
        <v>3</v>
      </c>
    </row>
    <row r="432" spans="1:24" x14ac:dyDescent="0.3">
      <c r="A432">
        <v>35</v>
      </c>
      <c r="B432" t="str">
        <f t="shared" si="18"/>
        <v>No</v>
      </c>
      <c r="C432" t="str">
        <f t="shared" si="19"/>
        <v>No</v>
      </c>
      <c r="D432" t="s">
        <v>43</v>
      </c>
      <c r="E432" t="s">
        <v>45</v>
      </c>
      <c r="F432">
        <v>22</v>
      </c>
      <c r="G432" t="s">
        <v>67</v>
      </c>
      <c r="H432" t="s">
        <v>38</v>
      </c>
      <c r="I432">
        <v>577</v>
      </c>
      <c r="J432" t="s">
        <v>73</v>
      </c>
      <c r="K432" t="s">
        <v>46</v>
      </c>
      <c r="L432" t="s">
        <v>74</v>
      </c>
      <c r="M432" t="s">
        <v>50</v>
      </c>
      <c r="N432" t="s">
        <v>72</v>
      </c>
      <c r="O432" t="s">
        <v>41</v>
      </c>
      <c r="P432">
        <v>4230</v>
      </c>
      <c r="Q432">
        <v>19225</v>
      </c>
      <c r="R432" s="1">
        <f t="shared" si="20"/>
        <v>3.5449172576832151</v>
      </c>
      <c r="S432">
        <v>15</v>
      </c>
      <c r="T432">
        <v>3</v>
      </c>
      <c r="U432">
        <v>40</v>
      </c>
      <c r="V432">
        <v>2</v>
      </c>
      <c r="W432">
        <v>3</v>
      </c>
      <c r="X432">
        <v>5</v>
      </c>
    </row>
    <row r="433" spans="1:24" x14ac:dyDescent="0.3">
      <c r="A433">
        <v>54</v>
      </c>
      <c r="B433" t="str">
        <f t="shared" si="18"/>
        <v>No</v>
      </c>
      <c r="C433" t="str">
        <f t="shared" si="19"/>
        <v>No</v>
      </c>
      <c r="D433" t="s">
        <v>43</v>
      </c>
      <c r="E433" t="s">
        <v>45</v>
      </c>
      <c r="F433">
        <v>8</v>
      </c>
      <c r="G433" t="s">
        <v>69</v>
      </c>
      <c r="H433" t="s">
        <v>38</v>
      </c>
      <c r="I433">
        <v>578</v>
      </c>
      <c r="J433" t="s">
        <v>72</v>
      </c>
      <c r="K433" t="s">
        <v>39</v>
      </c>
      <c r="L433" t="s">
        <v>75</v>
      </c>
      <c r="M433" t="s">
        <v>50</v>
      </c>
      <c r="N433" t="s">
        <v>72</v>
      </c>
      <c r="O433" t="s">
        <v>41</v>
      </c>
      <c r="P433">
        <v>3780</v>
      </c>
      <c r="Q433">
        <v>23428</v>
      </c>
      <c r="R433" s="1">
        <f t="shared" si="20"/>
        <v>5.1978835978835978</v>
      </c>
      <c r="S433">
        <v>11</v>
      </c>
      <c r="T433">
        <v>3</v>
      </c>
      <c r="U433">
        <v>40</v>
      </c>
      <c r="V433">
        <v>3</v>
      </c>
      <c r="W433">
        <v>3</v>
      </c>
      <c r="X433">
        <v>1</v>
      </c>
    </row>
    <row r="434" spans="1:24" x14ac:dyDescent="0.3">
      <c r="A434">
        <v>34</v>
      </c>
      <c r="B434" t="str">
        <f t="shared" si="18"/>
        <v>No</v>
      </c>
      <c r="C434" t="str">
        <f t="shared" si="19"/>
        <v>No</v>
      </c>
      <c r="D434" t="s">
        <v>43</v>
      </c>
      <c r="E434" t="s">
        <v>45</v>
      </c>
      <c r="F434">
        <v>2</v>
      </c>
      <c r="G434" t="s">
        <v>69</v>
      </c>
      <c r="H434" t="s">
        <v>38</v>
      </c>
      <c r="I434">
        <v>579</v>
      </c>
      <c r="J434" t="s">
        <v>73</v>
      </c>
      <c r="K434" t="s">
        <v>46</v>
      </c>
      <c r="L434" t="s">
        <v>74</v>
      </c>
      <c r="M434" t="s">
        <v>47</v>
      </c>
      <c r="N434" t="s">
        <v>72</v>
      </c>
      <c r="O434" t="s">
        <v>52</v>
      </c>
      <c r="P434">
        <v>2768</v>
      </c>
      <c r="Q434">
        <v>8416</v>
      </c>
      <c r="R434" s="1">
        <f t="shared" si="20"/>
        <v>2.0404624277456649</v>
      </c>
      <c r="S434">
        <v>12</v>
      </c>
      <c r="T434">
        <v>3</v>
      </c>
      <c r="U434">
        <v>40</v>
      </c>
      <c r="V434">
        <v>3</v>
      </c>
      <c r="W434">
        <v>3</v>
      </c>
      <c r="X434">
        <v>7</v>
      </c>
    </row>
    <row r="435" spans="1:24" x14ac:dyDescent="0.3">
      <c r="A435">
        <v>46</v>
      </c>
      <c r="B435" t="str">
        <f t="shared" si="18"/>
        <v>No</v>
      </c>
      <c r="C435" t="str">
        <f t="shared" si="19"/>
        <v>No</v>
      </c>
      <c r="D435" t="s">
        <v>43</v>
      </c>
      <c r="E435" t="s">
        <v>37</v>
      </c>
      <c r="F435">
        <v>10</v>
      </c>
      <c r="G435" t="s">
        <v>67</v>
      </c>
      <c r="H435" t="s">
        <v>59</v>
      </c>
      <c r="I435">
        <v>580</v>
      </c>
      <c r="J435" t="s">
        <v>72</v>
      </c>
      <c r="K435" t="s">
        <v>39</v>
      </c>
      <c r="L435" t="s">
        <v>76</v>
      </c>
      <c r="M435" t="s">
        <v>40</v>
      </c>
      <c r="N435" t="s">
        <v>73</v>
      </c>
      <c r="O435" t="s">
        <v>48</v>
      </c>
      <c r="P435">
        <v>9071</v>
      </c>
      <c r="Q435">
        <v>11563</v>
      </c>
      <c r="R435" s="1">
        <f t="shared" si="20"/>
        <v>0.2747216403924595</v>
      </c>
      <c r="S435">
        <v>19</v>
      </c>
      <c r="T435">
        <v>3</v>
      </c>
      <c r="U435">
        <v>40</v>
      </c>
      <c r="V435">
        <v>3</v>
      </c>
      <c r="W435">
        <v>3</v>
      </c>
      <c r="X435">
        <v>3</v>
      </c>
    </row>
    <row r="436" spans="1:24" x14ac:dyDescent="0.3">
      <c r="A436">
        <v>31</v>
      </c>
      <c r="B436" t="str">
        <f t="shared" si="18"/>
        <v>No</v>
      </c>
      <c r="C436" t="str">
        <f t="shared" si="19"/>
        <v>No</v>
      </c>
      <c r="D436" t="s">
        <v>43</v>
      </c>
      <c r="E436" t="s">
        <v>45</v>
      </c>
      <c r="F436">
        <v>9</v>
      </c>
      <c r="G436" t="s">
        <v>66</v>
      </c>
      <c r="H436" t="s">
        <v>38</v>
      </c>
      <c r="I436">
        <v>581</v>
      </c>
      <c r="J436" t="s">
        <v>72</v>
      </c>
      <c r="K436" t="s">
        <v>46</v>
      </c>
      <c r="L436" t="s">
        <v>76</v>
      </c>
      <c r="M436" t="s">
        <v>53</v>
      </c>
      <c r="N436" t="s">
        <v>71</v>
      </c>
      <c r="O436" t="s">
        <v>52</v>
      </c>
      <c r="P436">
        <v>10648</v>
      </c>
      <c r="Q436">
        <v>14394</v>
      </c>
      <c r="R436" s="1">
        <f t="shared" si="20"/>
        <v>0.35180315552216379</v>
      </c>
      <c r="S436">
        <v>25</v>
      </c>
      <c r="T436">
        <v>4</v>
      </c>
      <c r="U436">
        <v>40</v>
      </c>
      <c r="V436">
        <v>6</v>
      </c>
      <c r="W436">
        <v>4</v>
      </c>
      <c r="X436">
        <v>13</v>
      </c>
    </row>
    <row r="437" spans="1:24" x14ac:dyDescent="0.3">
      <c r="A437">
        <v>33</v>
      </c>
      <c r="B437" t="str">
        <f t="shared" si="18"/>
        <v>No</v>
      </c>
      <c r="C437" t="str">
        <f t="shared" si="19"/>
        <v>No</v>
      </c>
      <c r="D437" t="s">
        <v>35</v>
      </c>
      <c r="E437" t="s">
        <v>45</v>
      </c>
      <c r="F437">
        <v>15</v>
      </c>
      <c r="G437" t="s">
        <v>66</v>
      </c>
      <c r="H437" t="s">
        <v>51</v>
      </c>
      <c r="I437">
        <v>582</v>
      </c>
      <c r="J437" t="s">
        <v>71</v>
      </c>
      <c r="K437" t="s">
        <v>46</v>
      </c>
      <c r="L437" t="s">
        <v>76</v>
      </c>
      <c r="M437" t="s">
        <v>56</v>
      </c>
      <c r="N437" t="s">
        <v>72</v>
      </c>
      <c r="O437" t="s">
        <v>48</v>
      </c>
      <c r="P437">
        <v>13610</v>
      </c>
      <c r="Q437">
        <v>24619</v>
      </c>
      <c r="R437" s="1">
        <f t="shared" si="20"/>
        <v>0.80889052167523878</v>
      </c>
      <c r="S437">
        <v>12</v>
      </c>
      <c r="T437">
        <v>3</v>
      </c>
      <c r="U437">
        <v>40</v>
      </c>
      <c r="V437">
        <v>2</v>
      </c>
      <c r="W437">
        <v>4</v>
      </c>
      <c r="X437">
        <v>7</v>
      </c>
    </row>
    <row r="438" spans="1:24" x14ac:dyDescent="0.3">
      <c r="A438">
        <v>33</v>
      </c>
      <c r="B438" t="str">
        <f t="shared" si="18"/>
        <v>No</v>
      </c>
      <c r="C438" t="str">
        <f t="shared" si="19"/>
        <v>No</v>
      </c>
      <c r="D438" t="s">
        <v>35</v>
      </c>
      <c r="E438" t="s">
        <v>45</v>
      </c>
      <c r="F438">
        <v>10</v>
      </c>
      <c r="G438" t="s">
        <v>66</v>
      </c>
      <c r="H438" t="s">
        <v>51</v>
      </c>
      <c r="I438">
        <v>584</v>
      </c>
      <c r="J438" t="s">
        <v>70</v>
      </c>
      <c r="K438" t="s">
        <v>46</v>
      </c>
      <c r="L438" t="s">
        <v>74</v>
      </c>
      <c r="M438" t="s">
        <v>50</v>
      </c>
      <c r="N438" t="s">
        <v>73</v>
      </c>
      <c r="O438" t="s">
        <v>52</v>
      </c>
      <c r="P438">
        <v>3408</v>
      </c>
      <c r="Q438">
        <v>6705</v>
      </c>
      <c r="R438" s="1">
        <f t="shared" si="20"/>
        <v>0.96742957746478875</v>
      </c>
      <c r="S438">
        <v>13</v>
      </c>
      <c r="T438">
        <v>3</v>
      </c>
      <c r="U438">
        <v>40</v>
      </c>
      <c r="V438">
        <v>2</v>
      </c>
      <c r="W438">
        <v>3</v>
      </c>
      <c r="X438">
        <v>4</v>
      </c>
    </row>
    <row r="439" spans="1:24" x14ac:dyDescent="0.3">
      <c r="A439">
        <v>30</v>
      </c>
      <c r="B439" t="str">
        <f t="shared" si="18"/>
        <v>No</v>
      </c>
      <c r="C439" t="str">
        <f t="shared" si="19"/>
        <v>No</v>
      </c>
      <c r="D439" t="s">
        <v>43</v>
      </c>
      <c r="E439" t="s">
        <v>37</v>
      </c>
      <c r="F439">
        <v>7</v>
      </c>
      <c r="G439" t="s">
        <v>66</v>
      </c>
      <c r="H439" t="s">
        <v>59</v>
      </c>
      <c r="I439">
        <v>585</v>
      </c>
      <c r="J439" t="s">
        <v>73</v>
      </c>
      <c r="K439" t="s">
        <v>46</v>
      </c>
      <c r="L439" t="s">
        <v>74</v>
      </c>
      <c r="M439" t="s">
        <v>57</v>
      </c>
      <c r="N439" t="s">
        <v>71</v>
      </c>
      <c r="O439" t="s">
        <v>41</v>
      </c>
      <c r="P439">
        <v>2983</v>
      </c>
      <c r="Q439">
        <v>18398</v>
      </c>
      <c r="R439" s="1">
        <f t="shared" si="20"/>
        <v>5.1676164934629565</v>
      </c>
      <c r="S439">
        <v>14</v>
      </c>
      <c r="T439">
        <v>3</v>
      </c>
      <c r="U439">
        <v>40</v>
      </c>
      <c r="V439">
        <v>3</v>
      </c>
      <c r="W439">
        <v>3</v>
      </c>
      <c r="X439">
        <v>3</v>
      </c>
    </row>
    <row r="440" spans="1:24" x14ac:dyDescent="0.3">
      <c r="A440">
        <v>35</v>
      </c>
      <c r="B440" t="str">
        <f t="shared" si="18"/>
        <v>No</v>
      </c>
      <c r="C440" t="str">
        <f t="shared" si="19"/>
        <v>No</v>
      </c>
      <c r="D440" t="s">
        <v>43</v>
      </c>
      <c r="E440" t="s">
        <v>45</v>
      </c>
      <c r="F440">
        <v>16</v>
      </c>
      <c r="G440" t="s">
        <v>67</v>
      </c>
      <c r="H440" t="s">
        <v>38</v>
      </c>
      <c r="I440">
        <v>586</v>
      </c>
      <c r="J440" t="s">
        <v>73</v>
      </c>
      <c r="K440" t="s">
        <v>46</v>
      </c>
      <c r="L440" t="s">
        <v>76</v>
      </c>
      <c r="M440" t="s">
        <v>54</v>
      </c>
      <c r="N440" t="s">
        <v>72</v>
      </c>
      <c r="O440" t="s">
        <v>48</v>
      </c>
      <c r="P440">
        <v>7632</v>
      </c>
      <c r="Q440">
        <v>14295</v>
      </c>
      <c r="R440" s="1">
        <f t="shared" si="20"/>
        <v>0.87303459119496851</v>
      </c>
      <c r="S440">
        <v>12</v>
      </c>
      <c r="T440">
        <v>3</v>
      </c>
      <c r="U440">
        <v>40</v>
      </c>
      <c r="V440">
        <v>2</v>
      </c>
      <c r="W440">
        <v>3</v>
      </c>
      <c r="X440">
        <v>8</v>
      </c>
    </row>
    <row r="441" spans="1:24" x14ac:dyDescent="0.3">
      <c r="A441">
        <v>31</v>
      </c>
      <c r="B441" t="str">
        <f t="shared" si="18"/>
        <v>No</v>
      </c>
      <c r="C441" t="str">
        <f t="shared" si="19"/>
        <v>No</v>
      </c>
      <c r="D441" t="s">
        <v>35</v>
      </c>
      <c r="E441" t="s">
        <v>45</v>
      </c>
      <c r="F441">
        <v>20</v>
      </c>
      <c r="G441" t="s">
        <v>67</v>
      </c>
      <c r="H441" t="s">
        <v>38</v>
      </c>
      <c r="I441">
        <v>587</v>
      </c>
      <c r="J441" t="s">
        <v>70</v>
      </c>
      <c r="K441" t="s">
        <v>46</v>
      </c>
      <c r="L441" t="s">
        <v>76</v>
      </c>
      <c r="M441" t="s">
        <v>54</v>
      </c>
      <c r="N441" t="s">
        <v>72</v>
      </c>
      <c r="O441" t="s">
        <v>48</v>
      </c>
      <c r="P441">
        <v>9824</v>
      </c>
      <c r="Q441">
        <v>22908</v>
      </c>
      <c r="R441" s="1">
        <f t="shared" si="20"/>
        <v>1.3318403908794789</v>
      </c>
      <c r="S441">
        <v>12</v>
      </c>
      <c r="T441">
        <v>3</v>
      </c>
      <c r="U441">
        <v>40</v>
      </c>
      <c r="V441">
        <v>2</v>
      </c>
      <c r="W441">
        <v>3</v>
      </c>
      <c r="X441">
        <v>1</v>
      </c>
    </row>
    <row r="442" spans="1:24" x14ac:dyDescent="0.3">
      <c r="A442">
        <v>34</v>
      </c>
      <c r="B442" t="str">
        <f t="shared" si="18"/>
        <v>No</v>
      </c>
      <c r="C442" t="str">
        <f t="shared" si="19"/>
        <v>No</v>
      </c>
      <c r="D442" t="s">
        <v>35</v>
      </c>
      <c r="E442" t="s">
        <v>61</v>
      </c>
      <c r="F442">
        <v>23</v>
      </c>
      <c r="G442" t="s">
        <v>67</v>
      </c>
      <c r="H442" t="s">
        <v>61</v>
      </c>
      <c r="I442">
        <v>590</v>
      </c>
      <c r="J442" t="s">
        <v>71</v>
      </c>
      <c r="K442" t="s">
        <v>39</v>
      </c>
      <c r="L442" t="s">
        <v>76</v>
      </c>
      <c r="M442" t="s">
        <v>61</v>
      </c>
      <c r="N442" t="s">
        <v>70</v>
      </c>
      <c r="O442" t="s">
        <v>52</v>
      </c>
      <c r="P442">
        <v>9950</v>
      </c>
      <c r="Q442">
        <v>11533</v>
      </c>
      <c r="R442" s="1">
        <f t="shared" si="20"/>
        <v>0.15909547738693466</v>
      </c>
      <c r="S442">
        <v>15</v>
      </c>
      <c r="T442">
        <v>3</v>
      </c>
      <c r="U442">
        <v>40</v>
      </c>
      <c r="V442">
        <v>2</v>
      </c>
      <c r="W442">
        <v>3</v>
      </c>
      <c r="X442">
        <v>3</v>
      </c>
    </row>
    <row r="443" spans="1:24" x14ac:dyDescent="0.3">
      <c r="A443">
        <v>42</v>
      </c>
      <c r="B443" t="str">
        <f t="shared" si="18"/>
        <v>No</v>
      </c>
      <c r="C443" t="str">
        <f t="shared" si="19"/>
        <v>No</v>
      </c>
      <c r="D443" t="s">
        <v>43</v>
      </c>
      <c r="E443" t="s">
        <v>45</v>
      </c>
      <c r="F443">
        <v>5</v>
      </c>
      <c r="G443" t="s">
        <v>68</v>
      </c>
      <c r="H443" t="s">
        <v>49</v>
      </c>
      <c r="I443">
        <v>591</v>
      </c>
      <c r="J443" t="s">
        <v>71</v>
      </c>
      <c r="K443" t="s">
        <v>46</v>
      </c>
      <c r="L443" t="s">
        <v>74</v>
      </c>
      <c r="M443" t="s">
        <v>50</v>
      </c>
      <c r="N443" t="s">
        <v>72</v>
      </c>
      <c r="O443" t="s">
        <v>48</v>
      </c>
      <c r="P443">
        <v>2093</v>
      </c>
      <c r="Q443">
        <v>9260</v>
      </c>
      <c r="R443" s="1">
        <f t="shared" si="20"/>
        <v>3.4242713807931198</v>
      </c>
      <c r="S443">
        <v>17</v>
      </c>
      <c r="T443">
        <v>3</v>
      </c>
      <c r="U443">
        <v>40</v>
      </c>
      <c r="V443">
        <v>4</v>
      </c>
      <c r="W443">
        <v>3</v>
      </c>
      <c r="X443">
        <v>2</v>
      </c>
    </row>
    <row r="444" spans="1:24" x14ac:dyDescent="0.3">
      <c r="A444">
        <v>36</v>
      </c>
      <c r="B444" t="str">
        <f t="shared" si="18"/>
        <v>No</v>
      </c>
      <c r="C444" t="str">
        <f t="shared" si="19"/>
        <v>No</v>
      </c>
      <c r="D444" t="s">
        <v>43</v>
      </c>
      <c r="E444" t="s">
        <v>37</v>
      </c>
      <c r="F444">
        <v>10</v>
      </c>
      <c r="G444" t="s">
        <v>69</v>
      </c>
      <c r="H444" t="s">
        <v>51</v>
      </c>
      <c r="I444">
        <v>592</v>
      </c>
      <c r="J444" t="s">
        <v>71</v>
      </c>
      <c r="K444" t="s">
        <v>46</v>
      </c>
      <c r="L444" t="s">
        <v>76</v>
      </c>
      <c r="M444" t="s">
        <v>40</v>
      </c>
      <c r="N444" t="s">
        <v>73</v>
      </c>
      <c r="O444" t="s">
        <v>41</v>
      </c>
      <c r="P444">
        <v>9980</v>
      </c>
      <c r="Q444">
        <v>15318</v>
      </c>
      <c r="R444" s="1">
        <f t="shared" si="20"/>
        <v>0.53486973947895788</v>
      </c>
      <c r="S444">
        <v>14</v>
      </c>
      <c r="T444">
        <v>3</v>
      </c>
      <c r="U444">
        <v>40</v>
      </c>
      <c r="V444">
        <v>3</v>
      </c>
      <c r="W444">
        <v>2</v>
      </c>
      <c r="X444">
        <v>10</v>
      </c>
    </row>
    <row r="445" spans="1:24" x14ac:dyDescent="0.3">
      <c r="A445">
        <v>22</v>
      </c>
      <c r="B445" t="str">
        <f t="shared" si="18"/>
        <v>Yes</v>
      </c>
      <c r="C445" t="str">
        <f t="shared" si="19"/>
        <v>No</v>
      </c>
      <c r="D445" t="s">
        <v>35</v>
      </c>
      <c r="E445" t="s">
        <v>45</v>
      </c>
      <c r="F445">
        <v>4</v>
      </c>
      <c r="G445" t="s">
        <v>66</v>
      </c>
      <c r="H445" t="s">
        <v>60</v>
      </c>
      <c r="I445">
        <v>593</v>
      </c>
      <c r="J445" t="s">
        <v>72</v>
      </c>
      <c r="K445" t="s">
        <v>46</v>
      </c>
      <c r="L445" t="s">
        <v>74</v>
      </c>
      <c r="M445" t="s">
        <v>50</v>
      </c>
      <c r="N445" t="s">
        <v>72</v>
      </c>
      <c r="O445" t="s">
        <v>41</v>
      </c>
      <c r="P445">
        <v>3894</v>
      </c>
      <c r="Q445">
        <v>9129</v>
      </c>
      <c r="R445" s="1">
        <f t="shared" si="20"/>
        <v>1.3443759630200307</v>
      </c>
      <c r="S445">
        <v>16</v>
      </c>
      <c r="T445">
        <v>3</v>
      </c>
      <c r="U445">
        <v>40</v>
      </c>
      <c r="V445">
        <v>3</v>
      </c>
      <c r="W445">
        <v>3</v>
      </c>
      <c r="X445">
        <v>2</v>
      </c>
    </row>
    <row r="446" spans="1:24" x14ac:dyDescent="0.3">
      <c r="A446">
        <v>48</v>
      </c>
      <c r="B446" t="str">
        <f t="shared" si="18"/>
        <v>No</v>
      </c>
      <c r="C446" t="str">
        <f t="shared" si="19"/>
        <v>No</v>
      </c>
      <c r="D446" t="s">
        <v>43</v>
      </c>
      <c r="E446" t="s">
        <v>37</v>
      </c>
      <c r="F446">
        <v>2</v>
      </c>
      <c r="G446" t="s">
        <v>49</v>
      </c>
      <c r="H446" t="s">
        <v>59</v>
      </c>
      <c r="I446">
        <v>595</v>
      </c>
      <c r="J446" t="s">
        <v>71</v>
      </c>
      <c r="K446" t="s">
        <v>39</v>
      </c>
      <c r="L446" t="s">
        <v>75</v>
      </c>
      <c r="M446" t="s">
        <v>40</v>
      </c>
      <c r="N446" t="s">
        <v>73</v>
      </c>
      <c r="O446" t="s">
        <v>48</v>
      </c>
      <c r="P446">
        <v>4051</v>
      </c>
      <c r="Q446">
        <v>19658</v>
      </c>
      <c r="R446" s="1">
        <f t="shared" si="20"/>
        <v>3.8526289804986424</v>
      </c>
      <c r="S446">
        <v>14</v>
      </c>
      <c r="T446">
        <v>3</v>
      </c>
      <c r="U446">
        <v>40</v>
      </c>
      <c r="V446">
        <v>2</v>
      </c>
      <c r="W446">
        <v>3</v>
      </c>
      <c r="X446">
        <v>9</v>
      </c>
    </row>
    <row r="447" spans="1:24" x14ac:dyDescent="0.3">
      <c r="A447">
        <v>55</v>
      </c>
      <c r="B447" t="str">
        <f t="shared" si="18"/>
        <v>No</v>
      </c>
      <c r="C447" t="str">
        <f t="shared" si="19"/>
        <v>Yes</v>
      </c>
      <c r="D447" t="s">
        <v>43</v>
      </c>
      <c r="E447" t="s">
        <v>37</v>
      </c>
      <c r="F447">
        <v>18</v>
      </c>
      <c r="G447" t="s">
        <v>49</v>
      </c>
      <c r="H447" t="s">
        <v>38</v>
      </c>
      <c r="I447">
        <v>597</v>
      </c>
      <c r="J447" t="s">
        <v>70</v>
      </c>
      <c r="K447" t="s">
        <v>39</v>
      </c>
      <c r="L447" t="s">
        <v>77</v>
      </c>
      <c r="M447" t="s">
        <v>56</v>
      </c>
      <c r="N447" t="s">
        <v>71</v>
      </c>
      <c r="O447" t="s">
        <v>41</v>
      </c>
      <c r="P447">
        <v>16835</v>
      </c>
      <c r="Q447">
        <v>9873</v>
      </c>
      <c r="R447" s="1">
        <f t="shared" si="20"/>
        <v>-0.41354321354321355</v>
      </c>
      <c r="S447">
        <v>23</v>
      </c>
      <c r="T447">
        <v>4</v>
      </c>
      <c r="U447">
        <v>40</v>
      </c>
      <c r="V447">
        <v>2</v>
      </c>
      <c r="W447">
        <v>3</v>
      </c>
      <c r="X447">
        <v>10</v>
      </c>
    </row>
    <row r="448" spans="1:24" x14ac:dyDescent="0.3">
      <c r="A448">
        <v>41</v>
      </c>
      <c r="B448" t="str">
        <f t="shared" si="18"/>
        <v>No</v>
      </c>
      <c r="C448" t="str">
        <f t="shared" si="19"/>
        <v>No</v>
      </c>
      <c r="D448" t="s">
        <v>43</v>
      </c>
      <c r="E448" t="s">
        <v>37</v>
      </c>
      <c r="F448">
        <v>10</v>
      </c>
      <c r="G448" t="s">
        <v>68</v>
      </c>
      <c r="H448" t="s">
        <v>38</v>
      </c>
      <c r="I448">
        <v>599</v>
      </c>
      <c r="J448" t="s">
        <v>73</v>
      </c>
      <c r="K448" t="s">
        <v>46</v>
      </c>
      <c r="L448" t="s">
        <v>75</v>
      </c>
      <c r="M448" t="s">
        <v>40</v>
      </c>
      <c r="N448" t="s">
        <v>73</v>
      </c>
      <c r="O448" t="s">
        <v>41</v>
      </c>
      <c r="P448">
        <v>6230</v>
      </c>
      <c r="Q448">
        <v>13430</v>
      </c>
      <c r="R448" s="1">
        <f t="shared" si="20"/>
        <v>1.1556982343499198</v>
      </c>
      <c r="S448">
        <v>14</v>
      </c>
      <c r="T448">
        <v>3</v>
      </c>
      <c r="U448">
        <v>40</v>
      </c>
      <c r="V448">
        <v>3</v>
      </c>
      <c r="W448">
        <v>3</v>
      </c>
      <c r="X448">
        <v>14</v>
      </c>
    </row>
    <row r="449" spans="1:24" x14ac:dyDescent="0.3">
      <c r="A449">
        <v>35</v>
      </c>
      <c r="B449" t="str">
        <f t="shared" si="18"/>
        <v>No</v>
      </c>
      <c r="C449" t="str">
        <f t="shared" si="19"/>
        <v>No</v>
      </c>
      <c r="D449" t="s">
        <v>43</v>
      </c>
      <c r="E449" t="s">
        <v>37</v>
      </c>
      <c r="F449">
        <v>1</v>
      </c>
      <c r="G449" t="s">
        <v>67</v>
      </c>
      <c r="H449" t="s">
        <v>59</v>
      </c>
      <c r="I449">
        <v>600</v>
      </c>
      <c r="J449" t="s">
        <v>71</v>
      </c>
      <c r="K449" t="s">
        <v>46</v>
      </c>
      <c r="L449" t="s">
        <v>75</v>
      </c>
      <c r="M449" t="s">
        <v>40</v>
      </c>
      <c r="N449" t="s">
        <v>72</v>
      </c>
      <c r="O449" t="s">
        <v>48</v>
      </c>
      <c r="P449">
        <v>4717</v>
      </c>
      <c r="Q449">
        <v>18659</v>
      </c>
      <c r="R449" s="1">
        <f t="shared" si="20"/>
        <v>2.955692177231291</v>
      </c>
      <c r="S449">
        <v>11</v>
      </c>
      <c r="T449">
        <v>3</v>
      </c>
      <c r="U449">
        <v>40</v>
      </c>
      <c r="V449">
        <v>2</v>
      </c>
      <c r="W449">
        <v>3</v>
      </c>
      <c r="X449">
        <v>11</v>
      </c>
    </row>
    <row r="450" spans="1:24" x14ac:dyDescent="0.3">
      <c r="A450">
        <v>40</v>
      </c>
      <c r="B450" t="str">
        <f t="shared" si="18"/>
        <v>No</v>
      </c>
      <c r="C450" t="str">
        <f t="shared" si="19"/>
        <v>No</v>
      </c>
      <c r="D450" t="s">
        <v>43</v>
      </c>
      <c r="E450" t="s">
        <v>45</v>
      </c>
      <c r="F450">
        <v>6</v>
      </c>
      <c r="G450" t="s">
        <v>67</v>
      </c>
      <c r="H450" t="s">
        <v>38</v>
      </c>
      <c r="I450">
        <v>601</v>
      </c>
      <c r="J450" t="s">
        <v>71</v>
      </c>
      <c r="K450" t="s">
        <v>39</v>
      </c>
      <c r="L450" t="s">
        <v>77</v>
      </c>
      <c r="M450" t="s">
        <v>53</v>
      </c>
      <c r="N450" t="s">
        <v>72</v>
      </c>
      <c r="O450" t="s">
        <v>41</v>
      </c>
      <c r="P450">
        <v>13237</v>
      </c>
      <c r="Q450">
        <v>20364</v>
      </c>
      <c r="R450" s="1">
        <f t="shared" si="20"/>
        <v>0.53841504872705293</v>
      </c>
      <c r="S450">
        <v>15</v>
      </c>
      <c r="T450">
        <v>3</v>
      </c>
      <c r="U450">
        <v>40</v>
      </c>
      <c r="V450">
        <v>3</v>
      </c>
      <c r="W450">
        <v>3</v>
      </c>
      <c r="X450">
        <v>20</v>
      </c>
    </row>
    <row r="451" spans="1:24" x14ac:dyDescent="0.3">
      <c r="A451">
        <v>39</v>
      </c>
      <c r="B451" t="str">
        <f t="shared" ref="B451:B514" si="21">IF(A451&lt;=25,"Yes","No")</f>
        <v>No</v>
      </c>
      <c r="C451" t="str">
        <f t="shared" ref="C451:C514" si="22">IF(A451&gt;=55,"Yes","No")</f>
        <v>No</v>
      </c>
      <c r="D451" t="s">
        <v>43</v>
      </c>
      <c r="E451" t="s">
        <v>45</v>
      </c>
      <c r="F451">
        <v>8</v>
      </c>
      <c r="G451" t="s">
        <v>66</v>
      </c>
      <c r="H451" t="s">
        <v>38</v>
      </c>
      <c r="I451">
        <v>602</v>
      </c>
      <c r="J451" t="s">
        <v>72</v>
      </c>
      <c r="K451" t="s">
        <v>39</v>
      </c>
      <c r="L451" t="s">
        <v>74</v>
      </c>
      <c r="M451" t="s">
        <v>50</v>
      </c>
      <c r="N451" t="s">
        <v>72</v>
      </c>
      <c r="O451" t="s">
        <v>48</v>
      </c>
      <c r="P451">
        <v>3755</v>
      </c>
      <c r="Q451">
        <v>17872</v>
      </c>
      <c r="R451" s="1">
        <f t="shared" ref="R451:R514" si="23">(Q451-P451)/P451</f>
        <v>3.7595206391478029</v>
      </c>
      <c r="S451">
        <v>11</v>
      </c>
      <c r="T451">
        <v>3</v>
      </c>
      <c r="U451">
        <v>40</v>
      </c>
      <c r="V451">
        <v>3</v>
      </c>
      <c r="W451">
        <v>3</v>
      </c>
      <c r="X451">
        <v>8</v>
      </c>
    </row>
    <row r="452" spans="1:24" x14ac:dyDescent="0.3">
      <c r="A452">
        <v>31</v>
      </c>
      <c r="B452" t="str">
        <f t="shared" si="21"/>
        <v>No</v>
      </c>
      <c r="C452" t="str">
        <f t="shared" si="22"/>
        <v>No</v>
      </c>
      <c r="D452" t="s">
        <v>43</v>
      </c>
      <c r="E452" t="s">
        <v>37</v>
      </c>
      <c r="F452">
        <v>2</v>
      </c>
      <c r="G452" t="s">
        <v>66</v>
      </c>
      <c r="H452" t="s">
        <v>38</v>
      </c>
      <c r="I452">
        <v>604</v>
      </c>
      <c r="J452" t="s">
        <v>71</v>
      </c>
      <c r="K452" t="s">
        <v>46</v>
      </c>
      <c r="L452" t="s">
        <v>75</v>
      </c>
      <c r="M452" t="s">
        <v>40</v>
      </c>
      <c r="N452" t="s">
        <v>73</v>
      </c>
      <c r="O452" t="s">
        <v>41</v>
      </c>
      <c r="P452">
        <v>6582</v>
      </c>
      <c r="Q452">
        <v>8346</v>
      </c>
      <c r="R452" s="1">
        <f t="shared" si="23"/>
        <v>0.26800364630811302</v>
      </c>
      <c r="S452">
        <v>13</v>
      </c>
      <c r="T452">
        <v>3</v>
      </c>
      <c r="U452">
        <v>40</v>
      </c>
      <c r="V452">
        <v>2</v>
      </c>
      <c r="W452">
        <v>4</v>
      </c>
      <c r="X452">
        <v>6</v>
      </c>
    </row>
    <row r="453" spans="1:24" x14ac:dyDescent="0.3">
      <c r="A453">
        <v>42</v>
      </c>
      <c r="B453" t="str">
        <f t="shared" si="21"/>
        <v>No</v>
      </c>
      <c r="C453" t="str">
        <f t="shared" si="22"/>
        <v>No</v>
      </c>
      <c r="D453" t="s">
        <v>43</v>
      </c>
      <c r="E453" t="s">
        <v>45</v>
      </c>
      <c r="F453">
        <v>24</v>
      </c>
      <c r="G453" t="s">
        <v>67</v>
      </c>
      <c r="H453" t="s">
        <v>51</v>
      </c>
      <c r="I453">
        <v>605</v>
      </c>
      <c r="J453" t="s">
        <v>73</v>
      </c>
      <c r="K453" t="s">
        <v>46</v>
      </c>
      <c r="L453" t="s">
        <v>76</v>
      </c>
      <c r="M453" t="s">
        <v>53</v>
      </c>
      <c r="N453" t="s">
        <v>70</v>
      </c>
      <c r="O453" t="s">
        <v>48</v>
      </c>
      <c r="P453">
        <v>7406</v>
      </c>
      <c r="Q453">
        <v>6950</v>
      </c>
      <c r="R453" s="1">
        <f t="shared" si="23"/>
        <v>-6.157169862273832E-2</v>
      </c>
      <c r="S453">
        <v>21</v>
      </c>
      <c r="T453">
        <v>4</v>
      </c>
      <c r="U453">
        <v>40</v>
      </c>
      <c r="V453">
        <v>5</v>
      </c>
      <c r="W453">
        <v>2</v>
      </c>
      <c r="X453">
        <v>10</v>
      </c>
    </row>
    <row r="454" spans="1:24" x14ac:dyDescent="0.3">
      <c r="A454">
        <v>45</v>
      </c>
      <c r="B454" t="str">
        <f t="shared" si="21"/>
        <v>No</v>
      </c>
      <c r="C454" t="str">
        <f t="shared" si="22"/>
        <v>No</v>
      </c>
      <c r="D454" t="s">
        <v>43</v>
      </c>
      <c r="E454" t="s">
        <v>37</v>
      </c>
      <c r="F454">
        <v>2</v>
      </c>
      <c r="G454" t="s">
        <v>67</v>
      </c>
      <c r="H454" t="s">
        <v>49</v>
      </c>
      <c r="I454">
        <v>606</v>
      </c>
      <c r="J454" t="s">
        <v>73</v>
      </c>
      <c r="K454" t="s">
        <v>46</v>
      </c>
      <c r="L454" t="s">
        <v>75</v>
      </c>
      <c r="M454" t="s">
        <v>40</v>
      </c>
      <c r="N454" t="s">
        <v>71</v>
      </c>
      <c r="O454" t="s">
        <v>48</v>
      </c>
      <c r="P454">
        <v>4805</v>
      </c>
      <c r="Q454">
        <v>16177</v>
      </c>
      <c r="R454" s="1">
        <f t="shared" si="23"/>
        <v>2.366701352757544</v>
      </c>
      <c r="S454">
        <v>19</v>
      </c>
      <c r="T454">
        <v>3</v>
      </c>
      <c r="U454">
        <v>40</v>
      </c>
      <c r="V454">
        <v>3</v>
      </c>
      <c r="W454">
        <v>4</v>
      </c>
      <c r="X454">
        <v>8</v>
      </c>
    </row>
    <row r="455" spans="1:24" x14ac:dyDescent="0.3">
      <c r="A455">
        <v>26</v>
      </c>
      <c r="B455" t="str">
        <f t="shared" si="21"/>
        <v>No</v>
      </c>
      <c r="C455" t="str">
        <f t="shared" si="22"/>
        <v>No</v>
      </c>
      <c r="D455" t="s">
        <v>35</v>
      </c>
      <c r="E455" t="s">
        <v>61</v>
      </c>
      <c r="F455">
        <v>17</v>
      </c>
      <c r="G455" t="s">
        <v>69</v>
      </c>
      <c r="H455" t="s">
        <v>38</v>
      </c>
      <c r="I455">
        <v>608</v>
      </c>
      <c r="J455" t="s">
        <v>71</v>
      </c>
      <c r="K455" t="s">
        <v>39</v>
      </c>
      <c r="L455" t="s">
        <v>74</v>
      </c>
      <c r="M455" t="s">
        <v>61</v>
      </c>
      <c r="N455" t="s">
        <v>72</v>
      </c>
      <c r="O455" t="s">
        <v>52</v>
      </c>
      <c r="P455">
        <v>2741</v>
      </c>
      <c r="Q455">
        <v>22808</v>
      </c>
      <c r="R455" s="1">
        <f t="shared" si="23"/>
        <v>7.3210507114191898</v>
      </c>
      <c r="S455">
        <v>11</v>
      </c>
      <c r="T455">
        <v>3</v>
      </c>
      <c r="U455">
        <v>40</v>
      </c>
      <c r="V455">
        <v>2</v>
      </c>
      <c r="W455">
        <v>2</v>
      </c>
      <c r="X455">
        <v>7</v>
      </c>
    </row>
    <row r="456" spans="1:24" x14ac:dyDescent="0.3">
      <c r="A456">
        <v>29</v>
      </c>
      <c r="B456" t="str">
        <f t="shared" si="21"/>
        <v>No</v>
      </c>
      <c r="C456" t="str">
        <f t="shared" si="22"/>
        <v>No</v>
      </c>
      <c r="D456" t="s">
        <v>43</v>
      </c>
      <c r="E456" t="s">
        <v>45</v>
      </c>
      <c r="F456">
        <v>19</v>
      </c>
      <c r="G456" t="s">
        <v>67</v>
      </c>
      <c r="H456" t="s">
        <v>60</v>
      </c>
      <c r="I456">
        <v>611</v>
      </c>
      <c r="J456" t="s">
        <v>73</v>
      </c>
      <c r="K456" t="s">
        <v>46</v>
      </c>
      <c r="L456" t="s">
        <v>75</v>
      </c>
      <c r="M456" t="s">
        <v>53</v>
      </c>
      <c r="N456" t="s">
        <v>73</v>
      </c>
      <c r="O456" t="s">
        <v>52</v>
      </c>
      <c r="P456">
        <v>4262</v>
      </c>
      <c r="Q456">
        <v>22645</v>
      </c>
      <c r="R456" s="1">
        <f t="shared" si="23"/>
        <v>4.3132332238385738</v>
      </c>
      <c r="S456">
        <v>12</v>
      </c>
      <c r="T456">
        <v>3</v>
      </c>
      <c r="U456">
        <v>40</v>
      </c>
      <c r="V456">
        <v>2</v>
      </c>
      <c r="W456">
        <v>4</v>
      </c>
      <c r="X456">
        <v>3</v>
      </c>
    </row>
    <row r="457" spans="1:24" x14ac:dyDescent="0.3">
      <c r="A457">
        <v>33</v>
      </c>
      <c r="B457" t="str">
        <f t="shared" si="21"/>
        <v>No</v>
      </c>
      <c r="C457" t="str">
        <f t="shared" si="22"/>
        <v>No</v>
      </c>
      <c r="D457" t="s">
        <v>43</v>
      </c>
      <c r="E457" t="s">
        <v>45</v>
      </c>
      <c r="F457">
        <v>1</v>
      </c>
      <c r="G457" t="s">
        <v>49</v>
      </c>
      <c r="H457" t="s">
        <v>51</v>
      </c>
      <c r="I457">
        <v>612</v>
      </c>
      <c r="J457" t="s">
        <v>70</v>
      </c>
      <c r="K457" t="s">
        <v>39</v>
      </c>
      <c r="L457" t="s">
        <v>77</v>
      </c>
      <c r="M457" t="s">
        <v>58</v>
      </c>
      <c r="N457" t="s">
        <v>72</v>
      </c>
      <c r="O457" t="s">
        <v>52</v>
      </c>
      <c r="P457">
        <v>16184</v>
      </c>
      <c r="Q457">
        <v>22578</v>
      </c>
      <c r="R457" s="1">
        <f t="shared" si="23"/>
        <v>0.39508156203657935</v>
      </c>
      <c r="S457">
        <v>19</v>
      </c>
      <c r="T457">
        <v>3</v>
      </c>
      <c r="U457">
        <v>40</v>
      </c>
      <c r="V457">
        <v>2</v>
      </c>
      <c r="W457">
        <v>3</v>
      </c>
      <c r="X457">
        <v>6</v>
      </c>
    </row>
    <row r="458" spans="1:24" x14ac:dyDescent="0.3">
      <c r="A458">
        <v>31</v>
      </c>
      <c r="B458" t="str">
        <f t="shared" si="21"/>
        <v>No</v>
      </c>
      <c r="C458" t="str">
        <f t="shared" si="22"/>
        <v>No</v>
      </c>
      <c r="D458" t="s">
        <v>43</v>
      </c>
      <c r="E458" t="s">
        <v>37</v>
      </c>
      <c r="F458">
        <v>7</v>
      </c>
      <c r="G458" t="s">
        <v>67</v>
      </c>
      <c r="H458" t="s">
        <v>38</v>
      </c>
      <c r="I458">
        <v>613</v>
      </c>
      <c r="J458" t="s">
        <v>72</v>
      </c>
      <c r="K458" t="s">
        <v>46</v>
      </c>
      <c r="L458" t="s">
        <v>76</v>
      </c>
      <c r="M458" t="s">
        <v>56</v>
      </c>
      <c r="N458" t="s">
        <v>73</v>
      </c>
      <c r="O458" t="s">
        <v>52</v>
      </c>
      <c r="P458">
        <v>11557</v>
      </c>
      <c r="Q458">
        <v>25291</v>
      </c>
      <c r="R458" s="1">
        <f t="shared" si="23"/>
        <v>1.1883706844336765</v>
      </c>
      <c r="S458">
        <v>21</v>
      </c>
      <c r="T458">
        <v>4</v>
      </c>
      <c r="U458">
        <v>40</v>
      </c>
      <c r="V458">
        <v>3</v>
      </c>
      <c r="W458">
        <v>2</v>
      </c>
      <c r="X458">
        <v>5</v>
      </c>
    </row>
    <row r="459" spans="1:24" x14ac:dyDescent="0.3">
      <c r="A459">
        <v>18</v>
      </c>
      <c r="B459" t="str">
        <f t="shared" si="21"/>
        <v>Yes</v>
      </c>
      <c r="C459" t="str">
        <f t="shared" si="22"/>
        <v>No</v>
      </c>
      <c r="D459" t="s">
        <v>35</v>
      </c>
      <c r="E459" t="s">
        <v>37</v>
      </c>
      <c r="F459">
        <v>5</v>
      </c>
      <c r="G459" t="s">
        <v>67</v>
      </c>
      <c r="H459" t="s">
        <v>59</v>
      </c>
      <c r="I459">
        <v>614</v>
      </c>
      <c r="J459" t="s">
        <v>71</v>
      </c>
      <c r="K459" t="s">
        <v>46</v>
      </c>
      <c r="L459" t="s">
        <v>74</v>
      </c>
      <c r="M459" t="s">
        <v>57</v>
      </c>
      <c r="N459" t="s">
        <v>71</v>
      </c>
      <c r="O459" t="s">
        <v>41</v>
      </c>
      <c r="P459">
        <v>1878</v>
      </c>
      <c r="Q459">
        <v>8059</v>
      </c>
      <c r="R459" s="1">
        <f t="shared" si="23"/>
        <v>3.2912673056443023</v>
      </c>
      <c r="S459">
        <v>14</v>
      </c>
      <c r="T459">
        <v>3</v>
      </c>
      <c r="U459">
        <v>40</v>
      </c>
      <c r="V459">
        <v>3</v>
      </c>
      <c r="W459">
        <v>3</v>
      </c>
      <c r="X459">
        <v>0</v>
      </c>
    </row>
    <row r="460" spans="1:24" x14ac:dyDescent="0.3">
      <c r="A460">
        <v>40</v>
      </c>
      <c r="B460" t="str">
        <f t="shared" si="21"/>
        <v>No</v>
      </c>
      <c r="C460" t="str">
        <f t="shared" si="22"/>
        <v>No</v>
      </c>
      <c r="D460" t="s">
        <v>43</v>
      </c>
      <c r="E460" t="s">
        <v>37</v>
      </c>
      <c r="F460">
        <v>28</v>
      </c>
      <c r="G460" t="s">
        <v>67</v>
      </c>
      <c r="H460" t="s">
        <v>49</v>
      </c>
      <c r="I460">
        <v>615</v>
      </c>
      <c r="J460" t="s">
        <v>72</v>
      </c>
      <c r="K460" t="s">
        <v>46</v>
      </c>
      <c r="L460" t="s">
        <v>76</v>
      </c>
      <c r="M460" t="s">
        <v>40</v>
      </c>
      <c r="N460" t="s">
        <v>70</v>
      </c>
      <c r="O460" t="s">
        <v>52</v>
      </c>
      <c r="P460">
        <v>10932</v>
      </c>
      <c r="Q460">
        <v>11373</v>
      </c>
      <c r="R460" s="1">
        <f t="shared" si="23"/>
        <v>4.0340285400658614E-2</v>
      </c>
      <c r="S460">
        <v>15</v>
      </c>
      <c r="T460">
        <v>3</v>
      </c>
      <c r="U460">
        <v>40</v>
      </c>
      <c r="V460">
        <v>2</v>
      </c>
      <c r="W460">
        <v>3</v>
      </c>
      <c r="X460">
        <v>1</v>
      </c>
    </row>
    <row r="461" spans="1:24" x14ac:dyDescent="0.3">
      <c r="A461">
        <v>41</v>
      </c>
      <c r="B461" t="str">
        <f t="shared" si="21"/>
        <v>No</v>
      </c>
      <c r="C461" t="str">
        <f t="shared" si="22"/>
        <v>No</v>
      </c>
      <c r="D461" t="s">
        <v>43</v>
      </c>
      <c r="E461" t="s">
        <v>45</v>
      </c>
      <c r="F461">
        <v>2</v>
      </c>
      <c r="G461" t="s">
        <v>69</v>
      </c>
      <c r="H461" t="s">
        <v>49</v>
      </c>
      <c r="I461">
        <v>616</v>
      </c>
      <c r="J461" t="s">
        <v>70</v>
      </c>
      <c r="K461" t="s">
        <v>39</v>
      </c>
      <c r="L461" t="s">
        <v>75</v>
      </c>
      <c r="M461" t="s">
        <v>54</v>
      </c>
      <c r="N461" t="s">
        <v>72</v>
      </c>
      <c r="O461" t="s">
        <v>41</v>
      </c>
      <c r="P461">
        <v>6811</v>
      </c>
      <c r="Q461">
        <v>2112</v>
      </c>
      <c r="R461" s="1">
        <f t="shared" si="23"/>
        <v>-0.68991337542211129</v>
      </c>
      <c r="S461">
        <v>17</v>
      </c>
      <c r="T461">
        <v>3</v>
      </c>
      <c r="U461">
        <v>40</v>
      </c>
      <c r="V461">
        <v>3</v>
      </c>
      <c r="W461">
        <v>3</v>
      </c>
      <c r="X461">
        <v>8</v>
      </c>
    </row>
    <row r="462" spans="1:24" x14ac:dyDescent="0.3">
      <c r="A462">
        <v>26</v>
      </c>
      <c r="B462" t="str">
        <f t="shared" si="21"/>
        <v>No</v>
      </c>
      <c r="C462" t="str">
        <f t="shared" si="22"/>
        <v>No</v>
      </c>
      <c r="D462" t="s">
        <v>43</v>
      </c>
      <c r="E462" t="s">
        <v>37</v>
      </c>
      <c r="F462">
        <v>29</v>
      </c>
      <c r="G462" t="s">
        <v>68</v>
      </c>
      <c r="H462" t="s">
        <v>51</v>
      </c>
      <c r="I462">
        <v>618</v>
      </c>
      <c r="J462" t="s">
        <v>70</v>
      </c>
      <c r="K462" t="s">
        <v>46</v>
      </c>
      <c r="L462" t="s">
        <v>75</v>
      </c>
      <c r="M462" t="s">
        <v>40</v>
      </c>
      <c r="N462" t="s">
        <v>72</v>
      </c>
      <c r="O462" t="s">
        <v>52</v>
      </c>
      <c r="P462">
        <v>4306</v>
      </c>
      <c r="Q462">
        <v>4267</v>
      </c>
      <c r="R462" s="1">
        <f t="shared" si="23"/>
        <v>-9.0571295866233165E-3</v>
      </c>
      <c r="S462">
        <v>12</v>
      </c>
      <c r="T462">
        <v>3</v>
      </c>
      <c r="U462">
        <v>40</v>
      </c>
      <c r="V462">
        <v>5</v>
      </c>
      <c r="W462">
        <v>3</v>
      </c>
      <c r="X462">
        <v>0</v>
      </c>
    </row>
    <row r="463" spans="1:24" x14ac:dyDescent="0.3">
      <c r="A463">
        <v>35</v>
      </c>
      <c r="B463" t="str">
        <f t="shared" si="21"/>
        <v>No</v>
      </c>
      <c r="C463" t="str">
        <f t="shared" si="22"/>
        <v>No</v>
      </c>
      <c r="D463" t="s">
        <v>43</v>
      </c>
      <c r="E463" t="s">
        <v>37</v>
      </c>
      <c r="F463">
        <v>1</v>
      </c>
      <c r="G463" t="s">
        <v>67</v>
      </c>
      <c r="H463" t="s">
        <v>51</v>
      </c>
      <c r="I463">
        <v>620</v>
      </c>
      <c r="J463" t="s">
        <v>70</v>
      </c>
      <c r="K463" t="s">
        <v>39</v>
      </c>
      <c r="L463" t="s">
        <v>75</v>
      </c>
      <c r="M463" t="s">
        <v>40</v>
      </c>
      <c r="N463" t="s">
        <v>72</v>
      </c>
      <c r="O463" t="s">
        <v>41</v>
      </c>
      <c r="P463">
        <v>4859</v>
      </c>
      <c r="Q463">
        <v>6698</v>
      </c>
      <c r="R463" s="1">
        <f t="shared" si="23"/>
        <v>0.37847293681827537</v>
      </c>
      <c r="S463">
        <v>16</v>
      </c>
      <c r="T463">
        <v>3</v>
      </c>
      <c r="U463">
        <v>40</v>
      </c>
      <c r="V463">
        <v>3</v>
      </c>
      <c r="W463">
        <v>3</v>
      </c>
      <c r="X463">
        <v>5</v>
      </c>
    </row>
    <row r="464" spans="1:24" x14ac:dyDescent="0.3">
      <c r="A464">
        <v>34</v>
      </c>
      <c r="B464" t="str">
        <f t="shared" si="21"/>
        <v>No</v>
      </c>
      <c r="C464" t="str">
        <f t="shared" si="22"/>
        <v>No</v>
      </c>
      <c r="D464" t="s">
        <v>43</v>
      </c>
      <c r="E464" t="s">
        <v>37</v>
      </c>
      <c r="F464">
        <v>21</v>
      </c>
      <c r="G464" t="s">
        <v>69</v>
      </c>
      <c r="H464" t="s">
        <v>38</v>
      </c>
      <c r="I464">
        <v>621</v>
      </c>
      <c r="J464" t="s">
        <v>73</v>
      </c>
      <c r="K464" t="s">
        <v>46</v>
      </c>
      <c r="L464" t="s">
        <v>75</v>
      </c>
      <c r="M464" t="s">
        <v>40</v>
      </c>
      <c r="N464" t="s">
        <v>73</v>
      </c>
      <c r="O464" t="s">
        <v>41</v>
      </c>
      <c r="P464">
        <v>5337</v>
      </c>
      <c r="Q464">
        <v>19921</v>
      </c>
      <c r="R464" s="1">
        <f t="shared" si="23"/>
        <v>2.7326213228405472</v>
      </c>
      <c r="S464">
        <v>12</v>
      </c>
      <c r="T464">
        <v>3</v>
      </c>
      <c r="U464">
        <v>40</v>
      </c>
      <c r="V464">
        <v>3</v>
      </c>
      <c r="W464">
        <v>3</v>
      </c>
      <c r="X464">
        <v>10</v>
      </c>
    </row>
    <row r="465" spans="1:24" x14ac:dyDescent="0.3">
      <c r="A465">
        <v>26</v>
      </c>
      <c r="B465" t="str">
        <f t="shared" si="21"/>
        <v>No</v>
      </c>
      <c r="C465" t="str">
        <f t="shared" si="22"/>
        <v>No</v>
      </c>
      <c r="D465" t="s">
        <v>35</v>
      </c>
      <c r="E465" t="s">
        <v>45</v>
      </c>
      <c r="F465">
        <v>24</v>
      </c>
      <c r="G465" t="s">
        <v>67</v>
      </c>
      <c r="H465" t="s">
        <v>60</v>
      </c>
      <c r="I465">
        <v>622</v>
      </c>
      <c r="J465" t="s">
        <v>72</v>
      </c>
      <c r="K465" t="s">
        <v>46</v>
      </c>
      <c r="L465" t="s">
        <v>74</v>
      </c>
      <c r="M465" t="s">
        <v>50</v>
      </c>
      <c r="N465" t="s">
        <v>73</v>
      </c>
      <c r="O465" t="s">
        <v>41</v>
      </c>
      <c r="P465">
        <v>2340</v>
      </c>
      <c r="Q465">
        <v>23213</v>
      </c>
      <c r="R465" s="1">
        <f t="shared" si="23"/>
        <v>8.9200854700854695</v>
      </c>
      <c r="S465">
        <v>18</v>
      </c>
      <c r="T465">
        <v>3</v>
      </c>
      <c r="U465">
        <v>40</v>
      </c>
      <c r="V465">
        <v>3</v>
      </c>
      <c r="W465">
        <v>1</v>
      </c>
      <c r="X465">
        <v>1</v>
      </c>
    </row>
    <row r="466" spans="1:24" x14ac:dyDescent="0.3">
      <c r="A466">
        <v>37</v>
      </c>
      <c r="B466" t="str">
        <f t="shared" si="21"/>
        <v>No</v>
      </c>
      <c r="C466" t="str">
        <f t="shared" si="22"/>
        <v>No</v>
      </c>
      <c r="D466" t="s">
        <v>43</v>
      </c>
      <c r="E466" t="s">
        <v>45</v>
      </c>
      <c r="F466">
        <v>1</v>
      </c>
      <c r="G466" t="s">
        <v>67</v>
      </c>
      <c r="H466" t="s">
        <v>60</v>
      </c>
      <c r="I466">
        <v>623</v>
      </c>
      <c r="J466" t="s">
        <v>71</v>
      </c>
      <c r="K466" t="s">
        <v>39</v>
      </c>
      <c r="L466" t="s">
        <v>76</v>
      </c>
      <c r="M466" t="s">
        <v>53</v>
      </c>
      <c r="N466" t="s">
        <v>73</v>
      </c>
      <c r="O466" t="s">
        <v>41</v>
      </c>
      <c r="P466">
        <v>7491</v>
      </c>
      <c r="Q466">
        <v>23848</v>
      </c>
      <c r="R466" s="1">
        <f t="shared" si="23"/>
        <v>2.1835535976505138</v>
      </c>
      <c r="S466">
        <v>17</v>
      </c>
      <c r="T466">
        <v>3</v>
      </c>
      <c r="U466">
        <v>40</v>
      </c>
      <c r="V466">
        <v>3</v>
      </c>
      <c r="W466">
        <v>4</v>
      </c>
      <c r="X466">
        <v>6</v>
      </c>
    </row>
    <row r="467" spans="1:24" x14ac:dyDescent="0.3">
      <c r="A467">
        <v>46</v>
      </c>
      <c r="B467" t="str">
        <f t="shared" si="21"/>
        <v>No</v>
      </c>
      <c r="C467" t="str">
        <f t="shared" si="22"/>
        <v>No</v>
      </c>
      <c r="D467" t="s">
        <v>43</v>
      </c>
      <c r="E467" t="s">
        <v>45</v>
      </c>
      <c r="F467">
        <v>18</v>
      </c>
      <c r="G467" t="s">
        <v>66</v>
      </c>
      <c r="H467" t="s">
        <v>51</v>
      </c>
      <c r="I467">
        <v>624</v>
      </c>
      <c r="J467" t="s">
        <v>70</v>
      </c>
      <c r="K467" t="s">
        <v>39</v>
      </c>
      <c r="L467" t="s">
        <v>76</v>
      </c>
      <c r="M467" t="s">
        <v>54</v>
      </c>
      <c r="N467" t="s">
        <v>72</v>
      </c>
      <c r="O467" t="s">
        <v>48</v>
      </c>
      <c r="P467">
        <v>10527</v>
      </c>
      <c r="Q467">
        <v>8984</v>
      </c>
      <c r="R467" s="1">
        <f t="shared" si="23"/>
        <v>-0.14657547259428136</v>
      </c>
      <c r="S467">
        <v>11</v>
      </c>
      <c r="T467">
        <v>3</v>
      </c>
      <c r="U467">
        <v>40</v>
      </c>
      <c r="V467">
        <v>3</v>
      </c>
      <c r="W467">
        <v>2</v>
      </c>
      <c r="X467">
        <v>2</v>
      </c>
    </row>
    <row r="468" spans="1:24" x14ac:dyDescent="0.3">
      <c r="A468">
        <v>41</v>
      </c>
      <c r="B468" t="str">
        <f t="shared" si="21"/>
        <v>No</v>
      </c>
      <c r="C468" t="str">
        <f t="shared" si="22"/>
        <v>No</v>
      </c>
      <c r="D468" t="s">
        <v>43</v>
      </c>
      <c r="E468" t="s">
        <v>37</v>
      </c>
      <c r="F468">
        <v>2</v>
      </c>
      <c r="G468" t="s">
        <v>49</v>
      </c>
      <c r="H468" t="s">
        <v>38</v>
      </c>
      <c r="I468">
        <v>625</v>
      </c>
      <c r="J468" t="s">
        <v>71</v>
      </c>
      <c r="K468" t="s">
        <v>39</v>
      </c>
      <c r="L468" t="s">
        <v>77</v>
      </c>
      <c r="M468" t="s">
        <v>56</v>
      </c>
      <c r="N468" t="s">
        <v>70</v>
      </c>
      <c r="O468" t="s">
        <v>48</v>
      </c>
      <c r="P468">
        <v>16595</v>
      </c>
      <c r="Q468">
        <v>5626</v>
      </c>
      <c r="R468" s="1">
        <f t="shared" si="23"/>
        <v>-0.66098222356131364</v>
      </c>
      <c r="S468">
        <v>16</v>
      </c>
      <c r="T468">
        <v>3</v>
      </c>
      <c r="U468">
        <v>40</v>
      </c>
      <c r="V468">
        <v>2</v>
      </c>
      <c r="W468">
        <v>3</v>
      </c>
      <c r="X468">
        <v>18</v>
      </c>
    </row>
    <row r="469" spans="1:24" x14ac:dyDescent="0.3">
      <c r="A469">
        <v>37</v>
      </c>
      <c r="B469" t="str">
        <f t="shared" si="21"/>
        <v>No</v>
      </c>
      <c r="C469" t="str">
        <f t="shared" si="22"/>
        <v>No</v>
      </c>
      <c r="D469" t="s">
        <v>43</v>
      </c>
      <c r="E469" t="s">
        <v>37</v>
      </c>
      <c r="F469">
        <v>9</v>
      </c>
      <c r="G469" t="s">
        <v>69</v>
      </c>
      <c r="H469" t="s">
        <v>51</v>
      </c>
      <c r="I469">
        <v>626</v>
      </c>
      <c r="J469" t="s">
        <v>70</v>
      </c>
      <c r="K469" t="s">
        <v>46</v>
      </c>
      <c r="L469" t="s">
        <v>76</v>
      </c>
      <c r="M469" t="s">
        <v>40</v>
      </c>
      <c r="N469" t="s">
        <v>71</v>
      </c>
      <c r="O469" t="s">
        <v>52</v>
      </c>
      <c r="P469">
        <v>8834</v>
      </c>
      <c r="Q469">
        <v>24666</v>
      </c>
      <c r="R469" s="1">
        <f t="shared" si="23"/>
        <v>1.7921666289336653</v>
      </c>
      <c r="S469">
        <v>13</v>
      </c>
      <c r="T469">
        <v>3</v>
      </c>
      <c r="U469">
        <v>40</v>
      </c>
      <c r="V469">
        <v>6</v>
      </c>
      <c r="W469">
        <v>3</v>
      </c>
      <c r="X469">
        <v>9</v>
      </c>
    </row>
    <row r="470" spans="1:24" x14ac:dyDescent="0.3">
      <c r="A470">
        <v>52</v>
      </c>
      <c r="B470" t="str">
        <f t="shared" si="21"/>
        <v>No</v>
      </c>
      <c r="C470" t="str">
        <f t="shared" si="22"/>
        <v>No</v>
      </c>
      <c r="D470" t="s">
        <v>43</v>
      </c>
      <c r="E470" t="s">
        <v>45</v>
      </c>
      <c r="F470">
        <v>6</v>
      </c>
      <c r="G470" t="s">
        <v>68</v>
      </c>
      <c r="H470" t="s">
        <v>60</v>
      </c>
      <c r="I470">
        <v>630</v>
      </c>
      <c r="J470" t="s">
        <v>73</v>
      </c>
      <c r="K470" t="s">
        <v>46</v>
      </c>
      <c r="L470" t="s">
        <v>75</v>
      </c>
      <c r="M470" t="s">
        <v>47</v>
      </c>
      <c r="N470" t="s">
        <v>70</v>
      </c>
      <c r="O470" t="s">
        <v>52</v>
      </c>
      <c r="P470">
        <v>5577</v>
      </c>
      <c r="Q470">
        <v>22087</v>
      </c>
      <c r="R470" s="1">
        <f t="shared" si="23"/>
        <v>2.9603729603729603</v>
      </c>
      <c r="S470">
        <v>12</v>
      </c>
      <c r="T470">
        <v>3</v>
      </c>
      <c r="U470">
        <v>40</v>
      </c>
      <c r="V470">
        <v>3</v>
      </c>
      <c r="W470">
        <v>3</v>
      </c>
      <c r="X470">
        <v>10</v>
      </c>
    </row>
    <row r="471" spans="1:24" x14ac:dyDescent="0.3">
      <c r="A471">
        <v>32</v>
      </c>
      <c r="B471" t="str">
        <f t="shared" si="21"/>
        <v>No</v>
      </c>
      <c r="C471" t="str">
        <f t="shared" si="22"/>
        <v>No</v>
      </c>
      <c r="D471" t="s">
        <v>35</v>
      </c>
      <c r="E471" t="s">
        <v>37</v>
      </c>
      <c r="F471">
        <v>11</v>
      </c>
      <c r="G471" t="s">
        <v>69</v>
      </c>
      <c r="H471" t="s">
        <v>49</v>
      </c>
      <c r="I471">
        <v>631</v>
      </c>
      <c r="J471" t="s">
        <v>73</v>
      </c>
      <c r="K471" t="s">
        <v>46</v>
      </c>
      <c r="L471" t="s">
        <v>75</v>
      </c>
      <c r="M471" t="s">
        <v>40</v>
      </c>
      <c r="N471" t="s">
        <v>72</v>
      </c>
      <c r="O471" t="s">
        <v>48</v>
      </c>
      <c r="P471">
        <v>4707</v>
      </c>
      <c r="Q471">
        <v>23914</v>
      </c>
      <c r="R471" s="1">
        <f t="shared" si="23"/>
        <v>4.0805183768854896</v>
      </c>
      <c r="S471">
        <v>12</v>
      </c>
      <c r="T471">
        <v>3</v>
      </c>
      <c r="U471">
        <v>40</v>
      </c>
      <c r="V471">
        <v>2</v>
      </c>
      <c r="W471">
        <v>3</v>
      </c>
      <c r="X471">
        <v>4</v>
      </c>
    </row>
    <row r="472" spans="1:24" x14ac:dyDescent="0.3">
      <c r="A472">
        <v>24</v>
      </c>
      <c r="B472" t="str">
        <f t="shared" si="21"/>
        <v>Yes</v>
      </c>
      <c r="C472" t="str">
        <f t="shared" si="22"/>
        <v>No</v>
      </c>
      <c r="D472" t="s">
        <v>43</v>
      </c>
      <c r="E472" t="s">
        <v>37</v>
      </c>
      <c r="F472">
        <v>24</v>
      </c>
      <c r="G472" t="s">
        <v>67</v>
      </c>
      <c r="H472" t="s">
        <v>51</v>
      </c>
      <c r="I472">
        <v>632</v>
      </c>
      <c r="J472" t="s">
        <v>73</v>
      </c>
      <c r="K472" t="s">
        <v>46</v>
      </c>
      <c r="L472" t="s">
        <v>74</v>
      </c>
      <c r="M472" t="s">
        <v>57</v>
      </c>
      <c r="N472" t="s">
        <v>73</v>
      </c>
      <c r="O472" t="s">
        <v>48</v>
      </c>
      <c r="P472">
        <v>2400</v>
      </c>
      <c r="Q472">
        <v>5530</v>
      </c>
      <c r="R472" s="1">
        <f t="shared" si="23"/>
        <v>1.3041666666666667</v>
      </c>
      <c r="S472">
        <v>13</v>
      </c>
      <c r="T472">
        <v>3</v>
      </c>
      <c r="U472">
        <v>40</v>
      </c>
      <c r="V472">
        <v>3</v>
      </c>
      <c r="W472">
        <v>3</v>
      </c>
      <c r="X472">
        <v>2</v>
      </c>
    </row>
    <row r="473" spans="1:24" x14ac:dyDescent="0.3">
      <c r="A473">
        <v>38</v>
      </c>
      <c r="B473" t="str">
        <f t="shared" si="21"/>
        <v>No</v>
      </c>
      <c r="C473" t="str">
        <f t="shared" si="22"/>
        <v>No</v>
      </c>
      <c r="D473" t="s">
        <v>43</v>
      </c>
      <c r="E473" t="s">
        <v>45</v>
      </c>
      <c r="F473">
        <v>10</v>
      </c>
      <c r="G473" t="s">
        <v>67</v>
      </c>
      <c r="H473" t="s">
        <v>51</v>
      </c>
      <c r="I473">
        <v>634</v>
      </c>
      <c r="J473" t="s">
        <v>72</v>
      </c>
      <c r="K473" t="s">
        <v>39</v>
      </c>
      <c r="L473" t="s">
        <v>75</v>
      </c>
      <c r="M473" t="s">
        <v>54</v>
      </c>
      <c r="N473" t="s">
        <v>72</v>
      </c>
      <c r="O473" t="s">
        <v>48</v>
      </c>
      <c r="P473">
        <v>9824</v>
      </c>
      <c r="Q473">
        <v>22174</v>
      </c>
      <c r="R473" s="1">
        <f t="shared" si="23"/>
        <v>1.2571254071661238</v>
      </c>
      <c r="S473">
        <v>19</v>
      </c>
      <c r="T473">
        <v>3</v>
      </c>
      <c r="U473">
        <v>40</v>
      </c>
      <c r="V473">
        <v>4</v>
      </c>
      <c r="W473">
        <v>3</v>
      </c>
      <c r="X473">
        <v>1</v>
      </c>
    </row>
    <row r="474" spans="1:24" x14ac:dyDescent="0.3">
      <c r="A474">
        <v>37</v>
      </c>
      <c r="B474" t="str">
        <f t="shared" si="21"/>
        <v>No</v>
      </c>
      <c r="C474" t="str">
        <f t="shared" si="22"/>
        <v>No</v>
      </c>
      <c r="D474" t="s">
        <v>43</v>
      </c>
      <c r="E474" t="s">
        <v>45</v>
      </c>
      <c r="F474">
        <v>1</v>
      </c>
      <c r="G474" t="s">
        <v>69</v>
      </c>
      <c r="H474" t="s">
        <v>38</v>
      </c>
      <c r="I474">
        <v>635</v>
      </c>
      <c r="J474" t="s">
        <v>71</v>
      </c>
      <c r="K474" t="s">
        <v>39</v>
      </c>
      <c r="L474" t="s">
        <v>75</v>
      </c>
      <c r="M474" t="s">
        <v>53</v>
      </c>
      <c r="N474" t="s">
        <v>71</v>
      </c>
      <c r="O474" t="s">
        <v>48</v>
      </c>
      <c r="P474">
        <v>6447</v>
      </c>
      <c r="Q474">
        <v>15701</v>
      </c>
      <c r="R474" s="1">
        <f t="shared" si="23"/>
        <v>1.4353963083604777</v>
      </c>
      <c r="S474">
        <v>12</v>
      </c>
      <c r="T474">
        <v>3</v>
      </c>
      <c r="U474">
        <v>40</v>
      </c>
      <c r="V474">
        <v>2</v>
      </c>
      <c r="W474">
        <v>2</v>
      </c>
      <c r="X474">
        <v>6</v>
      </c>
    </row>
    <row r="475" spans="1:24" x14ac:dyDescent="0.3">
      <c r="A475">
        <v>49</v>
      </c>
      <c r="B475" t="str">
        <f t="shared" si="21"/>
        <v>No</v>
      </c>
      <c r="C475" t="str">
        <f t="shared" si="22"/>
        <v>No</v>
      </c>
      <c r="D475" t="s">
        <v>43</v>
      </c>
      <c r="E475" t="s">
        <v>45</v>
      </c>
      <c r="F475">
        <v>18</v>
      </c>
      <c r="G475" t="s">
        <v>69</v>
      </c>
      <c r="H475" t="s">
        <v>38</v>
      </c>
      <c r="I475">
        <v>638</v>
      </c>
      <c r="J475" t="s">
        <v>73</v>
      </c>
      <c r="K475" t="s">
        <v>46</v>
      </c>
      <c r="L475" t="s">
        <v>78</v>
      </c>
      <c r="M475" t="s">
        <v>58</v>
      </c>
      <c r="N475" t="s">
        <v>72</v>
      </c>
      <c r="O475" t="s">
        <v>52</v>
      </c>
      <c r="P475">
        <v>19502</v>
      </c>
      <c r="Q475">
        <v>2125</v>
      </c>
      <c r="R475" s="1">
        <f t="shared" si="23"/>
        <v>-0.89103681673674495</v>
      </c>
      <c r="S475">
        <v>17</v>
      </c>
      <c r="T475">
        <v>3</v>
      </c>
      <c r="U475">
        <v>40</v>
      </c>
      <c r="V475">
        <v>5</v>
      </c>
      <c r="W475">
        <v>3</v>
      </c>
      <c r="X475">
        <v>31</v>
      </c>
    </row>
    <row r="476" spans="1:24" x14ac:dyDescent="0.3">
      <c r="A476">
        <v>24</v>
      </c>
      <c r="B476" t="str">
        <f t="shared" si="21"/>
        <v>Yes</v>
      </c>
      <c r="C476" t="str">
        <f t="shared" si="22"/>
        <v>No</v>
      </c>
      <c r="D476" t="s">
        <v>43</v>
      </c>
      <c r="E476" t="s">
        <v>45</v>
      </c>
      <c r="F476">
        <v>23</v>
      </c>
      <c r="G476" t="s">
        <v>67</v>
      </c>
      <c r="H476" t="s">
        <v>51</v>
      </c>
      <c r="I476">
        <v>639</v>
      </c>
      <c r="J476" t="s">
        <v>71</v>
      </c>
      <c r="K476" t="s">
        <v>46</v>
      </c>
      <c r="L476" t="s">
        <v>74</v>
      </c>
      <c r="M476" t="s">
        <v>47</v>
      </c>
      <c r="N476" t="s">
        <v>73</v>
      </c>
      <c r="O476" t="s">
        <v>48</v>
      </c>
      <c r="P476">
        <v>2725</v>
      </c>
      <c r="Q476">
        <v>21630</v>
      </c>
      <c r="R476" s="1">
        <f t="shared" si="23"/>
        <v>6.9376146788990827</v>
      </c>
      <c r="S476">
        <v>11</v>
      </c>
      <c r="T476">
        <v>3</v>
      </c>
      <c r="U476">
        <v>40</v>
      </c>
      <c r="V476">
        <v>3</v>
      </c>
      <c r="W476">
        <v>3</v>
      </c>
      <c r="X476">
        <v>6</v>
      </c>
    </row>
    <row r="477" spans="1:24" x14ac:dyDescent="0.3">
      <c r="A477">
        <v>26</v>
      </c>
      <c r="B477" t="str">
        <f t="shared" si="21"/>
        <v>No</v>
      </c>
      <c r="C477" t="str">
        <f t="shared" si="22"/>
        <v>No</v>
      </c>
      <c r="D477" t="s">
        <v>43</v>
      </c>
      <c r="E477" t="s">
        <v>37</v>
      </c>
      <c r="F477">
        <v>28</v>
      </c>
      <c r="G477" t="s">
        <v>68</v>
      </c>
      <c r="H477" t="s">
        <v>59</v>
      </c>
      <c r="I477">
        <v>641</v>
      </c>
      <c r="J477" t="s">
        <v>70</v>
      </c>
      <c r="K477" t="s">
        <v>46</v>
      </c>
      <c r="L477" t="s">
        <v>75</v>
      </c>
      <c r="M477" t="s">
        <v>40</v>
      </c>
      <c r="N477" t="s">
        <v>71</v>
      </c>
      <c r="O477" t="s">
        <v>48</v>
      </c>
      <c r="P477">
        <v>6272</v>
      </c>
      <c r="Q477">
        <v>7428</v>
      </c>
      <c r="R477" s="1">
        <f t="shared" si="23"/>
        <v>0.18431122448979592</v>
      </c>
      <c r="S477">
        <v>20</v>
      </c>
      <c r="T477">
        <v>4</v>
      </c>
      <c r="U477">
        <v>40</v>
      </c>
      <c r="V477">
        <v>5</v>
      </c>
      <c r="W477">
        <v>4</v>
      </c>
      <c r="X477">
        <v>5</v>
      </c>
    </row>
    <row r="478" spans="1:24" x14ac:dyDescent="0.3">
      <c r="A478">
        <v>24</v>
      </c>
      <c r="B478" t="str">
        <f t="shared" si="21"/>
        <v>Yes</v>
      </c>
      <c r="C478" t="str">
        <f t="shared" si="22"/>
        <v>No</v>
      </c>
      <c r="D478" t="s">
        <v>43</v>
      </c>
      <c r="E478" t="s">
        <v>45</v>
      </c>
      <c r="F478">
        <v>17</v>
      </c>
      <c r="G478" t="s">
        <v>68</v>
      </c>
      <c r="H478" t="s">
        <v>49</v>
      </c>
      <c r="I478">
        <v>643</v>
      </c>
      <c r="J478" t="s">
        <v>73</v>
      </c>
      <c r="K478" t="s">
        <v>46</v>
      </c>
      <c r="L478" t="s">
        <v>74</v>
      </c>
      <c r="M478" t="s">
        <v>50</v>
      </c>
      <c r="N478" t="s">
        <v>71</v>
      </c>
      <c r="O478" t="s">
        <v>48</v>
      </c>
      <c r="P478">
        <v>2127</v>
      </c>
      <c r="Q478">
        <v>9100</v>
      </c>
      <c r="R478" s="1">
        <f t="shared" si="23"/>
        <v>3.2783262811471556</v>
      </c>
      <c r="S478">
        <v>21</v>
      </c>
      <c r="T478">
        <v>4</v>
      </c>
      <c r="U478">
        <v>40</v>
      </c>
      <c r="V478">
        <v>2</v>
      </c>
      <c r="W478">
        <v>3</v>
      </c>
      <c r="X478">
        <v>1</v>
      </c>
    </row>
    <row r="479" spans="1:24" x14ac:dyDescent="0.3">
      <c r="A479">
        <v>50</v>
      </c>
      <c r="B479" t="str">
        <f t="shared" si="21"/>
        <v>No</v>
      </c>
      <c r="C479" t="str">
        <f t="shared" si="22"/>
        <v>No</v>
      </c>
      <c r="D479" t="s">
        <v>43</v>
      </c>
      <c r="E479" t="s">
        <v>61</v>
      </c>
      <c r="F479">
        <v>3</v>
      </c>
      <c r="G479" t="s">
        <v>67</v>
      </c>
      <c r="H479" t="s">
        <v>51</v>
      </c>
      <c r="I479">
        <v>644</v>
      </c>
      <c r="J479" t="s">
        <v>70</v>
      </c>
      <c r="K479" t="s">
        <v>46</v>
      </c>
      <c r="L479" t="s">
        <v>78</v>
      </c>
      <c r="M479" t="s">
        <v>56</v>
      </c>
      <c r="N479" t="s">
        <v>71</v>
      </c>
      <c r="O479" t="s">
        <v>48</v>
      </c>
      <c r="P479">
        <v>18200</v>
      </c>
      <c r="Q479">
        <v>7999</v>
      </c>
      <c r="R479" s="1">
        <f t="shared" si="23"/>
        <v>-0.56049450549450552</v>
      </c>
      <c r="S479">
        <v>11</v>
      </c>
      <c r="T479">
        <v>3</v>
      </c>
      <c r="U479">
        <v>40</v>
      </c>
      <c r="V479">
        <v>2</v>
      </c>
      <c r="W479">
        <v>3</v>
      </c>
      <c r="X479">
        <v>32</v>
      </c>
    </row>
    <row r="480" spans="1:24" x14ac:dyDescent="0.3">
      <c r="A480">
        <v>25</v>
      </c>
      <c r="B480" t="str">
        <f t="shared" si="21"/>
        <v>Yes</v>
      </c>
      <c r="C480" t="str">
        <f t="shared" si="22"/>
        <v>No</v>
      </c>
      <c r="D480" t="s">
        <v>43</v>
      </c>
      <c r="E480" t="s">
        <v>37</v>
      </c>
      <c r="F480">
        <v>13</v>
      </c>
      <c r="G480" t="s">
        <v>66</v>
      </c>
      <c r="H480" t="s">
        <v>51</v>
      </c>
      <c r="I480">
        <v>645</v>
      </c>
      <c r="J480" t="s">
        <v>71</v>
      </c>
      <c r="K480" t="s">
        <v>46</v>
      </c>
      <c r="L480" t="s">
        <v>74</v>
      </c>
      <c r="M480" t="s">
        <v>57</v>
      </c>
      <c r="N480" t="s">
        <v>72</v>
      </c>
      <c r="O480" t="s">
        <v>48</v>
      </c>
      <c r="P480">
        <v>2096</v>
      </c>
      <c r="Q480">
        <v>26376</v>
      </c>
      <c r="R480" s="1">
        <f t="shared" si="23"/>
        <v>11.583969465648854</v>
      </c>
      <c r="S480">
        <v>11</v>
      </c>
      <c r="T480">
        <v>3</v>
      </c>
      <c r="U480">
        <v>40</v>
      </c>
      <c r="V480">
        <v>1</v>
      </c>
      <c r="W480">
        <v>3</v>
      </c>
      <c r="X480">
        <v>7</v>
      </c>
    </row>
    <row r="481" spans="1:24" x14ac:dyDescent="0.3">
      <c r="A481">
        <v>24</v>
      </c>
      <c r="B481" t="str">
        <f t="shared" si="21"/>
        <v>Yes</v>
      </c>
      <c r="C481" t="str">
        <f t="shared" si="22"/>
        <v>No</v>
      </c>
      <c r="D481" t="s">
        <v>35</v>
      </c>
      <c r="E481" t="s">
        <v>45</v>
      </c>
      <c r="F481">
        <v>7</v>
      </c>
      <c r="G481" t="s">
        <v>67</v>
      </c>
      <c r="H481" t="s">
        <v>38</v>
      </c>
      <c r="I481">
        <v>647</v>
      </c>
      <c r="J481" t="s">
        <v>70</v>
      </c>
      <c r="K481" t="s">
        <v>39</v>
      </c>
      <c r="L481" t="s">
        <v>74</v>
      </c>
      <c r="M481" t="s">
        <v>50</v>
      </c>
      <c r="N481" t="s">
        <v>72</v>
      </c>
      <c r="O481" t="s">
        <v>48</v>
      </c>
      <c r="P481">
        <v>2886</v>
      </c>
      <c r="Q481">
        <v>14168</v>
      </c>
      <c r="R481" s="1">
        <f t="shared" si="23"/>
        <v>3.9092169092169091</v>
      </c>
      <c r="S481">
        <v>16</v>
      </c>
      <c r="T481">
        <v>3</v>
      </c>
      <c r="U481">
        <v>40</v>
      </c>
      <c r="V481">
        <v>4</v>
      </c>
      <c r="W481">
        <v>3</v>
      </c>
      <c r="X481">
        <v>6</v>
      </c>
    </row>
    <row r="482" spans="1:24" x14ac:dyDescent="0.3">
      <c r="A482">
        <v>30</v>
      </c>
      <c r="B482" t="str">
        <f t="shared" si="21"/>
        <v>No</v>
      </c>
      <c r="C482" t="str">
        <f t="shared" si="22"/>
        <v>No</v>
      </c>
      <c r="D482" t="s">
        <v>35</v>
      </c>
      <c r="E482" t="s">
        <v>37</v>
      </c>
      <c r="F482">
        <v>12</v>
      </c>
      <c r="G482" t="s">
        <v>69</v>
      </c>
      <c r="H482" t="s">
        <v>38</v>
      </c>
      <c r="I482">
        <v>648</v>
      </c>
      <c r="J482" t="s">
        <v>71</v>
      </c>
      <c r="K482" t="s">
        <v>46</v>
      </c>
      <c r="L482" t="s">
        <v>74</v>
      </c>
      <c r="M482" t="s">
        <v>57</v>
      </c>
      <c r="N482" t="s">
        <v>70</v>
      </c>
      <c r="O482" t="s">
        <v>48</v>
      </c>
      <c r="P482">
        <v>2033</v>
      </c>
      <c r="Q482">
        <v>14470</v>
      </c>
      <c r="R482" s="1">
        <f t="shared" si="23"/>
        <v>6.1175602557796358</v>
      </c>
      <c r="S482">
        <v>18</v>
      </c>
      <c r="T482">
        <v>3</v>
      </c>
      <c r="U482">
        <v>40</v>
      </c>
      <c r="V482">
        <v>2</v>
      </c>
      <c r="W482">
        <v>4</v>
      </c>
      <c r="X482">
        <v>1</v>
      </c>
    </row>
    <row r="483" spans="1:24" x14ac:dyDescent="0.3">
      <c r="A483">
        <v>34</v>
      </c>
      <c r="B483" t="str">
        <f t="shared" si="21"/>
        <v>No</v>
      </c>
      <c r="C483" t="str">
        <f t="shared" si="22"/>
        <v>No</v>
      </c>
      <c r="D483" t="s">
        <v>43</v>
      </c>
      <c r="E483" t="s">
        <v>45</v>
      </c>
      <c r="F483">
        <v>1</v>
      </c>
      <c r="G483" t="s">
        <v>68</v>
      </c>
      <c r="H483" t="s">
        <v>38</v>
      </c>
      <c r="I483">
        <v>649</v>
      </c>
      <c r="J483" t="s">
        <v>71</v>
      </c>
      <c r="K483" t="s">
        <v>46</v>
      </c>
      <c r="L483" t="s">
        <v>74</v>
      </c>
      <c r="M483" t="s">
        <v>47</v>
      </c>
      <c r="N483" t="s">
        <v>73</v>
      </c>
      <c r="O483" t="s">
        <v>48</v>
      </c>
      <c r="P483">
        <v>3622</v>
      </c>
      <c r="Q483">
        <v>22794</v>
      </c>
      <c r="R483" s="1">
        <f t="shared" si="23"/>
        <v>5.293208172280508</v>
      </c>
      <c r="S483">
        <v>13</v>
      </c>
      <c r="T483">
        <v>3</v>
      </c>
      <c r="U483">
        <v>40</v>
      </c>
      <c r="V483">
        <v>3</v>
      </c>
      <c r="W483">
        <v>3</v>
      </c>
      <c r="X483">
        <v>6</v>
      </c>
    </row>
    <row r="484" spans="1:24" x14ac:dyDescent="0.3">
      <c r="A484">
        <v>31</v>
      </c>
      <c r="B484" t="str">
        <f t="shared" si="21"/>
        <v>No</v>
      </c>
      <c r="C484" t="str">
        <f t="shared" si="22"/>
        <v>No</v>
      </c>
      <c r="D484" t="s">
        <v>35</v>
      </c>
      <c r="E484" t="s">
        <v>37</v>
      </c>
      <c r="F484">
        <v>13</v>
      </c>
      <c r="G484" t="s">
        <v>69</v>
      </c>
      <c r="H484" t="s">
        <v>51</v>
      </c>
      <c r="I484">
        <v>650</v>
      </c>
      <c r="J484" t="s">
        <v>71</v>
      </c>
      <c r="K484" t="s">
        <v>46</v>
      </c>
      <c r="L484" t="s">
        <v>75</v>
      </c>
      <c r="M484" t="s">
        <v>40</v>
      </c>
      <c r="N484" t="s">
        <v>70</v>
      </c>
      <c r="O484" t="s">
        <v>52</v>
      </c>
      <c r="P484">
        <v>4233</v>
      </c>
      <c r="Q484">
        <v>11512</v>
      </c>
      <c r="R484" s="1">
        <f t="shared" si="23"/>
        <v>1.7195842192298607</v>
      </c>
      <c r="S484">
        <v>17</v>
      </c>
      <c r="T484">
        <v>3</v>
      </c>
      <c r="U484">
        <v>40</v>
      </c>
      <c r="V484">
        <v>2</v>
      </c>
      <c r="W484">
        <v>1</v>
      </c>
      <c r="X484">
        <v>3</v>
      </c>
    </row>
    <row r="485" spans="1:24" x14ac:dyDescent="0.3">
      <c r="A485">
        <v>35</v>
      </c>
      <c r="B485" t="str">
        <f t="shared" si="21"/>
        <v>No</v>
      </c>
      <c r="C485" t="str">
        <f t="shared" si="22"/>
        <v>No</v>
      </c>
      <c r="D485" t="s">
        <v>43</v>
      </c>
      <c r="E485" t="s">
        <v>45</v>
      </c>
      <c r="F485">
        <v>25</v>
      </c>
      <c r="G485" t="s">
        <v>68</v>
      </c>
      <c r="H485" t="s">
        <v>49</v>
      </c>
      <c r="I485">
        <v>652</v>
      </c>
      <c r="J485" t="s">
        <v>70</v>
      </c>
      <c r="K485" t="s">
        <v>46</v>
      </c>
      <c r="L485" t="s">
        <v>75</v>
      </c>
      <c r="M485" t="s">
        <v>50</v>
      </c>
      <c r="N485" t="s">
        <v>73</v>
      </c>
      <c r="O485" t="s">
        <v>41</v>
      </c>
      <c r="P485">
        <v>3681</v>
      </c>
      <c r="Q485">
        <v>14004</v>
      </c>
      <c r="R485" s="1">
        <f t="shared" si="23"/>
        <v>2.80440097799511</v>
      </c>
      <c r="S485">
        <v>14</v>
      </c>
      <c r="T485">
        <v>3</v>
      </c>
      <c r="U485">
        <v>40</v>
      </c>
      <c r="V485">
        <v>3</v>
      </c>
      <c r="W485">
        <v>3</v>
      </c>
      <c r="X485">
        <v>3</v>
      </c>
    </row>
    <row r="486" spans="1:24" x14ac:dyDescent="0.3">
      <c r="A486">
        <v>31</v>
      </c>
      <c r="B486" t="str">
        <f t="shared" si="21"/>
        <v>No</v>
      </c>
      <c r="C486" t="str">
        <f t="shared" si="22"/>
        <v>No</v>
      </c>
      <c r="D486" t="s">
        <v>43</v>
      </c>
      <c r="E486" t="s">
        <v>37</v>
      </c>
      <c r="F486">
        <v>6</v>
      </c>
      <c r="G486" t="s">
        <v>69</v>
      </c>
      <c r="H486" t="s">
        <v>51</v>
      </c>
      <c r="I486">
        <v>653</v>
      </c>
      <c r="J486" t="s">
        <v>70</v>
      </c>
      <c r="K486" t="s">
        <v>46</v>
      </c>
      <c r="L486" t="s">
        <v>75</v>
      </c>
      <c r="M486" t="s">
        <v>40</v>
      </c>
      <c r="N486" t="s">
        <v>73</v>
      </c>
      <c r="O486" t="s">
        <v>52</v>
      </c>
      <c r="P486">
        <v>5460</v>
      </c>
      <c r="Q486">
        <v>6219</v>
      </c>
      <c r="R486" s="1">
        <f t="shared" si="23"/>
        <v>0.13901098901098902</v>
      </c>
      <c r="S486">
        <v>22</v>
      </c>
      <c r="T486">
        <v>4</v>
      </c>
      <c r="U486">
        <v>40</v>
      </c>
      <c r="V486">
        <v>4</v>
      </c>
      <c r="W486">
        <v>4</v>
      </c>
      <c r="X486">
        <v>7</v>
      </c>
    </row>
    <row r="487" spans="1:24" x14ac:dyDescent="0.3">
      <c r="A487">
        <v>27</v>
      </c>
      <c r="B487" t="str">
        <f t="shared" si="21"/>
        <v>No</v>
      </c>
      <c r="C487" t="str">
        <f t="shared" si="22"/>
        <v>No</v>
      </c>
      <c r="D487" t="s">
        <v>43</v>
      </c>
      <c r="E487" t="s">
        <v>45</v>
      </c>
      <c r="F487">
        <v>6</v>
      </c>
      <c r="G487" t="s">
        <v>69</v>
      </c>
      <c r="H487" t="s">
        <v>51</v>
      </c>
      <c r="I487">
        <v>655</v>
      </c>
      <c r="J487" t="s">
        <v>70</v>
      </c>
      <c r="K487" t="s">
        <v>39</v>
      </c>
      <c r="L487" t="s">
        <v>74</v>
      </c>
      <c r="M487" t="s">
        <v>47</v>
      </c>
      <c r="N487" t="s">
        <v>72</v>
      </c>
      <c r="O487" t="s">
        <v>52</v>
      </c>
      <c r="P487">
        <v>2187</v>
      </c>
      <c r="Q487">
        <v>5013</v>
      </c>
      <c r="R487" s="1">
        <f t="shared" si="23"/>
        <v>1.2921810699588476</v>
      </c>
      <c r="S487">
        <v>12</v>
      </c>
      <c r="T487">
        <v>3</v>
      </c>
      <c r="U487">
        <v>40</v>
      </c>
      <c r="V487">
        <v>5</v>
      </c>
      <c r="W487">
        <v>2</v>
      </c>
      <c r="X487">
        <v>5</v>
      </c>
    </row>
    <row r="488" spans="1:24" x14ac:dyDescent="0.3">
      <c r="A488">
        <v>37</v>
      </c>
      <c r="B488" t="str">
        <f t="shared" si="21"/>
        <v>No</v>
      </c>
      <c r="C488" t="str">
        <f t="shared" si="22"/>
        <v>No</v>
      </c>
      <c r="D488" t="s">
        <v>43</v>
      </c>
      <c r="E488" t="s">
        <v>37</v>
      </c>
      <c r="F488">
        <v>2</v>
      </c>
      <c r="G488" t="s">
        <v>67</v>
      </c>
      <c r="H488" t="s">
        <v>59</v>
      </c>
      <c r="I488">
        <v>656</v>
      </c>
      <c r="J488" t="s">
        <v>73</v>
      </c>
      <c r="K488" t="s">
        <v>46</v>
      </c>
      <c r="L488" t="s">
        <v>75</v>
      </c>
      <c r="M488" t="s">
        <v>40</v>
      </c>
      <c r="N488" t="s">
        <v>72</v>
      </c>
      <c r="O488" t="s">
        <v>48</v>
      </c>
      <c r="P488">
        <v>9602</v>
      </c>
      <c r="Q488">
        <v>3010</v>
      </c>
      <c r="R488" s="1">
        <f t="shared" si="23"/>
        <v>-0.68652364090814411</v>
      </c>
      <c r="S488">
        <v>11</v>
      </c>
      <c r="T488">
        <v>3</v>
      </c>
      <c r="U488">
        <v>40</v>
      </c>
      <c r="V488">
        <v>3</v>
      </c>
      <c r="W488">
        <v>2</v>
      </c>
      <c r="X488">
        <v>3</v>
      </c>
    </row>
    <row r="489" spans="1:24" x14ac:dyDescent="0.3">
      <c r="A489">
        <v>20</v>
      </c>
      <c r="B489" t="str">
        <f t="shared" si="21"/>
        <v>Yes</v>
      </c>
      <c r="C489" t="str">
        <f t="shared" si="22"/>
        <v>No</v>
      </c>
      <c r="D489" t="s">
        <v>43</v>
      </c>
      <c r="E489" t="s">
        <v>45</v>
      </c>
      <c r="F489">
        <v>1</v>
      </c>
      <c r="G489" t="s">
        <v>67</v>
      </c>
      <c r="H489" t="s">
        <v>38</v>
      </c>
      <c r="I489">
        <v>657</v>
      </c>
      <c r="J489" t="s">
        <v>73</v>
      </c>
      <c r="K489" t="s">
        <v>39</v>
      </c>
      <c r="L489" t="s">
        <v>74</v>
      </c>
      <c r="M489" t="s">
        <v>47</v>
      </c>
      <c r="N489" t="s">
        <v>71</v>
      </c>
      <c r="O489" t="s">
        <v>41</v>
      </c>
      <c r="P489">
        <v>2836</v>
      </c>
      <c r="Q489">
        <v>11757</v>
      </c>
      <c r="R489" s="1">
        <f t="shared" si="23"/>
        <v>3.1456276445698168</v>
      </c>
      <c r="S489">
        <v>13</v>
      </c>
      <c r="T489">
        <v>3</v>
      </c>
      <c r="U489">
        <v>40</v>
      </c>
      <c r="V489">
        <v>0</v>
      </c>
      <c r="W489">
        <v>4</v>
      </c>
      <c r="X489">
        <v>1</v>
      </c>
    </row>
    <row r="490" spans="1:24" x14ac:dyDescent="0.3">
      <c r="A490">
        <v>42</v>
      </c>
      <c r="B490" t="str">
        <f t="shared" si="21"/>
        <v>No</v>
      </c>
      <c r="C490" t="str">
        <f t="shared" si="22"/>
        <v>No</v>
      </c>
      <c r="D490" t="s">
        <v>43</v>
      </c>
      <c r="E490" t="s">
        <v>45</v>
      </c>
      <c r="F490">
        <v>2</v>
      </c>
      <c r="G490" t="s">
        <v>69</v>
      </c>
      <c r="H490" t="s">
        <v>38</v>
      </c>
      <c r="I490">
        <v>659</v>
      </c>
      <c r="J490" t="s">
        <v>72</v>
      </c>
      <c r="K490" t="s">
        <v>39</v>
      </c>
      <c r="L490" t="s">
        <v>75</v>
      </c>
      <c r="M490" t="s">
        <v>54</v>
      </c>
      <c r="N490" t="s">
        <v>73</v>
      </c>
      <c r="O490" t="s">
        <v>48</v>
      </c>
      <c r="P490">
        <v>4089</v>
      </c>
      <c r="Q490">
        <v>5718</v>
      </c>
      <c r="R490" s="1">
        <f t="shared" si="23"/>
        <v>0.39838591342626561</v>
      </c>
      <c r="S490">
        <v>13</v>
      </c>
      <c r="T490">
        <v>3</v>
      </c>
      <c r="U490">
        <v>40</v>
      </c>
      <c r="V490">
        <v>4</v>
      </c>
      <c r="W490">
        <v>3</v>
      </c>
      <c r="X490">
        <v>10</v>
      </c>
    </row>
    <row r="491" spans="1:24" x14ac:dyDescent="0.3">
      <c r="A491">
        <v>43</v>
      </c>
      <c r="B491" t="str">
        <f t="shared" si="21"/>
        <v>No</v>
      </c>
      <c r="C491" t="str">
        <f t="shared" si="22"/>
        <v>No</v>
      </c>
      <c r="D491" t="s">
        <v>43</v>
      </c>
      <c r="E491" t="s">
        <v>45</v>
      </c>
      <c r="F491">
        <v>6</v>
      </c>
      <c r="G491" t="s">
        <v>69</v>
      </c>
      <c r="H491" t="s">
        <v>49</v>
      </c>
      <c r="I491">
        <v>661</v>
      </c>
      <c r="J491" t="s">
        <v>71</v>
      </c>
      <c r="K491" t="s">
        <v>46</v>
      </c>
      <c r="L491" t="s">
        <v>77</v>
      </c>
      <c r="M491" t="s">
        <v>58</v>
      </c>
      <c r="N491" t="s">
        <v>73</v>
      </c>
      <c r="O491" t="s">
        <v>52</v>
      </c>
      <c r="P491">
        <v>16627</v>
      </c>
      <c r="Q491">
        <v>2671</v>
      </c>
      <c r="R491" s="1">
        <f t="shared" si="23"/>
        <v>-0.83935767125759309</v>
      </c>
      <c r="S491">
        <v>14</v>
      </c>
      <c r="T491">
        <v>3</v>
      </c>
      <c r="U491">
        <v>40</v>
      </c>
      <c r="V491">
        <v>3</v>
      </c>
      <c r="W491">
        <v>2</v>
      </c>
      <c r="X491">
        <v>1</v>
      </c>
    </row>
    <row r="492" spans="1:24" x14ac:dyDescent="0.3">
      <c r="A492">
        <v>38</v>
      </c>
      <c r="B492" t="str">
        <f t="shared" si="21"/>
        <v>No</v>
      </c>
      <c r="C492" t="str">
        <f t="shared" si="22"/>
        <v>No</v>
      </c>
      <c r="D492" t="s">
        <v>43</v>
      </c>
      <c r="E492" t="s">
        <v>45</v>
      </c>
      <c r="F492">
        <v>1</v>
      </c>
      <c r="G492" t="s">
        <v>66</v>
      </c>
      <c r="H492" t="s">
        <v>38</v>
      </c>
      <c r="I492">
        <v>662</v>
      </c>
      <c r="J492" t="s">
        <v>72</v>
      </c>
      <c r="K492" t="s">
        <v>39</v>
      </c>
      <c r="L492" t="s">
        <v>74</v>
      </c>
      <c r="M492" t="s">
        <v>47</v>
      </c>
      <c r="N492" t="s">
        <v>70</v>
      </c>
      <c r="O492" t="s">
        <v>41</v>
      </c>
      <c r="P492">
        <v>2619</v>
      </c>
      <c r="Q492">
        <v>14561</v>
      </c>
      <c r="R492" s="1">
        <f t="shared" si="23"/>
        <v>4.5597556319205808</v>
      </c>
      <c r="S492">
        <v>17</v>
      </c>
      <c r="T492">
        <v>3</v>
      </c>
      <c r="U492">
        <v>40</v>
      </c>
      <c r="V492">
        <v>3</v>
      </c>
      <c r="W492">
        <v>2</v>
      </c>
      <c r="X492">
        <v>0</v>
      </c>
    </row>
    <row r="493" spans="1:24" x14ac:dyDescent="0.3">
      <c r="A493">
        <v>43</v>
      </c>
      <c r="B493" t="str">
        <f t="shared" si="21"/>
        <v>No</v>
      </c>
      <c r="C493" t="str">
        <f t="shared" si="22"/>
        <v>No</v>
      </c>
      <c r="D493" t="s">
        <v>43</v>
      </c>
      <c r="E493" t="s">
        <v>45</v>
      </c>
      <c r="F493">
        <v>9</v>
      </c>
      <c r="G493" t="s">
        <v>49</v>
      </c>
      <c r="H493" t="s">
        <v>51</v>
      </c>
      <c r="I493">
        <v>663</v>
      </c>
      <c r="J493" t="s">
        <v>73</v>
      </c>
      <c r="K493" t="s">
        <v>46</v>
      </c>
      <c r="L493" t="s">
        <v>75</v>
      </c>
      <c r="M493" t="s">
        <v>50</v>
      </c>
      <c r="N493" t="s">
        <v>72</v>
      </c>
      <c r="O493" t="s">
        <v>52</v>
      </c>
      <c r="P493">
        <v>5679</v>
      </c>
      <c r="Q493">
        <v>19627</v>
      </c>
      <c r="R493" s="1">
        <f t="shared" si="23"/>
        <v>2.4560662088395846</v>
      </c>
      <c r="S493">
        <v>13</v>
      </c>
      <c r="T493">
        <v>3</v>
      </c>
      <c r="U493">
        <v>40</v>
      </c>
      <c r="V493">
        <v>3</v>
      </c>
      <c r="W493">
        <v>3</v>
      </c>
      <c r="X493">
        <v>8</v>
      </c>
    </row>
    <row r="494" spans="1:24" x14ac:dyDescent="0.3">
      <c r="A494">
        <v>48</v>
      </c>
      <c r="B494" t="str">
        <f t="shared" si="21"/>
        <v>No</v>
      </c>
      <c r="C494" t="str">
        <f t="shared" si="22"/>
        <v>No</v>
      </c>
      <c r="D494" t="s">
        <v>43</v>
      </c>
      <c r="E494" t="s">
        <v>45</v>
      </c>
      <c r="F494">
        <v>1</v>
      </c>
      <c r="G494" t="s">
        <v>69</v>
      </c>
      <c r="H494" t="s">
        <v>38</v>
      </c>
      <c r="I494">
        <v>664</v>
      </c>
      <c r="J494" t="s">
        <v>73</v>
      </c>
      <c r="K494" t="s">
        <v>39</v>
      </c>
      <c r="L494" t="s">
        <v>77</v>
      </c>
      <c r="M494" t="s">
        <v>56</v>
      </c>
      <c r="N494" t="s">
        <v>70</v>
      </c>
      <c r="O494" t="s">
        <v>48</v>
      </c>
      <c r="P494">
        <v>15402</v>
      </c>
      <c r="Q494">
        <v>17997</v>
      </c>
      <c r="R494" s="1">
        <f t="shared" si="23"/>
        <v>0.16848461238800155</v>
      </c>
      <c r="S494">
        <v>11</v>
      </c>
      <c r="T494">
        <v>3</v>
      </c>
      <c r="U494">
        <v>40</v>
      </c>
      <c r="V494">
        <v>3</v>
      </c>
      <c r="W494">
        <v>1</v>
      </c>
      <c r="X494">
        <v>3</v>
      </c>
    </row>
    <row r="495" spans="1:24" x14ac:dyDescent="0.3">
      <c r="A495">
        <v>44</v>
      </c>
      <c r="B495" t="str">
        <f t="shared" si="21"/>
        <v>No</v>
      </c>
      <c r="C495" t="str">
        <f t="shared" si="22"/>
        <v>No</v>
      </c>
      <c r="D495" t="s">
        <v>43</v>
      </c>
      <c r="E495" t="s">
        <v>61</v>
      </c>
      <c r="F495">
        <v>1</v>
      </c>
      <c r="G495" t="s">
        <v>69</v>
      </c>
      <c r="H495" t="s">
        <v>38</v>
      </c>
      <c r="I495">
        <v>665</v>
      </c>
      <c r="J495" t="s">
        <v>70</v>
      </c>
      <c r="K495" t="s">
        <v>39</v>
      </c>
      <c r="L495" t="s">
        <v>75</v>
      </c>
      <c r="M495" t="s">
        <v>61</v>
      </c>
      <c r="N495" t="s">
        <v>72</v>
      </c>
      <c r="O495" t="s">
        <v>41</v>
      </c>
      <c r="P495">
        <v>5985</v>
      </c>
      <c r="Q495">
        <v>26894</v>
      </c>
      <c r="R495" s="1">
        <f t="shared" si="23"/>
        <v>3.4935672514619882</v>
      </c>
      <c r="S495">
        <v>11</v>
      </c>
      <c r="T495">
        <v>3</v>
      </c>
      <c r="U495">
        <v>40</v>
      </c>
      <c r="V495">
        <v>1</v>
      </c>
      <c r="W495">
        <v>4</v>
      </c>
      <c r="X495">
        <v>2</v>
      </c>
    </row>
    <row r="496" spans="1:24" x14ac:dyDescent="0.3">
      <c r="A496">
        <v>34</v>
      </c>
      <c r="B496" t="str">
        <f t="shared" si="21"/>
        <v>No</v>
      </c>
      <c r="C496" t="str">
        <f t="shared" si="22"/>
        <v>No</v>
      </c>
      <c r="D496" t="s">
        <v>43</v>
      </c>
      <c r="E496" t="s">
        <v>37</v>
      </c>
      <c r="F496">
        <v>14</v>
      </c>
      <c r="G496" t="s">
        <v>67</v>
      </c>
      <c r="H496" t="s">
        <v>60</v>
      </c>
      <c r="I496">
        <v>666</v>
      </c>
      <c r="J496" t="s">
        <v>72</v>
      </c>
      <c r="K496" t="s">
        <v>39</v>
      </c>
      <c r="L496" t="s">
        <v>74</v>
      </c>
      <c r="M496" t="s">
        <v>57</v>
      </c>
      <c r="N496" t="s">
        <v>72</v>
      </c>
      <c r="O496" t="s">
        <v>52</v>
      </c>
      <c r="P496">
        <v>2579</v>
      </c>
      <c r="Q496">
        <v>2912</v>
      </c>
      <c r="R496" s="1">
        <f t="shared" si="23"/>
        <v>0.12911981388134935</v>
      </c>
      <c r="S496">
        <v>18</v>
      </c>
      <c r="T496">
        <v>3</v>
      </c>
      <c r="U496">
        <v>40</v>
      </c>
      <c r="V496">
        <v>3</v>
      </c>
      <c r="W496">
        <v>3</v>
      </c>
      <c r="X496">
        <v>8</v>
      </c>
    </row>
    <row r="497" spans="1:24" x14ac:dyDescent="0.3">
      <c r="A497">
        <v>27</v>
      </c>
      <c r="B497" t="str">
        <f t="shared" si="21"/>
        <v>No</v>
      </c>
      <c r="C497" t="str">
        <f t="shared" si="22"/>
        <v>No</v>
      </c>
      <c r="D497" t="s">
        <v>35</v>
      </c>
      <c r="E497" t="s">
        <v>37</v>
      </c>
      <c r="F497">
        <v>2</v>
      </c>
      <c r="G497" t="s">
        <v>66</v>
      </c>
      <c r="H497" t="s">
        <v>59</v>
      </c>
      <c r="I497">
        <v>667</v>
      </c>
      <c r="J497" t="s">
        <v>72</v>
      </c>
      <c r="K497" t="s">
        <v>46</v>
      </c>
      <c r="L497" t="s">
        <v>74</v>
      </c>
      <c r="M497" t="s">
        <v>57</v>
      </c>
      <c r="N497" t="s">
        <v>70</v>
      </c>
      <c r="O497" t="s">
        <v>52</v>
      </c>
      <c r="P497">
        <v>3041</v>
      </c>
      <c r="Q497">
        <v>16346</v>
      </c>
      <c r="R497" s="1">
        <f t="shared" si="23"/>
        <v>4.3752055244985204</v>
      </c>
      <c r="S497">
        <v>11</v>
      </c>
      <c r="T497">
        <v>3</v>
      </c>
      <c r="U497">
        <v>40</v>
      </c>
      <c r="V497">
        <v>3</v>
      </c>
      <c r="W497">
        <v>3</v>
      </c>
      <c r="X497">
        <v>4</v>
      </c>
    </row>
    <row r="498" spans="1:24" x14ac:dyDescent="0.3">
      <c r="A498">
        <v>21</v>
      </c>
      <c r="B498" t="str">
        <f t="shared" si="21"/>
        <v>Yes</v>
      </c>
      <c r="C498" t="str">
        <f t="shared" si="22"/>
        <v>No</v>
      </c>
      <c r="D498" t="s">
        <v>43</v>
      </c>
      <c r="E498" t="s">
        <v>37</v>
      </c>
      <c r="F498">
        <v>22</v>
      </c>
      <c r="G498" t="s">
        <v>66</v>
      </c>
      <c r="H498" t="s">
        <v>60</v>
      </c>
      <c r="I498">
        <v>669</v>
      </c>
      <c r="J498" t="s">
        <v>72</v>
      </c>
      <c r="K498" t="s">
        <v>46</v>
      </c>
      <c r="L498" t="s">
        <v>74</v>
      </c>
      <c r="M498" t="s">
        <v>57</v>
      </c>
      <c r="N498" t="s">
        <v>72</v>
      </c>
      <c r="O498" t="s">
        <v>41</v>
      </c>
      <c r="P498">
        <v>3447</v>
      </c>
      <c r="Q498">
        <v>24444</v>
      </c>
      <c r="R498" s="1">
        <f t="shared" si="23"/>
        <v>6.0913838120104442</v>
      </c>
      <c r="S498">
        <v>11</v>
      </c>
      <c r="T498">
        <v>3</v>
      </c>
      <c r="U498">
        <v>40</v>
      </c>
      <c r="V498">
        <v>2</v>
      </c>
      <c r="W498">
        <v>3</v>
      </c>
      <c r="X498">
        <v>3</v>
      </c>
    </row>
    <row r="499" spans="1:24" x14ac:dyDescent="0.3">
      <c r="A499">
        <v>44</v>
      </c>
      <c r="B499" t="str">
        <f t="shared" si="21"/>
        <v>No</v>
      </c>
      <c r="C499" t="str">
        <f t="shared" si="22"/>
        <v>No</v>
      </c>
      <c r="D499" t="s">
        <v>43</v>
      </c>
      <c r="E499" t="s">
        <v>45</v>
      </c>
      <c r="F499">
        <v>3</v>
      </c>
      <c r="G499" t="s">
        <v>69</v>
      </c>
      <c r="H499" t="s">
        <v>49</v>
      </c>
      <c r="I499">
        <v>671</v>
      </c>
      <c r="J499" t="s">
        <v>73</v>
      </c>
      <c r="K499" t="s">
        <v>46</v>
      </c>
      <c r="L499" t="s">
        <v>78</v>
      </c>
      <c r="M499" t="s">
        <v>56</v>
      </c>
      <c r="N499" t="s">
        <v>73</v>
      </c>
      <c r="O499" t="s">
        <v>48</v>
      </c>
      <c r="P499">
        <v>19513</v>
      </c>
      <c r="Q499">
        <v>9358</v>
      </c>
      <c r="R499" s="1">
        <f t="shared" si="23"/>
        <v>-0.52042228258084355</v>
      </c>
      <c r="S499">
        <v>12</v>
      </c>
      <c r="T499">
        <v>3</v>
      </c>
      <c r="U499">
        <v>40</v>
      </c>
      <c r="V499">
        <v>2</v>
      </c>
      <c r="W499">
        <v>4</v>
      </c>
      <c r="X499">
        <v>2</v>
      </c>
    </row>
    <row r="500" spans="1:24" x14ac:dyDescent="0.3">
      <c r="A500">
        <v>22</v>
      </c>
      <c r="B500" t="str">
        <f t="shared" si="21"/>
        <v>Yes</v>
      </c>
      <c r="C500" t="str">
        <f t="shared" si="22"/>
        <v>No</v>
      </c>
      <c r="D500" t="s">
        <v>43</v>
      </c>
      <c r="E500" t="s">
        <v>45</v>
      </c>
      <c r="F500">
        <v>6</v>
      </c>
      <c r="G500" t="s">
        <v>66</v>
      </c>
      <c r="H500" t="s">
        <v>51</v>
      </c>
      <c r="I500">
        <v>675</v>
      </c>
      <c r="J500" t="s">
        <v>70</v>
      </c>
      <c r="K500" t="s">
        <v>46</v>
      </c>
      <c r="L500" t="s">
        <v>74</v>
      </c>
      <c r="M500" t="s">
        <v>47</v>
      </c>
      <c r="N500" t="s">
        <v>72</v>
      </c>
      <c r="O500" t="s">
        <v>48</v>
      </c>
      <c r="P500">
        <v>2773</v>
      </c>
      <c r="Q500">
        <v>12145</v>
      </c>
      <c r="R500" s="1">
        <f t="shared" si="23"/>
        <v>3.3797331410025242</v>
      </c>
      <c r="S500">
        <v>20</v>
      </c>
      <c r="T500">
        <v>4</v>
      </c>
      <c r="U500">
        <v>40</v>
      </c>
      <c r="V500">
        <v>3</v>
      </c>
      <c r="W500">
        <v>3</v>
      </c>
      <c r="X500">
        <v>2</v>
      </c>
    </row>
    <row r="501" spans="1:24" x14ac:dyDescent="0.3">
      <c r="A501">
        <v>33</v>
      </c>
      <c r="B501" t="str">
        <f t="shared" si="21"/>
        <v>No</v>
      </c>
      <c r="C501" t="str">
        <f t="shared" si="22"/>
        <v>No</v>
      </c>
      <c r="D501" t="s">
        <v>43</v>
      </c>
      <c r="E501" t="s">
        <v>37</v>
      </c>
      <c r="F501">
        <v>8</v>
      </c>
      <c r="G501" t="s">
        <v>69</v>
      </c>
      <c r="H501" t="s">
        <v>59</v>
      </c>
      <c r="I501">
        <v>677</v>
      </c>
      <c r="J501" t="s">
        <v>72</v>
      </c>
      <c r="K501" t="s">
        <v>46</v>
      </c>
      <c r="L501" t="s">
        <v>75</v>
      </c>
      <c r="M501" t="s">
        <v>40</v>
      </c>
      <c r="N501" t="s">
        <v>72</v>
      </c>
      <c r="O501" t="s">
        <v>52</v>
      </c>
      <c r="P501">
        <v>7104</v>
      </c>
      <c r="Q501">
        <v>20431</v>
      </c>
      <c r="R501" s="1">
        <f t="shared" si="23"/>
        <v>1.8759853603603605</v>
      </c>
      <c r="S501">
        <v>12</v>
      </c>
      <c r="T501">
        <v>3</v>
      </c>
      <c r="U501">
        <v>40</v>
      </c>
      <c r="V501">
        <v>3</v>
      </c>
      <c r="W501">
        <v>3</v>
      </c>
      <c r="X501">
        <v>5</v>
      </c>
    </row>
    <row r="502" spans="1:24" x14ac:dyDescent="0.3">
      <c r="A502">
        <v>32</v>
      </c>
      <c r="B502" t="str">
        <f t="shared" si="21"/>
        <v>No</v>
      </c>
      <c r="C502" t="str">
        <f t="shared" si="22"/>
        <v>No</v>
      </c>
      <c r="D502" t="s">
        <v>43</v>
      </c>
      <c r="E502" t="s">
        <v>45</v>
      </c>
      <c r="F502">
        <v>9</v>
      </c>
      <c r="G502" t="s">
        <v>69</v>
      </c>
      <c r="H502" t="s">
        <v>38</v>
      </c>
      <c r="I502">
        <v>679</v>
      </c>
      <c r="J502" t="s">
        <v>70</v>
      </c>
      <c r="K502" t="s">
        <v>39</v>
      </c>
      <c r="L502" t="s">
        <v>75</v>
      </c>
      <c r="M502" t="s">
        <v>47</v>
      </c>
      <c r="N502" t="s">
        <v>73</v>
      </c>
      <c r="O502" t="s">
        <v>48</v>
      </c>
      <c r="P502">
        <v>6322</v>
      </c>
      <c r="Q502">
        <v>18089</v>
      </c>
      <c r="R502" s="1">
        <f t="shared" si="23"/>
        <v>1.8612780765580512</v>
      </c>
      <c r="S502">
        <v>12</v>
      </c>
      <c r="T502">
        <v>3</v>
      </c>
      <c r="U502">
        <v>40</v>
      </c>
      <c r="V502">
        <v>2</v>
      </c>
      <c r="W502">
        <v>2</v>
      </c>
      <c r="X502">
        <v>6</v>
      </c>
    </row>
    <row r="503" spans="1:24" x14ac:dyDescent="0.3">
      <c r="A503">
        <v>30</v>
      </c>
      <c r="B503" t="str">
        <f t="shared" si="21"/>
        <v>No</v>
      </c>
      <c r="C503" t="str">
        <f t="shared" si="22"/>
        <v>No</v>
      </c>
      <c r="D503" t="s">
        <v>43</v>
      </c>
      <c r="E503" t="s">
        <v>45</v>
      </c>
      <c r="F503">
        <v>3</v>
      </c>
      <c r="G503" t="s">
        <v>67</v>
      </c>
      <c r="H503" t="s">
        <v>51</v>
      </c>
      <c r="I503">
        <v>680</v>
      </c>
      <c r="J503" t="s">
        <v>72</v>
      </c>
      <c r="K503" t="s">
        <v>39</v>
      </c>
      <c r="L503" t="s">
        <v>74</v>
      </c>
      <c r="M503" t="s">
        <v>47</v>
      </c>
      <c r="N503" t="s">
        <v>72</v>
      </c>
      <c r="O503" t="s">
        <v>52</v>
      </c>
      <c r="P503">
        <v>2083</v>
      </c>
      <c r="Q503">
        <v>22653</v>
      </c>
      <c r="R503" s="1">
        <f t="shared" si="23"/>
        <v>9.8751800288046088</v>
      </c>
      <c r="S503">
        <v>20</v>
      </c>
      <c r="T503">
        <v>4</v>
      </c>
      <c r="U503">
        <v>40</v>
      </c>
      <c r="V503">
        <v>2</v>
      </c>
      <c r="W503">
        <v>3</v>
      </c>
      <c r="X503">
        <v>1</v>
      </c>
    </row>
    <row r="504" spans="1:24" x14ac:dyDescent="0.3">
      <c r="A504">
        <v>53</v>
      </c>
      <c r="B504" t="str">
        <f t="shared" si="21"/>
        <v>No</v>
      </c>
      <c r="C504" t="str">
        <f t="shared" si="22"/>
        <v>No</v>
      </c>
      <c r="D504" t="s">
        <v>43</v>
      </c>
      <c r="E504" t="s">
        <v>37</v>
      </c>
      <c r="F504">
        <v>1</v>
      </c>
      <c r="G504" t="s">
        <v>66</v>
      </c>
      <c r="H504" t="s">
        <v>51</v>
      </c>
      <c r="I504">
        <v>682</v>
      </c>
      <c r="J504" t="s">
        <v>73</v>
      </c>
      <c r="K504" t="s">
        <v>39</v>
      </c>
      <c r="L504" t="s">
        <v>75</v>
      </c>
      <c r="M504" t="s">
        <v>40</v>
      </c>
      <c r="N504" t="s">
        <v>70</v>
      </c>
      <c r="O504" t="s">
        <v>41</v>
      </c>
      <c r="P504">
        <v>8381</v>
      </c>
      <c r="Q504">
        <v>7507</v>
      </c>
      <c r="R504" s="1">
        <f t="shared" si="23"/>
        <v>-0.10428349838921369</v>
      </c>
      <c r="S504">
        <v>20</v>
      </c>
      <c r="T504">
        <v>4</v>
      </c>
      <c r="U504">
        <v>40</v>
      </c>
      <c r="V504">
        <v>2</v>
      </c>
      <c r="W504">
        <v>4</v>
      </c>
      <c r="X504">
        <v>14</v>
      </c>
    </row>
    <row r="505" spans="1:24" x14ac:dyDescent="0.3">
      <c r="A505">
        <v>34</v>
      </c>
      <c r="B505" t="str">
        <f t="shared" si="21"/>
        <v>No</v>
      </c>
      <c r="C505" t="str">
        <f t="shared" si="22"/>
        <v>No</v>
      </c>
      <c r="D505" t="s">
        <v>43</v>
      </c>
      <c r="E505" t="s">
        <v>45</v>
      </c>
      <c r="F505">
        <v>1</v>
      </c>
      <c r="G505" t="s">
        <v>49</v>
      </c>
      <c r="H505" t="s">
        <v>38</v>
      </c>
      <c r="I505">
        <v>683</v>
      </c>
      <c r="J505" t="s">
        <v>71</v>
      </c>
      <c r="K505" t="s">
        <v>46</v>
      </c>
      <c r="L505" t="s">
        <v>74</v>
      </c>
      <c r="M505" t="s">
        <v>47</v>
      </c>
      <c r="N505" t="s">
        <v>73</v>
      </c>
      <c r="O505" t="s">
        <v>48</v>
      </c>
      <c r="P505">
        <v>2691</v>
      </c>
      <c r="Q505">
        <v>7660</v>
      </c>
      <c r="R505" s="1">
        <f t="shared" si="23"/>
        <v>1.8465254552211074</v>
      </c>
      <c r="S505">
        <v>12</v>
      </c>
      <c r="T505">
        <v>3</v>
      </c>
      <c r="U505">
        <v>40</v>
      </c>
      <c r="V505">
        <v>4</v>
      </c>
      <c r="W505">
        <v>2</v>
      </c>
      <c r="X505">
        <v>10</v>
      </c>
    </row>
    <row r="506" spans="1:24" x14ac:dyDescent="0.3">
      <c r="A506">
        <v>45</v>
      </c>
      <c r="B506" t="str">
        <f t="shared" si="21"/>
        <v>No</v>
      </c>
      <c r="C506" t="str">
        <f t="shared" si="22"/>
        <v>No</v>
      </c>
      <c r="D506" t="s">
        <v>35</v>
      </c>
      <c r="E506" t="s">
        <v>37</v>
      </c>
      <c r="F506">
        <v>26</v>
      </c>
      <c r="G506" t="s">
        <v>69</v>
      </c>
      <c r="H506" t="s">
        <v>38</v>
      </c>
      <c r="I506">
        <v>684</v>
      </c>
      <c r="J506" t="s">
        <v>70</v>
      </c>
      <c r="K506" t="s">
        <v>39</v>
      </c>
      <c r="L506" t="s">
        <v>75</v>
      </c>
      <c r="M506" t="s">
        <v>40</v>
      </c>
      <c r="N506" t="s">
        <v>70</v>
      </c>
      <c r="O506" t="s">
        <v>48</v>
      </c>
      <c r="P506">
        <v>4286</v>
      </c>
      <c r="Q506">
        <v>5630</v>
      </c>
      <c r="R506" s="1">
        <f t="shared" si="23"/>
        <v>0.31357909472701823</v>
      </c>
      <c r="S506">
        <v>14</v>
      </c>
      <c r="T506">
        <v>3</v>
      </c>
      <c r="U506">
        <v>40</v>
      </c>
      <c r="V506">
        <v>4</v>
      </c>
      <c r="W506">
        <v>3</v>
      </c>
      <c r="X506">
        <v>1</v>
      </c>
    </row>
    <row r="507" spans="1:24" x14ac:dyDescent="0.3">
      <c r="A507">
        <v>26</v>
      </c>
      <c r="B507" t="str">
        <f t="shared" si="21"/>
        <v>No</v>
      </c>
      <c r="C507" t="str">
        <f t="shared" si="22"/>
        <v>No</v>
      </c>
      <c r="D507" t="s">
        <v>43</v>
      </c>
      <c r="E507" t="s">
        <v>45</v>
      </c>
      <c r="F507">
        <v>6</v>
      </c>
      <c r="G507" t="s">
        <v>67</v>
      </c>
      <c r="H507" t="s">
        <v>38</v>
      </c>
      <c r="I507">
        <v>686</v>
      </c>
      <c r="J507" t="s">
        <v>72</v>
      </c>
      <c r="K507" t="s">
        <v>39</v>
      </c>
      <c r="L507" t="s">
        <v>74</v>
      </c>
      <c r="M507" t="s">
        <v>50</v>
      </c>
      <c r="N507" t="s">
        <v>73</v>
      </c>
      <c r="O507" t="s">
        <v>48</v>
      </c>
      <c r="P507">
        <v>2659</v>
      </c>
      <c r="Q507">
        <v>17759</v>
      </c>
      <c r="R507" s="1">
        <f t="shared" si="23"/>
        <v>5.6788266265513352</v>
      </c>
      <c r="S507">
        <v>13</v>
      </c>
      <c r="T507">
        <v>3</v>
      </c>
      <c r="U507">
        <v>40</v>
      </c>
      <c r="V507">
        <v>2</v>
      </c>
      <c r="W507">
        <v>3</v>
      </c>
      <c r="X507">
        <v>3</v>
      </c>
    </row>
    <row r="508" spans="1:24" x14ac:dyDescent="0.3">
      <c r="A508">
        <v>37</v>
      </c>
      <c r="B508" t="str">
        <f t="shared" si="21"/>
        <v>No</v>
      </c>
      <c r="C508" t="str">
        <f t="shared" si="22"/>
        <v>No</v>
      </c>
      <c r="D508" t="s">
        <v>43</v>
      </c>
      <c r="E508" t="s">
        <v>45</v>
      </c>
      <c r="F508">
        <v>3</v>
      </c>
      <c r="G508" t="s">
        <v>67</v>
      </c>
      <c r="H508" t="s">
        <v>49</v>
      </c>
      <c r="I508">
        <v>689</v>
      </c>
      <c r="J508" t="s">
        <v>72</v>
      </c>
      <c r="K508" t="s">
        <v>46</v>
      </c>
      <c r="L508" t="s">
        <v>76</v>
      </c>
      <c r="M508" t="s">
        <v>53</v>
      </c>
      <c r="N508" t="s">
        <v>72</v>
      </c>
      <c r="O508" t="s">
        <v>48</v>
      </c>
      <c r="P508">
        <v>9434</v>
      </c>
      <c r="Q508">
        <v>9606</v>
      </c>
      <c r="R508" s="1">
        <f t="shared" si="23"/>
        <v>1.8231927072291709E-2</v>
      </c>
      <c r="S508">
        <v>15</v>
      </c>
      <c r="T508">
        <v>3</v>
      </c>
      <c r="U508">
        <v>40</v>
      </c>
      <c r="V508">
        <v>2</v>
      </c>
      <c r="W508">
        <v>3</v>
      </c>
      <c r="X508">
        <v>10</v>
      </c>
    </row>
    <row r="509" spans="1:24" x14ac:dyDescent="0.3">
      <c r="A509">
        <v>29</v>
      </c>
      <c r="B509" t="str">
        <f t="shared" si="21"/>
        <v>No</v>
      </c>
      <c r="C509" t="str">
        <f t="shared" si="22"/>
        <v>No</v>
      </c>
      <c r="D509" t="s">
        <v>43</v>
      </c>
      <c r="E509" t="s">
        <v>37</v>
      </c>
      <c r="F509">
        <v>3</v>
      </c>
      <c r="G509" t="s">
        <v>68</v>
      </c>
      <c r="H509" t="s">
        <v>51</v>
      </c>
      <c r="I509">
        <v>690</v>
      </c>
      <c r="J509" t="s">
        <v>71</v>
      </c>
      <c r="K509" t="s">
        <v>39</v>
      </c>
      <c r="L509" t="s">
        <v>75</v>
      </c>
      <c r="M509" t="s">
        <v>40</v>
      </c>
      <c r="N509" t="s">
        <v>72</v>
      </c>
      <c r="O509" t="s">
        <v>48</v>
      </c>
      <c r="P509">
        <v>5561</v>
      </c>
      <c r="Q509">
        <v>3487</v>
      </c>
      <c r="R509" s="1">
        <f t="shared" si="23"/>
        <v>-0.37295450458550622</v>
      </c>
      <c r="S509">
        <v>14</v>
      </c>
      <c r="T509">
        <v>3</v>
      </c>
      <c r="U509">
        <v>40</v>
      </c>
      <c r="V509">
        <v>5</v>
      </c>
      <c r="W509">
        <v>2</v>
      </c>
      <c r="X509">
        <v>6</v>
      </c>
    </row>
    <row r="510" spans="1:24" x14ac:dyDescent="0.3">
      <c r="A510">
        <v>35</v>
      </c>
      <c r="B510" t="str">
        <f t="shared" si="21"/>
        <v>No</v>
      </c>
      <c r="C510" t="str">
        <f t="shared" si="22"/>
        <v>No</v>
      </c>
      <c r="D510" t="s">
        <v>43</v>
      </c>
      <c r="E510" t="s">
        <v>45</v>
      </c>
      <c r="F510">
        <v>6</v>
      </c>
      <c r="G510" t="s">
        <v>69</v>
      </c>
      <c r="H510" t="s">
        <v>38</v>
      </c>
      <c r="I510">
        <v>691</v>
      </c>
      <c r="J510" t="s">
        <v>71</v>
      </c>
      <c r="K510" t="s">
        <v>46</v>
      </c>
      <c r="L510" t="s">
        <v>75</v>
      </c>
      <c r="M510" t="s">
        <v>47</v>
      </c>
      <c r="N510" t="s">
        <v>73</v>
      </c>
      <c r="O510" t="s">
        <v>41</v>
      </c>
      <c r="P510">
        <v>6646</v>
      </c>
      <c r="Q510">
        <v>19368</v>
      </c>
      <c r="R510" s="1">
        <f t="shared" si="23"/>
        <v>1.9142341257899489</v>
      </c>
      <c r="S510">
        <v>13</v>
      </c>
      <c r="T510">
        <v>3</v>
      </c>
      <c r="U510">
        <v>40</v>
      </c>
      <c r="V510">
        <v>3</v>
      </c>
      <c r="W510">
        <v>3</v>
      </c>
      <c r="X510">
        <v>17</v>
      </c>
    </row>
    <row r="511" spans="1:24" x14ac:dyDescent="0.3">
      <c r="A511">
        <v>33</v>
      </c>
      <c r="B511" t="str">
        <f t="shared" si="21"/>
        <v>No</v>
      </c>
      <c r="C511" t="str">
        <f t="shared" si="22"/>
        <v>No</v>
      </c>
      <c r="D511" t="s">
        <v>43</v>
      </c>
      <c r="E511" t="s">
        <v>45</v>
      </c>
      <c r="F511">
        <v>6</v>
      </c>
      <c r="G511" t="s">
        <v>67</v>
      </c>
      <c r="H511" t="s">
        <v>38</v>
      </c>
      <c r="I511">
        <v>692</v>
      </c>
      <c r="J511" t="s">
        <v>72</v>
      </c>
      <c r="K511" t="s">
        <v>46</v>
      </c>
      <c r="L511" t="s">
        <v>75</v>
      </c>
      <c r="M511" t="s">
        <v>54</v>
      </c>
      <c r="N511" t="s">
        <v>73</v>
      </c>
      <c r="O511" t="s">
        <v>52</v>
      </c>
      <c r="P511">
        <v>7725</v>
      </c>
      <c r="Q511">
        <v>5335</v>
      </c>
      <c r="R511" s="1">
        <f t="shared" si="23"/>
        <v>-0.3093851132686084</v>
      </c>
      <c r="S511">
        <v>23</v>
      </c>
      <c r="T511">
        <v>4</v>
      </c>
      <c r="U511">
        <v>40</v>
      </c>
      <c r="V511">
        <v>2</v>
      </c>
      <c r="W511">
        <v>1</v>
      </c>
      <c r="X511">
        <v>13</v>
      </c>
    </row>
    <row r="512" spans="1:24" x14ac:dyDescent="0.3">
      <c r="A512">
        <v>54</v>
      </c>
      <c r="B512" t="str">
        <f t="shared" si="21"/>
        <v>No</v>
      </c>
      <c r="C512" t="str">
        <f t="shared" si="22"/>
        <v>No</v>
      </c>
      <c r="D512" t="s">
        <v>43</v>
      </c>
      <c r="E512" t="s">
        <v>61</v>
      </c>
      <c r="F512">
        <v>19</v>
      </c>
      <c r="G512" t="s">
        <v>69</v>
      </c>
      <c r="H512" t="s">
        <v>51</v>
      </c>
      <c r="I512">
        <v>698</v>
      </c>
      <c r="J512" t="s">
        <v>72</v>
      </c>
      <c r="K512" t="s">
        <v>46</v>
      </c>
      <c r="L512" t="s">
        <v>76</v>
      </c>
      <c r="M512" t="s">
        <v>61</v>
      </c>
      <c r="N512" t="s">
        <v>71</v>
      </c>
      <c r="O512" t="s">
        <v>48</v>
      </c>
      <c r="P512">
        <v>10725</v>
      </c>
      <c r="Q512">
        <v>6729</v>
      </c>
      <c r="R512" s="1">
        <f t="shared" si="23"/>
        <v>-0.37258741258741257</v>
      </c>
      <c r="S512">
        <v>15</v>
      </c>
      <c r="T512">
        <v>3</v>
      </c>
      <c r="U512">
        <v>40</v>
      </c>
      <c r="V512">
        <v>1</v>
      </c>
      <c r="W512">
        <v>4</v>
      </c>
      <c r="X512">
        <v>9</v>
      </c>
    </row>
    <row r="513" spans="1:24" x14ac:dyDescent="0.3">
      <c r="A513">
        <v>36</v>
      </c>
      <c r="B513" t="str">
        <f t="shared" si="21"/>
        <v>No</v>
      </c>
      <c r="C513" t="str">
        <f t="shared" si="22"/>
        <v>No</v>
      </c>
      <c r="D513" t="s">
        <v>43</v>
      </c>
      <c r="E513" t="s">
        <v>45</v>
      </c>
      <c r="F513">
        <v>9</v>
      </c>
      <c r="G513" t="s">
        <v>68</v>
      </c>
      <c r="H513" t="s">
        <v>51</v>
      </c>
      <c r="I513">
        <v>699</v>
      </c>
      <c r="J513" t="s">
        <v>71</v>
      </c>
      <c r="K513" t="s">
        <v>46</v>
      </c>
      <c r="L513" t="s">
        <v>75</v>
      </c>
      <c r="M513" t="s">
        <v>53</v>
      </c>
      <c r="N513" t="s">
        <v>71</v>
      </c>
      <c r="O513" t="s">
        <v>52</v>
      </c>
      <c r="P513">
        <v>8847</v>
      </c>
      <c r="Q513">
        <v>13934</v>
      </c>
      <c r="R513" s="1">
        <f t="shared" si="23"/>
        <v>0.57499717418333895</v>
      </c>
      <c r="S513">
        <v>11</v>
      </c>
      <c r="T513">
        <v>3</v>
      </c>
      <c r="U513">
        <v>40</v>
      </c>
      <c r="V513">
        <v>2</v>
      </c>
      <c r="W513">
        <v>3</v>
      </c>
      <c r="X513">
        <v>3</v>
      </c>
    </row>
    <row r="514" spans="1:24" x14ac:dyDescent="0.3">
      <c r="A514">
        <v>27</v>
      </c>
      <c r="B514" t="str">
        <f t="shared" si="21"/>
        <v>No</v>
      </c>
      <c r="C514" t="str">
        <f t="shared" si="22"/>
        <v>No</v>
      </c>
      <c r="D514" t="s">
        <v>43</v>
      </c>
      <c r="E514" t="s">
        <v>45</v>
      </c>
      <c r="F514">
        <v>3</v>
      </c>
      <c r="G514" t="s">
        <v>69</v>
      </c>
      <c r="H514" t="s">
        <v>51</v>
      </c>
      <c r="I514">
        <v>700</v>
      </c>
      <c r="J514" t="s">
        <v>70</v>
      </c>
      <c r="K514" t="s">
        <v>46</v>
      </c>
      <c r="L514" t="s">
        <v>74</v>
      </c>
      <c r="M514" t="s">
        <v>47</v>
      </c>
      <c r="N514" t="s">
        <v>73</v>
      </c>
      <c r="O514" t="s">
        <v>41</v>
      </c>
      <c r="P514">
        <v>2045</v>
      </c>
      <c r="Q514">
        <v>15174</v>
      </c>
      <c r="R514" s="1">
        <f t="shared" si="23"/>
        <v>6.4200488997555016</v>
      </c>
      <c r="S514">
        <v>13</v>
      </c>
      <c r="T514">
        <v>3</v>
      </c>
      <c r="U514">
        <v>40</v>
      </c>
      <c r="V514">
        <v>0</v>
      </c>
      <c r="W514">
        <v>3</v>
      </c>
      <c r="X514">
        <v>4</v>
      </c>
    </row>
    <row r="515" spans="1:24" x14ac:dyDescent="0.3">
      <c r="A515">
        <v>20</v>
      </c>
      <c r="B515" t="str">
        <f t="shared" ref="B515:B578" si="24">IF(A515&lt;=25,"Yes","No")</f>
        <v>Yes</v>
      </c>
      <c r="C515" t="str">
        <f t="shared" ref="C515:C578" si="25">IF(A515&gt;=55,"Yes","No")</f>
        <v>No</v>
      </c>
      <c r="D515" t="s">
        <v>35</v>
      </c>
      <c r="E515" t="s">
        <v>45</v>
      </c>
      <c r="F515">
        <v>10</v>
      </c>
      <c r="G515" t="s">
        <v>66</v>
      </c>
      <c r="H515" t="s">
        <v>51</v>
      </c>
      <c r="I515">
        <v>701</v>
      </c>
      <c r="J515" t="s">
        <v>73</v>
      </c>
      <c r="K515" t="s">
        <v>46</v>
      </c>
      <c r="L515" t="s">
        <v>74</v>
      </c>
      <c r="M515" t="s">
        <v>47</v>
      </c>
      <c r="N515" t="s">
        <v>72</v>
      </c>
      <c r="O515" t="s">
        <v>41</v>
      </c>
      <c r="P515">
        <v>1009</v>
      </c>
      <c r="Q515">
        <v>26999</v>
      </c>
      <c r="R515" s="1">
        <f t="shared" ref="R515:R578" si="26">(Q515-P515)/P515</f>
        <v>25.758176412289394</v>
      </c>
      <c r="S515">
        <v>11</v>
      </c>
      <c r="T515">
        <v>3</v>
      </c>
      <c r="U515">
        <v>40</v>
      </c>
      <c r="V515">
        <v>5</v>
      </c>
      <c r="W515">
        <v>3</v>
      </c>
      <c r="X515">
        <v>1</v>
      </c>
    </row>
    <row r="516" spans="1:24" x14ac:dyDescent="0.3">
      <c r="A516">
        <v>33</v>
      </c>
      <c r="B516" t="str">
        <f t="shared" si="24"/>
        <v>No</v>
      </c>
      <c r="C516" t="str">
        <f t="shared" si="25"/>
        <v>No</v>
      </c>
      <c r="D516" t="s">
        <v>35</v>
      </c>
      <c r="E516" t="s">
        <v>45</v>
      </c>
      <c r="F516">
        <v>3</v>
      </c>
      <c r="G516" t="s">
        <v>67</v>
      </c>
      <c r="H516" t="s">
        <v>38</v>
      </c>
      <c r="I516">
        <v>702</v>
      </c>
      <c r="J516" t="s">
        <v>70</v>
      </c>
      <c r="K516" t="s">
        <v>46</v>
      </c>
      <c r="L516" t="s">
        <v>74</v>
      </c>
      <c r="M516" t="s">
        <v>47</v>
      </c>
      <c r="N516" t="s">
        <v>70</v>
      </c>
      <c r="O516" t="s">
        <v>41</v>
      </c>
      <c r="P516">
        <v>3348</v>
      </c>
      <c r="Q516">
        <v>3164</v>
      </c>
      <c r="R516" s="1">
        <f t="shared" si="26"/>
        <v>-5.4958183990442055E-2</v>
      </c>
      <c r="S516">
        <v>11</v>
      </c>
      <c r="T516">
        <v>3</v>
      </c>
      <c r="U516">
        <v>40</v>
      </c>
      <c r="V516">
        <v>3</v>
      </c>
      <c r="W516">
        <v>3</v>
      </c>
      <c r="X516">
        <v>10</v>
      </c>
    </row>
    <row r="517" spans="1:24" x14ac:dyDescent="0.3">
      <c r="A517">
        <v>35</v>
      </c>
      <c r="B517" t="str">
        <f t="shared" si="24"/>
        <v>No</v>
      </c>
      <c r="C517" t="str">
        <f t="shared" si="25"/>
        <v>No</v>
      </c>
      <c r="D517" t="s">
        <v>43</v>
      </c>
      <c r="E517" t="s">
        <v>45</v>
      </c>
      <c r="F517">
        <v>3</v>
      </c>
      <c r="G517" t="s">
        <v>67</v>
      </c>
      <c r="H517" t="s">
        <v>38</v>
      </c>
      <c r="I517">
        <v>704</v>
      </c>
      <c r="J517" t="s">
        <v>72</v>
      </c>
      <c r="K517" t="s">
        <v>46</v>
      </c>
      <c r="L517" t="s">
        <v>74</v>
      </c>
      <c r="M517" t="s">
        <v>50</v>
      </c>
      <c r="N517" t="s">
        <v>72</v>
      </c>
      <c r="O517" t="s">
        <v>48</v>
      </c>
      <c r="P517">
        <v>1281</v>
      </c>
      <c r="Q517">
        <v>16900</v>
      </c>
      <c r="R517" s="1">
        <f t="shared" si="26"/>
        <v>12.192818110850897</v>
      </c>
      <c r="S517">
        <v>18</v>
      </c>
      <c r="T517">
        <v>3</v>
      </c>
      <c r="U517">
        <v>40</v>
      </c>
      <c r="V517">
        <v>3</v>
      </c>
      <c r="W517">
        <v>3</v>
      </c>
      <c r="X517">
        <v>1</v>
      </c>
    </row>
    <row r="518" spans="1:24" x14ac:dyDescent="0.3">
      <c r="A518">
        <v>23</v>
      </c>
      <c r="B518" t="str">
        <f t="shared" si="24"/>
        <v>Yes</v>
      </c>
      <c r="C518" t="str">
        <f t="shared" si="25"/>
        <v>No</v>
      </c>
      <c r="D518" t="s">
        <v>43</v>
      </c>
      <c r="E518" t="s">
        <v>45</v>
      </c>
      <c r="F518">
        <v>4</v>
      </c>
      <c r="G518" t="s">
        <v>67</v>
      </c>
      <c r="H518" t="s">
        <v>51</v>
      </c>
      <c r="I518">
        <v>705</v>
      </c>
      <c r="J518" t="s">
        <v>70</v>
      </c>
      <c r="K518" t="s">
        <v>46</v>
      </c>
      <c r="L518" t="s">
        <v>74</v>
      </c>
      <c r="M518" t="s">
        <v>47</v>
      </c>
      <c r="N518" t="s">
        <v>70</v>
      </c>
      <c r="O518" t="s">
        <v>48</v>
      </c>
      <c r="P518">
        <v>2819</v>
      </c>
      <c r="Q518">
        <v>8544</v>
      </c>
      <c r="R518" s="1">
        <f t="shared" si="26"/>
        <v>2.0308620078041857</v>
      </c>
      <c r="S518">
        <v>16</v>
      </c>
      <c r="T518">
        <v>3</v>
      </c>
      <c r="U518">
        <v>40</v>
      </c>
      <c r="V518">
        <v>3</v>
      </c>
      <c r="W518">
        <v>4</v>
      </c>
      <c r="X518">
        <v>3</v>
      </c>
    </row>
    <row r="519" spans="1:24" x14ac:dyDescent="0.3">
      <c r="A519">
        <v>25</v>
      </c>
      <c r="B519" t="str">
        <f t="shared" si="24"/>
        <v>Yes</v>
      </c>
      <c r="C519" t="str">
        <f t="shared" si="25"/>
        <v>No</v>
      </c>
      <c r="D519" t="s">
        <v>43</v>
      </c>
      <c r="E519" t="s">
        <v>37</v>
      </c>
      <c r="F519">
        <v>8</v>
      </c>
      <c r="G519" t="s">
        <v>67</v>
      </c>
      <c r="H519" t="s">
        <v>38</v>
      </c>
      <c r="I519">
        <v>707</v>
      </c>
      <c r="J519" t="s">
        <v>73</v>
      </c>
      <c r="K519" t="s">
        <v>46</v>
      </c>
      <c r="L519" t="s">
        <v>75</v>
      </c>
      <c r="M519" t="s">
        <v>40</v>
      </c>
      <c r="N519" t="s">
        <v>71</v>
      </c>
      <c r="O519" t="s">
        <v>48</v>
      </c>
      <c r="P519">
        <v>4851</v>
      </c>
      <c r="Q519">
        <v>15678</v>
      </c>
      <c r="R519" s="1">
        <f t="shared" si="26"/>
        <v>2.2319109461966606</v>
      </c>
      <c r="S519">
        <v>22</v>
      </c>
      <c r="T519">
        <v>4</v>
      </c>
      <c r="U519">
        <v>40</v>
      </c>
      <c r="V519">
        <v>4</v>
      </c>
      <c r="W519">
        <v>3</v>
      </c>
      <c r="X519">
        <v>3</v>
      </c>
    </row>
    <row r="520" spans="1:24" x14ac:dyDescent="0.3">
      <c r="A520">
        <v>38</v>
      </c>
      <c r="B520" t="str">
        <f t="shared" si="24"/>
        <v>No</v>
      </c>
      <c r="C520" t="str">
        <f t="shared" si="25"/>
        <v>No</v>
      </c>
      <c r="D520" t="s">
        <v>43</v>
      </c>
      <c r="E520" t="s">
        <v>37</v>
      </c>
      <c r="F520">
        <v>7</v>
      </c>
      <c r="G520" t="s">
        <v>69</v>
      </c>
      <c r="H520" t="s">
        <v>59</v>
      </c>
      <c r="I520">
        <v>709</v>
      </c>
      <c r="J520" t="s">
        <v>73</v>
      </c>
      <c r="K520" t="s">
        <v>39</v>
      </c>
      <c r="L520" t="s">
        <v>75</v>
      </c>
      <c r="M520" t="s">
        <v>40</v>
      </c>
      <c r="N520" t="s">
        <v>73</v>
      </c>
      <c r="O520" t="s">
        <v>41</v>
      </c>
      <c r="P520">
        <v>4028</v>
      </c>
      <c r="Q520">
        <v>7791</v>
      </c>
      <c r="R520" s="1">
        <f t="shared" si="26"/>
        <v>0.93421052631578949</v>
      </c>
      <c r="S520">
        <v>20</v>
      </c>
      <c r="T520">
        <v>4</v>
      </c>
      <c r="U520">
        <v>40</v>
      </c>
      <c r="V520">
        <v>2</v>
      </c>
      <c r="W520">
        <v>3</v>
      </c>
      <c r="X520">
        <v>7</v>
      </c>
    </row>
    <row r="521" spans="1:24" x14ac:dyDescent="0.3">
      <c r="A521">
        <v>29</v>
      </c>
      <c r="B521" t="str">
        <f t="shared" si="24"/>
        <v>No</v>
      </c>
      <c r="C521" t="str">
        <f t="shared" si="25"/>
        <v>No</v>
      </c>
      <c r="D521" t="s">
        <v>43</v>
      </c>
      <c r="E521" t="s">
        <v>45</v>
      </c>
      <c r="F521">
        <v>1</v>
      </c>
      <c r="G521" t="s">
        <v>69</v>
      </c>
      <c r="H521" t="s">
        <v>38</v>
      </c>
      <c r="I521">
        <v>710</v>
      </c>
      <c r="J521" t="s">
        <v>71</v>
      </c>
      <c r="K521" t="s">
        <v>46</v>
      </c>
      <c r="L521" t="s">
        <v>74</v>
      </c>
      <c r="M521" t="s">
        <v>47</v>
      </c>
      <c r="N521" t="s">
        <v>73</v>
      </c>
      <c r="O521" t="s">
        <v>52</v>
      </c>
      <c r="P521">
        <v>2720</v>
      </c>
      <c r="Q521">
        <v>18959</v>
      </c>
      <c r="R521" s="1">
        <f t="shared" si="26"/>
        <v>5.9702205882352946</v>
      </c>
      <c r="S521">
        <v>18</v>
      </c>
      <c r="T521">
        <v>3</v>
      </c>
      <c r="U521">
        <v>40</v>
      </c>
      <c r="V521">
        <v>5</v>
      </c>
      <c r="W521">
        <v>3</v>
      </c>
      <c r="X521">
        <v>10</v>
      </c>
    </row>
    <row r="522" spans="1:24" x14ac:dyDescent="0.3">
      <c r="A522">
        <v>48</v>
      </c>
      <c r="B522" t="str">
        <f t="shared" si="24"/>
        <v>No</v>
      </c>
      <c r="C522" t="str">
        <f t="shared" si="25"/>
        <v>No</v>
      </c>
      <c r="D522" t="s">
        <v>43</v>
      </c>
      <c r="E522" t="s">
        <v>37</v>
      </c>
      <c r="F522">
        <v>2</v>
      </c>
      <c r="G522" t="s">
        <v>66</v>
      </c>
      <c r="H522" t="s">
        <v>59</v>
      </c>
      <c r="I522">
        <v>712</v>
      </c>
      <c r="J522" t="s">
        <v>71</v>
      </c>
      <c r="K522" t="s">
        <v>46</v>
      </c>
      <c r="L522" t="s">
        <v>75</v>
      </c>
      <c r="M522" t="s">
        <v>40</v>
      </c>
      <c r="N522" t="s">
        <v>71</v>
      </c>
      <c r="O522" t="s">
        <v>48</v>
      </c>
      <c r="P522">
        <v>8120</v>
      </c>
      <c r="Q522">
        <v>18597</v>
      </c>
      <c r="R522" s="1">
        <f t="shared" si="26"/>
        <v>1.2902709359605911</v>
      </c>
      <c r="S522">
        <v>12</v>
      </c>
      <c r="T522">
        <v>3</v>
      </c>
      <c r="U522">
        <v>40</v>
      </c>
      <c r="V522">
        <v>3</v>
      </c>
      <c r="W522">
        <v>3</v>
      </c>
      <c r="X522">
        <v>2</v>
      </c>
    </row>
    <row r="523" spans="1:24" x14ac:dyDescent="0.3">
      <c r="A523">
        <v>27</v>
      </c>
      <c r="B523" t="str">
        <f t="shared" si="24"/>
        <v>No</v>
      </c>
      <c r="C523" t="str">
        <f t="shared" si="25"/>
        <v>No</v>
      </c>
      <c r="D523" t="s">
        <v>43</v>
      </c>
      <c r="E523" t="s">
        <v>37</v>
      </c>
      <c r="F523">
        <v>3</v>
      </c>
      <c r="G523" t="s">
        <v>66</v>
      </c>
      <c r="H523" t="s">
        <v>51</v>
      </c>
      <c r="I523">
        <v>714</v>
      </c>
      <c r="J523" t="s">
        <v>73</v>
      </c>
      <c r="K523" t="s">
        <v>39</v>
      </c>
      <c r="L523" t="s">
        <v>75</v>
      </c>
      <c r="M523" t="s">
        <v>40</v>
      </c>
      <c r="N523" t="s">
        <v>73</v>
      </c>
      <c r="O523" t="s">
        <v>52</v>
      </c>
      <c r="P523">
        <v>4647</v>
      </c>
      <c r="Q523">
        <v>16673</v>
      </c>
      <c r="R523" s="1">
        <f t="shared" si="26"/>
        <v>2.5879061760275448</v>
      </c>
      <c r="S523">
        <v>20</v>
      </c>
      <c r="T523">
        <v>4</v>
      </c>
      <c r="U523">
        <v>40</v>
      </c>
      <c r="V523">
        <v>3</v>
      </c>
      <c r="W523">
        <v>3</v>
      </c>
      <c r="X523">
        <v>6</v>
      </c>
    </row>
    <row r="524" spans="1:24" x14ac:dyDescent="0.3">
      <c r="A524">
        <v>37</v>
      </c>
      <c r="B524" t="str">
        <f t="shared" si="24"/>
        <v>No</v>
      </c>
      <c r="C524" t="str">
        <f t="shared" si="25"/>
        <v>No</v>
      </c>
      <c r="D524" t="s">
        <v>43</v>
      </c>
      <c r="E524" t="s">
        <v>45</v>
      </c>
      <c r="F524">
        <v>10</v>
      </c>
      <c r="G524" t="s">
        <v>68</v>
      </c>
      <c r="H524" t="s">
        <v>38</v>
      </c>
      <c r="I524">
        <v>715</v>
      </c>
      <c r="J524" t="s">
        <v>73</v>
      </c>
      <c r="K524" t="s">
        <v>46</v>
      </c>
      <c r="L524" t="s">
        <v>74</v>
      </c>
      <c r="M524" t="s">
        <v>47</v>
      </c>
      <c r="N524" t="s">
        <v>73</v>
      </c>
      <c r="O524" t="s">
        <v>41</v>
      </c>
      <c r="P524">
        <v>4680</v>
      </c>
      <c r="Q524">
        <v>15232</v>
      </c>
      <c r="R524" s="1">
        <f t="shared" si="26"/>
        <v>2.2547008547008547</v>
      </c>
      <c r="S524">
        <v>17</v>
      </c>
      <c r="T524">
        <v>3</v>
      </c>
      <c r="U524">
        <v>40</v>
      </c>
      <c r="V524">
        <v>2</v>
      </c>
      <c r="W524">
        <v>3</v>
      </c>
      <c r="X524">
        <v>1</v>
      </c>
    </row>
    <row r="525" spans="1:24" x14ac:dyDescent="0.3">
      <c r="A525">
        <v>50</v>
      </c>
      <c r="B525" t="str">
        <f t="shared" si="24"/>
        <v>No</v>
      </c>
      <c r="C525" t="str">
        <f t="shared" si="25"/>
        <v>No</v>
      </c>
      <c r="D525" t="s">
        <v>43</v>
      </c>
      <c r="E525" t="s">
        <v>45</v>
      </c>
      <c r="F525">
        <v>28</v>
      </c>
      <c r="G525" t="s">
        <v>66</v>
      </c>
      <c r="H525" t="s">
        <v>51</v>
      </c>
      <c r="I525">
        <v>716</v>
      </c>
      <c r="J525" t="s">
        <v>73</v>
      </c>
      <c r="K525" t="s">
        <v>46</v>
      </c>
      <c r="L525" t="s">
        <v>74</v>
      </c>
      <c r="M525" t="s">
        <v>50</v>
      </c>
      <c r="N525" t="s">
        <v>72</v>
      </c>
      <c r="O525" t="s">
        <v>48</v>
      </c>
      <c r="P525">
        <v>3221</v>
      </c>
      <c r="Q525">
        <v>3297</v>
      </c>
      <c r="R525" s="1">
        <f t="shared" si="26"/>
        <v>2.3595156783607574E-2</v>
      </c>
      <c r="S525">
        <v>11</v>
      </c>
      <c r="T525">
        <v>3</v>
      </c>
      <c r="U525">
        <v>40</v>
      </c>
      <c r="V525">
        <v>3</v>
      </c>
      <c r="W525">
        <v>3</v>
      </c>
      <c r="X525">
        <v>20</v>
      </c>
    </row>
    <row r="526" spans="1:24" x14ac:dyDescent="0.3">
      <c r="A526">
        <v>34</v>
      </c>
      <c r="B526" t="str">
        <f t="shared" si="24"/>
        <v>No</v>
      </c>
      <c r="C526" t="str">
        <f t="shared" si="25"/>
        <v>No</v>
      </c>
      <c r="D526" t="s">
        <v>43</v>
      </c>
      <c r="E526" t="s">
        <v>45</v>
      </c>
      <c r="F526">
        <v>9</v>
      </c>
      <c r="G526" t="s">
        <v>67</v>
      </c>
      <c r="H526" t="s">
        <v>51</v>
      </c>
      <c r="I526">
        <v>717</v>
      </c>
      <c r="J526" t="s">
        <v>73</v>
      </c>
      <c r="K526" t="s">
        <v>39</v>
      </c>
      <c r="L526" t="s">
        <v>76</v>
      </c>
      <c r="M526" t="s">
        <v>54</v>
      </c>
      <c r="N526" t="s">
        <v>71</v>
      </c>
      <c r="O526" t="s">
        <v>41</v>
      </c>
      <c r="P526">
        <v>8621</v>
      </c>
      <c r="Q526">
        <v>17654</v>
      </c>
      <c r="R526" s="1">
        <f t="shared" si="26"/>
        <v>1.0477902795499363</v>
      </c>
      <c r="S526">
        <v>14</v>
      </c>
      <c r="T526">
        <v>3</v>
      </c>
      <c r="U526">
        <v>40</v>
      </c>
      <c r="V526">
        <v>3</v>
      </c>
      <c r="W526">
        <v>4</v>
      </c>
      <c r="X526">
        <v>8</v>
      </c>
    </row>
    <row r="527" spans="1:24" x14ac:dyDescent="0.3">
      <c r="A527">
        <v>24</v>
      </c>
      <c r="B527" t="str">
        <f t="shared" si="24"/>
        <v>Yes</v>
      </c>
      <c r="C527" t="str">
        <f t="shared" si="25"/>
        <v>No</v>
      </c>
      <c r="D527" t="s">
        <v>35</v>
      </c>
      <c r="E527" t="s">
        <v>37</v>
      </c>
      <c r="F527">
        <v>3</v>
      </c>
      <c r="G527" t="s">
        <v>68</v>
      </c>
      <c r="H527" t="s">
        <v>38</v>
      </c>
      <c r="I527">
        <v>720</v>
      </c>
      <c r="J527" t="s">
        <v>70</v>
      </c>
      <c r="K527" t="s">
        <v>39</v>
      </c>
      <c r="L527" t="s">
        <v>75</v>
      </c>
      <c r="M527" t="s">
        <v>40</v>
      </c>
      <c r="N527" t="s">
        <v>72</v>
      </c>
      <c r="O527" t="s">
        <v>41</v>
      </c>
      <c r="P527">
        <v>4577</v>
      </c>
      <c r="Q527">
        <v>24785</v>
      </c>
      <c r="R527" s="1">
        <f t="shared" si="26"/>
        <v>4.4151190736290147</v>
      </c>
      <c r="S527">
        <v>14</v>
      </c>
      <c r="T527">
        <v>3</v>
      </c>
      <c r="U527">
        <v>40</v>
      </c>
      <c r="V527">
        <v>3</v>
      </c>
      <c r="W527">
        <v>3</v>
      </c>
      <c r="X527">
        <v>2</v>
      </c>
    </row>
    <row r="528" spans="1:24" x14ac:dyDescent="0.3">
      <c r="A528">
        <v>39</v>
      </c>
      <c r="B528" t="str">
        <f t="shared" si="24"/>
        <v>No</v>
      </c>
      <c r="C528" t="str">
        <f t="shared" si="25"/>
        <v>No</v>
      </c>
      <c r="D528" t="s">
        <v>43</v>
      </c>
      <c r="E528" t="s">
        <v>45</v>
      </c>
      <c r="F528">
        <v>2</v>
      </c>
      <c r="G528" t="s">
        <v>69</v>
      </c>
      <c r="H528" t="s">
        <v>60</v>
      </c>
      <c r="I528">
        <v>721</v>
      </c>
      <c r="J528" t="s">
        <v>73</v>
      </c>
      <c r="K528" t="s">
        <v>39</v>
      </c>
      <c r="L528" t="s">
        <v>75</v>
      </c>
      <c r="M528" t="s">
        <v>54</v>
      </c>
      <c r="N528" t="s">
        <v>72</v>
      </c>
      <c r="O528" t="s">
        <v>41</v>
      </c>
      <c r="P528">
        <v>4553</v>
      </c>
      <c r="Q528">
        <v>20978</v>
      </c>
      <c r="R528" s="1">
        <f t="shared" si="26"/>
        <v>3.6075115308587744</v>
      </c>
      <c r="S528">
        <v>11</v>
      </c>
      <c r="T528">
        <v>3</v>
      </c>
      <c r="U528">
        <v>40</v>
      </c>
      <c r="V528">
        <v>4</v>
      </c>
      <c r="W528">
        <v>3</v>
      </c>
      <c r="X528">
        <v>20</v>
      </c>
    </row>
    <row r="529" spans="1:24" x14ac:dyDescent="0.3">
      <c r="A529">
        <v>32</v>
      </c>
      <c r="B529" t="str">
        <f t="shared" si="24"/>
        <v>No</v>
      </c>
      <c r="C529" t="str">
        <f t="shared" si="25"/>
        <v>No</v>
      </c>
      <c r="D529" t="s">
        <v>43</v>
      </c>
      <c r="E529" t="s">
        <v>37</v>
      </c>
      <c r="F529">
        <v>10</v>
      </c>
      <c r="G529" t="s">
        <v>67</v>
      </c>
      <c r="H529" t="s">
        <v>59</v>
      </c>
      <c r="I529">
        <v>722</v>
      </c>
      <c r="J529" t="s">
        <v>73</v>
      </c>
      <c r="K529" t="s">
        <v>46</v>
      </c>
      <c r="L529" t="s">
        <v>75</v>
      </c>
      <c r="M529" t="s">
        <v>40</v>
      </c>
      <c r="N529" t="s">
        <v>73</v>
      </c>
      <c r="O529" t="s">
        <v>41</v>
      </c>
      <c r="P529">
        <v>5396</v>
      </c>
      <c r="Q529">
        <v>21703</v>
      </c>
      <c r="R529" s="1">
        <f t="shared" si="26"/>
        <v>3.0220533728687915</v>
      </c>
      <c r="S529">
        <v>12</v>
      </c>
      <c r="T529">
        <v>3</v>
      </c>
      <c r="U529">
        <v>40</v>
      </c>
      <c r="V529">
        <v>2</v>
      </c>
      <c r="W529">
        <v>2</v>
      </c>
      <c r="X529">
        <v>10</v>
      </c>
    </row>
    <row r="530" spans="1:24" x14ac:dyDescent="0.3">
      <c r="A530">
        <v>50</v>
      </c>
      <c r="B530" t="str">
        <f t="shared" si="24"/>
        <v>No</v>
      </c>
      <c r="C530" t="str">
        <f t="shared" si="25"/>
        <v>No</v>
      </c>
      <c r="D530" t="s">
        <v>35</v>
      </c>
      <c r="E530" t="s">
        <v>37</v>
      </c>
      <c r="F530">
        <v>8</v>
      </c>
      <c r="G530" t="s">
        <v>68</v>
      </c>
      <c r="H530" t="s">
        <v>60</v>
      </c>
      <c r="I530">
        <v>723</v>
      </c>
      <c r="J530" t="s">
        <v>71</v>
      </c>
      <c r="K530" t="s">
        <v>46</v>
      </c>
      <c r="L530" t="s">
        <v>75</v>
      </c>
      <c r="M530" t="s">
        <v>40</v>
      </c>
      <c r="N530" t="s">
        <v>72</v>
      </c>
      <c r="O530" t="s">
        <v>48</v>
      </c>
      <c r="P530">
        <v>6796</v>
      </c>
      <c r="Q530">
        <v>23452</v>
      </c>
      <c r="R530" s="1">
        <f t="shared" si="26"/>
        <v>2.4508534432018836</v>
      </c>
      <c r="S530">
        <v>14</v>
      </c>
      <c r="T530">
        <v>3</v>
      </c>
      <c r="U530">
        <v>40</v>
      </c>
      <c r="V530">
        <v>4</v>
      </c>
      <c r="W530">
        <v>3</v>
      </c>
      <c r="X530">
        <v>4</v>
      </c>
    </row>
    <row r="531" spans="1:24" x14ac:dyDescent="0.3">
      <c r="A531">
        <v>38</v>
      </c>
      <c r="B531" t="str">
        <f t="shared" si="24"/>
        <v>No</v>
      </c>
      <c r="C531" t="str">
        <f t="shared" si="25"/>
        <v>No</v>
      </c>
      <c r="D531" t="s">
        <v>43</v>
      </c>
      <c r="E531" t="s">
        <v>45</v>
      </c>
      <c r="F531">
        <v>1</v>
      </c>
      <c r="G531" t="s">
        <v>69</v>
      </c>
      <c r="H531" t="s">
        <v>38</v>
      </c>
      <c r="I531">
        <v>724</v>
      </c>
      <c r="J531" t="s">
        <v>71</v>
      </c>
      <c r="K531" t="s">
        <v>39</v>
      </c>
      <c r="L531" t="s">
        <v>75</v>
      </c>
      <c r="M531" t="s">
        <v>54</v>
      </c>
      <c r="N531" t="s">
        <v>73</v>
      </c>
      <c r="O531" t="s">
        <v>41</v>
      </c>
      <c r="P531">
        <v>7625</v>
      </c>
      <c r="Q531">
        <v>19383</v>
      </c>
      <c r="R531" s="1">
        <f t="shared" si="26"/>
        <v>1.5420327868852459</v>
      </c>
      <c r="S531">
        <v>13</v>
      </c>
      <c r="T531">
        <v>3</v>
      </c>
      <c r="U531">
        <v>40</v>
      </c>
      <c r="V531">
        <v>4</v>
      </c>
      <c r="W531">
        <v>2</v>
      </c>
      <c r="X531">
        <v>9</v>
      </c>
    </row>
    <row r="532" spans="1:24" x14ac:dyDescent="0.3">
      <c r="A532">
        <v>27</v>
      </c>
      <c r="B532" t="str">
        <f t="shared" si="24"/>
        <v>No</v>
      </c>
      <c r="C532" t="str">
        <f t="shared" si="25"/>
        <v>No</v>
      </c>
      <c r="D532" t="s">
        <v>43</v>
      </c>
      <c r="E532" t="s">
        <v>45</v>
      </c>
      <c r="F532">
        <v>1</v>
      </c>
      <c r="G532" t="s">
        <v>68</v>
      </c>
      <c r="H532" t="s">
        <v>38</v>
      </c>
      <c r="I532">
        <v>725</v>
      </c>
      <c r="J532" t="s">
        <v>72</v>
      </c>
      <c r="K532" t="s">
        <v>39</v>
      </c>
      <c r="L532" t="s">
        <v>76</v>
      </c>
      <c r="M532" t="s">
        <v>53</v>
      </c>
      <c r="N532" t="s">
        <v>70</v>
      </c>
      <c r="O532" t="s">
        <v>48</v>
      </c>
      <c r="P532">
        <v>7412</v>
      </c>
      <c r="Q532">
        <v>6009</v>
      </c>
      <c r="R532" s="1">
        <f t="shared" si="26"/>
        <v>-0.18928764166216946</v>
      </c>
      <c r="S532">
        <v>11</v>
      </c>
      <c r="T532">
        <v>3</v>
      </c>
      <c r="U532">
        <v>40</v>
      </c>
      <c r="V532">
        <v>3</v>
      </c>
      <c r="W532">
        <v>3</v>
      </c>
      <c r="X532">
        <v>9</v>
      </c>
    </row>
    <row r="533" spans="1:24" x14ac:dyDescent="0.3">
      <c r="A533">
        <v>32</v>
      </c>
      <c r="B533" t="str">
        <f t="shared" si="24"/>
        <v>No</v>
      </c>
      <c r="C533" t="str">
        <f t="shared" si="25"/>
        <v>No</v>
      </c>
      <c r="D533" t="s">
        <v>43</v>
      </c>
      <c r="E533" t="s">
        <v>45</v>
      </c>
      <c r="F533">
        <v>3</v>
      </c>
      <c r="G533" t="s">
        <v>68</v>
      </c>
      <c r="H533" t="s">
        <v>38</v>
      </c>
      <c r="I533">
        <v>727</v>
      </c>
      <c r="J533" t="s">
        <v>72</v>
      </c>
      <c r="K533" t="s">
        <v>39</v>
      </c>
      <c r="L533" t="s">
        <v>76</v>
      </c>
      <c r="M533" t="s">
        <v>58</v>
      </c>
      <c r="N533" t="s">
        <v>73</v>
      </c>
      <c r="O533" t="s">
        <v>41</v>
      </c>
      <c r="P533">
        <v>11159</v>
      </c>
      <c r="Q533">
        <v>19373</v>
      </c>
      <c r="R533" s="1">
        <f t="shared" si="26"/>
        <v>0.73608746303432204</v>
      </c>
      <c r="S533">
        <v>15</v>
      </c>
      <c r="T533">
        <v>3</v>
      </c>
      <c r="U533">
        <v>40</v>
      </c>
      <c r="V533">
        <v>6</v>
      </c>
      <c r="W533">
        <v>3</v>
      </c>
      <c r="X533">
        <v>7</v>
      </c>
    </row>
    <row r="534" spans="1:24" x14ac:dyDescent="0.3">
      <c r="A534">
        <v>47</v>
      </c>
      <c r="B534" t="str">
        <f t="shared" si="24"/>
        <v>No</v>
      </c>
      <c r="C534" t="str">
        <f t="shared" si="25"/>
        <v>No</v>
      </c>
      <c r="D534" t="s">
        <v>43</v>
      </c>
      <c r="E534" t="s">
        <v>37</v>
      </c>
      <c r="F534">
        <v>14</v>
      </c>
      <c r="G534" t="s">
        <v>69</v>
      </c>
      <c r="H534" t="s">
        <v>59</v>
      </c>
      <c r="I534">
        <v>728</v>
      </c>
      <c r="J534" t="s">
        <v>73</v>
      </c>
      <c r="K534" t="s">
        <v>46</v>
      </c>
      <c r="L534" t="s">
        <v>75</v>
      </c>
      <c r="M534" t="s">
        <v>40</v>
      </c>
      <c r="N534" t="s">
        <v>70</v>
      </c>
      <c r="O534" t="s">
        <v>41</v>
      </c>
      <c r="P534">
        <v>4960</v>
      </c>
      <c r="Q534">
        <v>11825</v>
      </c>
      <c r="R534" s="1">
        <f t="shared" si="26"/>
        <v>1.3840725806451613</v>
      </c>
      <c r="S534">
        <v>12</v>
      </c>
      <c r="T534">
        <v>3</v>
      </c>
      <c r="U534">
        <v>40</v>
      </c>
      <c r="V534">
        <v>2</v>
      </c>
      <c r="W534">
        <v>3</v>
      </c>
      <c r="X534">
        <v>7</v>
      </c>
    </row>
    <row r="535" spans="1:24" x14ac:dyDescent="0.3">
      <c r="A535">
        <v>40</v>
      </c>
      <c r="B535" t="str">
        <f t="shared" si="24"/>
        <v>No</v>
      </c>
      <c r="C535" t="str">
        <f t="shared" si="25"/>
        <v>No</v>
      </c>
      <c r="D535" t="s">
        <v>43</v>
      </c>
      <c r="E535" t="s">
        <v>37</v>
      </c>
      <c r="F535">
        <v>5</v>
      </c>
      <c r="G535" t="s">
        <v>69</v>
      </c>
      <c r="H535" t="s">
        <v>38</v>
      </c>
      <c r="I535">
        <v>729</v>
      </c>
      <c r="J535" t="s">
        <v>73</v>
      </c>
      <c r="K535" t="s">
        <v>46</v>
      </c>
      <c r="L535" t="s">
        <v>76</v>
      </c>
      <c r="M535" t="s">
        <v>40</v>
      </c>
      <c r="N535" t="s">
        <v>70</v>
      </c>
      <c r="O535" t="s">
        <v>48</v>
      </c>
      <c r="P535">
        <v>10475</v>
      </c>
      <c r="Q535">
        <v>23772</v>
      </c>
      <c r="R535" s="1">
        <f t="shared" si="26"/>
        <v>1.2694033412887828</v>
      </c>
      <c r="S535">
        <v>21</v>
      </c>
      <c r="T535">
        <v>4</v>
      </c>
      <c r="U535">
        <v>40</v>
      </c>
      <c r="V535">
        <v>2</v>
      </c>
      <c r="W535">
        <v>3</v>
      </c>
      <c r="X535">
        <v>18</v>
      </c>
    </row>
    <row r="536" spans="1:24" x14ac:dyDescent="0.3">
      <c r="A536">
        <v>53</v>
      </c>
      <c r="B536" t="str">
        <f t="shared" si="24"/>
        <v>No</v>
      </c>
      <c r="C536" t="str">
        <f t="shared" si="25"/>
        <v>No</v>
      </c>
      <c r="D536" t="s">
        <v>43</v>
      </c>
      <c r="E536" t="s">
        <v>45</v>
      </c>
      <c r="F536">
        <v>7</v>
      </c>
      <c r="G536" t="s">
        <v>67</v>
      </c>
      <c r="H536" t="s">
        <v>38</v>
      </c>
      <c r="I536">
        <v>730</v>
      </c>
      <c r="J536" t="s">
        <v>72</v>
      </c>
      <c r="K536" t="s">
        <v>46</v>
      </c>
      <c r="L536" t="s">
        <v>77</v>
      </c>
      <c r="M536" t="s">
        <v>58</v>
      </c>
      <c r="N536" t="s">
        <v>72</v>
      </c>
      <c r="O536" t="s">
        <v>48</v>
      </c>
      <c r="P536">
        <v>14814</v>
      </c>
      <c r="Q536">
        <v>13514</v>
      </c>
      <c r="R536" s="1">
        <f t="shared" si="26"/>
        <v>-8.7754826515458351E-2</v>
      </c>
      <c r="S536">
        <v>19</v>
      </c>
      <c r="T536">
        <v>3</v>
      </c>
      <c r="U536">
        <v>40</v>
      </c>
      <c r="V536">
        <v>3</v>
      </c>
      <c r="W536">
        <v>3</v>
      </c>
      <c r="X536">
        <v>5</v>
      </c>
    </row>
    <row r="537" spans="1:24" x14ac:dyDescent="0.3">
      <c r="A537">
        <v>41</v>
      </c>
      <c r="B537" t="str">
        <f t="shared" si="24"/>
        <v>No</v>
      </c>
      <c r="C537" t="str">
        <f t="shared" si="25"/>
        <v>No</v>
      </c>
      <c r="D537" t="s">
        <v>43</v>
      </c>
      <c r="E537" t="s">
        <v>61</v>
      </c>
      <c r="F537">
        <v>10</v>
      </c>
      <c r="G537" t="s">
        <v>69</v>
      </c>
      <c r="H537" t="s">
        <v>61</v>
      </c>
      <c r="I537">
        <v>731</v>
      </c>
      <c r="J537" t="s">
        <v>71</v>
      </c>
      <c r="K537" t="s">
        <v>46</v>
      </c>
      <c r="L537" t="s">
        <v>78</v>
      </c>
      <c r="M537" t="s">
        <v>56</v>
      </c>
      <c r="N537" t="s">
        <v>73</v>
      </c>
      <c r="O537" t="s">
        <v>52</v>
      </c>
      <c r="P537">
        <v>19141</v>
      </c>
      <c r="Q537">
        <v>8861</v>
      </c>
      <c r="R537" s="1">
        <f t="shared" si="26"/>
        <v>-0.53706702889086255</v>
      </c>
      <c r="S537">
        <v>15</v>
      </c>
      <c r="T537">
        <v>3</v>
      </c>
      <c r="U537">
        <v>40</v>
      </c>
      <c r="V537">
        <v>2</v>
      </c>
      <c r="W537">
        <v>2</v>
      </c>
      <c r="X537">
        <v>21</v>
      </c>
    </row>
    <row r="538" spans="1:24" x14ac:dyDescent="0.3">
      <c r="A538">
        <v>60</v>
      </c>
      <c r="B538" t="str">
        <f t="shared" si="24"/>
        <v>No</v>
      </c>
      <c r="C538" t="str">
        <f t="shared" si="25"/>
        <v>Yes</v>
      </c>
      <c r="D538" t="s">
        <v>43</v>
      </c>
      <c r="E538" t="s">
        <v>37</v>
      </c>
      <c r="F538">
        <v>16</v>
      </c>
      <c r="G538" t="s">
        <v>69</v>
      </c>
      <c r="H538" t="s">
        <v>59</v>
      </c>
      <c r="I538">
        <v>732</v>
      </c>
      <c r="J538" t="s">
        <v>70</v>
      </c>
      <c r="K538" t="s">
        <v>46</v>
      </c>
      <c r="L538" t="s">
        <v>75</v>
      </c>
      <c r="M538" t="s">
        <v>40</v>
      </c>
      <c r="N538" t="s">
        <v>70</v>
      </c>
      <c r="O538" t="s">
        <v>41</v>
      </c>
      <c r="P538">
        <v>5405</v>
      </c>
      <c r="Q538">
        <v>11924</v>
      </c>
      <c r="R538" s="1">
        <f t="shared" si="26"/>
        <v>1.2061054579093431</v>
      </c>
      <c r="S538">
        <v>14</v>
      </c>
      <c r="T538">
        <v>3</v>
      </c>
      <c r="U538">
        <v>40</v>
      </c>
      <c r="V538">
        <v>1</v>
      </c>
      <c r="W538">
        <v>3</v>
      </c>
      <c r="X538">
        <v>2</v>
      </c>
    </row>
    <row r="539" spans="1:24" x14ac:dyDescent="0.3">
      <c r="A539">
        <v>27</v>
      </c>
      <c r="B539" t="str">
        <f t="shared" si="24"/>
        <v>No</v>
      </c>
      <c r="C539" t="str">
        <f t="shared" si="25"/>
        <v>No</v>
      </c>
      <c r="D539" t="s">
        <v>43</v>
      </c>
      <c r="E539" t="s">
        <v>45</v>
      </c>
      <c r="F539">
        <v>10</v>
      </c>
      <c r="G539" t="s">
        <v>68</v>
      </c>
      <c r="H539" t="s">
        <v>38</v>
      </c>
      <c r="I539">
        <v>733</v>
      </c>
      <c r="J539" t="s">
        <v>73</v>
      </c>
      <c r="K539" t="s">
        <v>46</v>
      </c>
      <c r="L539" t="s">
        <v>76</v>
      </c>
      <c r="M539" t="s">
        <v>53</v>
      </c>
      <c r="N539" t="s">
        <v>70</v>
      </c>
      <c r="O539" t="s">
        <v>52</v>
      </c>
      <c r="P539">
        <v>8793</v>
      </c>
      <c r="Q539">
        <v>4809</v>
      </c>
      <c r="R539" s="1">
        <f t="shared" si="26"/>
        <v>-0.45308768338451039</v>
      </c>
      <c r="S539">
        <v>21</v>
      </c>
      <c r="T539">
        <v>4</v>
      </c>
      <c r="U539">
        <v>40</v>
      </c>
      <c r="V539">
        <v>4</v>
      </c>
      <c r="W539">
        <v>2</v>
      </c>
      <c r="X539">
        <v>9</v>
      </c>
    </row>
    <row r="540" spans="1:24" x14ac:dyDescent="0.3">
      <c r="A540">
        <v>41</v>
      </c>
      <c r="B540" t="str">
        <f t="shared" si="24"/>
        <v>No</v>
      </c>
      <c r="C540" t="str">
        <f t="shared" si="25"/>
        <v>No</v>
      </c>
      <c r="D540" t="s">
        <v>43</v>
      </c>
      <c r="E540" t="s">
        <v>61</v>
      </c>
      <c r="F540">
        <v>1</v>
      </c>
      <c r="G540" t="s">
        <v>67</v>
      </c>
      <c r="H540" t="s">
        <v>61</v>
      </c>
      <c r="I540">
        <v>734</v>
      </c>
      <c r="J540" t="s">
        <v>73</v>
      </c>
      <c r="K540" t="s">
        <v>46</v>
      </c>
      <c r="L540" t="s">
        <v>78</v>
      </c>
      <c r="M540" t="s">
        <v>56</v>
      </c>
      <c r="N540" t="s">
        <v>72</v>
      </c>
      <c r="O540" t="s">
        <v>48</v>
      </c>
      <c r="P540">
        <v>19189</v>
      </c>
      <c r="Q540">
        <v>19562</v>
      </c>
      <c r="R540" s="1">
        <f t="shared" si="26"/>
        <v>1.9438219813434781E-2</v>
      </c>
      <c r="S540">
        <v>12</v>
      </c>
      <c r="T540">
        <v>3</v>
      </c>
      <c r="U540">
        <v>40</v>
      </c>
      <c r="V540">
        <v>3</v>
      </c>
      <c r="W540">
        <v>3</v>
      </c>
      <c r="X540">
        <v>22</v>
      </c>
    </row>
    <row r="541" spans="1:24" x14ac:dyDescent="0.3">
      <c r="A541">
        <v>50</v>
      </c>
      <c r="B541" t="str">
        <f t="shared" si="24"/>
        <v>No</v>
      </c>
      <c r="C541" t="str">
        <f t="shared" si="25"/>
        <v>No</v>
      </c>
      <c r="D541" t="s">
        <v>43</v>
      </c>
      <c r="E541" t="s">
        <v>37</v>
      </c>
      <c r="F541">
        <v>8</v>
      </c>
      <c r="G541" t="s">
        <v>69</v>
      </c>
      <c r="H541" t="s">
        <v>59</v>
      </c>
      <c r="I541">
        <v>738</v>
      </c>
      <c r="J541" t="s">
        <v>73</v>
      </c>
      <c r="K541" t="s">
        <v>46</v>
      </c>
      <c r="L541" t="s">
        <v>74</v>
      </c>
      <c r="M541" t="s">
        <v>57</v>
      </c>
      <c r="N541" t="s">
        <v>71</v>
      </c>
      <c r="O541" t="s">
        <v>48</v>
      </c>
      <c r="P541">
        <v>3875</v>
      </c>
      <c r="Q541">
        <v>9983</v>
      </c>
      <c r="R541" s="1">
        <f t="shared" si="26"/>
        <v>1.576258064516129</v>
      </c>
      <c r="S541">
        <v>15</v>
      </c>
      <c r="T541">
        <v>3</v>
      </c>
      <c r="U541">
        <v>40</v>
      </c>
      <c r="V541">
        <v>2</v>
      </c>
      <c r="W541">
        <v>3</v>
      </c>
      <c r="X541">
        <v>2</v>
      </c>
    </row>
    <row r="542" spans="1:24" x14ac:dyDescent="0.3">
      <c r="A542">
        <v>28</v>
      </c>
      <c r="B542" t="str">
        <f t="shared" si="24"/>
        <v>No</v>
      </c>
      <c r="C542" t="str">
        <f t="shared" si="25"/>
        <v>No</v>
      </c>
      <c r="D542" t="s">
        <v>35</v>
      </c>
      <c r="E542" t="s">
        <v>45</v>
      </c>
      <c r="F542">
        <v>1</v>
      </c>
      <c r="G542" t="s">
        <v>68</v>
      </c>
      <c r="H542" t="s">
        <v>38</v>
      </c>
      <c r="I542">
        <v>741</v>
      </c>
      <c r="J542" t="s">
        <v>70</v>
      </c>
      <c r="K542" t="s">
        <v>39</v>
      </c>
      <c r="L542" t="s">
        <v>74</v>
      </c>
      <c r="M542" t="s">
        <v>47</v>
      </c>
      <c r="N542" t="s">
        <v>71</v>
      </c>
      <c r="O542" t="s">
        <v>41</v>
      </c>
      <c r="P542">
        <v>2216</v>
      </c>
      <c r="Q542">
        <v>3872</v>
      </c>
      <c r="R542" s="1">
        <f t="shared" si="26"/>
        <v>0.74729241877256314</v>
      </c>
      <c r="S542">
        <v>13</v>
      </c>
      <c r="T542">
        <v>3</v>
      </c>
      <c r="U542">
        <v>40</v>
      </c>
      <c r="V542">
        <v>4</v>
      </c>
      <c r="W542">
        <v>3</v>
      </c>
      <c r="X542">
        <v>7</v>
      </c>
    </row>
    <row r="543" spans="1:24" x14ac:dyDescent="0.3">
      <c r="A543">
        <v>36</v>
      </c>
      <c r="B543" t="str">
        <f t="shared" si="24"/>
        <v>No</v>
      </c>
      <c r="C543" t="str">
        <f t="shared" si="25"/>
        <v>No</v>
      </c>
      <c r="D543" t="s">
        <v>43</v>
      </c>
      <c r="E543" t="s">
        <v>45</v>
      </c>
      <c r="F543">
        <v>8</v>
      </c>
      <c r="G543" t="s">
        <v>67</v>
      </c>
      <c r="H543" t="s">
        <v>38</v>
      </c>
      <c r="I543">
        <v>742</v>
      </c>
      <c r="J543" t="s">
        <v>70</v>
      </c>
      <c r="K543" t="s">
        <v>39</v>
      </c>
      <c r="L543" t="s">
        <v>76</v>
      </c>
      <c r="M543" t="s">
        <v>58</v>
      </c>
      <c r="N543" t="s">
        <v>70</v>
      </c>
      <c r="O543" t="s">
        <v>48</v>
      </c>
      <c r="P543">
        <v>11713</v>
      </c>
      <c r="Q543">
        <v>20335</v>
      </c>
      <c r="R543" s="1">
        <f t="shared" si="26"/>
        <v>0.73610518227610344</v>
      </c>
      <c r="S543">
        <v>14</v>
      </c>
      <c r="T543">
        <v>3</v>
      </c>
      <c r="U543">
        <v>40</v>
      </c>
      <c r="V543">
        <v>2</v>
      </c>
      <c r="W543">
        <v>3</v>
      </c>
      <c r="X543">
        <v>8</v>
      </c>
    </row>
    <row r="544" spans="1:24" x14ac:dyDescent="0.3">
      <c r="A544">
        <v>38</v>
      </c>
      <c r="B544" t="str">
        <f t="shared" si="24"/>
        <v>No</v>
      </c>
      <c r="C544" t="str">
        <f t="shared" si="25"/>
        <v>No</v>
      </c>
      <c r="D544" t="s">
        <v>43</v>
      </c>
      <c r="E544" t="s">
        <v>45</v>
      </c>
      <c r="F544">
        <v>1</v>
      </c>
      <c r="G544" t="s">
        <v>67</v>
      </c>
      <c r="H544" t="s">
        <v>38</v>
      </c>
      <c r="I544">
        <v>743</v>
      </c>
      <c r="J544" t="s">
        <v>72</v>
      </c>
      <c r="K544" t="s">
        <v>39</v>
      </c>
      <c r="L544" t="s">
        <v>76</v>
      </c>
      <c r="M544" t="s">
        <v>53</v>
      </c>
      <c r="N544" t="s">
        <v>72</v>
      </c>
      <c r="O544" t="s">
        <v>41</v>
      </c>
      <c r="P544">
        <v>7861</v>
      </c>
      <c r="Q544">
        <v>15397</v>
      </c>
      <c r="R544" s="1">
        <f t="shared" si="26"/>
        <v>0.9586566594580842</v>
      </c>
      <c r="S544">
        <v>14</v>
      </c>
      <c r="T544">
        <v>3</v>
      </c>
      <c r="U544">
        <v>40</v>
      </c>
      <c r="V544">
        <v>4</v>
      </c>
      <c r="W544">
        <v>4</v>
      </c>
      <c r="X544">
        <v>1</v>
      </c>
    </row>
    <row r="545" spans="1:24" x14ac:dyDescent="0.3">
      <c r="A545">
        <v>44</v>
      </c>
      <c r="B545" t="str">
        <f t="shared" si="24"/>
        <v>No</v>
      </c>
      <c r="C545" t="str">
        <f t="shared" si="25"/>
        <v>No</v>
      </c>
      <c r="D545" t="s">
        <v>43</v>
      </c>
      <c r="E545" t="s">
        <v>45</v>
      </c>
      <c r="F545">
        <v>24</v>
      </c>
      <c r="G545" t="s">
        <v>67</v>
      </c>
      <c r="H545" t="s">
        <v>51</v>
      </c>
      <c r="I545">
        <v>744</v>
      </c>
      <c r="J545" t="s">
        <v>70</v>
      </c>
      <c r="K545" t="s">
        <v>46</v>
      </c>
      <c r="L545" t="s">
        <v>74</v>
      </c>
      <c r="M545" t="s">
        <v>50</v>
      </c>
      <c r="N545" t="s">
        <v>72</v>
      </c>
      <c r="O545" t="s">
        <v>41</v>
      </c>
      <c r="P545">
        <v>3708</v>
      </c>
      <c r="Q545">
        <v>2104</v>
      </c>
      <c r="R545" s="1">
        <f t="shared" si="26"/>
        <v>-0.43257820927723839</v>
      </c>
      <c r="S545">
        <v>14</v>
      </c>
      <c r="T545">
        <v>3</v>
      </c>
      <c r="U545">
        <v>40</v>
      </c>
      <c r="V545">
        <v>5</v>
      </c>
      <c r="W545">
        <v>3</v>
      </c>
      <c r="X545">
        <v>5</v>
      </c>
    </row>
    <row r="546" spans="1:24" x14ac:dyDescent="0.3">
      <c r="A546">
        <v>47</v>
      </c>
      <c r="B546" t="str">
        <f t="shared" si="24"/>
        <v>No</v>
      </c>
      <c r="C546" t="str">
        <f t="shared" si="25"/>
        <v>No</v>
      </c>
      <c r="D546" t="s">
        <v>43</v>
      </c>
      <c r="E546" t="s">
        <v>37</v>
      </c>
      <c r="F546">
        <v>3</v>
      </c>
      <c r="G546" t="s">
        <v>67</v>
      </c>
      <c r="H546" t="s">
        <v>51</v>
      </c>
      <c r="I546">
        <v>746</v>
      </c>
      <c r="J546" t="s">
        <v>73</v>
      </c>
      <c r="K546" t="s">
        <v>39</v>
      </c>
      <c r="L546" t="s">
        <v>77</v>
      </c>
      <c r="M546" t="s">
        <v>40</v>
      </c>
      <c r="N546" t="s">
        <v>72</v>
      </c>
      <c r="O546" t="s">
        <v>52</v>
      </c>
      <c r="P546">
        <v>13770</v>
      </c>
      <c r="Q546">
        <v>10225</v>
      </c>
      <c r="R546" s="1">
        <f t="shared" si="26"/>
        <v>-0.25744371822803197</v>
      </c>
      <c r="S546">
        <v>12</v>
      </c>
      <c r="T546">
        <v>3</v>
      </c>
      <c r="U546">
        <v>40</v>
      </c>
      <c r="V546">
        <v>2</v>
      </c>
      <c r="W546">
        <v>2</v>
      </c>
      <c r="X546">
        <v>22</v>
      </c>
    </row>
    <row r="547" spans="1:24" x14ac:dyDescent="0.3">
      <c r="A547">
        <v>30</v>
      </c>
      <c r="B547" t="str">
        <f t="shared" si="24"/>
        <v>No</v>
      </c>
      <c r="C547" t="str">
        <f t="shared" si="25"/>
        <v>No</v>
      </c>
      <c r="D547" t="s">
        <v>43</v>
      </c>
      <c r="E547" t="s">
        <v>37</v>
      </c>
      <c r="F547">
        <v>27</v>
      </c>
      <c r="G547" t="s">
        <v>49</v>
      </c>
      <c r="H547" t="s">
        <v>59</v>
      </c>
      <c r="I547">
        <v>747</v>
      </c>
      <c r="J547" t="s">
        <v>72</v>
      </c>
      <c r="K547" t="s">
        <v>46</v>
      </c>
      <c r="L547" t="s">
        <v>75</v>
      </c>
      <c r="M547" t="s">
        <v>40</v>
      </c>
      <c r="N547" t="s">
        <v>73</v>
      </c>
      <c r="O547" t="s">
        <v>52</v>
      </c>
      <c r="P547">
        <v>5304</v>
      </c>
      <c r="Q547">
        <v>25275</v>
      </c>
      <c r="R547" s="1">
        <f t="shared" si="26"/>
        <v>3.7652714932126696</v>
      </c>
      <c r="S547">
        <v>23</v>
      </c>
      <c r="T547">
        <v>4</v>
      </c>
      <c r="U547">
        <v>40</v>
      </c>
      <c r="V547">
        <v>2</v>
      </c>
      <c r="W547">
        <v>2</v>
      </c>
      <c r="X547">
        <v>8</v>
      </c>
    </row>
    <row r="548" spans="1:24" x14ac:dyDescent="0.3">
      <c r="A548">
        <v>29</v>
      </c>
      <c r="B548" t="str">
        <f t="shared" si="24"/>
        <v>No</v>
      </c>
      <c r="C548" t="str">
        <f t="shared" si="25"/>
        <v>No</v>
      </c>
      <c r="D548" t="s">
        <v>43</v>
      </c>
      <c r="E548" t="s">
        <v>37</v>
      </c>
      <c r="F548">
        <v>10</v>
      </c>
      <c r="G548" t="s">
        <v>67</v>
      </c>
      <c r="H548" t="s">
        <v>38</v>
      </c>
      <c r="I548">
        <v>749</v>
      </c>
      <c r="J548" t="s">
        <v>72</v>
      </c>
      <c r="K548" t="s">
        <v>46</v>
      </c>
      <c r="L548" t="s">
        <v>74</v>
      </c>
      <c r="M548" t="s">
        <v>57</v>
      </c>
      <c r="N548" t="s">
        <v>72</v>
      </c>
      <c r="O548" t="s">
        <v>41</v>
      </c>
      <c r="P548">
        <v>2642</v>
      </c>
      <c r="Q548">
        <v>2755</v>
      </c>
      <c r="R548" s="1">
        <f t="shared" si="26"/>
        <v>4.2770628311884933E-2</v>
      </c>
      <c r="S548">
        <v>11</v>
      </c>
      <c r="T548">
        <v>3</v>
      </c>
      <c r="U548">
        <v>40</v>
      </c>
      <c r="V548">
        <v>6</v>
      </c>
      <c r="W548">
        <v>3</v>
      </c>
      <c r="X548">
        <v>1</v>
      </c>
    </row>
    <row r="549" spans="1:24" x14ac:dyDescent="0.3">
      <c r="A549">
        <v>42</v>
      </c>
      <c r="B549" t="str">
        <f t="shared" si="24"/>
        <v>No</v>
      </c>
      <c r="C549" t="str">
        <f t="shared" si="25"/>
        <v>No</v>
      </c>
      <c r="D549" t="s">
        <v>35</v>
      </c>
      <c r="E549" t="s">
        <v>45</v>
      </c>
      <c r="F549">
        <v>19</v>
      </c>
      <c r="G549" t="s">
        <v>67</v>
      </c>
      <c r="H549" t="s">
        <v>51</v>
      </c>
      <c r="I549">
        <v>752</v>
      </c>
      <c r="J549" t="s">
        <v>72</v>
      </c>
      <c r="K549" t="s">
        <v>46</v>
      </c>
      <c r="L549" t="s">
        <v>74</v>
      </c>
      <c r="M549" t="s">
        <v>47</v>
      </c>
      <c r="N549" t="s">
        <v>72</v>
      </c>
      <c r="O549" t="s">
        <v>52</v>
      </c>
      <c r="P549">
        <v>2759</v>
      </c>
      <c r="Q549">
        <v>20366</v>
      </c>
      <c r="R549" s="1">
        <f t="shared" si="26"/>
        <v>6.3816600217470096</v>
      </c>
      <c r="S549">
        <v>12</v>
      </c>
      <c r="T549">
        <v>3</v>
      </c>
      <c r="U549">
        <v>40</v>
      </c>
      <c r="V549">
        <v>2</v>
      </c>
      <c r="W549">
        <v>3</v>
      </c>
      <c r="X549">
        <v>2</v>
      </c>
    </row>
    <row r="550" spans="1:24" x14ac:dyDescent="0.3">
      <c r="A550">
        <v>43</v>
      </c>
      <c r="B550" t="str">
        <f t="shared" si="24"/>
        <v>No</v>
      </c>
      <c r="C550" t="str">
        <f t="shared" si="25"/>
        <v>No</v>
      </c>
      <c r="D550" t="s">
        <v>43</v>
      </c>
      <c r="E550" t="s">
        <v>37</v>
      </c>
      <c r="F550">
        <v>15</v>
      </c>
      <c r="G550" t="s">
        <v>67</v>
      </c>
      <c r="H550" t="s">
        <v>38</v>
      </c>
      <c r="I550">
        <v>754</v>
      </c>
      <c r="J550" t="s">
        <v>73</v>
      </c>
      <c r="K550" t="s">
        <v>46</v>
      </c>
      <c r="L550" t="s">
        <v>75</v>
      </c>
      <c r="M550" t="s">
        <v>40</v>
      </c>
      <c r="N550" t="s">
        <v>73</v>
      </c>
      <c r="O550" t="s">
        <v>48</v>
      </c>
      <c r="P550">
        <v>6804</v>
      </c>
      <c r="Q550">
        <v>23683</v>
      </c>
      <c r="R550" s="1">
        <f t="shared" si="26"/>
        <v>2.4807466196355086</v>
      </c>
      <c r="S550">
        <v>18</v>
      </c>
      <c r="T550">
        <v>3</v>
      </c>
      <c r="U550">
        <v>40</v>
      </c>
      <c r="V550">
        <v>5</v>
      </c>
      <c r="W550">
        <v>3</v>
      </c>
      <c r="X550">
        <v>2</v>
      </c>
    </row>
    <row r="551" spans="1:24" x14ac:dyDescent="0.3">
      <c r="A551">
        <v>34</v>
      </c>
      <c r="B551" t="str">
        <f t="shared" si="24"/>
        <v>No</v>
      </c>
      <c r="C551" t="str">
        <f t="shared" si="25"/>
        <v>No</v>
      </c>
      <c r="D551" t="s">
        <v>43</v>
      </c>
      <c r="E551" t="s">
        <v>45</v>
      </c>
      <c r="F551">
        <v>8</v>
      </c>
      <c r="G551" t="s">
        <v>68</v>
      </c>
      <c r="H551" t="s">
        <v>51</v>
      </c>
      <c r="I551">
        <v>757</v>
      </c>
      <c r="J551" t="s">
        <v>71</v>
      </c>
      <c r="K551" t="s">
        <v>39</v>
      </c>
      <c r="L551" t="s">
        <v>75</v>
      </c>
      <c r="M551" t="s">
        <v>54</v>
      </c>
      <c r="N551" t="s">
        <v>72</v>
      </c>
      <c r="O551" t="s">
        <v>41</v>
      </c>
      <c r="P551">
        <v>6142</v>
      </c>
      <c r="Q551">
        <v>7360</v>
      </c>
      <c r="R551" s="1">
        <f t="shared" si="26"/>
        <v>0.19830674047541516</v>
      </c>
      <c r="S551">
        <v>11</v>
      </c>
      <c r="T551">
        <v>3</v>
      </c>
      <c r="U551">
        <v>40</v>
      </c>
      <c r="V551">
        <v>2</v>
      </c>
      <c r="W551">
        <v>3</v>
      </c>
      <c r="X551">
        <v>5</v>
      </c>
    </row>
    <row r="552" spans="1:24" x14ac:dyDescent="0.3">
      <c r="A552">
        <v>23</v>
      </c>
      <c r="B552" t="str">
        <f t="shared" si="24"/>
        <v>Yes</v>
      </c>
      <c r="C552" t="str">
        <f t="shared" si="25"/>
        <v>No</v>
      </c>
      <c r="D552" t="s">
        <v>43</v>
      </c>
      <c r="E552" t="s">
        <v>45</v>
      </c>
      <c r="F552">
        <v>9</v>
      </c>
      <c r="G552" t="s">
        <v>66</v>
      </c>
      <c r="H552" t="s">
        <v>51</v>
      </c>
      <c r="I552">
        <v>758</v>
      </c>
      <c r="J552" t="s">
        <v>71</v>
      </c>
      <c r="K552" t="s">
        <v>46</v>
      </c>
      <c r="L552" t="s">
        <v>74</v>
      </c>
      <c r="M552" t="s">
        <v>50</v>
      </c>
      <c r="N552" t="s">
        <v>70</v>
      </c>
      <c r="O552" t="s">
        <v>48</v>
      </c>
      <c r="P552">
        <v>2500</v>
      </c>
      <c r="Q552">
        <v>4344</v>
      </c>
      <c r="R552" s="1">
        <f t="shared" si="26"/>
        <v>0.73760000000000003</v>
      </c>
      <c r="S552">
        <v>14</v>
      </c>
      <c r="T552">
        <v>3</v>
      </c>
      <c r="U552">
        <v>40</v>
      </c>
      <c r="V552">
        <v>2</v>
      </c>
      <c r="W552">
        <v>4</v>
      </c>
      <c r="X552">
        <v>4</v>
      </c>
    </row>
    <row r="553" spans="1:24" x14ac:dyDescent="0.3">
      <c r="A553">
        <v>39</v>
      </c>
      <c r="B553" t="str">
        <f t="shared" si="24"/>
        <v>No</v>
      </c>
      <c r="C553" t="str">
        <f t="shared" si="25"/>
        <v>No</v>
      </c>
      <c r="D553" t="s">
        <v>43</v>
      </c>
      <c r="E553" t="s">
        <v>61</v>
      </c>
      <c r="F553">
        <v>3</v>
      </c>
      <c r="G553" t="s">
        <v>67</v>
      </c>
      <c r="H553" t="s">
        <v>61</v>
      </c>
      <c r="I553">
        <v>760</v>
      </c>
      <c r="J553" t="s">
        <v>72</v>
      </c>
      <c r="K553" t="s">
        <v>39</v>
      </c>
      <c r="L553" t="s">
        <v>75</v>
      </c>
      <c r="M553" t="s">
        <v>61</v>
      </c>
      <c r="N553" t="s">
        <v>71</v>
      </c>
      <c r="O553" t="s">
        <v>48</v>
      </c>
      <c r="P553">
        <v>6389</v>
      </c>
      <c r="Q553">
        <v>18767</v>
      </c>
      <c r="R553" s="1">
        <f t="shared" si="26"/>
        <v>1.9373923931757708</v>
      </c>
      <c r="S553">
        <v>15</v>
      </c>
      <c r="T553">
        <v>3</v>
      </c>
      <c r="U553">
        <v>40</v>
      </c>
      <c r="V553">
        <v>3</v>
      </c>
      <c r="W553">
        <v>1</v>
      </c>
      <c r="X553">
        <v>8</v>
      </c>
    </row>
    <row r="554" spans="1:24" x14ac:dyDescent="0.3">
      <c r="A554">
        <v>56</v>
      </c>
      <c r="B554" t="str">
        <f t="shared" si="24"/>
        <v>No</v>
      </c>
      <c r="C554" t="str">
        <f t="shared" si="25"/>
        <v>Yes</v>
      </c>
      <c r="D554" t="s">
        <v>43</v>
      </c>
      <c r="E554" t="s">
        <v>45</v>
      </c>
      <c r="F554">
        <v>9</v>
      </c>
      <c r="G554" t="s">
        <v>67</v>
      </c>
      <c r="H554" t="s">
        <v>51</v>
      </c>
      <c r="I554">
        <v>762</v>
      </c>
      <c r="J554" t="s">
        <v>72</v>
      </c>
      <c r="K554" t="s">
        <v>46</v>
      </c>
      <c r="L554" t="s">
        <v>77</v>
      </c>
      <c r="M554" t="s">
        <v>54</v>
      </c>
      <c r="N554" t="s">
        <v>73</v>
      </c>
      <c r="O554" t="s">
        <v>48</v>
      </c>
      <c r="P554">
        <v>11103</v>
      </c>
      <c r="Q554">
        <v>20420</v>
      </c>
      <c r="R554" s="1">
        <f t="shared" si="26"/>
        <v>0.83914257407907777</v>
      </c>
      <c r="S554">
        <v>11</v>
      </c>
      <c r="T554">
        <v>3</v>
      </c>
      <c r="U554">
        <v>40</v>
      </c>
      <c r="V554">
        <v>1</v>
      </c>
      <c r="W554">
        <v>2</v>
      </c>
      <c r="X554">
        <v>10</v>
      </c>
    </row>
    <row r="555" spans="1:24" x14ac:dyDescent="0.3">
      <c r="A555">
        <v>40</v>
      </c>
      <c r="B555" t="str">
        <f t="shared" si="24"/>
        <v>No</v>
      </c>
      <c r="C555" t="str">
        <f t="shared" si="25"/>
        <v>No</v>
      </c>
      <c r="D555" t="s">
        <v>43</v>
      </c>
      <c r="E555" t="s">
        <v>45</v>
      </c>
      <c r="F555">
        <v>2</v>
      </c>
      <c r="G555" t="s">
        <v>66</v>
      </c>
      <c r="H555" t="s">
        <v>51</v>
      </c>
      <c r="I555">
        <v>763</v>
      </c>
      <c r="J555" t="s">
        <v>73</v>
      </c>
      <c r="K555" t="s">
        <v>39</v>
      </c>
      <c r="L555" t="s">
        <v>74</v>
      </c>
      <c r="M555" t="s">
        <v>47</v>
      </c>
      <c r="N555" t="s">
        <v>73</v>
      </c>
      <c r="O555" t="s">
        <v>41</v>
      </c>
      <c r="P555">
        <v>2342</v>
      </c>
      <c r="Q555">
        <v>22929</v>
      </c>
      <c r="R555" s="1">
        <f t="shared" si="26"/>
        <v>8.7903501280956444</v>
      </c>
      <c r="S555">
        <v>20</v>
      </c>
      <c r="T555">
        <v>4</v>
      </c>
      <c r="U555">
        <v>40</v>
      </c>
      <c r="V555">
        <v>2</v>
      </c>
      <c r="W555">
        <v>2</v>
      </c>
      <c r="X555">
        <v>4</v>
      </c>
    </row>
    <row r="556" spans="1:24" x14ac:dyDescent="0.3">
      <c r="A556">
        <v>27</v>
      </c>
      <c r="B556" t="str">
        <f t="shared" si="24"/>
        <v>No</v>
      </c>
      <c r="C556" t="str">
        <f t="shared" si="25"/>
        <v>No</v>
      </c>
      <c r="D556" t="s">
        <v>43</v>
      </c>
      <c r="E556" t="s">
        <v>45</v>
      </c>
      <c r="F556">
        <v>7</v>
      </c>
      <c r="G556" t="s">
        <v>67</v>
      </c>
      <c r="H556" t="s">
        <v>51</v>
      </c>
      <c r="I556">
        <v>764</v>
      </c>
      <c r="J556" t="s">
        <v>73</v>
      </c>
      <c r="K556" t="s">
        <v>39</v>
      </c>
      <c r="L556" t="s">
        <v>75</v>
      </c>
      <c r="M556" t="s">
        <v>54</v>
      </c>
      <c r="N556" t="s">
        <v>70</v>
      </c>
      <c r="O556" t="s">
        <v>41</v>
      </c>
      <c r="P556">
        <v>6811</v>
      </c>
      <c r="Q556">
        <v>23398</v>
      </c>
      <c r="R556" s="1">
        <f t="shared" si="26"/>
        <v>2.435325209220379</v>
      </c>
      <c r="S556">
        <v>19</v>
      </c>
      <c r="T556">
        <v>3</v>
      </c>
      <c r="U556">
        <v>40</v>
      </c>
      <c r="V556">
        <v>2</v>
      </c>
      <c r="W556">
        <v>1</v>
      </c>
      <c r="X556">
        <v>7</v>
      </c>
    </row>
    <row r="557" spans="1:24" x14ac:dyDescent="0.3">
      <c r="A557">
        <v>29</v>
      </c>
      <c r="B557" t="str">
        <f t="shared" si="24"/>
        <v>No</v>
      </c>
      <c r="C557" t="str">
        <f t="shared" si="25"/>
        <v>No</v>
      </c>
      <c r="D557" t="s">
        <v>43</v>
      </c>
      <c r="E557" t="s">
        <v>37</v>
      </c>
      <c r="F557">
        <v>10</v>
      </c>
      <c r="G557" t="s">
        <v>67</v>
      </c>
      <c r="H557" t="s">
        <v>59</v>
      </c>
      <c r="I557">
        <v>766</v>
      </c>
      <c r="J557" t="s">
        <v>73</v>
      </c>
      <c r="K557" t="s">
        <v>46</v>
      </c>
      <c r="L557" t="s">
        <v>74</v>
      </c>
      <c r="M557" t="s">
        <v>57</v>
      </c>
      <c r="N557" t="s">
        <v>71</v>
      </c>
      <c r="O557" t="s">
        <v>52</v>
      </c>
      <c r="P557">
        <v>2297</v>
      </c>
      <c r="Q557">
        <v>17967</v>
      </c>
      <c r="R557" s="1">
        <f t="shared" si="26"/>
        <v>6.8219416630387464</v>
      </c>
      <c r="S557">
        <v>14</v>
      </c>
      <c r="T557">
        <v>3</v>
      </c>
      <c r="U557">
        <v>40</v>
      </c>
      <c r="V557">
        <v>2</v>
      </c>
      <c r="W557">
        <v>3</v>
      </c>
      <c r="X557">
        <v>2</v>
      </c>
    </row>
    <row r="558" spans="1:24" x14ac:dyDescent="0.3">
      <c r="A558">
        <v>53</v>
      </c>
      <c r="B558" t="str">
        <f t="shared" si="24"/>
        <v>No</v>
      </c>
      <c r="C558" t="str">
        <f t="shared" si="25"/>
        <v>No</v>
      </c>
      <c r="D558" t="s">
        <v>43</v>
      </c>
      <c r="E558" t="s">
        <v>45</v>
      </c>
      <c r="F558">
        <v>6</v>
      </c>
      <c r="G558" t="s">
        <v>67</v>
      </c>
      <c r="H558" t="s">
        <v>38</v>
      </c>
      <c r="I558">
        <v>769</v>
      </c>
      <c r="J558" t="s">
        <v>73</v>
      </c>
      <c r="K558" t="s">
        <v>46</v>
      </c>
      <c r="L558" t="s">
        <v>75</v>
      </c>
      <c r="M558" t="s">
        <v>50</v>
      </c>
      <c r="N558" t="s">
        <v>73</v>
      </c>
      <c r="O558" t="s">
        <v>41</v>
      </c>
      <c r="P558">
        <v>2450</v>
      </c>
      <c r="Q558">
        <v>10919</v>
      </c>
      <c r="R558" s="1">
        <f t="shared" si="26"/>
        <v>3.4567346938775509</v>
      </c>
      <c r="S558">
        <v>17</v>
      </c>
      <c r="T558">
        <v>3</v>
      </c>
      <c r="U558">
        <v>40</v>
      </c>
      <c r="V558">
        <v>4</v>
      </c>
      <c r="W558">
        <v>3</v>
      </c>
      <c r="X558">
        <v>2</v>
      </c>
    </row>
    <row r="559" spans="1:24" x14ac:dyDescent="0.3">
      <c r="A559">
        <v>35</v>
      </c>
      <c r="B559" t="str">
        <f t="shared" si="24"/>
        <v>No</v>
      </c>
      <c r="C559" t="str">
        <f t="shared" si="25"/>
        <v>No</v>
      </c>
      <c r="D559" t="s">
        <v>43</v>
      </c>
      <c r="E559" t="s">
        <v>45</v>
      </c>
      <c r="F559">
        <v>2</v>
      </c>
      <c r="G559" t="s">
        <v>69</v>
      </c>
      <c r="H559" t="s">
        <v>38</v>
      </c>
      <c r="I559">
        <v>771</v>
      </c>
      <c r="J559" t="s">
        <v>73</v>
      </c>
      <c r="K559" t="s">
        <v>39</v>
      </c>
      <c r="L559" t="s">
        <v>75</v>
      </c>
      <c r="M559" t="s">
        <v>54</v>
      </c>
      <c r="N559" t="s">
        <v>70</v>
      </c>
      <c r="O559" t="s">
        <v>52</v>
      </c>
      <c r="P559">
        <v>5093</v>
      </c>
      <c r="Q559">
        <v>4761</v>
      </c>
      <c r="R559" s="1">
        <f t="shared" si="26"/>
        <v>-6.5187512271745532E-2</v>
      </c>
      <c r="S559">
        <v>11</v>
      </c>
      <c r="T559">
        <v>3</v>
      </c>
      <c r="U559">
        <v>40</v>
      </c>
      <c r="V559">
        <v>2</v>
      </c>
      <c r="W559">
        <v>4</v>
      </c>
      <c r="X559">
        <v>1</v>
      </c>
    </row>
    <row r="560" spans="1:24" x14ac:dyDescent="0.3">
      <c r="A560">
        <v>32</v>
      </c>
      <c r="B560" t="str">
        <f t="shared" si="24"/>
        <v>No</v>
      </c>
      <c r="C560" t="str">
        <f t="shared" si="25"/>
        <v>No</v>
      </c>
      <c r="D560" t="s">
        <v>43</v>
      </c>
      <c r="E560" t="s">
        <v>45</v>
      </c>
      <c r="F560">
        <v>24</v>
      </c>
      <c r="G560" t="s">
        <v>69</v>
      </c>
      <c r="H560" t="s">
        <v>38</v>
      </c>
      <c r="I560">
        <v>772</v>
      </c>
      <c r="J560" t="s">
        <v>70</v>
      </c>
      <c r="K560" t="s">
        <v>46</v>
      </c>
      <c r="L560" t="s">
        <v>75</v>
      </c>
      <c r="M560" t="s">
        <v>50</v>
      </c>
      <c r="N560" t="s">
        <v>73</v>
      </c>
      <c r="O560" t="s">
        <v>48</v>
      </c>
      <c r="P560">
        <v>5309</v>
      </c>
      <c r="Q560">
        <v>21146</v>
      </c>
      <c r="R560" s="1">
        <f t="shared" si="26"/>
        <v>2.9830476549255982</v>
      </c>
      <c r="S560">
        <v>15</v>
      </c>
      <c r="T560">
        <v>3</v>
      </c>
      <c r="U560">
        <v>40</v>
      </c>
      <c r="V560">
        <v>2</v>
      </c>
      <c r="W560">
        <v>3</v>
      </c>
      <c r="X560">
        <v>10</v>
      </c>
    </row>
    <row r="561" spans="1:24" x14ac:dyDescent="0.3">
      <c r="A561">
        <v>38</v>
      </c>
      <c r="B561" t="str">
        <f t="shared" si="24"/>
        <v>No</v>
      </c>
      <c r="C561" t="str">
        <f t="shared" si="25"/>
        <v>No</v>
      </c>
      <c r="D561" t="s">
        <v>43</v>
      </c>
      <c r="E561" t="s">
        <v>45</v>
      </c>
      <c r="F561">
        <v>2</v>
      </c>
      <c r="G561" t="s">
        <v>49</v>
      </c>
      <c r="H561" t="s">
        <v>51</v>
      </c>
      <c r="I561">
        <v>773</v>
      </c>
      <c r="J561" t="s">
        <v>73</v>
      </c>
      <c r="K561" t="s">
        <v>46</v>
      </c>
      <c r="L561" t="s">
        <v>74</v>
      </c>
      <c r="M561" t="s">
        <v>47</v>
      </c>
      <c r="N561" t="s">
        <v>72</v>
      </c>
      <c r="O561" t="s">
        <v>48</v>
      </c>
      <c r="P561">
        <v>3057</v>
      </c>
      <c r="Q561">
        <v>20471</v>
      </c>
      <c r="R561" s="1">
        <f t="shared" si="26"/>
        <v>5.6964344128230291</v>
      </c>
      <c r="S561">
        <v>13</v>
      </c>
      <c r="T561">
        <v>3</v>
      </c>
      <c r="U561">
        <v>40</v>
      </c>
      <c r="V561">
        <v>0</v>
      </c>
      <c r="W561">
        <v>1</v>
      </c>
      <c r="X561">
        <v>1</v>
      </c>
    </row>
    <row r="562" spans="1:24" x14ac:dyDescent="0.3">
      <c r="A562">
        <v>34</v>
      </c>
      <c r="B562" t="str">
        <f t="shared" si="24"/>
        <v>No</v>
      </c>
      <c r="C562" t="str">
        <f t="shared" si="25"/>
        <v>No</v>
      </c>
      <c r="D562" t="s">
        <v>43</v>
      </c>
      <c r="E562" t="s">
        <v>45</v>
      </c>
      <c r="F562">
        <v>8</v>
      </c>
      <c r="G562" t="s">
        <v>49</v>
      </c>
      <c r="H562" t="s">
        <v>38</v>
      </c>
      <c r="I562">
        <v>775</v>
      </c>
      <c r="J562" t="s">
        <v>71</v>
      </c>
      <c r="K562" t="s">
        <v>39</v>
      </c>
      <c r="L562" t="s">
        <v>75</v>
      </c>
      <c r="M562" t="s">
        <v>53</v>
      </c>
      <c r="N562" t="s">
        <v>70</v>
      </c>
      <c r="O562" t="s">
        <v>52</v>
      </c>
      <c r="P562">
        <v>5121</v>
      </c>
      <c r="Q562">
        <v>4187</v>
      </c>
      <c r="R562" s="1">
        <f t="shared" si="26"/>
        <v>-0.18238625268502245</v>
      </c>
      <c r="S562">
        <v>14</v>
      </c>
      <c r="T562">
        <v>3</v>
      </c>
      <c r="U562">
        <v>40</v>
      </c>
      <c r="V562">
        <v>3</v>
      </c>
      <c r="W562">
        <v>3</v>
      </c>
      <c r="X562">
        <v>0</v>
      </c>
    </row>
    <row r="563" spans="1:24" x14ac:dyDescent="0.3">
      <c r="A563">
        <v>52</v>
      </c>
      <c r="B563" t="str">
        <f t="shared" si="24"/>
        <v>No</v>
      </c>
      <c r="C563" t="str">
        <f t="shared" si="25"/>
        <v>No</v>
      </c>
      <c r="D563" t="s">
        <v>43</v>
      </c>
      <c r="E563" t="s">
        <v>37</v>
      </c>
      <c r="F563">
        <v>3</v>
      </c>
      <c r="G563" t="s">
        <v>69</v>
      </c>
      <c r="H563" t="s">
        <v>59</v>
      </c>
      <c r="I563">
        <v>776</v>
      </c>
      <c r="J563" t="s">
        <v>72</v>
      </c>
      <c r="K563" t="s">
        <v>46</v>
      </c>
      <c r="L563" t="s">
        <v>77</v>
      </c>
      <c r="M563" t="s">
        <v>56</v>
      </c>
      <c r="N563" t="s">
        <v>70</v>
      </c>
      <c r="O563" t="s">
        <v>48</v>
      </c>
      <c r="P563">
        <v>16856</v>
      </c>
      <c r="Q563">
        <v>10084</v>
      </c>
      <c r="R563" s="1">
        <f t="shared" si="26"/>
        <v>-0.40175605125771241</v>
      </c>
      <c r="S563">
        <v>11</v>
      </c>
      <c r="T563">
        <v>3</v>
      </c>
      <c r="U563">
        <v>40</v>
      </c>
      <c r="V563">
        <v>3</v>
      </c>
      <c r="W563">
        <v>4</v>
      </c>
      <c r="X563">
        <v>34</v>
      </c>
    </row>
    <row r="564" spans="1:24" x14ac:dyDescent="0.3">
      <c r="A564">
        <v>33</v>
      </c>
      <c r="B564" t="str">
        <f t="shared" si="24"/>
        <v>No</v>
      </c>
      <c r="C564" t="str">
        <f t="shared" si="25"/>
        <v>No</v>
      </c>
      <c r="D564" t="s">
        <v>35</v>
      </c>
      <c r="E564" t="s">
        <v>45</v>
      </c>
      <c r="F564">
        <v>1</v>
      </c>
      <c r="G564" t="s">
        <v>69</v>
      </c>
      <c r="H564" t="s">
        <v>49</v>
      </c>
      <c r="I564">
        <v>780</v>
      </c>
      <c r="J564" t="s">
        <v>73</v>
      </c>
      <c r="K564" t="s">
        <v>46</v>
      </c>
      <c r="L564" t="s">
        <v>74</v>
      </c>
      <c r="M564" t="s">
        <v>47</v>
      </c>
      <c r="N564" t="s">
        <v>73</v>
      </c>
      <c r="O564" t="s">
        <v>41</v>
      </c>
      <c r="P564">
        <v>2686</v>
      </c>
      <c r="Q564">
        <v>5207</v>
      </c>
      <c r="R564" s="1">
        <f t="shared" si="26"/>
        <v>0.93857036485480272</v>
      </c>
      <c r="S564">
        <v>13</v>
      </c>
      <c r="T564">
        <v>3</v>
      </c>
      <c r="U564">
        <v>40</v>
      </c>
      <c r="V564">
        <v>2</v>
      </c>
      <c r="W564">
        <v>2</v>
      </c>
      <c r="X564">
        <v>10</v>
      </c>
    </row>
    <row r="565" spans="1:24" x14ac:dyDescent="0.3">
      <c r="A565">
        <v>25</v>
      </c>
      <c r="B565" t="str">
        <f t="shared" si="24"/>
        <v>Yes</v>
      </c>
      <c r="C565" t="str">
        <f t="shared" si="25"/>
        <v>No</v>
      </c>
      <c r="D565" t="s">
        <v>43</v>
      </c>
      <c r="E565" t="s">
        <v>37</v>
      </c>
      <c r="F565">
        <v>26</v>
      </c>
      <c r="G565" t="s">
        <v>66</v>
      </c>
      <c r="H565" t="s">
        <v>51</v>
      </c>
      <c r="I565">
        <v>781</v>
      </c>
      <c r="J565" t="s">
        <v>72</v>
      </c>
      <c r="K565" t="s">
        <v>39</v>
      </c>
      <c r="L565" t="s">
        <v>75</v>
      </c>
      <c r="M565" t="s">
        <v>40</v>
      </c>
      <c r="N565" t="s">
        <v>73</v>
      </c>
      <c r="O565" t="s">
        <v>41</v>
      </c>
      <c r="P565">
        <v>6180</v>
      </c>
      <c r="Q565">
        <v>22807</v>
      </c>
      <c r="R565" s="1">
        <f t="shared" si="26"/>
        <v>2.6904530744336568</v>
      </c>
      <c r="S565">
        <v>23</v>
      </c>
      <c r="T565">
        <v>4</v>
      </c>
      <c r="U565">
        <v>40</v>
      </c>
      <c r="V565">
        <v>5</v>
      </c>
      <c r="W565">
        <v>2</v>
      </c>
      <c r="X565">
        <v>6</v>
      </c>
    </row>
    <row r="566" spans="1:24" x14ac:dyDescent="0.3">
      <c r="A566">
        <v>45</v>
      </c>
      <c r="B566" t="str">
        <f t="shared" si="24"/>
        <v>No</v>
      </c>
      <c r="C566" t="str">
        <f t="shared" si="25"/>
        <v>No</v>
      </c>
      <c r="D566" t="s">
        <v>43</v>
      </c>
      <c r="E566" t="s">
        <v>37</v>
      </c>
      <c r="F566">
        <v>2</v>
      </c>
      <c r="G566" t="s">
        <v>68</v>
      </c>
      <c r="H566" t="s">
        <v>60</v>
      </c>
      <c r="I566">
        <v>783</v>
      </c>
      <c r="J566" t="s">
        <v>71</v>
      </c>
      <c r="K566" t="s">
        <v>46</v>
      </c>
      <c r="L566" t="s">
        <v>75</v>
      </c>
      <c r="M566" t="s">
        <v>57</v>
      </c>
      <c r="N566" t="s">
        <v>72</v>
      </c>
      <c r="O566" t="s">
        <v>41</v>
      </c>
      <c r="P566">
        <v>6632</v>
      </c>
      <c r="Q566">
        <v>12388</v>
      </c>
      <c r="R566" s="1">
        <f t="shared" si="26"/>
        <v>0.867913148371532</v>
      </c>
      <c r="S566">
        <v>13</v>
      </c>
      <c r="T566">
        <v>3</v>
      </c>
      <c r="U566">
        <v>40</v>
      </c>
      <c r="V566">
        <v>3</v>
      </c>
      <c r="W566">
        <v>3</v>
      </c>
      <c r="X566">
        <v>8</v>
      </c>
    </row>
    <row r="567" spans="1:24" x14ac:dyDescent="0.3">
      <c r="A567">
        <v>23</v>
      </c>
      <c r="B567" t="str">
        <f t="shared" si="24"/>
        <v>Yes</v>
      </c>
      <c r="C567" t="str">
        <f t="shared" si="25"/>
        <v>No</v>
      </c>
      <c r="D567" t="s">
        <v>43</v>
      </c>
      <c r="E567" t="s">
        <v>45</v>
      </c>
      <c r="F567">
        <v>10</v>
      </c>
      <c r="G567" t="s">
        <v>66</v>
      </c>
      <c r="H567" t="s">
        <v>51</v>
      </c>
      <c r="I567">
        <v>784</v>
      </c>
      <c r="J567" t="s">
        <v>70</v>
      </c>
      <c r="K567" t="s">
        <v>46</v>
      </c>
      <c r="L567" t="s">
        <v>74</v>
      </c>
      <c r="M567" t="s">
        <v>47</v>
      </c>
      <c r="N567" t="s">
        <v>72</v>
      </c>
      <c r="O567" t="s">
        <v>41</v>
      </c>
      <c r="P567">
        <v>3505</v>
      </c>
      <c r="Q567">
        <v>19630</v>
      </c>
      <c r="R567" s="1">
        <f t="shared" si="26"/>
        <v>4.6005706134094151</v>
      </c>
      <c r="S567">
        <v>18</v>
      </c>
      <c r="T567">
        <v>3</v>
      </c>
      <c r="U567">
        <v>40</v>
      </c>
      <c r="V567">
        <v>3</v>
      </c>
      <c r="W567">
        <v>3</v>
      </c>
      <c r="X567">
        <v>2</v>
      </c>
    </row>
    <row r="568" spans="1:24" x14ac:dyDescent="0.3">
      <c r="A568">
        <v>47</v>
      </c>
      <c r="B568" t="str">
        <f t="shared" si="24"/>
        <v>No</v>
      </c>
      <c r="C568" t="str">
        <f t="shared" si="25"/>
        <v>No</v>
      </c>
      <c r="D568" t="s">
        <v>35</v>
      </c>
      <c r="E568" t="s">
        <v>37</v>
      </c>
      <c r="F568">
        <v>27</v>
      </c>
      <c r="G568" t="s">
        <v>68</v>
      </c>
      <c r="H568" t="s">
        <v>38</v>
      </c>
      <c r="I568">
        <v>785</v>
      </c>
      <c r="J568" t="s">
        <v>71</v>
      </c>
      <c r="K568" t="s">
        <v>39</v>
      </c>
      <c r="L568" t="s">
        <v>75</v>
      </c>
      <c r="M568" t="s">
        <v>40</v>
      </c>
      <c r="N568" t="s">
        <v>72</v>
      </c>
      <c r="O568" t="s">
        <v>41</v>
      </c>
      <c r="P568">
        <v>6397</v>
      </c>
      <c r="Q568">
        <v>10339</v>
      </c>
      <c r="R568" s="1">
        <f t="shared" si="26"/>
        <v>0.616226356104424</v>
      </c>
      <c r="S568">
        <v>12</v>
      </c>
      <c r="T568">
        <v>3</v>
      </c>
      <c r="U568">
        <v>40</v>
      </c>
      <c r="V568">
        <v>2</v>
      </c>
      <c r="W568">
        <v>3</v>
      </c>
      <c r="X568">
        <v>5</v>
      </c>
    </row>
    <row r="569" spans="1:24" x14ac:dyDescent="0.3">
      <c r="A569">
        <v>34</v>
      </c>
      <c r="B569" t="str">
        <f t="shared" si="24"/>
        <v>No</v>
      </c>
      <c r="C569" t="str">
        <f t="shared" si="25"/>
        <v>No</v>
      </c>
      <c r="D569" t="s">
        <v>43</v>
      </c>
      <c r="E569" t="s">
        <v>37</v>
      </c>
      <c r="F569">
        <v>2</v>
      </c>
      <c r="G569" t="s">
        <v>67</v>
      </c>
      <c r="H569" t="s">
        <v>49</v>
      </c>
      <c r="I569">
        <v>786</v>
      </c>
      <c r="J569" t="s">
        <v>73</v>
      </c>
      <c r="K569" t="s">
        <v>46</v>
      </c>
      <c r="L569" t="s">
        <v>75</v>
      </c>
      <c r="M569" t="s">
        <v>40</v>
      </c>
      <c r="N569" t="s">
        <v>73</v>
      </c>
      <c r="O569" t="s">
        <v>41</v>
      </c>
      <c r="P569">
        <v>6274</v>
      </c>
      <c r="Q569">
        <v>18686</v>
      </c>
      <c r="R569" s="1">
        <f t="shared" si="26"/>
        <v>1.9783232387631495</v>
      </c>
      <c r="S569">
        <v>22</v>
      </c>
      <c r="T569">
        <v>4</v>
      </c>
      <c r="U569">
        <v>40</v>
      </c>
      <c r="V569">
        <v>5</v>
      </c>
      <c r="W569">
        <v>3</v>
      </c>
      <c r="X569">
        <v>6</v>
      </c>
    </row>
    <row r="570" spans="1:24" x14ac:dyDescent="0.3">
      <c r="A570">
        <v>55</v>
      </c>
      <c r="B570" t="str">
        <f t="shared" si="24"/>
        <v>No</v>
      </c>
      <c r="C570" t="str">
        <f t="shared" si="25"/>
        <v>Yes</v>
      </c>
      <c r="D570" t="s">
        <v>35</v>
      </c>
      <c r="E570" t="s">
        <v>45</v>
      </c>
      <c r="F570">
        <v>2</v>
      </c>
      <c r="G570" t="s">
        <v>67</v>
      </c>
      <c r="H570" t="s">
        <v>51</v>
      </c>
      <c r="I570">
        <v>787</v>
      </c>
      <c r="J570" t="s">
        <v>73</v>
      </c>
      <c r="K570" t="s">
        <v>46</v>
      </c>
      <c r="L570" t="s">
        <v>78</v>
      </c>
      <c r="M570" t="s">
        <v>56</v>
      </c>
      <c r="N570" t="s">
        <v>70</v>
      </c>
      <c r="O570" t="s">
        <v>48</v>
      </c>
      <c r="P570">
        <v>19859</v>
      </c>
      <c r="Q570">
        <v>21199</v>
      </c>
      <c r="R570" s="1">
        <f t="shared" si="26"/>
        <v>6.7475703711163709E-2</v>
      </c>
      <c r="S570">
        <v>13</v>
      </c>
      <c r="T570">
        <v>3</v>
      </c>
      <c r="U570">
        <v>40</v>
      </c>
      <c r="V570">
        <v>2</v>
      </c>
      <c r="W570">
        <v>3</v>
      </c>
      <c r="X570">
        <v>5</v>
      </c>
    </row>
    <row r="571" spans="1:24" x14ac:dyDescent="0.3">
      <c r="A571">
        <v>36</v>
      </c>
      <c r="B571" t="str">
        <f t="shared" si="24"/>
        <v>No</v>
      </c>
      <c r="C571" t="str">
        <f t="shared" si="25"/>
        <v>No</v>
      </c>
      <c r="D571" t="s">
        <v>43</v>
      </c>
      <c r="E571" t="s">
        <v>37</v>
      </c>
      <c r="F571">
        <v>8</v>
      </c>
      <c r="G571" t="s">
        <v>69</v>
      </c>
      <c r="H571" t="s">
        <v>38</v>
      </c>
      <c r="I571">
        <v>789</v>
      </c>
      <c r="J571" t="s">
        <v>70</v>
      </c>
      <c r="K571" t="s">
        <v>46</v>
      </c>
      <c r="L571" t="s">
        <v>76</v>
      </c>
      <c r="M571" t="s">
        <v>40</v>
      </c>
      <c r="N571" t="s">
        <v>70</v>
      </c>
      <c r="O571" t="s">
        <v>41</v>
      </c>
      <c r="P571">
        <v>7587</v>
      </c>
      <c r="Q571">
        <v>14229</v>
      </c>
      <c r="R571" s="1">
        <f t="shared" si="26"/>
        <v>0.8754448398576512</v>
      </c>
      <c r="S571">
        <v>15</v>
      </c>
      <c r="T571">
        <v>3</v>
      </c>
      <c r="U571">
        <v>40</v>
      </c>
      <c r="V571">
        <v>1</v>
      </c>
      <c r="W571">
        <v>3</v>
      </c>
      <c r="X571">
        <v>10</v>
      </c>
    </row>
    <row r="572" spans="1:24" x14ac:dyDescent="0.3">
      <c r="A572">
        <v>52</v>
      </c>
      <c r="B572" t="str">
        <f t="shared" si="24"/>
        <v>No</v>
      </c>
      <c r="C572" t="str">
        <f t="shared" si="25"/>
        <v>No</v>
      </c>
      <c r="D572" t="s">
        <v>43</v>
      </c>
      <c r="E572" t="s">
        <v>45</v>
      </c>
      <c r="F572">
        <v>19</v>
      </c>
      <c r="G572" t="s">
        <v>69</v>
      </c>
      <c r="H572" t="s">
        <v>51</v>
      </c>
      <c r="I572">
        <v>791</v>
      </c>
      <c r="J572" t="s">
        <v>73</v>
      </c>
      <c r="K572" t="s">
        <v>46</v>
      </c>
      <c r="L572" t="s">
        <v>74</v>
      </c>
      <c r="M572" t="s">
        <v>47</v>
      </c>
      <c r="N572" t="s">
        <v>73</v>
      </c>
      <c r="O572" t="s">
        <v>48</v>
      </c>
      <c r="P572">
        <v>4258</v>
      </c>
      <c r="Q572">
        <v>26589</v>
      </c>
      <c r="R572" s="1">
        <f t="shared" si="26"/>
        <v>5.2444809769844998</v>
      </c>
      <c r="S572">
        <v>18</v>
      </c>
      <c r="T572">
        <v>3</v>
      </c>
      <c r="U572">
        <v>40</v>
      </c>
      <c r="V572">
        <v>3</v>
      </c>
      <c r="W572">
        <v>3</v>
      </c>
      <c r="X572">
        <v>4</v>
      </c>
    </row>
    <row r="573" spans="1:24" x14ac:dyDescent="0.3">
      <c r="A573">
        <v>26</v>
      </c>
      <c r="B573" t="str">
        <f t="shared" si="24"/>
        <v>No</v>
      </c>
      <c r="C573" t="str">
        <f t="shared" si="25"/>
        <v>No</v>
      </c>
      <c r="D573" t="s">
        <v>43</v>
      </c>
      <c r="E573" t="s">
        <v>45</v>
      </c>
      <c r="F573">
        <v>1</v>
      </c>
      <c r="G573" t="s">
        <v>68</v>
      </c>
      <c r="H573" t="s">
        <v>38</v>
      </c>
      <c r="I573">
        <v>792</v>
      </c>
      <c r="J573" t="s">
        <v>70</v>
      </c>
      <c r="K573" t="s">
        <v>39</v>
      </c>
      <c r="L573" t="s">
        <v>74</v>
      </c>
      <c r="M573" t="s">
        <v>50</v>
      </c>
      <c r="N573" t="s">
        <v>73</v>
      </c>
      <c r="O573" t="s">
        <v>52</v>
      </c>
      <c r="P573">
        <v>4364</v>
      </c>
      <c r="Q573">
        <v>5288</v>
      </c>
      <c r="R573" s="1">
        <f t="shared" si="26"/>
        <v>0.21173235563703025</v>
      </c>
      <c r="S573">
        <v>14</v>
      </c>
      <c r="T573">
        <v>3</v>
      </c>
      <c r="U573">
        <v>40</v>
      </c>
      <c r="V573">
        <v>2</v>
      </c>
      <c r="W573">
        <v>3</v>
      </c>
      <c r="X573">
        <v>2</v>
      </c>
    </row>
    <row r="574" spans="1:24" x14ac:dyDescent="0.3">
      <c r="A574">
        <v>29</v>
      </c>
      <c r="B574" t="str">
        <f t="shared" si="24"/>
        <v>No</v>
      </c>
      <c r="C574" t="str">
        <f t="shared" si="25"/>
        <v>No</v>
      </c>
      <c r="D574" t="s">
        <v>43</v>
      </c>
      <c r="E574" t="s">
        <v>45</v>
      </c>
      <c r="F574">
        <v>27</v>
      </c>
      <c r="G574" t="s">
        <v>67</v>
      </c>
      <c r="H574" t="s">
        <v>51</v>
      </c>
      <c r="I574">
        <v>793</v>
      </c>
      <c r="J574" t="s">
        <v>71</v>
      </c>
      <c r="K574" t="s">
        <v>39</v>
      </c>
      <c r="L574" t="s">
        <v>75</v>
      </c>
      <c r="M574" t="s">
        <v>54</v>
      </c>
      <c r="N574" t="s">
        <v>72</v>
      </c>
      <c r="O574" t="s">
        <v>48</v>
      </c>
      <c r="P574">
        <v>4335</v>
      </c>
      <c r="Q574">
        <v>25549</v>
      </c>
      <c r="R574" s="1">
        <f t="shared" si="26"/>
        <v>4.8936562860438295</v>
      </c>
      <c r="S574">
        <v>12</v>
      </c>
      <c r="T574">
        <v>3</v>
      </c>
      <c r="U574">
        <v>40</v>
      </c>
      <c r="V574">
        <v>3</v>
      </c>
      <c r="W574">
        <v>2</v>
      </c>
      <c r="X574">
        <v>8</v>
      </c>
    </row>
    <row r="575" spans="1:24" x14ac:dyDescent="0.3">
      <c r="A575">
        <v>26</v>
      </c>
      <c r="B575" t="str">
        <f t="shared" si="24"/>
        <v>No</v>
      </c>
      <c r="C575" t="str">
        <f t="shared" si="25"/>
        <v>No</v>
      </c>
      <c r="D575" t="s">
        <v>35</v>
      </c>
      <c r="E575" t="s">
        <v>37</v>
      </c>
      <c r="F575">
        <v>8</v>
      </c>
      <c r="G575" t="s">
        <v>67</v>
      </c>
      <c r="H575" t="s">
        <v>60</v>
      </c>
      <c r="I575">
        <v>796</v>
      </c>
      <c r="J575" t="s">
        <v>73</v>
      </c>
      <c r="K575" t="s">
        <v>46</v>
      </c>
      <c r="L575" t="s">
        <v>75</v>
      </c>
      <c r="M575" t="s">
        <v>40</v>
      </c>
      <c r="N575" t="s">
        <v>70</v>
      </c>
      <c r="O575" t="s">
        <v>41</v>
      </c>
      <c r="P575">
        <v>5326</v>
      </c>
      <c r="Q575">
        <v>3064</v>
      </c>
      <c r="R575" s="1">
        <f t="shared" si="26"/>
        <v>-0.42470897484040554</v>
      </c>
      <c r="S575">
        <v>17</v>
      </c>
      <c r="T575">
        <v>3</v>
      </c>
      <c r="U575">
        <v>40</v>
      </c>
      <c r="V575">
        <v>2</v>
      </c>
      <c r="W575">
        <v>2</v>
      </c>
      <c r="X575">
        <v>4</v>
      </c>
    </row>
    <row r="576" spans="1:24" x14ac:dyDescent="0.3">
      <c r="A576">
        <v>34</v>
      </c>
      <c r="B576" t="str">
        <f t="shared" si="24"/>
        <v>No</v>
      </c>
      <c r="C576" t="str">
        <f t="shared" si="25"/>
        <v>No</v>
      </c>
      <c r="D576" t="s">
        <v>43</v>
      </c>
      <c r="E576" t="s">
        <v>45</v>
      </c>
      <c r="F576">
        <v>1</v>
      </c>
      <c r="G576" t="s">
        <v>69</v>
      </c>
      <c r="H576" t="s">
        <v>38</v>
      </c>
      <c r="I576">
        <v>797</v>
      </c>
      <c r="J576" t="s">
        <v>71</v>
      </c>
      <c r="K576" t="s">
        <v>39</v>
      </c>
      <c r="L576" t="s">
        <v>74</v>
      </c>
      <c r="M576" t="s">
        <v>47</v>
      </c>
      <c r="N576" t="s">
        <v>73</v>
      </c>
      <c r="O576" t="s">
        <v>41</v>
      </c>
      <c r="P576">
        <v>3280</v>
      </c>
      <c r="Q576">
        <v>13551</v>
      </c>
      <c r="R576" s="1">
        <f t="shared" si="26"/>
        <v>3.1314024390243902</v>
      </c>
      <c r="S576">
        <v>16</v>
      </c>
      <c r="T576">
        <v>3</v>
      </c>
      <c r="U576">
        <v>40</v>
      </c>
      <c r="V576">
        <v>2</v>
      </c>
      <c r="W576">
        <v>3</v>
      </c>
      <c r="X576">
        <v>4</v>
      </c>
    </row>
    <row r="577" spans="1:24" x14ac:dyDescent="0.3">
      <c r="A577">
        <v>54</v>
      </c>
      <c r="B577" t="str">
        <f t="shared" si="24"/>
        <v>No</v>
      </c>
      <c r="C577" t="str">
        <f t="shared" si="25"/>
        <v>No</v>
      </c>
      <c r="D577" t="s">
        <v>43</v>
      </c>
      <c r="E577" t="s">
        <v>45</v>
      </c>
      <c r="F577">
        <v>19</v>
      </c>
      <c r="G577" t="s">
        <v>69</v>
      </c>
      <c r="H577" t="s">
        <v>51</v>
      </c>
      <c r="I577">
        <v>799</v>
      </c>
      <c r="J577" t="s">
        <v>73</v>
      </c>
      <c r="K577" t="s">
        <v>39</v>
      </c>
      <c r="L577" t="s">
        <v>75</v>
      </c>
      <c r="M577" t="s">
        <v>53</v>
      </c>
      <c r="N577" t="s">
        <v>70</v>
      </c>
      <c r="O577" t="s">
        <v>52</v>
      </c>
      <c r="P577">
        <v>5485</v>
      </c>
      <c r="Q577">
        <v>22670</v>
      </c>
      <c r="R577" s="1">
        <f t="shared" si="26"/>
        <v>3.1330902461257977</v>
      </c>
      <c r="S577">
        <v>11</v>
      </c>
      <c r="T577">
        <v>3</v>
      </c>
      <c r="U577">
        <v>40</v>
      </c>
      <c r="V577">
        <v>4</v>
      </c>
      <c r="W577">
        <v>3</v>
      </c>
      <c r="X577">
        <v>5</v>
      </c>
    </row>
    <row r="578" spans="1:24" x14ac:dyDescent="0.3">
      <c r="A578">
        <v>27</v>
      </c>
      <c r="B578" t="str">
        <f t="shared" si="24"/>
        <v>No</v>
      </c>
      <c r="C578" t="str">
        <f t="shared" si="25"/>
        <v>No</v>
      </c>
      <c r="D578" t="s">
        <v>43</v>
      </c>
      <c r="E578" t="s">
        <v>37</v>
      </c>
      <c r="F578">
        <v>8</v>
      </c>
      <c r="G578" t="s">
        <v>66</v>
      </c>
      <c r="H578" t="s">
        <v>59</v>
      </c>
      <c r="I578">
        <v>800</v>
      </c>
      <c r="J578" t="s">
        <v>72</v>
      </c>
      <c r="K578" t="s">
        <v>46</v>
      </c>
      <c r="L578" t="s">
        <v>75</v>
      </c>
      <c r="M578" t="s">
        <v>40</v>
      </c>
      <c r="N578" t="s">
        <v>73</v>
      </c>
      <c r="O578" t="s">
        <v>48</v>
      </c>
      <c r="P578">
        <v>4342</v>
      </c>
      <c r="Q578">
        <v>24008</v>
      </c>
      <c r="R578" s="1">
        <f t="shared" si="26"/>
        <v>4.5292491939198527</v>
      </c>
      <c r="S578">
        <v>19</v>
      </c>
      <c r="T578">
        <v>3</v>
      </c>
      <c r="U578">
        <v>40</v>
      </c>
      <c r="V578">
        <v>3</v>
      </c>
      <c r="W578">
        <v>3</v>
      </c>
      <c r="X578">
        <v>4</v>
      </c>
    </row>
    <row r="579" spans="1:24" x14ac:dyDescent="0.3">
      <c r="A579">
        <v>37</v>
      </c>
      <c r="B579" t="str">
        <f t="shared" ref="B579:B642" si="27">IF(A579&lt;=25,"Yes","No")</f>
        <v>No</v>
      </c>
      <c r="C579" t="str">
        <f t="shared" ref="C579:C642" si="28">IF(A579&gt;=55,"Yes","No")</f>
        <v>No</v>
      </c>
      <c r="D579" t="s">
        <v>43</v>
      </c>
      <c r="E579" t="s">
        <v>45</v>
      </c>
      <c r="F579">
        <v>10</v>
      </c>
      <c r="G579" t="s">
        <v>66</v>
      </c>
      <c r="H579" t="s">
        <v>38</v>
      </c>
      <c r="I579">
        <v>802</v>
      </c>
      <c r="J579" t="s">
        <v>73</v>
      </c>
      <c r="K579" t="s">
        <v>39</v>
      </c>
      <c r="L579" t="s">
        <v>74</v>
      </c>
      <c r="M579" t="s">
        <v>47</v>
      </c>
      <c r="N579" t="s">
        <v>70</v>
      </c>
      <c r="O579" t="s">
        <v>52</v>
      </c>
      <c r="P579">
        <v>2782</v>
      </c>
      <c r="Q579">
        <v>19905</v>
      </c>
      <c r="R579" s="1">
        <f t="shared" ref="R579:R642" si="29">(Q579-P579)/P579</f>
        <v>6.1549245147375986</v>
      </c>
      <c r="S579">
        <v>13</v>
      </c>
      <c r="T579">
        <v>3</v>
      </c>
      <c r="U579">
        <v>40</v>
      </c>
      <c r="V579">
        <v>3</v>
      </c>
      <c r="W579">
        <v>2</v>
      </c>
      <c r="X579">
        <v>5</v>
      </c>
    </row>
    <row r="580" spans="1:24" x14ac:dyDescent="0.3">
      <c r="A580">
        <v>38</v>
      </c>
      <c r="B580" t="str">
        <f t="shared" si="27"/>
        <v>No</v>
      </c>
      <c r="C580" t="str">
        <f t="shared" si="28"/>
        <v>No</v>
      </c>
      <c r="D580" t="s">
        <v>43</v>
      </c>
      <c r="E580" t="s">
        <v>45</v>
      </c>
      <c r="F580">
        <v>2</v>
      </c>
      <c r="G580" t="s">
        <v>69</v>
      </c>
      <c r="H580" t="s">
        <v>38</v>
      </c>
      <c r="I580">
        <v>803</v>
      </c>
      <c r="J580" t="s">
        <v>70</v>
      </c>
      <c r="K580" t="s">
        <v>39</v>
      </c>
      <c r="L580" t="s">
        <v>75</v>
      </c>
      <c r="M580" t="s">
        <v>53</v>
      </c>
      <c r="N580" t="s">
        <v>70</v>
      </c>
      <c r="O580" t="s">
        <v>41</v>
      </c>
      <c r="P580">
        <v>5980</v>
      </c>
      <c r="Q580">
        <v>26085</v>
      </c>
      <c r="R580" s="1">
        <f t="shared" si="29"/>
        <v>3.362040133779264</v>
      </c>
      <c r="S580">
        <v>12</v>
      </c>
      <c r="T580">
        <v>3</v>
      </c>
      <c r="U580">
        <v>40</v>
      </c>
      <c r="V580">
        <v>2</v>
      </c>
      <c r="W580">
        <v>3</v>
      </c>
      <c r="X580">
        <v>15</v>
      </c>
    </row>
    <row r="581" spans="1:24" x14ac:dyDescent="0.3">
      <c r="A581">
        <v>34</v>
      </c>
      <c r="B581" t="str">
        <f t="shared" si="27"/>
        <v>No</v>
      </c>
      <c r="C581" t="str">
        <f t="shared" si="28"/>
        <v>No</v>
      </c>
      <c r="D581" t="s">
        <v>43</v>
      </c>
      <c r="E581" t="s">
        <v>45</v>
      </c>
      <c r="F581">
        <v>2</v>
      </c>
      <c r="G581" t="s">
        <v>69</v>
      </c>
      <c r="H581" t="s">
        <v>51</v>
      </c>
      <c r="I581">
        <v>804</v>
      </c>
      <c r="J581" t="s">
        <v>72</v>
      </c>
      <c r="K581" t="s">
        <v>39</v>
      </c>
      <c r="L581" t="s">
        <v>74</v>
      </c>
      <c r="M581" t="s">
        <v>47</v>
      </c>
      <c r="N581" t="s">
        <v>70</v>
      </c>
      <c r="O581" t="s">
        <v>41</v>
      </c>
      <c r="P581">
        <v>4381</v>
      </c>
      <c r="Q581">
        <v>7530</v>
      </c>
      <c r="R581" s="1">
        <f t="shared" si="29"/>
        <v>0.71878566537320243</v>
      </c>
      <c r="S581">
        <v>11</v>
      </c>
      <c r="T581">
        <v>3</v>
      </c>
      <c r="U581">
        <v>40</v>
      </c>
      <c r="V581">
        <v>3</v>
      </c>
      <c r="W581">
        <v>3</v>
      </c>
      <c r="X581">
        <v>6</v>
      </c>
    </row>
    <row r="582" spans="1:24" x14ac:dyDescent="0.3">
      <c r="A582">
        <v>35</v>
      </c>
      <c r="B582" t="str">
        <f t="shared" si="27"/>
        <v>No</v>
      </c>
      <c r="C582" t="str">
        <f t="shared" si="28"/>
        <v>No</v>
      </c>
      <c r="D582" t="s">
        <v>43</v>
      </c>
      <c r="E582" t="s">
        <v>37</v>
      </c>
      <c r="F582">
        <v>8</v>
      </c>
      <c r="G582" t="s">
        <v>69</v>
      </c>
      <c r="H582" t="s">
        <v>38</v>
      </c>
      <c r="I582">
        <v>805</v>
      </c>
      <c r="J582" t="s">
        <v>70</v>
      </c>
      <c r="K582" t="s">
        <v>39</v>
      </c>
      <c r="L582" t="s">
        <v>74</v>
      </c>
      <c r="M582" t="s">
        <v>57</v>
      </c>
      <c r="N582" t="s">
        <v>73</v>
      </c>
      <c r="O582" t="s">
        <v>48</v>
      </c>
      <c r="P582">
        <v>2572</v>
      </c>
      <c r="Q582">
        <v>20317</v>
      </c>
      <c r="R582" s="1">
        <f t="shared" si="29"/>
        <v>6.8993001555209954</v>
      </c>
      <c r="S582">
        <v>16</v>
      </c>
      <c r="T582">
        <v>3</v>
      </c>
      <c r="U582">
        <v>40</v>
      </c>
      <c r="V582">
        <v>1</v>
      </c>
      <c r="W582">
        <v>2</v>
      </c>
      <c r="X582">
        <v>3</v>
      </c>
    </row>
    <row r="583" spans="1:24" x14ac:dyDescent="0.3">
      <c r="A583">
        <v>30</v>
      </c>
      <c r="B583" t="str">
        <f t="shared" si="27"/>
        <v>No</v>
      </c>
      <c r="C583" t="str">
        <f t="shared" si="28"/>
        <v>No</v>
      </c>
      <c r="D583" t="s">
        <v>43</v>
      </c>
      <c r="E583" t="s">
        <v>45</v>
      </c>
      <c r="F583">
        <v>1</v>
      </c>
      <c r="G583" t="s">
        <v>67</v>
      </c>
      <c r="H583" t="s">
        <v>38</v>
      </c>
      <c r="I583">
        <v>806</v>
      </c>
      <c r="J583" t="s">
        <v>73</v>
      </c>
      <c r="K583" t="s">
        <v>46</v>
      </c>
      <c r="L583" t="s">
        <v>74</v>
      </c>
      <c r="M583" t="s">
        <v>50</v>
      </c>
      <c r="N583" t="s">
        <v>72</v>
      </c>
      <c r="O583" t="s">
        <v>48</v>
      </c>
      <c r="P583">
        <v>3833</v>
      </c>
      <c r="Q583">
        <v>24375</v>
      </c>
      <c r="R583" s="1">
        <f t="shared" si="29"/>
        <v>5.3592486303156797</v>
      </c>
      <c r="S583">
        <v>21</v>
      </c>
      <c r="T583">
        <v>4</v>
      </c>
      <c r="U583">
        <v>40</v>
      </c>
      <c r="V583">
        <v>2</v>
      </c>
      <c r="W583">
        <v>3</v>
      </c>
      <c r="X583">
        <v>2</v>
      </c>
    </row>
    <row r="584" spans="1:24" x14ac:dyDescent="0.3">
      <c r="A584">
        <v>40</v>
      </c>
      <c r="B584" t="str">
        <f t="shared" si="27"/>
        <v>No</v>
      </c>
      <c r="C584" t="str">
        <f t="shared" si="28"/>
        <v>No</v>
      </c>
      <c r="D584" t="s">
        <v>43</v>
      </c>
      <c r="E584" t="s">
        <v>45</v>
      </c>
      <c r="F584">
        <v>2</v>
      </c>
      <c r="G584" t="s">
        <v>68</v>
      </c>
      <c r="H584" t="s">
        <v>51</v>
      </c>
      <c r="I584">
        <v>807</v>
      </c>
      <c r="J584" t="s">
        <v>72</v>
      </c>
      <c r="K584" t="s">
        <v>39</v>
      </c>
      <c r="L584" t="s">
        <v>75</v>
      </c>
      <c r="M584" t="s">
        <v>54</v>
      </c>
      <c r="N584" t="s">
        <v>71</v>
      </c>
      <c r="O584" t="s">
        <v>48</v>
      </c>
      <c r="P584">
        <v>4244</v>
      </c>
      <c r="Q584">
        <v>9931</v>
      </c>
      <c r="R584" s="1">
        <f t="shared" si="29"/>
        <v>1.340009425070688</v>
      </c>
      <c r="S584">
        <v>24</v>
      </c>
      <c r="T584">
        <v>4</v>
      </c>
      <c r="U584">
        <v>40</v>
      </c>
      <c r="V584">
        <v>2</v>
      </c>
      <c r="W584">
        <v>3</v>
      </c>
      <c r="X584">
        <v>8</v>
      </c>
    </row>
    <row r="585" spans="1:24" x14ac:dyDescent="0.3">
      <c r="A585">
        <v>34</v>
      </c>
      <c r="B585" t="str">
        <f t="shared" si="27"/>
        <v>No</v>
      </c>
      <c r="C585" t="str">
        <f t="shared" si="28"/>
        <v>No</v>
      </c>
      <c r="D585" t="s">
        <v>43</v>
      </c>
      <c r="E585" t="s">
        <v>37</v>
      </c>
      <c r="F585">
        <v>8</v>
      </c>
      <c r="G585" t="s">
        <v>68</v>
      </c>
      <c r="H585" t="s">
        <v>38</v>
      </c>
      <c r="I585">
        <v>808</v>
      </c>
      <c r="J585" t="s">
        <v>72</v>
      </c>
      <c r="K585" t="s">
        <v>39</v>
      </c>
      <c r="L585" t="s">
        <v>75</v>
      </c>
      <c r="M585" t="s">
        <v>40</v>
      </c>
      <c r="N585" t="s">
        <v>70</v>
      </c>
      <c r="O585" t="s">
        <v>48</v>
      </c>
      <c r="P585">
        <v>6500</v>
      </c>
      <c r="Q585">
        <v>13305</v>
      </c>
      <c r="R585" s="1">
        <f t="shared" si="29"/>
        <v>1.0469230769230768</v>
      </c>
      <c r="S585">
        <v>17</v>
      </c>
      <c r="T585">
        <v>3</v>
      </c>
      <c r="U585">
        <v>40</v>
      </c>
      <c r="V585">
        <v>1</v>
      </c>
      <c r="W585">
        <v>3</v>
      </c>
      <c r="X585">
        <v>3</v>
      </c>
    </row>
    <row r="586" spans="1:24" x14ac:dyDescent="0.3">
      <c r="A586">
        <v>42</v>
      </c>
      <c r="B586" t="str">
        <f t="shared" si="27"/>
        <v>No</v>
      </c>
      <c r="C586" t="str">
        <f t="shared" si="28"/>
        <v>No</v>
      </c>
      <c r="D586" t="s">
        <v>43</v>
      </c>
      <c r="E586" t="s">
        <v>45</v>
      </c>
      <c r="F586">
        <v>8</v>
      </c>
      <c r="G586" t="s">
        <v>67</v>
      </c>
      <c r="H586" t="s">
        <v>38</v>
      </c>
      <c r="I586">
        <v>809</v>
      </c>
      <c r="J586" t="s">
        <v>71</v>
      </c>
      <c r="K586" t="s">
        <v>46</v>
      </c>
      <c r="L586" t="s">
        <v>78</v>
      </c>
      <c r="M586" t="s">
        <v>56</v>
      </c>
      <c r="N586" t="s">
        <v>73</v>
      </c>
      <c r="O586" t="s">
        <v>52</v>
      </c>
      <c r="P586">
        <v>18430</v>
      </c>
      <c r="Q586">
        <v>16225</v>
      </c>
      <c r="R586" s="1">
        <f t="shared" si="29"/>
        <v>-0.11964188822571893</v>
      </c>
      <c r="S586">
        <v>13</v>
      </c>
      <c r="T586">
        <v>3</v>
      </c>
      <c r="U586">
        <v>40</v>
      </c>
      <c r="V586">
        <v>4</v>
      </c>
      <c r="W586">
        <v>2</v>
      </c>
      <c r="X586">
        <v>24</v>
      </c>
    </row>
    <row r="587" spans="1:24" x14ac:dyDescent="0.3">
      <c r="A587">
        <v>23</v>
      </c>
      <c r="B587" t="str">
        <f t="shared" si="27"/>
        <v>Yes</v>
      </c>
      <c r="C587" t="str">
        <f t="shared" si="28"/>
        <v>No</v>
      </c>
      <c r="D587" t="s">
        <v>35</v>
      </c>
      <c r="E587" t="s">
        <v>45</v>
      </c>
      <c r="F587">
        <v>6</v>
      </c>
      <c r="G587" t="s">
        <v>67</v>
      </c>
      <c r="H587" t="s">
        <v>38</v>
      </c>
      <c r="I587">
        <v>811</v>
      </c>
      <c r="J587" t="s">
        <v>72</v>
      </c>
      <c r="K587" t="s">
        <v>46</v>
      </c>
      <c r="L587" t="s">
        <v>74</v>
      </c>
      <c r="M587" t="s">
        <v>50</v>
      </c>
      <c r="N587" t="s">
        <v>70</v>
      </c>
      <c r="O587" t="s">
        <v>48</v>
      </c>
      <c r="P587">
        <v>1601</v>
      </c>
      <c r="Q587">
        <v>3445</v>
      </c>
      <c r="R587" s="1">
        <f t="shared" si="29"/>
        <v>1.1517801374141161</v>
      </c>
      <c r="S587">
        <v>21</v>
      </c>
      <c r="T587">
        <v>4</v>
      </c>
      <c r="U587">
        <v>40</v>
      </c>
      <c r="V587">
        <v>2</v>
      </c>
      <c r="W587">
        <v>3</v>
      </c>
      <c r="X587">
        <v>0</v>
      </c>
    </row>
    <row r="588" spans="1:24" x14ac:dyDescent="0.3">
      <c r="A588">
        <v>24</v>
      </c>
      <c r="B588" t="str">
        <f t="shared" si="27"/>
        <v>Yes</v>
      </c>
      <c r="C588" t="str">
        <f t="shared" si="28"/>
        <v>No</v>
      </c>
      <c r="D588" t="s">
        <v>43</v>
      </c>
      <c r="E588" t="s">
        <v>45</v>
      </c>
      <c r="F588">
        <v>9</v>
      </c>
      <c r="G588" t="s">
        <v>67</v>
      </c>
      <c r="H588" t="s">
        <v>38</v>
      </c>
      <c r="I588">
        <v>812</v>
      </c>
      <c r="J588" t="s">
        <v>72</v>
      </c>
      <c r="K588" t="s">
        <v>46</v>
      </c>
      <c r="L588" t="s">
        <v>74</v>
      </c>
      <c r="M588" t="s">
        <v>50</v>
      </c>
      <c r="N588" t="s">
        <v>71</v>
      </c>
      <c r="O588" t="s">
        <v>52</v>
      </c>
      <c r="P588">
        <v>2694</v>
      </c>
      <c r="Q588">
        <v>26551</v>
      </c>
      <c r="R588" s="1">
        <f t="shared" si="29"/>
        <v>8.8556050482553825</v>
      </c>
      <c r="S588">
        <v>11</v>
      </c>
      <c r="T588">
        <v>3</v>
      </c>
      <c r="U588">
        <v>40</v>
      </c>
      <c r="V588">
        <v>4</v>
      </c>
      <c r="W588">
        <v>3</v>
      </c>
      <c r="X588">
        <v>1</v>
      </c>
    </row>
    <row r="589" spans="1:24" x14ac:dyDescent="0.3">
      <c r="A589">
        <v>52</v>
      </c>
      <c r="B589" t="str">
        <f t="shared" si="27"/>
        <v>No</v>
      </c>
      <c r="C589" t="str">
        <f t="shared" si="28"/>
        <v>No</v>
      </c>
      <c r="D589" t="s">
        <v>43</v>
      </c>
      <c r="E589" t="s">
        <v>45</v>
      </c>
      <c r="F589">
        <v>11</v>
      </c>
      <c r="G589" t="s">
        <v>69</v>
      </c>
      <c r="H589" t="s">
        <v>38</v>
      </c>
      <c r="I589">
        <v>813</v>
      </c>
      <c r="J589" t="s">
        <v>73</v>
      </c>
      <c r="K589" t="s">
        <v>39</v>
      </c>
      <c r="L589" t="s">
        <v>75</v>
      </c>
      <c r="M589" t="s">
        <v>50</v>
      </c>
      <c r="N589" t="s">
        <v>72</v>
      </c>
      <c r="O589" t="s">
        <v>48</v>
      </c>
      <c r="P589">
        <v>3149</v>
      </c>
      <c r="Q589">
        <v>21821</v>
      </c>
      <c r="R589" s="1">
        <f t="shared" si="29"/>
        <v>5.9295014290250876</v>
      </c>
      <c r="S589">
        <v>20</v>
      </c>
      <c r="T589">
        <v>4</v>
      </c>
      <c r="U589">
        <v>40</v>
      </c>
      <c r="V589">
        <v>3</v>
      </c>
      <c r="W589">
        <v>3</v>
      </c>
      <c r="X589">
        <v>5</v>
      </c>
    </row>
    <row r="590" spans="1:24" x14ac:dyDescent="0.3">
      <c r="A590">
        <v>50</v>
      </c>
      <c r="B590" t="str">
        <f t="shared" si="27"/>
        <v>No</v>
      </c>
      <c r="C590" t="str">
        <f t="shared" si="28"/>
        <v>No</v>
      </c>
      <c r="D590" t="s">
        <v>43</v>
      </c>
      <c r="E590" t="s">
        <v>45</v>
      </c>
      <c r="F590">
        <v>2</v>
      </c>
      <c r="G590" t="s">
        <v>67</v>
      </c>
      <c r="H590" t="s">
        <v>51</v>
      </c>
      <c r="I590">
        <v>815</v>
      </c>
      <c r="J590" t="s">
        <v>72</v>
      </c>
      <c r="K590" t="s">
        <v>46</v>
      </c>
      <c r="L590" t="s">
        <v>77</v>
      </c>
      <c r="M590" t="s">
        <v>58</v>
      </c>
      <c r="N590" t="s">
        <v>72</v>
      </c>
      <c r="O590" t="s">
        <v>48</v>
      </c>
      <c r="P590">
        <v>17639</v>
      </c>
      <c r="Q590">
        <v>6881</v>
      </c>
      <c r="R590" s="1">
        <f t="shared" si="29"/>
        <v>-0.60989852032428138</v>
      </c>
      <c r="S590">
        <v>16</v>
      </c>
      <c r="T590">
        <v>3</v>
      </c>
      <c r="U590">
        <v>40</v>
      </c>
      <c r="V590">
        <v>3</v>
      </c>
      <c r="W590">
        <v>3</v>
      </c>
      <c r="X590">
        <v>4</v>
      </c>
    </row>
    <row r="591" spans="1:24" x14ac:dyDescent="0.3">
      <c r="A591">
        <v>29</v>
      </c>
      <c r="B591" t="str">
        <f t="shared" si="27"/>
        <v>No</v>
      </c>
      <c r="C591" t="str">
        <f t="shared" si="28"/>
        <v>No</v>
      </c>
      <c r="D591" t="s">
        <v>35</v>
      </c>
      <c r="E591" t="s">
        <v>45</v>
      </c>
      <c r="F591">
        <v>1</v>
      </c>
      <c r="G591" t="s">
        <v>68</v>
      </c>
      <c r="H591" t="s">
        <v>38</v>
      </c>
      <c r="I591">
        <v>816</v>
      </c>
      <c r="J591" t="s">
        <v>71</v>
      </c>
      <c r="K591" t="s">
        <v>39</v>
      </c>
      <c r="L591" t="s">
        <v>74</v>
      </c>
      <c r="M591" t="s">
        <v>50</v>
      </c>
      <c r="N591" t="s">
        <v>70</v>
      </c>
      <c r="O591" t="s">
        <v>48</v>
      </c>
      <c r="P591">
        <v>2319</v>
      </c>
      <c r="Q591">
        <v>6689</v>
      </c>
      <c r="R591" s="1">
        <f t="shared" si="29"/>
        <v>1.884432945235015</v>
      </c>
      <c r="S591">
        <v>11</v>
      </c>
      <c r="T591">
        <v>3</v>
      </c>
      <c r="U591">
        <v>40</v>
      </c>
      <c r="V591">
        <v>1</v>
      </c>
      <c r="W591">
        <v>3</v>
      </c>
      <c r="X591">
        <v>1</v>
      </c>
    </row>
    <row r="592" spans="1:24" x14ac:dyDescent="0.3">
      <c r="A592">
        <v>33</v>
      </c>
      <c r="B592" t="str">
        <f t="shared" si="27"/>
        <v>No</v>
      </c>
      <c r="C592" t="str">
        <f t="shared" si="28"/>
        <v>No</v>
      </c>
      <c r="D592" t="s">
        <v>43</v>
      </c>
      <c r="E592" t="s">
        <v>45</v>
      </c>
      <c r="F592">
        <v>7</v>
      </c>
      <c r="G592" t="s">
        <v>67</v>
      </c>
      <c r="H592" t="s">
        <v>51</v>
      </c>
      <c r="I592">
        <v>817</v>
      </c>
      <c r="J592" t="s">
        <v>72</v>
      </c>
      <c r="K592" t="s">
        <v>46</v>
      </c>
      <c r="L592" t="s">
        <v>76</v>
      </c>
      <c r="M592" t="s">
        <v>58</v>
      </c>
      <c r="N592" t="s">
        <v>72</v>
      </c>
      <c r="O592" t="s">
        <v>48</v>
      </c>
      <c r="P592">
        <v>11691</v>
      </c>
      <c r="Q592">
        <v>25995</v>
      </c>
      <c r="R592" s="1">
        <f t="shared" si="29"/>
        <v>1.2235052604567616</v>
      </c>
      <c r="S592">
        <v>11</v>
      </c>
      <c r="T592">
        <v>3</v>
      </c>
      <c r="U592">
        <v>40</v>
      </c>
      <c r="V592">
        <v>3</v>
      </c>
      <c r="W592">
        <v>4</v>
      </c>
      <c r="X592">
        <v>13</v>
      </c>
    </row>
    <row r="593" spans="1:24" x14ac:dyDescent="0.3">
      <c r="A593">
        <v>33</v>
      </c>
      <c r="B593" t="str">
        <f t="shared" si="27"/>
        <v>No</v>
      </c>
      <c r="C593" t="str">
        <f t="shared" si="28"/>
        <v>No</v>
      </c>
      <c r="D593" t="s">
        <v>35</v>
      </c>
      <c r="E593" t="s">
        <v>37</v>
      </c>
      <c r="F593">
        <v>16</v>
      </c>
      <c r="G593" t="s">
        <v>67</v>
      </c>
      <c r="H593" t="s">
        <v>59</v>
      </c>
      <c r="I593">
        <v>819</v>
      </c>
      <c r="J593" t="s">
        <v>70</v>
      </c>
      <c r="K593" t="s">
        <v>39</v>
      </c>
      <c r="L593" t="s">
        <v>75</v>
      </c>
      <c r="M593" t="s">
        <v>40</v>
      </c>
      <c r="N593" t="s">
        <v>70</v>
      </c>
      <c r="O593" t="s">
        <v>41</v>
      </c>
      <c r="P593">
        <v>5324</v>
      </c>
      <c r="Q593">
        <v>26507</v>
      </c>
      <c r="R593" s="1">
        <f t="shared" si="29"/>
        <v>3.9787753568745305</v>
      </c>
      <c r="S593">
        <v>15</v>
      </c>
      <c r="T593">
        <v>3</v>
      </c>
      <c r="U593">
        <v>40</v>
      </c>
      <c r="V593">
        <v>3</v>
      </c>
      <c r="W593">
        <v>3</v>
      </c>
      <c r="X593">
        <v>3</v>
      </c>
    </row>
    <row r="594" spans="1:24" x14ac:dyDescent="0.3">
      <c r="A594">
        <v>47</v>
      </c>
      <c r="B594" t="str">
        <f t="shared" si="27"/>
        <v>No</v>
      </c>
      <c r="C594" t="str">
        <f t="shared" si="28"/>
        <v>No</v>
      </c>
      <c r="D594" t="s">
        <v>43</v>
      </c>
      <c r="E594" t="s">
        <v>45</v>
      </c>
      <c r="F594">
        <v>2</v>
      </c>
      <c r="G594" t="s">
        <v>68</v>
      </c>
      <c r="H594" t="s">
        <v>49</v>
      </c>
      <c r="I594">
        <v>820</v>
      </c>
      <c r="J594" t="s">
        <v>72</v>
      </c>
      <c r="K594" t="s">
        <v>39</v>
      </c>
      <c r="L594" t="s">
        <v>77</v>
      </c>
      <c r="M594" t="s">
        <v>56</v>
      </c>
      <c r="N594" t="s">
        <v>73</v>
      </c>
      <c r="O594" t="s">
        <v>48</v>
      </c>
      <c r="P594">
        <v>16752</v>
      </c>
      <c r="Q594">
        <v>12982</v>
      </c>
      <c r="R594" s="1">
        <f t="shared" si="29"/>
        <v>-0.22504775549188158</v>
      </c>
      <c r="S594">
        <v>11</v>
      </c>
      <c r="T594">
        <v>3</v>
      </c>
      <c r="U594">
        <v>40</v>
      </c>
      <c r="V594">
        <v>3</v>
      </c>
      <c r="W594">
        <v>2</v>
      </c>
      <c r="X594">
        <v>26</v>
      </c>
    </row>
    <row r="595" spans="1:24" x14ac:dyDescent="0.3">
      <c r="A595">
        <v>36</v>
      </c>
      <c r="B595" t="str">
        <f t="shared" si="27"/>
        <v>No</v>
      </c>
      <c r="C595" t="str">
        <f t="shared" si="28"/>
        <v>No</v>
      </c>
      <c r="D595" t="s">
        <v>43</v>
      </c>
      <c r="E595" t="s">
        <v>45</v>
      </c>
      <c r="F595">
        <v>1</v>
      </c>
      <c r="G595" t="s">
        <v>67</v>
      </c>
      <c r="H595" t="s">
        <v>49</v>
      </c>
      <c r="I595">
        <v>823</v>
      </c>
      <c r="J595" t="s">
        <v>72</v>
      </c>
      <c r="K595" t="s">
        <v>39</v>
      </c>
      <c r="L595" t="s">
        <v>75</v>
      </c>
      <c r="M595" t="s">
        <v>53</v>
      </c>
      <c r="N595" t="s">
        <v>71</v>
      </c>
      <c r="O595" t="s">
        <v>48</v>
      </c>
      <c r="P595">
        <v>5228</v>
      </c>
      <c r="Q595">
        <v>23361</v>
      </c>
      <c r="R595" s="1">
        <f t="shared" si="29"/>
        <v>3.4684391736801836</v>
      </c>
      <c r="S595">
        <v>15</v>
      </c>
      <c r="T595">
        <v>3</v>
      </c>
      <c r="U595">
        <v>40</v>
      </c>
      <c r="V595">
        <v>2</v>
      </c>
      <c r="W595">
        <v>3</v>
      </c>
      <c r="X595">
        <v>9</v>
      </c>
    </row>
    <row r="596" spans="1:24" x14ac:dyDescent="0.3">
      <c r="A596">
        <v>29</v>
      </c>
      <c r="B596" t="str">
        <f t="shared" si="27"/>
        <v>No</v>
      </c>
      <c r="C596" t="str">
        <f t="shared" si="28"/>
        <v>No</v>
      </c>
      <c r="D596" t="s">
        <v>43</v>
      </c>
      <c r="E596" t="s">
        <v>45</v>
      </c>
      <c r="F596">
        <v>23</v>
      </c>
      <c r="G596" t="s">
        <v>68</v>
      </c>
      <c r="H596" t="s">
        <v>38</v>
      </c>
      <c r="I596">
        <v>824</v>
      </c>
      <c r="J596" t="s">
        <v>72</v>
      </c>
      <c r="K596" t="s">
        <v>46</v>
      </c>
      <c r="L596" t="s">
        <v>74</v>
      </c>
      <c r="M596" t="s">
        <v>47</v>
      </c>
      <c r="N596" t="s">
        <v>72</v>
      </c>
      <c r="O596" t="s">
        <v>48</v>
      </c>
      <c r="P596">
        <v>2700</v>
      </c>
      <c r="Q596">
        <v>23779</v>
      </c>
      <c r="R596" s="1">
        <f t="shared" si="29"/>
        <v>7.8070370370370368</v>
      </c>
      <c r="S596">
        <v>24</v>
      </c>
      <c r="T596">
        <v>4</v>
      </c>
      <c r="U596">
        <v>40</v>
      </c>
      <c r="V596">
        <v>3</v>
      </c>
      <c r="W596">
        <v>3</v>
      </c>
      <c r="X596">
        <v>10</v>
      </c>
    </row>
    <row r="597" spans="1:24" x14ac:dyDescent="0.3">
      <c r="A597">
        <v>58</v>
      </c>
      <c r="B597" t="str">
        <f t="shared" si="27"/>
        <v>No</v>
      </c>
      <c r="C597" t="str">
        <f t="shared" si="28"/>
        <v>Yes</v>
      </c>
      <c r="D597" t="s">
        <v>35</v>
      </c>
      <c r="E597" t="s">
        <v>45</v>
      </c>
      <c r="F597">
        <v>2</v>
      </c>
      <c r="G597" t="s">
        <v>69</v>
      </c>
      <c r="H597" t="s">
        <v>38</v>
      </c>
      <c r="I597">
        <v>825</v>
      </c>
      <c r="J597" t="s">
        <v>73</v>
      </c>
      <c r="K597" t="s">
        <v>46</v>
      </c>
      <c r="L597" t="s">
        <v>78</v>
      </c>
      <c r="M597" t="s">
        <v>58</v>
      </c>
      <c r="N597" t="s">
        <v>71</v>
      </c>
      <c r="O597" t="s">
        <v>41</v>
      </c>
      <c r="P597">
        <v>19246</v>
      </c>
      <c r="Q597">
        <v>25761</v>
      </c>
      <c r="R597" s="1">
        <f t="shared" si="29"/>
        <v>0.33851189857632757</v>
      </c>
      <c r="S597">
        <v>12</v>
      </c>
      <c r="T597">
        <v>3</v>
      </c>
      <c r="U597">
        <v>40</v>
      </c>
      <c r="V597">
        <v>2</v>
      </c>
      <c r="W597">
        <v>3</v>
      </c>
      <c r="X597">
        <v>31</v>
      </c>
    </row>
    <row r="598" spans="1:24" x14ac:dyDescent="0.3">
      <c r="A598">
        <v>35</v>
      </c>
      <c r="B598" t="str">
        <f t="shared" si="27"/>
        <v>No</v>
      </c>
      <c r="C598" t="str">
        <f t="shared" si="28"/>
        <v>No</v>
      </c>
      <c r="D598" t="s">
        <v>43</v>
      </c>
      <c r="E598" t="s">
        <v>45</v>
      </c>
      <c r="F598">
        <v>1</v>
      </c>
      <c r="G598" t="s">
        <v>69</v>
      </c>
      <c r="H598" t="s">
        <v>38</v>
      </c>
      <c r="I598">
        <v>826</v>
      </c>
      <c r="J598" t="s">
        <v>73</v>
      </c>
      <c r="K598" t="s">
        <v>39</v>
      </c>
      <c r="L598" t="s">
        <v>74</v>
      </c>
      <c r="M598" t="s">
        <v>47</v>
      </c>
      <c r="N598" t="s">
        <v>72</v>
      </c>
      <c r="O598" t="s">
        <v>41</v>
      </c>
      <c r="P598">
        <v>2506</v>
      </c>
      <c r="Q598">
        <v>13301</v>
      </c>
      <c r="R598" s="1">
        <f t="shared" si="29"/>
        <v>4.3076616121308859</v>
      </c>
      <c r="S598">
        <v>13</v>
      </c>
      <c r="T598">
        <v>3</v>
      </c>
      <c r="U598">
        <v>40</v>
      </c>
      <c r="V598">
        <v>0</v>
      </c>
      <c r="W598">
        <v>3</v>
      </c>
      <c r="X598">
        <v>2</v>
      </c>
    </row>
    <row r="599" spans="1:24" x14ac:dyDescent="0.3">
      <c r="A599">
        <v>42</v>
      </c>
      <c r="B599" t="str">
        <f t="shared" si="27"/>
        <v>No</v>
      </c>
      <c r="C599" t="str">
        <f t="shared" si="28"/>
        <v>No</v>
      </c>
      <c r="D599" t="s">
        <v>43</v>
      </c>
      <c r="E599" t="s">
        <v>45</v>
      </c>
      <c r="F599">
        <v>1</v>
      </c>
      <c r="G599" t="s">
        <v>68</v>
      </c>
      <c r="H599" t="s">
        <v>38</v>
      </c>
      <c r="I599">
        <v>827</v>
      </c>
      <c r="J599" t="s">
        <v>73</v>
      </c>
      <c r="K599" t="s">
        <v>39</v>
      </c>
      <c r="L599" t="s">
        <v>75</v>
      </c>
      <c r="M599" t="s">
        <v>53</v>
      </c>
      <c r="N599" t="s">
        <v>73</v>
      </c>
      <c r="O599" t="s">
        <v>48</v>
      </c>
      <c r="P599">
        <v>6062</v>
      </c>
      <c r="Q599">
        <v>4051</v>
      </c>
      <c r="R599" s="1">
        <f t="shared" si="29"/>
        <v>-0.33173870009897721</v>
      </c>
      <c r="S599">
        <v>13</v>
      </c>
      <c r="T599">
        <v>3</v>
      </c>
      <c r="U599">
        <v>40</v>
      </c>
      <c r="V599">
        <v>4</v>
      </c>
      <c r="W599">
        <v>3</v>
      </c>
      <c r="X599">
        <v>4</v>
      </c>
    </row>
    <row r="600" spans="1:24" x14ac:dyDescent="0.3">
      <c r="A600">
        <v>28</v>
      </c>
      <c r="B600" t="str">
        <f t="shared" si="27"/>
        <v>No</v>
      </c>
      <c r="C600" t="str">
        <f t="shared" si="28"/>
        <v>No</v>
      </c>
      <c r="D600" t="s">
        <v>35</v>
      </c>
      <c r="E600" t="s">
        <v>45</v>
      </c>
      <c r="F600">
        <v>2</v>
      </c>
      <c r="G600" t="s">
        <v>69</v>
      </c>
      <c r="H600" t="s">
        <v>51</v>
      </c>
      <c r="I600">
        <v>828</v>
      </c>
      <c r="J600" t="s">
        <v>72</v>
      </c>
      <c r="K600" t="s">
        <v>46</v>
      </c>
      <c r="L600" t="s">
        <v>74</v>
      </c>
      <c r="M600" t="s">
        <v>47</v>
      </c>
      <c r="N600" t="s">
        <v>72</v>
      </c>
      <c r="O600" t="s">
        <v>41</v>
      </c>
      <c r="P600">
        <v>4382</v>
      </c>
      <c r="Q600">
        <v>16374</v>
      </c>
      <c r="R600" s="1">
        <f t="shared" si="29"/>
        <v>2.7366499315381105</v>
      </c>
      <c r="S600">
        <v>17</v>
      </c>
      <c r="T600">
        <v>3</v>
      </c>
      <c r="U600">
        <v>40</v>
      </c>
      <c r="V600">
        <v>3</v>
      </c>
      <c r="W600">
        <v>2</v>
      </c>
      <c r="X600">
        <v>2</v>
      </c>
    </row>
    <row r="601" spans="1:24" x14ac:dyDescent="0.3">
      <c r="A601">
        <v>36</v>
      </c>
      <c r="B601" t="str">
        <f t="shared" si="27"/>
        <v>No</v>
      </c>
      <c r="C601" t="str">
        <f t="shared" si="28"/>
        <v>No</v>
      </c>
      <c r="D601" t="s">
        <v>43</v>
      </c>
      <c r="E601" t="s">
        <v>61</v>
      </c>
      <c r="F601">
        <v>13</v>
      </c>
      <c r="G601" t="s">
        <v>67</v>
      </c>
      <c r="H601" t="s">
        <v>61</v>
      </c>
      <c r="I601">
        <v>829</v>
      </c>
      <c r="J601" t="s">
        <v>72</v>
      </c>
      <c r="K601" t="s">
        <v>46</v>
      </c>
      <c r="L601" t="s">
        <v>74</v>
      </c>
      <c r="M601" t="s">
        <v>61</v>
      </c>
      <c r="N601" t="s">
        <v>71</v>
      </c>
      <c r="O601" t="s">
        <v>48</v>
      </c>
      <c r="P601">
        <v>2143</v>
      </c>
      <c r="Q601">
        <v>25527</v>
      </c>
      <c r="R601" s="1">
        <f t="shared" si="29"/>
        <v>10.911805879608027</v>
      </c>
      <c r="S601">
        <v>13</v>
      </c>
      <c r="T601">
        <v>3</v>
      </c>
      <c r="U601">
        <v>40</v>
      </c>
      <c r="V601">
        <v>2</v>
      </c>
      <c r="W601">
        <v>3</v>
      </c>
      <c r="X601">
        <v>5</v>
      </c>
    </row>
    <row r="602" spans="1:24" x14ac:dyDescent="0.3">
      <c r="A602">
        <v>32</v>
      </c>
      <c r="B602" t="str">
        <f t="shared" si="27"/>
        <v>No</v>
      </c>
      <c r="C602" t="str">
        <f t="shared" si="28"/>
        <v>No</v>
      </c>
      <c r="D602" t="s">
        <v>43</v>
      </c>
      <c r="E602" t="s">
        <v>45</v>
      </c>
      <c r="F602">
        <v>4</v>
      </c>
      <c r="G602" t="s">
        <v>67</v>
      </c>
      <c r="H602" t="s">
        <v>38</v>
      </c>
      <c r="I602">
        <v>830</v>
      </c>
      <c r="J602" t="s">
        <v>72</v>
      </c>
      <c r="K602" t="s">
        <v>39</v>
      </c>
      <c r="L602" t="s">
        <v>75</v>
      </c>
      <c r="M602" t="s">
        <v>53</v>
      </c>
      <c r="N602" t="s">
        <v>72</v>
      </c>
      <c r="O602" t="s">
        <v>48</v>
      </c>
      <c r="P602">
        <v>6162</v>
      </c>
      <c r="Q602">
        <v>19124</v>
      </c>
      <c r="R602" s="1">
        <f t="shared" si="29"/>
        <v>2.1035378123985717</v>
      </c>
      <c r="S602">
        <v>12</v>
      </c>
      <c r="T602">
        <v>3</v>
      </c>
      <c r="U602">
        <v>40</v>
      </c>
      <c r="V602">
        <v>3</v>
      </c>
      <c r="W602">
        <v>3</v>
      </c>
      <c r="X602">
        <v>14</v>
      </c>
    </row>
    <row r="603" spans="1:24" x14ac:dyDescent="0.3">
      <c r="A603">
        <v>40</v>
      </c>
      <c r="B603" t="str">
        <f t="shared" si="27"/>
        <v>No</v>
      </c>
      <c r="C603" t="str">
        <f t="shared" si="28"/>
        <v>No</v>
      </c>
      <c r="D603" t="s">
        <v>43</v>
      </c>
      <c r="E603" t="s">
        <v>45</v>
      </c>
      <c r="F603">
        <v>16</v>
      </c>
      <c r="G603" t="s">
        <v>69</v>
      </c>
      <c r="H603" t="s">
        <v>51</v>
      </c>
      <c r="I603">
        <v>832</v>
      </c>
      <c r="J603" t="s">
        <v>70</v>
      </c>
      <c r="K603" t="s">
        <v>46</v>
      </c>
      <c r="L603" t="s">
        <v>75</v>
      </c>
      <c r="M603" t="s">
        <v>50</v>
      </c>
      <c r="N603" t="s">
        <v>72</v>
      </c>
      <c r="O603" t="s">
        <v>41</v>
      </c>
      <c r="P603">
        <v>5094</v>
      </c>
      <c r="Q603">
        <v>11983</v>
      </c>
      <c r="R603" s="1">
        <f t="shared" si="29"/>
        <v>1.3523753435414212</v>
      </c>
      <c r="S603">
        <v>14</v>
      </c>
      <c r="T603">
        <v>3</v>
      </c>
      <c r="U603">
        <v>40</v>
      </c>
      <c r="V603">
        <v>6</v>
      </c>
      <c r="W603">
        <v>3</v>
      </c>
      <c r="X603">
        <v>1</v>
      </c>
    </row>
    <row r="604" spans="1:24" x14ac:dyDescent="0.3">
      <c r="A604">
        <v>30</v>
      </c>
      <c r="B604" t="str">
        <f t="shared" si="27"/>
        <v>No</v>
      </c>
      <c r="C604" t="str">
        <f t="shared" si="28"/>
        <v>No</v>
      </c>
      <c r="D604" t="s">
        <v>43</v>
      </c>
      <c r="E604" t="s">
        <v>45</v>
      </c>
      <c r="F604">
        <v>2</v>
      </c>
      <c r="G604" t="s">
        <v>67</v>
      </c>
      <c r="H604" t="s">
        <v>51</v>
      </c>
      <c r="I604">
        <v>833</v>
      </c>
      <c r="J604" t="s">
        <v>72</v>
      </c>
      <c r="K604" t="s">
        <v>39</v>
      </c>
      <c r="L604" t="s">
        <v>75</v>
      </c>
      <c r="M604" t="s">
        <v>53</v>
      </c>
      <c r="N604" t="s">
        <v>73</v>
      </c>
      <c r="O604" t="s">
        <v>41</v>
      </c>
      <c r="P604">
        <v>6877</v>
      </c>
      <c r="Q604">
        <v>20234</v>
      </c>
      <c r="R604" s="1">
        <f t="shared" si="29"/>
        <v>1.9422713392467645</v>
      </c>
      <c r="S604">
        <v>24</v>
      </c>
      <c r="T604">
        <v>4</v>
      </c>
      <c r="U604">
        <v>40</v>
      </c>
      <c r="V604">
        <v>4</v>
      </c>
      <c r="W604">
        <v>2</v>
      </c>
      <c r="X604">
        <v>0</v>
      </c>
    </row>
    <row r="605" spans="1:24" x14ac:dyDescent="0.3">
      <c r="A605">
        <v>45</v>
      </c>
      <c r="B605" t="str">
        <f t="shared" si="27"/>
        <v>No</v>
      </c>
      <c r="C605" t="str">
        <f t="shared" si="28"/>
        <v>No</v>
      </c>
      <c r="D605" t="s">
        <v>43</v>
      </c>
      <c r="E605" t="s">
        <v>45</v>
      </c>
      <c r="F605">
        <v>2</v>
      </c>
      <c r="G605" t="s">
        <v>67</v>
      </c>
      <c r="H605" t="s">
        <v>38</v>
      </c>
      <c r="I605">
        <v>834</v>
      </c>
      <c r="J605" t="s">
        <v>71</v>
      </c>
      <c r="K605" t="s">
        <v>39</v>
      </c>
      <c r="L605" t="s">
        <v>74</v>
      </c>
      <c r="M605" t="s">
        <v>47</v>
      </c>
      <c r="N605" t="s">
        <v>72</v>
      </c>
      <c r="O605" t="s">
        <v>41</v>
      </c>
      <c r="P605">
        <v>2274</v>
      </c>
      <c r="Q605">
        <v>6153</v>
      </c>
      <c r="R605" s="1">
        <f t="shared" si="29"/>
        <v>1.7058047493403694</v>
      </c>
      <c r="S605">
        <v>14</v>
      </c>
      <c r="T605">
        <v>3</v>
      </c>
      <c r="U605">
        <v>40</v>
      </c>
      <c r="V605">
        <v>3</v>
      </c>
      <c r="W605">
        <v>3</v>
      </c>
      <c r="X605">
        <v>1</v>
      </c>
    </row>
    <row r="606" spans="1:24" x14ac:dyDescent="0.3">
      <c r="A606">
        <v>42</v>
      </c>
      <c r="B606" t="str">
        <f t="shared" si="27"/>
        <v>No</v>
      </c>
      <c r="C606" t="str">
        <f t="shared" si="28"/>
        <v>No</v>
      </c>
      <c r="D606" t="s">
        <v>43</v>
      </c>
      <c r="E606" t="s">
        <v>45</v>
      </c>
      <c r="F606">
        <v>29</v>
      </c>
      <c r="G606" t="s">
        <v>67</v>
      </c>
      <c r="H606" t="s">
        <v>38</v>
      </c>
      <c r="I606">
        <v>836</v>
      </c>
      <c r="J606" t="s">
        <v>71</v>
      </c>
      <c r="K606" t="s">
        <v>46</v>
      </c>
      <c r="L606" t="s">
        <v>75</v>
      </c>
      <c r="M606" t="s">
        <v>53</v>
      </c>
      <c r="N606" t="s">
        <v>71</v>
      </c>
      <c r="O606" t="s">
        <v>48</v>
      </c>
      <c r="P606">
        <v>4434</v>
      </c>
      <c r="Q606">
        <v>11806</v>
      </c>
      <c r="R606" s="1">
        <f t="shared" si="29"/>
        <v>1.6626071267478575</v>
      </c>
      <c r="S606">
        <v>13</v>
      </c>
      <c r="T606">
        <v>3</v>
      </c>
      <c r="U606">
        <v>40</v>
      </c>
      <c r="V606">
        <v>3</v>
      </c>
      <c r="W606">
        <v>2</v>
      </c>
      <c r="X606">
        <v>9</v>
      </c>
    </row>
    <row r="607" spans="1:24" x14ac:dyDescent="0.3">
      <c r="A607">
        <v>38</v>
      </c>
      <c r="B607" t="str">
        <f t="shared" si="27"/>
        <v>No</v>
      </c>
      <c r="C607" t="str">
        <f t="shared" si="28"/>
        <v>No</v>
      </c>
      <c r="D607" t="s">
        <v>43</v>
      </c>
      <c r="E607" t="s">
        <v>45</v>
      </c>
      <c r="F607">
        <v>12</v>
      </c>
      <c r="G607" t="s">
        <v>67</v>
      </c>
      <c r="H607" t="s">
        <v>38</v>
      </c>
      <c r="I607">
        <v>837</v>
      </c>
      <c r="J607" t="s">
        <v>70</v>
      </c>
      <c r="K607" t="s">
        <v>46</v>
      </c>
      <c r="L607" t="s">
        <v>75</v>
      </c>
      <c r="M607" t="s">
        <v>54</v>
      </c>
      <c r="N607" t="s">
        <v>70</v>
      </c>
      <c r="O607" t="s">
        <v>52</v>
      </c>
      <c r="P607">
        <v>6288</v>
      </c>
      <c r="Q607">
        <v>4284</v>
      </c>
      <c r="R607" s="1">
        <f t="shared" si="29"/>
        <v>-0.31870229007633588</v>
      </c>
      <c r="S607">
        <v>15</v>
      </c>
      <c r="T607">
        <v>3</v>
      </c>
      <c r="U607">
        <v>40</v>
      </c>
      <c r="V607">
        <v>3</v>
      </c>
      <c r="W607">
        <v>2</v>
      </c>
      <c r="X607">
        <v>4</v>
      </c>
    </row>
    <row r="608" spans="1:24" x14ac:dyDescent="0.3">
      <c r="A608">
        <v>34</v>
      </c>
      <c r="B608" t="str">
        <f t="shared" si="27"/>
        <v>No</v>
      </c>
      <c r="C608" t="str">
        <f t="shared" si="28"/>
        <v>No</v>
      </c>
      <c r="D608" t="s">
        <v>43</v>
      </c>
      <c r="E608" t="s">
        <v>45</v>
      </c>
      <c r="F608">
        <v>16</v>
      </c>
      <c r="G608" t="s">
        <v>69</v>
      </c>
      <c r="H608" t="s">
        <v>38</v>
      </c>
      <c r="I608">
        <v>838</v>
      </c>
      <c r="J608" t="s">
        <v>72</v>
      </c>
      <c r="K608" t="s">
        <v>39</v>
      </c>
      <c r="L608" t="s">
        <v>74</v>
      </c>
      <c r="M608" t="s">
        <v>47</v>
      </c>
      <c r="N608" t="s">
        <v>73</v>
      </c>
      <c r="O608" t="s">
        <v>41</v>
      </c>
      <c r="P608">
        <v>2553</v>
      </c>
      <c r="Q608">
        <v>8306</v>
      </c>
      <c r="R608" s="1">
        <f t="shared" si="29"/>
        <v>2.2534273403838623</v>
      </c>
      <c r="S608">
        <v>16</v>
      </c>
      <c r="T608">
        <v>3</v>
      </c>
      <c r="U608">
        <v>40</v>
      </c>
      <c r="V608">
        <v>3</v>
      </c>
      <c r="W608">
        <v>3</v>
      </c>
      <c r="X608">
        <v>5</v>
      </c>
    </row>
    <row r="609" spans="1:24" x14ac:dyDescent="0.3">
      <c r="A609">
        <v>49</v>
      </c>
      <c r="B609" t="str">
        <f t="shared" si="27"/>
        <v>No</v>
      </c>
      <c r="C609" t="str">
        <f t="shared" si="28"/>
        <v>No</v>
      </c>
      <c r="D609" t="s">
        <v>35</v>
      </c>
      <c r="E609" t="s">
        <v>37</v>
      </c>
      <c r="F609">
        <v>11</v>
      </c>
      <c r="G609" t="s">
        <v>67</v>
      </c>
      <c r="H609" t="s">
        <v>59</v>
      </c>
      <c r="I609">
        <v>840</v>
      </c>
      <c r="J609" t="s">
        <v>72</v>
      </c>
      <c r="K609" t="s">
        <v>39</v>
      </c>
      <c r="L609" t="s">
        <v>76</v>
      </c>
      <c r="M609" t="s">
        <v>40</v>
      </c>
      <c r="N609" t="s">
        <v>73</v>
      </c>
      <c r="O609" t="s">
        <v>48</v>
      </c>
      <c r="P609">
        <v>7654</v>
      </c>
      <c r="Q609">
        <v>5860</v>
      </c>
      <c r="R609" s="1">
        <f t="shared" si="29"/>
        <v>-0.23438724849751763</v>
      </c>
      <c r="S609">
        <v>18</v>
      </c>
      <c r="T609">
        <v>3</v>
      </c>
      <c r="U609">
        <v>40</v>
      </c>
      <c r="V609">
        <v>3</v>
      </c>
      <c r="W609">
        <v>4</v>
      </c>
      <c r="X609">
        <v>9</v>
      </c>
    </row>
    <row r="610" spans="1:24" x14ac:dyDescent="0.3">
      <c r="A610">
        <v>55</v>
      </c>
      <c r="B610" t="str">
        <f t="shared" si="27"/>
        <v>No</v>
      </c>
      <c r="C610" t="str">
        <f t="shared" si="28"/>
        <v>Yes</v>
      </c>
      <c r="D610" t="s">
        <v>35</v>
      </c>
      <c r="E610" t="s">
        <v>37</v>
      </c>
      <c r="F610">
        <v>2</v>
      </c>
      <c r="G610" t="s">
        <v>66</v>
      </c>
      <c r="H610" t="s">
        <v>51</v>
      </c>
      <c r="I610">
        <v>842</v>
      </c>
      <c r="J610" t="s">
        <v>72</v>
      </c>
      <c r="K610" t="s">
        <v>46</v>
      </c>
      <c r="L610" t="s">
        <v>75</v>
      </c>
      <c r="M610" t="s">
        <v>40</v>
      </c>
      <c r="N610" t="s">
        <v>73</v>
      </c>
      <c r="O610" t="s">
        <v>41</v>
      </c>
      <c r="P610">
        <v>5160</v>
      </c>
      <c r="Q610">
        <v>21519</v>
      </c>
      <c r="R610" s="1">
        <f t="shared" si="29"/>
        <v>3.1703488372093025</v>
      </c>
      <c r="S610">
        <v>16</v>
      </c>
      <c r="T610">
        <v>3</v>
      </c>
      <c r="U610">
        <v>40</v>
      </c>
      <c r="V610">
        <v>3</v>
      </c>
      <c r="W610">
        <v>2</v>
      </c>
      <c r="X610">
        <v>9</v>
      </c>
    </row>
    <row r="611" spans="1:24" x14ac:dyDescent="0.3">
      <c r="A611">
        <v>43</v>
      </c>
      <c r="B611" t="str">
        <f t="shared" si="27"/>
        <v>No</v>
      </c>
      <c r="C611" t="str">
        <f t="shared" si="28"/>
        <v>No</v>
      </c>
      <c r="D611" t="s">
        <v>43</v>
      </c>
      <c r="E611" t="s">
        <v>45</v>
      </c>
      <c r="F611">
        <v>14</v>
      </c>
      <c r="G611" t="s">
        <v>68</v>
      </c>
      <c r="H611" t="s">
        <v>38</v>
      </c>
      <c r="I611">
        <v>843</v>
      </c>
      <c r="J611" t="s">
        <v>71</v>
      </c>
      <c r="K611" t="s">
        <v>46</v>
      </c>
      <c r="L611" t="s">
        <v>77</v>
      </c>
      <c r="M611" t="s">
        <v>58</v>
      </c>
      <c r="N611" t="s">
        <v>70</v>
      </c>
      <c r="O611" t="s">
        <v>48</v>
      </c>
      <c r="P611">
        <v>17159</v>
      </c>
      <c r="Q611">
        <v>5200</v>
      </c>
      <c r="R611" s="1">
        <f t="shared" si="29"/>
        <v>-0.69695203683198326</v>
      </c>
      <c r="S611">
        <v>24</v>
      </c>
      <c r="T611">
        <v>4</v>
      </c>
      <c r="U611">
        <v>40</v>
      </c>
      <c r="V611">
        <v>3</v>
      </c>
      <c r="W611">
        <v>3</v>
      </c>
      <c r="X611">
        <v>4</v>
      </c>
    </row>
    <row r="612" spans="1:24" x14ac:dyDescent="0.3">
      <c r="A612">
        <v>27</v>
      </c>
      <c r="B612" t="str">
        <f t="shared" si="27"/>
        <v>No</v>
      </c>
      <c r="C612" t="str">
        <f t="shared" si="28"/>
        <v>No</v>
      </c>
      <c r="D612" t="s">
        <v>43</v>
      </c>
      <c r="E612" t="s">
        <v>45</v>
      </c>
      <c r="F612">
        <v>5</v>
      </c>
      <c r="G612" t="s">
        <v>66</v>
      </c>
      <c r="H612" t="s">
        <v>60</v>
      </c>
      <c r="I612">
        <v>844</v>
      </c>
      <c r="J612" t="s">
        <v>72</v>
      </c>
      <c r="K612" t="s">
        <v>46</v>
      </c>
      <c r="L612" t="s">
        <v>76</v>
      </c>
      <c r="M612" t="s">
        <v>58</v>
      </c>
      <c r="N612" t="s">
        <v>73</v>
      </c>
      <c r="O612" t="s">
        <v>52</v>
      </c>
      <c r="P612">
        <v>12808</v>
      </c>
      <c r="Q612">
        <v>8842</v>
      </c>
      <c r="R612" s="1">
        <f t="shared" si="29"/>
        <v>-0.30965021861336667</v>
      </c>
      <c r="S612">
        <v>16</v>
      </c>
      <c r="T612">
        <v>3</v>
      </c>
      <c r="U612">
        <v>40</v>
      </c>
      <c r="V612">
        <v>3</v>
      </c>
      <c r="W612">
        <v>3</v>
      </c>
      <c r="X612">
        <v>9</v>
      </c>
    </row>
    <row r="613" spans="1:24" x14ac:dyDescent="0.3">
      <c r="A613">
        <v>35</v>
      </c>
      <c r="B613" t="str">
        <f t="shared" si="27"/>
        <v>No</v>
      </c>
      <c r="C613" t="str">
        <f t="shared" si="28"/>
        <v>No</v>
      </c>
      <c r="D613" t="s">
        <v>43</v>
      </c>
      <c r="E613" t="s">
        <v>45</v>
      </c>
      <c r="F613">
        <v>7</v>
      </c>
      <c r="G613" t="s">
        <v>67</v>
      </c>
      <c r="H613" t="s">
        <v>49</v>
      </c>
      <c r="I613">
        <v>845</v>
      </c>
      <c r="J613" t="s">
        <v>72</v>
      </c>
      <c r="K613" t="s">
        <v>46</v>
      </c>
      <c r="L613" t="s">
        <v>76</v>
      </c>
      <c r="M613" t="s">
        <v>53</v>
      </c>
      <c r="N613" t="s">
        <v>72</v>
      </c>
      <c r="O613" t="s">
        <v>41</v>
      </c>
      <c r="P613">
        <v>10221</v>
      </c>
      <c r="Q613">
        <v>18869</v>
      </c>
      <c r="R613" s="1">
        <f t="shared" si="29"/>
        <v>0.84610116426964088</v>
      </c>
      <c r="S613">
        <v>21</v>
      </c>
      <c r="T613">
        <v>4</v>
      </c>
      <c r="U613">
        <v>40</v>
      </c>
      <c r="V613">
        <v>3</v>
      </c>
      <c r="W613">
        <v>4</v>
      </c>
      <c r="X613">
        <v>8</v>
      </c>
    </row>
    <row r="614" spans="1:24" x14ac:dyDescent="0.3">
      <c r="A614">
        <v>28</v>
      </c>
      <c r="B614" t="str">
        <f t="shared" si="27"/>
        <v>No</v>
      </c>
      <c r="C614" t="str">
        <f t="shared" si="28"/>
        <v>No</v>
      </c>
      <c r="D614" t="s">
        <v>43</v>
      </c>
      <c r="E614" t="s">
        <v>37</v>
      </c>
      <c r="F614">
        <v>2</v>
      </c>
      <c r="G614" t="s">
        <v>69</v>
      </c>
      <c r="H614" t="s">
        <v>59</v>
      </c>
      <c r="I614">
        <v>846</v>
      </c>
      <c r="J614" t="s">
        <v>71</v>
      </c>
      <c r="K614" t="s">
        <v>39</v>
      </c>
      <c r="L614" t="s">
        <v>75</v>
      </c>
      <c r="M614" t="s">
        <v>40</v>
      </c>
      <c r="N614" t="s">
        <v>71</v>
      </c>
      <c r="O614" t="s">
        <v>48</v>
      </c>
      <c r="P614">
        <v>4779</v>
      </c>
      <c r="Q614">
        <v>3698</v>
      </c>
      <c r="R614" s="1">
        <f t="shared" si="29"/>
        <v>-0.22619794936179116</v>
      </c>
      <c r="S614">
        <v>20</v>
      </c>
      <c r="T614">
        <v>4</v>
      </c>
      <c r="U614">
        <v>40</v>
      </c>
      <c r="V614">
        <v>2</v>
      </c>
      <c r="W614">
        <v>3</v>
      </c>
      <c r="X614">
        <v>8</v>
      </c>
    </row>
    <row r="615" spans="1:24" x14ac:dyDescent="0.3">
      <c r="A615">
        <v>34</v>
      </c>
      <c r="B615" t="str">
        <f t="shared" si="27"/>
        <v>No</v>
      </c>
      <c r="C615" t="str">
        <f t="shared" si="28"/>
        <v>No</v>
      </c>
      <c r="D615" t="s">
        <v>43</v>
      </c>
      <c r="E615" t="s">
        <v>61</v>
      </c>
      <c r="F615">
        <v>3</v>
      </c>
      <c r="G615" t="s">
        <v>68</v>
      </c>
      <c r="H615" t="s">
        <v>61</v>
      </c>
      <c r="I615">
        <v>847</v>
      </c>
      <c r="J615" t="s">
        <v>72</v>
      </c>
      <c r="K615" t="s">
        <v>46</v>
      </c>
      <c r="L615" t="s">
        <v>74</v>
      </c>
      <c r="M615" t="s">
        <v>61</v>
      </c>
      <c r="N615" t="s">
        <v>73</v>
      </c>
      <c r="O615" t="s">
        <v>48</v>
      </c>
      <c r="P615">
        <v>3737</v>
      </c>
      <c r="Q615">
        <v>2243</v>
      </c>
      <c r="R615" s="1">
        <f t="shared" si="29"/>
        <v>-0.39978592453839978</v>
      </c>
      <c r="S615">
        <v>19</v>
      </c>
      <c r="T615">
        <v>3</v>
      </c>
      <c r="U615">
        <v>40</v>
      </c>
      <c r="V615">
        <v>1</v>
      </c>
      <c r="W615">
        <v>1</v>
      </c>
      <c r="X615">
        <v>3</v>
      </c>
    </row>
    <row r="616" spans="1:24" x14ac:dyDescent="0.3">
      <c r="A616">
        <v>26</v>
      </c>
      <c r="B616" t="str">
        <f t="shared" si="27"/>
        <v>No</v>
      </c>
      <c r="C616" t="str">
        <f t="shared" si="28"/>
        <v>No</v>
      </c>
      <c r="D616" t="s">
        <v>35</v>
      </c>
      <c r="E616" t="s">
        <v>45</v>
      </c>
      <c r="F616">
        <v>5</v>
      </c>
      <c r="G616" t="s">
        <v>68</v>
      </c>
      <c r="H616" t="s">
        <v>51</v>
      </c>
      <c r="I616">
        <v>848</v>
      </c>
      <c r="J616" t="s">
        <v>72</v>
      </c>
      <c r="K616" t="s">
        <v>39</v>
      </c>
      <c r="L616" t="s">
        <v>74</v>
      </c>
      <c r="M616" t="s">
        <v>47</v>
      </c>
      <c r="N616" t="s">
        <v>72</v>
      </c>
      <c r="O616" t="s">
        <v>48</v>
      </c>
      <c r="P616">
        <v>2366</v>
      </c>
      <c r="Q616">
        <v>20898</v>
      </c>
      <c r="R616" s="1">
        <f t="shared" si="29"/>
        <v>7.8326289095519863</v>
      </c>
      <c r="S616">
        <v>14</v>
      </c>
      <c r="T616">
        <v>3</v>
      </c>
      <c r="U616">
        <v>40</v>
      </c>
      <c r="V616">
        <v>2</v>
      </c>
      <c r="W616">
        <v>3</v>
      </c>
      <c r="X616">
        <v>8</v>
      </c>
    </row>
    <row r="617" spans="1:24" x14ac:dyDescent="0.3">
      <c r="A617">
        <v>27</v>
      </c>
      <c r="B617" t="str">
        <f t="shared" si="27"/>
        <v>No</v>
      </c>
      <c r="C617" t="str">
        <f t="shared" si="28"/>
        <v>No</v>
      </c>
      <c r="D617" t="s">
        <v>43</v>
      </c>
      <c r="E617" t="s">
        <v>45</v>
      </c>
      <c r="F617">
        <v>3</v>
      </c>
      <c r="G617" t="s">
        <v>67</v>
      </c>
      <c r="H617" t="s">
        <v>51</v>
      </c>
      <c r="I617">
        <v>850</v>
      </c>
      <c r="J617" t="s">
        <v>73</v>
      </c>
      <c r="K617" t="s">
        <v>46</v>
      </c>
      <c r="L617" t="s">
        <v>74</v>
      </c>
      <c r="M617" t="s">
        <v>47</v>
      </c>
      <c r="N617" t="s">
        <v>73</v>
      </c>
      <c r="O617" t="s">
        <v>48</v>
      </c>
      <c r="P617">
        <v>1706</v>
      </c>
      <c r="Q617">
        <v>16571</v>
      </c>
      <c r="R617" s="1">
        <f t="shared" si="29"/>
        <v>8.7133645955451353</v>
      </c>
      <c r="S617">
        <v>11</v>
      </c>
      <c r="T617">
        <v>3</v>
      </c>
      <c r="U617">
        <v>40</v>
      </c>
      <c r="V617">
        <v>6</v>
      </c>
      <c r="W617">
        <v>2</v>
      </c>
      <c r="X617">
        <v>0</v>
      </c>
    </row>
    <row r="618" spans="1:24" x14ac:dyDescent="0.3">
      <c r="A618">
        <v>51</v>
      </c>
      <c r="B618" t="str">
        <f t="shared" si="27"/>
        <v>No</v>
      </c>
      <c r="C618" t="str">
        <f t="shared" si="28"/>
        <v>No</v>
      </c>
      <c r="D618" t="s">
        <v>43</v>
      </c>
      <c r="E618" t="s">
        <v>37</v>
      </c>
      <c r="F618">
        <v>26</v>
      </c>
      <c r="G618" t="s">
        <v>69</v>
      </c>
      <c r="H618" t="s">
        <v>59</v>
      </c>
      <c r="I618">
        <v>851</v>
      </c>
      <c r="J618" t="s">
        <v>70</v>
      </c>
      <c r="K618" t="s">
        <v>39</v>
      </c>
      <c r="L618" t="s">
        <v>77</v>
      </c>
      <c r="M618" t="s">
        <v>56</v>
      </c>
      <c r="N618" t="s">
        <v>72</v>
      </c>
      <c r="O618" t="s">
        <v>48</v>
      </c>
      <c r="P618">
        <v>16307</v>
      </c>
      <c r="Q618">
        <v>5594</v>
      </c>
      <c r="R618" s="1">
        <f t="shared" si="29"/>
        <v>-0.65695713497271113</v>
      </c>
      <c r="S618">
        <v>14</v>
      </c>
      <c r="T618">
        <v>3</v>
      </c>
      <c r="U618">
        <v>40</v>
      </c>
      <c r="V618">
        <v>2</v>
      </c>
      <c r="W618">
        <v>2</v>
      </c>
      <c r="X618">
        <v>20</v>
      </c>
    </row>
    <row r="619" spans="1:24" x14ac:dyDescent="0.3">
      <c r="A619">
        <v>44</v>
      </c>
      <c r="B619" t="str">
        <f t="shared" si="27"/>
        <v>No</v>
      </c>
      <c r="C619" t="str">
        <f t="shared" si="28"/>
        <v>No</v>
      </c>
      <c r="D619" t="s">
        <v>43</v>
      </c>
      <c r="E619" t="s">
        <v>45</v>
      </c>
      <c r="F619">
        <v>4</v>
      </c>
      <c r="G619" t="s">
        <v>67</v>
      </c>
      <c r="H619" t="s">
        <v>51</v>
      </c>
      <c r="I619">
        <v>852</v>
      </c>
      <c r="J619" t="s">
        <v>73</v>
      </c>
      <c r="K619" t="s">
        <v>46</v>
      </c>
      <c r="L619" t="s">
        <v>75</v>
      </c>
      <c r="M619" t="s">
        <v>54</v>
      </c>
      <c r="N619" t="s">
        <v>71</v>
      </c>
      <c r="O619" t="s">
        <v>41</v>
      </c>
      <c r="P619">
        <v>5933</v>
      </c>
      <c r="Q619">
        <v>5197</v>
      </c>
      <c r="R619" s="1">
        <f t="shared" si="29"/>
        <v>-0.12405191302882185</v>
      </c>
      <c r="S619">
        <v>12</v>
      </c>
      <c r="T619">
        <v>3</v>
      </c>
      <c r="U619">
        <v>40</v>
      </c>
      <c r="V619">
        <v>2</v>
      </c>
      <c r="W619">
        <v>2</v>
      </c>
      <c r="X619">
        <v>5</v>
      </c>
    </row>
    <row r="620" spans="1:24" x14ac:dyDescent="0.3">
      <c r="A620">
        <v>25</v>
      </c>
      <c r="B620" t="str">
        <f t="shared" si="27"/>
        <v>Yes</v>
      </c>
      <c r="C620" t="str">
        <f t="shared" si="28"/>
        <v>No</v>
      </c>
      <c r="D620" t="s">
        <v>43</v>
      </c>
      <c r="E620" t="s">
        <v>45</v>
      </c>
      <c r="F620">
        <v>2</v>
      </c>
      <c r="G620" t="s">
        <v>66</v>
      </c>
      <c r="H620" t="s">
        <v>51</v>
      </c>
      <c r="I620">
        <v>854</v>
      </c>
      <c r="J620" t="s">
        <v>70</v>
      </c>
      <c r="K620" t="s">
        <v>46</v>
      </c>
      <c r="L620" t="s">
        <v>74</v>
      </c>
      <c r="M620" t="s">
        <v>47</v>
      </c>
      <c r="N620" t="s">
        <v>70</v>
      </c>
      <c r="O620" t="s">
        <v>41</v>
      </c>
      <c r="P620">
        <v>3424</v>
      </c>
      <c r="Q620">
        <v>21632</v>
      </c>
      <c r="R620" s="1">
        <f t="shared" si="29"/>
        <v>5.3177570093457946</v>
      </c>
      <c r="S620">
        <v>13</v>
      </c>
      <c r="T620">
        <v>3</v>
      </c>
      <c r="U620">
        <v>40</v>
      </c>
      <c r="V620">
        <v>3</v>
      </c>
      <c r="W620">
        <v>2</v>
      </c>
      <c r="X620">
        <v>4</v>
      </c>
    </row>
    <row r="621" spans="1:24" x14ac:dyDescent="0.3">
      <c r="A621">
        <v>33</v>
      </c>
      <c r="B621" t="str">
        <f t="shared" si="27"/>
        <v>No</v>
      </c>
      <c r="C621" t="str">
        <f t="shared" si="28"/>
        <v>No</v>
      </c>
      <c r="D621" t="s">
        <v>43</v>
      </c>
      <c r="E621" t="s">
        <v>37</v>
      </c>
      <c r="F621">
        <v>1</v>
      </c>
      <c r="G621" t="s">
        <v>67</v>
      </c>
      <c r="H621" t="s">
        <v>51</v>
      </c>
      <c r="I621">
        <v>855</v>
      </c>
      <c r="J621" t="s">
        <v>70</v>
      </c>
      <c r="K621" t="s">
        <v>46</v>
      </c>
      <c r="L621" t="s">
        <v>75</v>
      </c>
      <c r="M621" t="s">
        <v>40</v>
      </c>
      <c r="N621" t="s">
        <v>70</v>
      </c>
      <c r="O621" t="s">
        <v>52</v>
      </c>
      <c r="P621">
        <v>4037</v>
      </c>
      <c r="Q621">
        <v>21816</v>
      </c>
      <c r="R621" s="1">
        <f t="shared" si="29"/>
        <v>4.4040128808521182</v>
      </c>
      <c r="S621">
        <v>22</v>
      </c>
      <c r="T621">
        <v>4</v>
      </c>
      <c r="U621">
        <v>40</v>
      </c>
      <c r="V621">
        <v>5</v>
      </c>
      <c r="W621">
        <v>3</v>
      </c>
      <c r="X621">
        <v>9</v>
      </c>
    </row>
    <row r="622" spans="1:24" x14ac:dyDescent="0.3">
      <c r="A622">
        <v>35</v>
      </c>
      <c r="B622" t="str">
        <f t="shared" si="27"/>
        <v>No</v>
      </c>
      <c r="C622" t="str">
        <f t="shared" si="28"/>
        <v>No</v>
      </c>
      <c r="D622" t="s">
        <v>43</v>
      </c>
      <c r="E622" t="s">
        <v>45</v>
      </c>
      <c r="F622">
        <v>27</v>
      </c>
      <c r="G622" t="s">
        <v>66</v>
      </c>
      <c r="H622" t="s">
        <v>51</v>
      </c>
      <c r="I622">
        <v>856</v>
      </c>
      <c r="J622" t="s">
        <v>72</v>
      </c>
      <c r="K622" t="s">
        <v>39</v>
      </c>
      <c r="L622" t="s">
        <v>74</v>
      </c>
      <c r="M622" t="s">
        <v>47</v>
      </c>
      <c r="N622" t="s">
        <v>70</v>
      </c>
      <c r="O622" t="s">
        <v>41</v>
      </c>
      <c r="P622">
        <v>2559</v>
      </c>
      <c r="Q622">
        <v>17852</v>
      </c>
      <c r="R622" s="1">
        <f t="shared" si="29"/>
        <v>5.9761625635013678</v>
      </c>
      <c r="S622">
        <v>11</v>
      </c>
      <c r="T622">
        <v>3</v>
      </c>
      <c r="U622">
        <v>40</v>
      </c>
      <c r="V622">
        <v>3</v>
      </c>
      <c r="W622">
        <v>2</v>
      </c>
      <c r="X622">
        <v>6</v>
      </c>
    </row>
    <row r="623" spans="1:24" x14ac:dyDescent="0.3">
      <c r="A623">
        <v>36</v>
      </c>
      <c r="B623" t="str">
        <f t="shared" si="27"/>
        <v>No</v>
      </c>
      <c r="C623" t="str">
        <f t="shared" si="28"/>
        <v>No</v>
      </c>
      <c r="D623" t="s">
        <v>43</v>
      </c>
      <c r="E623" t="s">
        <v>37</v>
      </c>
      <c r="F623">
        <v>1</v>
      </c>
      <c r="G623" t="s">
        <v>68</v>
      </c>
      <c r="H623" t="s">
        <v>38</v>
      </c>
      <c r="I623">
        <v>857</v>
      </c>
      <c r="J623" t="s">
        <v>71</v>
      </c>
      <c r="K623" t="s">
        <v>46</v>
      </c>
      <c r="L623" t="s">
        <v>75</v>
      </c>
      <c r="M623" t="s">
        <v>40</v>
      </c>
      <c r="N623" t="s">
        <v>73</v>
      </c>
      <c r="O623" t="s">
        <v>48</v>
      </c>
      <c r="P623">
        <v>6201</v>
      </c>
      <c r="Q623">
        <v>2823</v>
      </c>
      <c r="R623" s="1">
        <f t="shared" si="29"/>
        <v>-0.54475084663763906</v>
      </c>
      <c r="S623">
        <v>14</v>
      </c>
      <c r="T623">
        <v>3</v>
      </c>
      <c r="U623">
        <v>40</v>
      </c>
      <c r="V623">
        <v>1</v>
      </c>
      <c r="W623">
        <v>2</v>
      </c>
      <c r="X623">
        <v>18</v>
      </c>
    </row>
    <row r="624" spans="1:24" x14ac:dyDescent="0.3">
      <c r="A624">
        <v>32</v>
      </c>
      <c r="B624" t="str">
        <f t="shared" si="27"/>
        <v>No</v>
      </c>
      <c r="C624" t="str">
        <f t="shared" si="28"/>
        <v>No</v>
      </c>
      <c r="D624" t="s">
        <v>43</v>
      </c>
      <c r="E624" t="s">
        <v>37</v>
      </c>
      <c r="F624">
        <v>13</v>
      </c>
      <c r="G624" t="s">
        <v>69</v>
      </c>
      <c r="H624" t="s">
        <v>38</v>
      </c>
      <c r="I624">
        <v>859</v>
      </c>
      <c r="J624" t="s">
        <v>71</v>
      </c>
      <c r="K624" t="s">
        <v>46</v>
      </c>
      <c r="L624" t="s">
        <v>75</v>
      </c>
      <c r="M624" t="s">
        <v>40</v>
      </c>
      <c r="N624" t="s">
        <v>73</v>
      </c>
      <c r="O624" t="s">
        <v>52</v>
      </c>
      <c r="P624">
        <v>4403</v>
      </c>
      <c r="Q624">
        <v>9250</v>
      </c>
      <c r="R624" s="1">
        <f t="shared" si="29"/>
        <v>1.1008403361344539</v>
      </c>
      <c r="S624">
        <v>11</v>
      </c>
      <c r="T624">
        <v>3</v>
      </c>
      <c r="U624">
        <v>40</v>
      </c>
      <c r="V624">
        <v>3</v>
      </c>
      <c r="W624">
        <v>2</v>
      </c>
      <c r="X624">
        <v>5</v>
      </c>
    </row>
    <row r="625" spans="1:24" x14ac:dyDescent="0.3">
      <c r="A625">
        <v>30</v>
      </c>
      <c r="B625" t="str">
        <f t="shared" si="27"/>
        <v>No</v>
      </c>
      <c r="C625" t="str">
        <f t="shared" si="28"/>
        <v>No</v>
      </c>
      <c r="D625" t="s">
        <v>43</v>
      </c>
      <c r="E625" t="s">
        <v>45</v>
      </c>
      <c r="F625">
        <v>5</v>
      </c>
      <c r="G625" t="s">
        <v>69</v>
      </c>
      <c r="H625" t="s">
        <v>38</v>
      </c>
      <c r="I625">
        <v>861</v>
      </c>
      <c r="J625" t="s">
        <v>71</v>
      </c>
      <c r="K625" t="s">
        <v>46</v>
      </c>
      <c r="L625" t="s">
        <v>74</v>
      </c>
      <c r="M625" t="s">
        <v>47</v>
      </c>
      <c r="N625" t="s">
        <v>73</v>
      </c>
      <c r="O625" t="s">
        <v>52</v>
      </c>
      <c r="P625">
        <v>3761</v>
      </c>
      <c r="Q625">
        <v>2373</v>
      </c>
      <c r="R625" s="1">
        <f t="shared" si="29"/>
        <v>-0.36905078436586014</v>
      </c>
      <c r="S625">
        <v>12</v>
      </c>
      <c r="T625">
        <v>3</v>
      </c>
      <c r="U625">
        <v>40</v>
      </c>
      <c r="V625">
        <v>3</v>
      </c>
      <c r="W625">
        <v>2</v>
      </c>
      <c r="X625">
        <v>5</v>
      </c>
    </row>
    <row r="626" spans="1:24" x14ac:dyDescent="0.3">
      <c r="A626">
        <v>53</v>
      </c>
      <c r="B626" t="str">
        <f t="shared" si="27"/>
        <v>No</v>
      </c>
      <c r="C626" t="str">
        <f t="shared" si="28"/>
        <v>No</v>
      </c>
      <c r="D626" t="s">
        <v>43</v>
      </c>
      <c r="E626" t="s">
        <v>37</v>
      </c>
      <c r="F626">
        <v>7</v>
      </c>
      <c r="G626" t="s">
        <v>68</v>
      </c>
      <c r="H626" t="s">
        <v>59</v>
      </c>
      <c r="I626">
        <v>862</v>
      </c>
      <c r="J626" t="s">
        <v>70</v>
      </c>
      <c r="K626" t="s">
        <v>39</v>
      </c>
      <c r="L626" t="s">
        <v>76</v>
      </c>
      <c r="M626" t="s">
        <v>40</v>
      </c>
      <c r="N626" t="s">
        <v>73</v>
      </c>
      <c r="O626" t="s">
        <v>48</v>
      </c>
      <c r="P626">
        <v>10934</v>
      </c>
      <c r="Q626">
        <v>20715</v>
      </c>
      <c r="R626" s="1">
        <f t="shared" si="29"/>
        <v>0.89454911285897198</v>
      </c>
      <c r="S626">
        <v>18</v>
      </c>
      <c r="T626">
        <v>3</v>
      </c>
      <c r="U626">
        <v>40</v>
      </c>
      <c r="V626">
        <v>3</v>
      </c>
      <c r="W626">
        <v>3</v>
      </c>
      <c r="X626">
        <v>5</v>
      </c>
    </row>
    <row r="627" spans="1:24" x14ac:dyDescent="0.3">
      <c r="A627">
        <v>45</v>
      </c>
      <c r="B627" t="str">
        <f t="shared" si="27"/>
        <v>No</v>
      </c>
      <c r="C627" t="str">
        <f t="shared" si="28"/>
        <v>No</v>
      </c>
      <c r="D627" t="s">
        <v>43</v>
      </c>
      <c r="E627" t="s">
        <v>37</v>
      </c>
      <c r="F627">
        <v>9</v>
      </c>
      <c r="G627" t="s">
        <v>67</v>
      </c>
      <c r="H627" t="s">
        <v>59</v>
      </c>
      <c r="I627">
        <v>864</v>
      </c>
      <c r="J627" t="s">
        <v>73</v>
      </c>
      <c r="K627" t="s">
        <v>46</v>
      </c>
      <c r="L627" t="s">
        <v>76</v>
      </c>
      <c r="M627" t="s">
        <v>40</v>
      </c>
      <c r="N627" t="s">
        <v>70</v>
      </c>
      <c r="O627" t="s">
        <v>52</v>
      </c>
      <c r="P627">
        <v>10761</v>
      </c>
      <c r="Q627">
        <v>19239</v>
      </c>
      <c r="R627" s="1">
        <f t="shared" si="29"/>
        <v>0.78784499581823253</v>
      </c>
      <c r="S627">
        <v>12</v>
      </c>
      <c r="T627">
        <v>3</v>
      </c>
      <c r="U627">
        <v>40</v>
      </c>
      <c r="V627">
        <v>2</v>
      </c>
      <c r="W627">
        <v>3</v>
      </c>
      <c r="X627">
        <v>5</v>
      </c>
    </row>
    <row r="628" spans="1:24" x14ac:dyDescent="0.3">
      <c r="A628">
        <v>32</v>
      </c>
      <c r="B628" t="str">
        <f t="shared" si="27"/>
        <v>No</v>
      </c>
      <c r="C628" t="str">
        <f t="shared" si="28"/>
        <v>No</v>
      </c>
      <c r="D628" t="s">
        <v>43</v>
      </c>
      <c r="E628" t="s">
        <v>45</v>
      </c>
      <c r="F628">
        <v>8</v>
      </c>
      <c r="G628" t="s">
        <v>68</v>
      </c>
      <c r="H628" t="s">
        <v>51</v>
      </c>
      <c r="I628">
        <v>865</v>
      </c>
      <c r="J628" t="s">
        <v>72</v>
      </c>
      <c r="K628" t="s">
        <v>39</v>
      </c>
      <c r="L628" t="s">
        <v>75</v>
      </c>
      <c r="M628" t="s">
        <v>47</v>
      </c>
      <c r="N628" t="s">
        <v>72</v>
      </c>
      <c r="O628" t="s">
        <v>48</v>
      </c>
      <c r="P628">
        <v>5175</v>
      </c>
      <c r="Q628">
        <v>22162</v>
      </c>
      <c r="R628" s="1">
        <f t="shared" si="29"/>
        <v>3.2825120772946859</v>
      </c>
      <c r="S628">
        <v>12</v>
      </c>
      <c r="T628">
        <v>3</v>
      </c>
      <c r="U628">
        <v>40</v>
      </c>
      <c r="V628">
        <v>3</v>
      </c>
      <c r="W628">
        <v>2</v>
      </c>
      <c r="X628">
        <v>5</v>
      </c>
    </row>
    <row r="629" spans="1:24" x14ac:dyDescent="0.3">
      <c r="A629">
        <v>52</v>
      </c>
      <c r="B629" t="str">
        <f t="shared" si="27"/>
        <v>No</v>
      </c>
      <c r="C629" t="str">
        <f t="shared" si="28"/>
        <v>No</v>
      </c>
      <c r="D629" t="s">
        <v>43</v>
      </c>
      <c r="E629" t="s">
        <v>45</v>
      </c>
      <c r="F629">
        <v>25</v>
      </c>
      <c r="G629" t="s">
        <v>69</v>
      </c>
      <c r="H629" t="s">
        <v>51</v>
      </c>
      <c r="I629">
        <v>867</v>
      </c>
      <c r="J629" t="s">
        <v>72</v>
      </c>
      <c r="K629" t="s">
        <v>39</v>
      </c>
      <c r="L629" t="s">
        <v>77</v>
      </c>
      <c r="M629" t="s">
        <v>53</v>
      </c>
      <c r="N629" t="s">
        <v>73</v>
      </c>
      <c r="O629" t="s">
        <v>48</v>
      </c>
      <c r="P629">
        <v>13826</v>
      </c>
      <c r="Q629">
        <v>19028</v>
      </c>
      <c r="R629" s="1">
        <f t="shared" si="29"/>
        <v>0.37624764935628524</v>
      </c>
      <c r="S629">
        <v>22</v>
      </c>
      <c r="T629">
        <v>4</v>
      </c>
      <c r="U629">
        <v>40</v>
      </c>
      <c r="V629">
        <v>3</v>
      </c>
      <c r="W629">
        <v>3</v>
      </c>
      <c r="X629">
        <v>9</v>
      </c>
    </row>
    <row r="630" spans="1:24" x14ac:dyDescent="0.3">
      <c r="A630">
        <v>37</v>
      </c>
      <c r="B630" t="str">
        <f t="shared" si="27"/>
        <v>No</v>
      </c>
      <c r="C630" t="str">
        <f t="shared" si="28"/>
        <v>No</v>
      </c>
      <c r="D630" t="s">
        <v>43</v>
      </c>
      <c r="E630" t="s">
        <v>37</v>
      </c>
      <c r="F630">
        <v>16</v>
      </c>
      <c r="G630" t="s">
        <v>69</v>
      </c>
      <c r="H630" t="s">
        <v>59</v>
      </c>
      <c r="I630">
        <v>868</v>
      </c>
      <c r="J630" t="s">
        <v>73</v>
      </c>
      <c r="K630" t="s">
        <v>46</v>
      </c>
      <c r="L630" t="s">
        <v>75</v>
      </c>
      <c r="M630" t="s">
        <v>40</v>
      </c>
      <c r="N630" t="s">
        <v>72</v>
      </c>
      <c r="O630" t="s">
        <v>52</v>
      </c>
      <c r="P630">
        <v>6334</v>
      </c>
      <c r="Q630">
        <v>24558</v>
      </c>
      <c r="R630" s="1">
        <f t="shared" si="29"/>
        <v>2.8771708241237763</v>
      </c>
      <c r="S630">
        <v>19</v>
      </c>
      <c r="T630">
        <v>3</v>
      </c>
      <c r="U630">
        <v>40</v>
      </c>
      <c r="V630">
        <v>2</v>
      </c>
      <c r="W630">
        <v>3</v>
      </c>
      <c r="X630">
        <v>1</v>
      </c>
    </row>
    <row r="631" spans="1:24" x14ac:dyDescent="0.3">
      <c r="A631">
        <v>28</v>
      </c>
      <c r="B631" t="str">
        <f t="shared" si="27"/>
        <v>No</v>
      </c>
      <c r="C631" t="str">
        <f t="shared" si="28"/>
        <v>No</v>
      </c>
      <c r="D631" t="s">
        <v>43</v>
      </c>
      <c r="E631" t="s">
        <v>61</v>
      </c>
      <c r="F631">
        <v>8</v>
      </c>
      <c r="G631" t="s">
        <v>68</v>
      </c>
      <c r="H631" t="s">
        <v>51</v>
      </c>
      <c r="I631">
        <v>869</v>
      </c>
      <c r="J631" t="s">
        <v>71</v>
      </c>
      <c r="K631" t="s">
        <v>46</v>
      </c>
      <c r="L631" t="s">
        <v>74</v>
      </c>
      <c r="M631" t="s">
        <v>61</v>
      </c>
      <c r="N631" t="s">
        <v>73</v>
      </c>
      <c r="O631" t="s">
        <v>52</v>
      </c>
      <c r="P631">
        <v>4936</v>
      </c>
      <c r="Q631">
        <v>23965</v>
      </c>
      <c r="R631" s="1">
        <f t="shared" si="29"/>
        <v>3.8551458670988654</v>
      </c>
      <c r="S631">
        <v>13</v>
      </c>
      <c r="T631">
        <v>3</v>
      </c>
      <c r="U631">
        <v>40</v>
      </c>
      <c r="V631">
        <v>6</v>
      </c>
      <c r="W631">
        <v>3</v>
      </c>
      <c r="X631">
        <v>5</v>
      </c>
    </row>
    <row r="632" spans="1:24" x14ac:dyDescent="0.3">
      <c r="A632">
        <v>22</v>
      </c>
      <c r="B632" t="str">
        <f t="shared" si="27"/>
        <v>Yes</v>
      </c>
      <c r="C632" t="str">
        <f t="shared" si="28"/>
        <v>No</v>
      </c>
      <c r="D632" t="s">
        <v>43</v>
      </c>
      <c r="E632" t="s">
        <v>45</v>
      </c>
      <c r="F632">
        <v>1</v>
      </c>
      <c r="G632" t="s">
        <v>68</v>
      </c>
      <c r="H632" t="s">
        <v>38</v>
      </c>
      <c r="I632">
        <v>872</v>
      </c>
      <c r="J632" t="s">
        <v>73</v>
      </c>
      <c r="K632" t="s">
        <v>46</v>
      </c>
      <c r="L632" t="s">
        <v>75</v>
      </c>
      <c r="M632" t="s">
        <v>53</v>
      </c>
      <c r="N632" t="s">
        <v>73</v>
      </c>
      <c r="O632" t="s">
        <v>48</v>
      </c>
      <c r="P632">
        <v>4775</v>
      </c>
      <c r="Q632">
        <v>19146</v>
      </c>
      <c r="R632" s="1">
        <f t="shared" si="29"/>
        <v>3.0096335078534033</v>
      </c>
      <c r="S632">
        <v>22</v>
      </c>
      <c r="T632">
        <v>4</v>
      </c>
      <c r="U632">
        <v>40</v>
      </c>
      <c r="V632">
        <v>2</v>
      </c>
      <c r="W632">
        <v>1</v>
      </c>
      <c r="X632">
        <v>2</v>
      </c>
    </row>
    <row r="633" spans="1:24" x14ac:dyDescent="0.3">
      <c r="A633">
        <v>44</v>
      </c>
      <c r="B633" t="str">
        <f t="shared" si="27"/>
        <v>No</v>
      </c>
      <c r="C633" t="str">
        <f t="shared" si="28"/>
        <v>No</v>
      </c>
      <c r="D633" t="s">
        <v>43</v>
      </c>
      <c r="E633" t="s">
        <v>45</v>
      </c>
      <c r="F633">
        <v>8</v>
      </c>
      <c r="G633" t="s">
        <v>69</v>
      </c>
      <c r="H633" t="s">
        <v>38</v>
      </c>
      <c r="I633">
        <v>874</v>
      </c>
      <c r="J633" t="s">
        <v>70</v>
      </c>
      <c r="K633" t="s">
        <v>46</v>
      </c>
      <c r="L633" t="s">
        <v>74</v>
      </c>
      <c r="M633" t="s">
        <v>50</v>
      </c>
      <c r="N633" t="s">
        <v>73</v>
      </c>
      <c r="O633" t="s">
        <v>48</v>
      </c>
      <c r="P633">
        <v>2818</v>
      </c>
      <c r="Q633">
        <v>5044</v>
      </c>
      <c r="R633" s="1">
        <f t="shared" si="29"/>
        <v>0.78992193044712566</v>
      </c>
      <c r="S633">
        <v>24</v>
      </c>
      <c r="T633">
        <v>4</v>
      </c>
      <c r="U633">
        <v>40</v>
      </c>
      <c r="V633">
        <v>2</v>
      </c>
      <c r="W633">
        <v>2</v>
      </c>
      <c r="X633">
        <v>3</v>
      </c>
    </row>
    <row r="634" spans="1:24" x14ac:dyDescent="0.3">
      <c r="A634">
        <v>42</v>
      </c>
      <c r="B634" t="str">
        <f t="shared" si="27"/>
        <v>No</v>
      </c>
      <c r="C634" t="str">
        <f t="shared" si="28"/>
        <v>No</v>
      </c>
      <c r="D634" t="s">
        <v>43</v>
      </c>
      <c r="E634" t="s">
        <v>45</v>
      </c>
      <c r="F634">
        <v>2</v>
      </c>
      <c r="G634" t="s">
        <v>66</v>
      </c>
      <c r="H634" t="s">
        <v>51</v>
      </c>
      <c r="I634">
        <v>875</v>
      </c>
      <c r="J634" t="s">
        <v>71</v>
      </c>
      <c r="K634" t="s">
        <v>46</v>
      </c>
      <c r="L634" t="s">
        <v>74</v>
      </c>
      <c r="M634" t="s">
        <v>47</v>
      </c>
      <c r="N634" t="s">
        <v>73</v>
      </c>
      <c r="O634" t="s">
        <v>41</v>
      </c>
      <c r="P634">
        <v>2515</v>
      </c>
      <c r="Q634">
        <v>9068</v>
      </c>
      <c r="R634" s="1">
        <f t="shared" si="29"/>
        <v>2.6055666003976143</v>
      </c>
      <c r="S634">
        <v>14</v>
      </c>
      <c r="T634">
        <v>3</v>
      </c>
      <c r="U634">
        <v>40</v>
      </c>
      <c r="V634">
        <v>2</v>
      </c>
      <c r="W634">
        <v>3</v>
      </c>
      <c r="X634">
        <v>2</v>
      </c>
    </row>
    <row r="635" spans="1:24" x14ac:dyDescent="0.3">
      <c r="A635">
        <v>36</v>
      </c>
      <c r="B635" t="str">
        <f t="shared" si="27"/>
        <v>No</v>
      </c>
      <c r="C635" t="str">
        <f t="shared" si="28"/>
        <v>No</v>
      </c>
      <c r="D635" t="s">
        <v>43</v>
      </c>
      <c r="E635" t="s">
        <v>61</v>
      </c>
      <c r="F635">
        <v>8</v>
      </c>
      <c r="G635" t="s">
        <v>67</v>
      </c>
      <c r="H635" t="s">
        <v>38</v>
      </c>
      <c r="I635">
        <v>878</v>
      </c>
      <c r="J635" t="s">
        <v>70</v>
      </c>
      <c r="K635" t="s">
        <v>46</v>
      </c>
      <c r="L635" t="s">
        <v>74</v>
      </c>
      <c r="M635" t="s">
        <v>61</v>
      </c>
      <c r="N635" t="s">
        <v>70</v>
      </c>
      <c r="O635" t="s">
        <v>48</v>
      </c>
      <c r="P635">
        <v>2342</v>
      </c>
      <c r="Q635">
        <v>8635</v>
      </c>
      <c r="R635" s="1">
        <f t="shared" si="29"/>
        <v>2.6870196413321947</v>
      </c>
      <c r="S635">
        <v>21</v>
      </c>
      <c r="T635">
        <v>4</v>
      </c>
      <c r="U635">
        <v>40</v>
      </c>
      <c r="V635">
        <v>3</v>
      </c>
      <c r="W635">
        <v>3</v>
      </c>
      <c r="X635">
        <v>5</v>
      </c>
    </row>
    <row r="636" spans="1:24" x14ac:dyDescent="0.3">
      <c r="A636">
        <v>25</v>
      </c>
      <c r="B636" t="str">
        <f t="shared" si="27"/>
        <v>Yes</v>
      </c>
      <c r="C636" t="str">
        <f t="shared" si="28"/>
        <v>No</v>
      </c>
      <c r="D636" t="s">
        <v>43</v>
      </c>
      <c r="E636" t="s">
        <v>37</v>
      </c>
      <c r="F636">
        <v>3</v>
      </c>
      <c r="G636" t="s">
        <v>66</v>
      </c>
      <c r="H636" t="s">
        <v>49</v>
      </c>
      <c r="I636">
        <v>879</v>
      </c>
      <c r="J636" t="s">
        <v>72</v>
      </c>
      <c r="K636" t="s">
        <v>46</v>
      </c>
      <c r="L636" t="s">
        <v>75</v>
      </c>
      <c r="M636" t="s">
        <v>40</v>
      </c>
      <c r="N636" t="s">
        <v>70</v>
      </c>
      <c r="O636" t="s">
        <v>48</v>
      </c>
      <c r="P636">
        <v>4194</v>
      </c>
      <c r="Q636">
        <v>14363</v>
      </c>
      <c r="R636" s="1">
        <f t="shared" si="29"/>
        <v>2.4246542680019076</v>
      </c>
      <c r="S636">
        <v>18</v>
      </c>
      <c r="T636">
        <v>3</v>
      </c>
      <c r="U636">
        <v>40</v>
      </c>
      <c r="V636">
        <v>3</v>
      </c>
      <c r="W636">
        <v>3</v>
      </c>
      <c r="X636">
        <v>5</v>
      </c>
    </row>
    <row r="637" spans="1:24" x14ac:dyDescent="0.3">
      <c r="A637">
        <v>35</v>
      </c>
      <c r="B637" t="str">
        <f t="shared" si="27"/>
        <v>No</v>
      </c>
      <c r="C637" t="str">
        <f t="shared" si="28"/>
        <v>No</v>
      </c>
      <c r="D637" t="s">
        <v>43</v>
      </c>
      <c r="E637" t="s">
        <v>45</v>
      </c>
      <c r="F637">
        <v>9</v>
      </c>
      <c r="G637" t="s">
        <v>67</v>
      </c>
      <c r="H637" t="s">
        <v>38</v>
      </c>
      <c r="I637">
        <v>880</v>
      </c>
      <c r="J637" t="s">
        <v>73</v>
      </c>
      <c r="K637" t="s">
        <v>39</v>
      </c>
      <c r="L637" t="s">
        <v>76</v>
      </c>
      <c r="M637" t="s">
        <v>53</v>
      </c>
      <c r="N637" t="s">
        <v>72</v>
      </c>
      <c r="O637" t="s">
        <v>48</v>
      </c>
      <c r="P637">
        <v>10685</v>
      </c>
      <c r="Q637">
        <v>23457</v>
      </c>
      <c r="R637" s="1">
        <f t="shared" si="29"/>
        <v>1.1953205428170333</v>
      </c>
      <c r="S637">
        <v>20</v>
      </c>
      <c r="T637">
        <v>4</v>
      </c>
      <c r="U637">
        <v>40</v>
      </c>
      <c r="V637">
        <v>2</v>
      </c>
      <c r="W637">
        <v>3</v>
      </c>
      <c r="X637">
        <v>17</v>
      </c>
    </row>
    <row r="638" spans="1:24" x14ac:dyDescent="0.3">
      <c r="A638">
        <v>35</v>
      </c>
      <c r="B638" t="str">
        <f t="shared" si="27"/>
        <v>No</v>
      </c>
      <c r="C638" t="str">
        <f t="shared" si="28"/>
        <v>No</v>
      </c>
      <c r="D638" t="s">
        <v>35</v>
      </c>
      <c r="E638" t="s">
        <v>45</v>
      </c>
      <c r="F638">
        <v>25</v>
      </c>
      <c r="G638" t="s">
        <v>69</v>
      </c>
      <c r="H638" t="s">
        <v>38</v>
      </c>
      <c r="I638">
        <v>881</v>
      </c>
      <c r="J638" t="s">
        <v>73</v>
      </c>
      <c r="K638" t="s">
        <v>39</v>
      </c>
      <c r="L638" t="s">
        <v>74</v>
      </c>
      <c r="M638" t="s">
        <v>47</v>
      </c>
      <c r="N638" t="s">
        <v>71</v>
      </c>
      <c r="O638" t="s">
        <v>52</v>
      </c>
      <c r="P638">
        <v>2022</v>
      </c>
      <c r="Q638">
        <v>16612</v>
      </c>
      <c r="R638" s="1">
        <f t="shared" si="29"/>
        <v>7.2156280909990107</v>
      </c>
      <c r="S638">
        <v>19</v>
      </c>
      <c r="T638">
        <v>3</v>
      </c>
      <c r="U638">
        <v>40</v>
      </c>
      <c r="V638">
        <v>3</v>
      </c>
      <c r="W638">
        <v>2</v>
      </c>
      <c r="X638">
        <v>10</v>
      </c>
    </row>
    <row r="639" spans="1:24" x14ac:dyDescent="0.3">
      <c r="A639">
        <v>32</v>
      </c>
      <c r="B639" t="str">
        <f t="shared" si="27"/>
        <v>No</v>
      </c>
      <c r="C639" t="str">
        <f t="shared" si="28"/>
        <v>No</v>
      </c>
      <c r="D639" t="s">
        <v>43</v>
      </c>
      <c r="E639" t="s">
        <v>45</v>
      </c>
      <c r="F639">
        <v>1</v>
      </c>
      <c r="G639" t="s">
        <v>67</v>
      </c>
      <c r="H639" t="s">
        <v>38</v>
      </c>
      <c r="I639">
        <v>882</v>
      </c>
      <c r="J639" t="s">
        <v>73</v>
      </c>
      <c r="K639" t="s">
        <v>46</v>
      </c>
      <c r="L639" t="s">
        <v>74</v>
      </c>
      <c r="M639" t="s">
        <v>50</v>
      </c>
      <c r="N639" t="s">
        <v>73</v>
      </c>
      <c r="O639" t="s">
        <v>52</v>
      </c>
      <c r="P639">
        <v>2314</v>
      </c>
      <c r="Q639">
        <v>9148</v>
      </c>
      <c r="R639" s="1">
        <f t="shared" si="29"/>
        <v>2.9533275713050995</v>
      </c>
      <c r="S639">
        <v>12</v>
      </c>
      <c r="T639">
        <v>3</v>
      </c>
      <c r="U639">
        <v>40</v>
      </c>
      <c r="V639">
        <v>2</v>
      </c>
      <c r="W639">
        <v>3</v>
      </c>
      <c r="X639">
        <v>3</v>
      </c>
    </row>
    <row r="640" spans="1:24" x14ac:dyDescent="0.3">
      <c r="A640">
        <v>25</v>
      </c>
      <c r="B640" t="str">
        <f t="shared" si="27"/>
        <v>Yes</v>
      </c>
      <c r="C640" t="str">
        <f t="shared" si="28"/>
        <v>No</v>
      </c>
      <c r="D640" t="s">
        <v>43</v>
      </c>
      <c r="E640" t="s">
        <v>37</v>
      </c>
      <c r="F640">
        <v>4</v>
      </c>
      <c r="G640" t="s">
        <v>66</v>
      </c>
      <c r="H640" t="s">
        <v>59</v>
      </c>
      <c r="I640">
        <v>885</v>
      </c>
      <c r="J640" t="s">
        <v>72</v>
      </c>
      <c r="K640" t="s">
        <v>46</v>
      </c>
      <c r="L640" t="s">
        <v>75</v>
      </c>
      <c r="M640" t="s">
        <v>40</v>
      </c>
      <c r="N640" t="s">
        <v>70</v>
      </c>
      <c r="O640" t="s">
        <v>48</v>
      </c>
      <c r="P640">
        <v>4256</v>
      </c>
      <c r="Q640">
        <v>18154</v>
      </c>
      <c r="R640" s="1">
        <f t="shared" si="29"/>
        <v>3.2655075187969924</v>
      </c>
      <c r="S640">
        <v>12</v>
      </c>
      <c r="T640">
        <v>3</v>
      </c>
      <c r="U640">
        <v>40</v>
      </c>
      <c r="V640">
        <v>1</v>
      </c>
      <c r="W640">
        <v>4</v>
      </c>
      <c r="X640">
        <v>5</v>
      </c>
    </row>
    <row r="641" spans="1:24" x14ac:dyDescent="0.3">
      <c r="A641">
        <v>49</v>
      </c>
      <c r="B641" t="str">
        <f t="shared" si="27"/>
        <v>No</v>
      </c>
      <c r="C641" t="str">
        <f t="shared" si="28"/>
        <v>No</v>
      </c>
      <c r="D641" t="s">
        <v>43</v>
      </c>
      <c r="E641" t="s">
        <v>45</v>
      </c>
      <c r="F641">
        <v>1</v>
      </c>
      <c r="G641" t="s">
        <v>67</v>
      </c>
      <c r="H641" t="s">
        <v>60</v>
      </c>
      <c r="I641">
        <v>887</v>
      </c>
      <c r="J641" t="s">
        <v>72</v>
      </c>
      <c r="K641" t="s">
        <v>39</v>
      </c>
      <c r="L641" t="s">
        <v>74</v>
      </c>
      <c r="M641" t="s">
        <v>47</v>
      </c>
      <c r="N641" t="s">
        <v>70</v>
      </c>
      <c r="O641" t="s">
        <v>48</v>
      </c>
      <c r="P641">
        <v>3580</v>
      </c>
      <c r="Q641">
        <v>10554</v>
      </c>
      <c r="R641" s="1">
        <f t="shared" si="29"/>
        <v>1.9480446927374302</v>
      </c>
      <c r="S641">
        <v>16</v>
      </c>
      <c r="T641">
        <v>3</v>
      </c>
      <c r="U641">
        <v>40</v>
      </c>
      <c r="V641">
        <v>2</v>
      </c>
      <c r="W641">
        <v>3</v>
      </c>
      <c r="X641">
        <v>4</v>
      </c>
    </row>
    <row r="642" spans="1:24" x14ac:dyDescent="0.3">
      <c r="A642">
        <v>24</v>
      </c>
      <c r="B642" t="str">
        <f t="shared" si="27"/>
        <v>Yes</v>
      </c>
      <c r="C642" t="str">
        <f t="shared" si="28"/>
        <v>No</v>
      </c>
      <c r="D642" t="s">
        <v>43</v>
      </c>
      <c r="E642" t="s">
        <v>45</v>
      </c>
      <c r="F642">
        <v>4</v>
      </c>
      <c r="G642" t="s">
        <v>66</v>
      </c>
      <c r="H642" t="s">
        <v>38</v>
      </c>
      <c r="I642">
        <v>888</v>
      </c>
      <c r="J642" t="s">
        <v>70</v>
      </c>
      <c r="K642" t="s">
        <v>46</v>
      </c>
      <c r="L642" t="s">
        <v>74</v>
      </c>
      <c r="M642" t="s">
        <v>50</v>
      </c>
      <c r="N642" t="s">
        <v>73</v>
      </c>
      <c r="O642" t="s">
        <v>48</v>
      </c>
      <c r="P642">
        <v>3162</v>
      </c>
      <c r="Q642">
        <v>10778</v>
      </c>
      <c r="R642" s="1">
        <f t="shared" si="29"/>
        <v>2.4086021505376345</v>
      </c>
      <c r="S642">
        <v>17</v>
      </c>
      <c r="T642">
        <v>3</v>
      </c>
      <c r="U642">
        <v>40</v>
      </c>
      <c r="V642">
        <v>2</v>
      </c>
      <c r="W642">
        <v>2</v>
      </c>
      <c r="X642">
        <v>5</v>
      </c>
    </row>
    <row r="643" spans="1:24" x14ac:dyDescent="0.3">
      <c r="A643">
        <v>32</v>
      </c>
      <c r="B643" t="str">
        <f t="shared" ref="B643:B706" si="30">IF(A643&lt;=25,"Yes","No")</f>
        <v>No</v>
      </c>
      <c r="C643" t="str">
        <f t="shared" ref="C643:C706" si="31">IF(A643&gt;=55,"Yes","No")</f>
        <v>No</v>
      </c>
      <c r="D643" t="s">
        <v>43</v>
      </c>
      <c r="E643" t="s">
        <v>37</v>
      </c>
      <c r="F643">
        <v>5</v>
      </c>
      <c r="G643" t="s">
        <v>68</v>
      </c>
      <c r="H643" t="s">
        <v>38</v>
      </c>
      <c r="I643">
        <v>889</v>
      </c>
      <c r="J643" t="s">
        <v>71</v>
      </c>
      <c r="K643" t="s">
        <v>46</v>
      </c>
      <c r="L643" t="s">
        <v>75</v>
      </c>
      <c r="M643" t="s">
        <v>40</v>
      </c>
      <c r="N643" t="s">
        <v>71</v>
      </c>
      <c r="O643" t="s">
        <v>48</v>
      </c>
      <c r="P643">
        <v>6524</v>
      </c>
      <c r="Q643">
        <v>8891</v>
      </c>
      <c r="R643" s="1">
        <f t="shared" ref="R643:R706" si="32">(Q643-P643)/P643</f>
        <v>0.36281422440220723</v>
      </c>
      <c r="S643">
        <v>14</v>
      </c>
      <c r="T643">
        <v>3</v>
      </c>
      <c r="U643">
        <v>40</v>
      </c>
      <c r="V643">
        <v>3</v>
      </c>
      <c r="W643">
        <v>3</v>
      </c>
      <c r="X643">
        <v>10</v>
      </c>
    </row>
    <row r="644" spans="1:24" x14ac:dyDescent="0.3">
      <c r="A644">
        <v>38</v>
      </c>
      <c r="B644" t="str">
        <f t="shared" si="30"/>
        <v>No</v>
      </c>
      <c r="C644" t="str">
        <f t="shared" si="31"/>
        <v>No</v>
      </c>
      <c r="D644" t="s">
        <v>43</v>
      </c>
      <c r="E644" t="s">
        <v>37</v>
      </c>
      <c r="F644">
        <v>9</v>
      </c>
      <c r="G644" t="s">
        <v>67</v>
      </c>
      <c r="H644" t="s">
        <v>59</v>
      </c>
      <c r="I644">
        <v>893</v>
      </c>
      <c r="J644" t="s">
        <v>71</v>
      </c>
      <c r="K644" t="s">
        <v>46</v>
      </c>
      <c r="L644" t="s">
        <v>74</v>
      </c>
      <c r="M644" t="s">
        <v>57</v>
      </c>
      <c r="N644" t="s">
        <v>71</v>
      </c>
      <c r="O644" t="s">
        <v>48</v>
      </c>
      <c r="P644">
        <v>2899</v>
      </c>
      <c r="Q644">
        <v>12102</v>
      </c>
      <c r="R644" s="1">
        <f t="shared" si="32"/>
        <v>3.1745429458433945</v>
      </c>
      <c r="S644">
        <v>19</v>
      </c>
      <c r="T644">
        <v>3</v>
      </c>
      <c r="U644">
        <v>40</v>
      </c>
      <c r="V644">
        <v>3</v>
      </c>
      <c r="W644">
        <v>3</v>
      </c>
      <c r="X644">
        <v>2</v>
      </c>
    </row>
    <row r="645" spans="1:24" x14ac:dyDescent="0.3">
      <c r="A645">
        <v>42</v>
      </c>
      <c r="B645" t="str">
        <f t="shared" si="30"/>
        <v>No</v>
      </c>
      <c r="C645" t="str">
        <f t="shared" si="31"/>
        <v>No</v>
      </c>
      <c r="D645" t="s">
        <v>43</v>
      </c>
      <c r="E645" t="s">
        <v>45</v>
      </c>
      <c r="F645">
        <v>3</v>
      </c>
      <c r="G645" t="s">
        <v>67</v>
      </c>
      <c r="H645" t="s">
        <v>38</v>
      </c>
      <c r="I645">
        <v>894</v>
      </c>
      <c r="J645" t="s">
        <v>72</v>
      </c>
      <c r="K645" t="s">
        <v>39</v>
      </c>
      <c r="L645" t="s">
        <v>75</v>
      </c>
      <c r="M645" t="s">
        <v>50</v>
      </c>
      <c r="N645" t="s">
        <v>73</v>
      </c>
      <c r="O645" t="s">
        <v>48</v>
      </c>
      <c r="P645">
        <v>5231</v>
      </c>
      <c r="Q645">
        <v>23726</v>
      </c>
      <c r="R645" s="1">
        <f t="shared" si="32"/>
        <v>3.535652838845345</v>
      </c>
      <c r="S645">
        <v>13</v>
      </c>
      <c r="T645">
        <v>3</v>
      </c>
      <c r="U645">
        <v>40</v>
      </c>
      <c r="V645">
        <v>1</v>
      </c>
      <c r="W645">
        <v>2</v>
      </c>
      <c r="X645">
        <v>5</v>
      </c>
    </row>
    <row r="646" spans="1:24" x14ac:dyDescent="0.3">
      <c r="A646">
        <v>31</v>
      </c>
      <c r="B646" t="str">
        <f t="shared" si="30"/>
        <v>No</v>
      </c>
      <c r="C646" t="str">
        <f t="shared" si="31"/>
        <v>No</v>
      </c>
      <c r="D646" t="s">
        <v>43</v>
      </c>
      <c r="E646" t="s">
        <v>45</v>
      </c>
      <c r="F646">
        <v>11</v>
      </c>
      <c r="G646" t="s">
        <v>69</v>
      </c>
      <c r="H646" t="s">
        <v>38</v>
      </c>
      <c r="I646">
        <v>895</v>
      </c>
      <c r="J646" t="s">
        <v>73</v>
      </c>
      <c r="K646" t="s">
        <v>46</v>
      </c>
      <c r="L646" t="s">
        <v>74</v>
      </c>
      <c r="M646" t="s">
        <v>47</v>
      </c>
      <c r="N646" t="s">
        <v>73</v>
      </c>
      <c r="O646" t="s">
        <v>48</v>
      </c>
      <c r="P646">
        <v>2356</v>
      </c>
      <c r="Q646">
        <v>14871</v>
      </c>
      <c r="R646" s="1">
        <f t="shared" si="32"/>
        <v>5.3119694397283528</v>
      </c>
      <c r="S646">
        <v>19</v>
      </c>
      <c r="T646">
        <v>3</v>
      </c>
      <c r="U646">
        <v>40</v>
      </c>
      <c r="V646">
        <v>2</v>
      </c>
      <c r="W646">
        <v>3</v>
      </c>
      <c r="X646">
        <v>6</v>
      </c>
    </row>
    <row r="647" spans="1:24" x14ac:dyDescent="0.3">
      <c r="A647">
        <v>29</v>
      </c>
      <c r="B647" t="str">
        <f t="shared" si="30"/>
        <v>No</v>
      </c>
      <c r="C647" t="str">
        <f t="shared" si="31"/>
        <v>No</v>
      </c>
      <c r="D647" t="s">
        <v>35</v>
      </c>
      <c r="E647" t="s">
        <v>37</v>
      </c>
      <c r="F647">
        <v>1</v>
      </c>
      <c r="G647" t="s">
        <v>67</v>
      </c>
      <c r="H647" t="s">
        <v>51</v>
      </c>
      <c r="I647">
        <v>896</v>
      </c>
      <c r="J647" t="s">
        <v>71</v>
      </c>
      <c r="K647" t="s">
        <v>39</v>
      </c>
      <c r="L647" t="s">
        <v>74</v>
      </c>
      <c r="M647" t="s">
        <v>57</v>
      </c>
      <c r="N647" t="s">
        <v>72</v>
      </c>
      <c r="O647" t="s">
        <v>52</v>
      </c>
      <c r="P647">
        <v>2800</v>
      </c>
      <c r="Q647">
        <v>23522</v>
      </c>
      <c r="R647" s="1">
        <f t="shared" si="32"/>
        <v>7.4007142857142858</v>
      </c>
      <c r="S647">
        <v>19</v>
      </c>
      <c r="T647">
        <v>3</v>
      </c>
      <c r="U647">
        <v>40</v>
      </c>
      <c r="V647">
        <v>3</v>
      </c>
      <c r="W647">
        <v>3</v>
      </c>
      <c r="X647">
        <v>3</v>
      </c>
    </row>
    <row r="648" spans="1:24" x14ac:dyDescent="0.3">
      <c r="A648">
        <v>53</v>
      </c>
      <c r="B648" t="str">
        <f t="shared" si="30"/>
        <v>No</v>
      </c>
      <c r="C648" t="str">
        <f t="shared" si="31"/>
        <v>No</v>
      </c>
      <c r="D648" t="s">
        <v>43</v>
      </c>
      <c r="E648" t="s">
        <v>37</v>
      </c>
      <c r="F648">
        <v>8</v>
      </c>
      <c r="G648" t="s">
        <v>67</v>
      </c>
      <c r="H648" t="s">
        <v>59</v>
      </c>
      <c r="I648">
        <v>897</v>
      </c>
      <c r="J648" t="s">
        <v>70</v>
      </c>
      <c r="K648" t="s">
        <v>46</v>
      </c>
      <c r="L648" t="s">
        <v>77</v>
      </c>
      <c r="M648" t="s">
        <v>40</v>
      </c>
      <c r="N648" t="s">
        <v>73</v>
      </c>
      <c r="O648" t="s">
        <v>48</v>
      </c>
      <c r="P648">
        <v>11836</v>
      </c>
      <c r="Q648">
        <v>22789</v>
      </c>
      <c r="R648" s="1">
        <f t="shared" si="32"/>
        <v>0.92539709361270694</v>
      </c>
      <c r="S648">
        <v>14</v>
      </c>
      <c r="T648">
        <v>3</v>
      </c>
      <c r="U648">
        <v>40</v>
      </c>
      <c r="V648">
        <v>3</v>
      </c>
      <c r="W648">
        <v>3</v>
      </c>
      <c r="X648">
        <v>2</v>
      </c>
    </row>
    <row r="649" spans="1:24" x14ac:dyDescent="0.3">
      <c r="A649">
        <v>35</v>
      </c>
      <c r="B649" t="str">
        <f t="shared" si="30"/>
        <v>No</v>
      </c>
      <c r="C649" t="str">
        <f t="shared" si="31"/>
        <v>No</v>
      </c>
      <c r="D649" t="s">
        <v>43</v>
      </c>
      <c r="E649" t="s">
        <v>45</v>
      </c>
      <c r="F649">
        <v>25</v>
      </c>
      <c r="G649" t="s">
        <v>67</v>
      </c>
      <c r="H649" t="s">
        <v>60</v>
      </c>
      <c r="I649">
        <v>899</v>
      </c>
      <c r="J649" t="s">
        <v>73</v>
      </c>
      <c r="K649" t="s">
        <v>46</v>
      </c>
      <c r="L649" t="s">
        <v>76</v>
      </c>
      <c r="M649" t="s">
        <v>53</v>
      </c>
      <c r="N649" t="s">
        <v>71</v>
      </c>
      <c r="O649" t="s">
        <v>48</v>
      </c>
      <c r="P649">
        <v>10903</v>
      </c>
      <c r="Q649">
        <v>9129</v>
      </c>
      <c r="R649" s="1">
        <f t="shared" si="32"/>
        <v>-0.16270751169402917</v>
      </c>
      <c r="S649">
        <v>16</v>
      </c>
      <c r="T649">
        <v>3</v>
      </c>
      <c r="U649">
        <v>40</v>
      </c>
      <c r="V649">
        <v>2</v>
      </c>
      <c r="W649">
        <v>3</v>
      </c>
      <c r="X649">
        <v>13</v>
      </c>
    </row>
    <row r="650" spans="1:24" x14ac:dyDescent="0.3">
      <c r="A650">
        <v>37</v>
      </c>
      <c r="B650" t="str">
        <f t="shared" si="30"/>
        <v>No</v>
      </c>
      <c r="C650" t="str">
        <f t="shared" si="31"/>
        <v>No</v>
      </c>
      <c r="D650" t="s">
        <v>43</v>
      </c>
      <c r="E650" t="s">
        <v>37</v>
      </c>
      <c r="F650">
        <v>21</v>
      </c>
      <c r="G650" t="s">
        <v>68</v>
      </c>
      <c r="H650" t="s">
        <v>51</v>
      </c>
      <c r="I650">
        <v>900</v>
      </c>
      <c r="J650" t="s">
        <v>72</v>
      </c>
      <c r="K650" t="s">
        <v>39</v>
      </c>
      <c r="L650" t="s">
        <v>74</v>
      </c>
      <c r="M650" t="s">
        <v>57</v>
      </c>
      <c r="N650" t="s">
        <v>73</v>
      </c>
      <c r="O650" t="s">
        <v>48</v>
      </c>
      <c r="P650">
        <v>2973</v>
      </c>
      <c r="Q650">
        <v>21222</v>
      </c>
      <c r="R650" s="1">
        <f t="shared" si="32"/>
        <v>6.1382441977800202</v>
      </c>
      <c r="S650">
        <v>15</v>
      </c>
      <c r="T650">
        <v>3</v>
      </c>
      <c r="U650">
        <v>40</v>
      </c>
      <c r="V650">
        <v>3</v>
      </c>
      <c r="W650">
        <v>3</v>
      </c>
      <c r="X650">
        <v>5</v>
      </c>
    </row>
    <row r="651" spans="1:24" x14ac:dyDescent="0.3">
      <c r="A651">
        <v>53</v>
      </c>
      <c r="B651" t="str">
        <f t="shared" si="30"/>
        <v>No</v>
      </c>
      <c r="C651" t="str">
        <f t="shared" si="31"/>
        <v>No</v>
      </c>
      <c r="D651" t="s">
        <v>43</v>
      </c>
      <c r="E651" t="s">
        <v>45</v>
      </c>
      <c r="F651">
        <v>23</v>
      </c>
      <c r="G651" t="s">
        <v>69</v>
      </c>
      <c r="H651" t="s">
        <v>38</v>
      </c>
      <c r="I651">
        <v>901</v>
      </c>
      <c r="J651" t="s">
        <v>73</v>
      </c>
      <c r="K651" t="s">
        <v>39</v>
      </c>
      <c r="L651" t="s">
        <v>77</v>
      </c>
      <c r="M651" t="s">
        <v>58</v>
      </c>
      <c r="N651" t="s">
        <v>73</v>
      </c>
      <c r="O651" t="s">
        <v>41</v>
      </c>
      <c r="P651">
        <v>14275</v>
      </c>
      <c r="Q651">
        <v>20206</v>
      </c>
      <c r="R651" s="1">
        <f t="shared" si="32"/>
        <v>0.41548161120840632</v>
      </c>
      <c r="S651">
        <v>18</v>
      </c>
      <c r="T651">
        <v>3</v>
      </c>
      <c r="U651">
        <v>40</v>
      </c>
      <c r="V651">
        <v>0</v>
      </c>
      <c r="W651">
        <v>3</v>
      </c>
      <c r="X651">
        <v>12</v>
      </c>
    </row>
    <row r="652" spans="1:24" x14ac:dyDescent="0.3">
      <c r="A652">
        <v>43</v>
      </c>
      <c r="B652" t="str">
        <f t="shared" si="30"/>
        <v>No</v>
      </c>
      <c r="C652" t="str">
        <f t="shared" si="31"/>
        <v>No</v>
      </c>
      <c r="D652" t="s">
        <v>43</v>
      </c>
      <c r="E652" t="s">
        <v>45</v>
      </c>
      <c r="F652">
        <v>1</v>
      </c>
      <c r="G652" t="s">
        <v>67</v>
      </c>
      <c r="H652" t="s">
        <v>38</v>
      </c>
      <c r="I652">
        <v>902</v>
      </c>
      <c r="J652" t="s">
        <v>73</v>
      </c>
      <c r="K652" t="s">
        <v>39</v>
      </c>
      <c r="L652" t="s">
        <v>75</v>
      </c>
      <c r="M652" t="s">
        <v>54</v>
      </c>
      <c r="N652" t="s">
        <v>73</v>
      </c>
      <c r="O652" t="s">
        <v>48</v>
      </c>
      <c r="P652">
        <v>5562</v>
      </c>
      <c r="Q652">
        <v>21782</v>
      </c>
      <c r="R652" s="1">
        <f t="shared" si="32"/>
        <v>2.9162171880618484</v>
      </c>
      <c r="S652">
        <v>13</v>
      </c>
      <c r="T652">
        <v>3</v>
      </c>
      <c r="U652">
        <v>40</v>
      </c>
      <c r="V652">
        <v>2</v>
      </c>
      <c r="W652">
        <v>2</v>
      </c>
      <c r="X652">
        <v>5</v>
      </c>
    </row>
    <row r="653" spans="1:24" x14ac:dyDescent="0.3">
      <c r="A653">
        <v>47</v>
      </c>
      <c r="B653" t="str">
        <f t="shared" si="30"/>
        <v>No</v>
      </c>
      <c r="C653" t="str">
        <f t="shared" si="31"/>
        <v>No</v>
      </c>
      <c r="D653" t="s">
        <v>43</v>
      </c>
      <c r="E653" t="s">
        <v>37</v>
      </c>
      <c r="F653">
        <v>2</v>
      </c>
      <c r="G653" t="s">
        <v>68</v>
      </c>
      <c r="H653" t="s">
        <v>59</v>
      </c>
      <c r="I653">
        <v>903</v>
      </c>
      <c r="J653" t="s">
        <v>72</v>
      </c>
      <c r="K653" t="s">
        <v>39</v>
      </c>
      <c r="L653" t="s">
        <v>75</v>
      </c>
      <c r="M653" t="s">
        <v>40</v>
      </c>
      <c r="N653" t="s">
        <v>73</v>
      </c>
      <c r="O653" t="s">
        <v>48</v>
      </c>
      <c r="P653">
        <v>4537</v>
      </c>
      <c r="Q653">
        <v>17783</v>
      </c>
      <c r="R653" s="1">
        <f t="shared" si="32"/>
        <v>2.9195503636764384</v>
      </c>
      <c r="S653">
        <v>22</v>
      </c>
      <c r="T653">
        <v>4</v>
      </c>
      <c r="U653">
        <v>40</v>
      </c>
      <c r="V653">
        <v>2</v>
      </c>
      <c r="W653">
        <v>3</v>
      </c>
      <c r="X653">
        <v>7</v>
      </c>
    </row>
    <row r="654" spans="1:24" x14ac:dyDescent="0.3">
      <c r="A654">
        <v>37</v>
      </c>
      <c r="B654" t="str">
        <f t="shared" si="30"/>
        <v>No</v>
      </c>
      <c r="C654" t="str">
        <f t="shared" si="31"/>
        <v>No</v>
      </c>
      <c r="D654" t="s">
        <v>43</v>
      </c>
      <c r="E654" t="s">
        <v>37</v>
      </c>
      <c r="F654">
        <v>19</v>
      </c>
      <c r="G654" t="s">
        <v>68</v>
      </c>
      <c r="H654" t="s">
        <v>51</v>
      </c>
      <c r="I654">
        <v>904</v>
      </c>
      <c r="J654" t="s">
        <v>70</v>
      </c>
      <c r="K654" t="s">
        <v>46</v>
      </c>
      <c r="L654" t="s">
        <v>76</v>
      </c>
      <c r="M654" t="s">
        <v>40</v>
      </c>
      <c r="N654" t="s">
        <v>71</v>
      </c>
      <c r="O654" t="s">
        <v>41</v>
      </c>
      <c r="P654">
        <v>7642</v>
      </c>
      <c r="Q654">
        <v>4814</v>
      </c>
      <c r="R654" s="1">
        <f t="shared" si="32"/>
        <v>-0.37006019366657944</v>
      </c>
      <c r="S654">
        <v>13</v>
      </c>
      <c r="T654">
        <v>3</v>
      </c>
      <c r="U654">
        <v>40</v>
      </c>
      <c r="V654">
        <v>2</v>
      </c>
      <c r="W654">
        <v>3</v>
      </c>
      <c r="X654">
        <v>10</v>
      </c>
    </row>
    <row r="655" spans="1:24" x14ac:dyDescent="0.3">
      <c r="A655">
        <v>50</v>
      </c>
      <c r="B655" t="str">
        <f t="shared" si="30"/>
        <v>No</v>
      </c>
      <c r="C655" t="str">
        <f t="shared" si="31"/>
        <v>No</v>
      </c>
      <c r="D655" t="s">
        <v>43</v>
      </c>
      <c r="E655" t="s">
        <v>45</v>
      </c>
      <c r="F655">
        <v>2</v>
      </c>
      <c r="G655" t="s">
        <v>69</v>
      </c>
      <c r="H655" t="s">
        <v>38</v>
      </c>
      <c r="I655">
        <v>905</v>
      </c>
      <c r="J655" t="s">
        <v>70</v>
      </c>
      <c r="K655" t="s">
        <v>46</v>
      </c>
      <c r="L655" t="s">
        <v>77</v>
      </c>
      <c r="M655" t="s">
        <v>56</v>
      </c>
      <c r="N655" t="s">
        <v>70</v>
      </c>
      <c r="O655" t="s">
        <v>52</v>
      </c>
      <c r="P655">
        <v>17924</v>
      </c>
      <c r="Q655">
        <v>4544</v>
      </c>
      <c r="R655" s="1">
        <f t="shared" si="32"/>
        <v>-0.74648515956259764</v>
      </c>
      <c r="S655">
        <v>11</v>
      </c>
      <c r="T655">
        <v>3</v>
      </c>
      <c r="U655">
        <v>40</v>
      </c>
      <c r="V655">
        <v>3</v>
      </c>
      <c r="W655">
        <v>3</v>
      </c>
      <c r="X655">
        <v>31</v>
      </c>
    </row>
    <row r="656" spans="1:24" x14ac:dyDescent="0.3">
      <c r="A656">
        <v>39</v>
      </c>
      <c r="B656" t="str">
        <f t="shared" si="30"/>
        <v>No</v>
      </c>
      <c r="C656" t="str">
        <f t="shared" si="31"/>
        <v>No</v>
      </c>
      <c r="D656" t="s">
        <v>43</v>
      </c>
      <c r="E656" t="s">
        <v>61</v>
      </c>
      <c r="F656">
        <v>2</v>
      </c>
      <c r="G656" t="s">
        <v>67</v>
      </c>
      <c r="H656" t="s">
        <v>38</v>
      </c>
      <c r="I656">
        <v>909</v>
      </c>
      <c r="J656" t="s">
        <v>73</v>
      </c>
      <c r="K656" t="s">
        <v>39</v>
      </c>
      <c r="L656" t="s">
        <v>75</v>
      </c>
      <c r="M656" t="s">
        <v>61</v>
      </c>
      <c r="N656" t="s">
        <v>73</v>
      </c>
      <c r="O656" t="s">
        <v>48</v>
      </c>
      <c r="P656">
        <v>5204</v>
      </c>
      <c r="Q656">
        <v>7790</v>
      </c>
      <c r="R656" s="1">
        <f t="shared" si="32"/>
        <v>0.49692544196771715</v>
      </c>
      <c r="S656">
        <v>11</v>
      </c>
      <c r="T656">
        <v>3</v>
      </c>
      <c r="U656">
        <v>40</v>
      </c>
      <c r="V656">
        <v>2</v>
      </c>
      <c r="W656">
        <v>3</v>
      </c>
      <c r="X656">
        <v>5</v>
      </c>
    </row>
    <row r="657" spans="1:24" x14ac:dyDescent="0.3">
      <c r="A657">
        <v>33</v>
      </c>
      <c r="B657" t="str">
        <f t="shared" si="30"/>
        <v>No</v>
      </c>
      <c r="C657" t="str">
        <f t="shared" si="31"/>
        <v>No</v>
      </c>
      <c r="D657" t="s">
        <v>43</v>
      </c>
      <c r="E657" t="s">
        <v>61</v>
      </c>
      <c r="F657">
        <v>3</v>
      </c>
      <c r="G657" t="s">
        <v>68</v>
      </c>
      <c r="H657" t="s">
        <v>61</v>
      </c>
      <c r="I657">
        <v>910</v>
      </c>
      <c r="J657" t="s">
        <v>73</v>
      </c>
      <c r="K657" t="s">
        <v>46</v>
      </c>
      <c r="L657" t="s">
        <v>74</v>
      </c>
      <c r="M657" t="s">
        <v>61</v>
      </c>
      <c r="N657" t="s">
        <v>71</v>
      </c>
      <c r="O657" t="s">
        <v>52</v>
      </c>
      <c r="P657">
        <v>2277</v>
      </c>
      <c r="Q657">
        <v>22650</v>
      </c>
      <c r="R657" s="1">
        <f t="shared" si="32"/>
        <v>8.9472990777338595</v>
      </c>
      <c r="S657">
        <v>11</v>
      </c>
      <c r="T657">
        <v>3</v>
      </c>
      <c r="U657">
        <v>40</v>
      </c>
      <c r="V657">
        <v>4</v>
      </c>
      <c r="W657">
        <v>4</v>
      </c>
      <c r="X657">
        <v>4</v>
      </c>
    </row>
    <row r="658" spans="1:24" x14ac:dyDescent="0.3">
      <c r="A658">
        <v>32</v>
      </c>
      <c r="B658" t="str">
        <f t="shared" si="30"/>
        <v>No</v>
      </c>
      <c r="C658" t="str">
        <f t="shared" si="31"/>
        <v>No</v>
      </c>
      <c r="D658" t="s">
        <v>35</v>
      </c>
      <c r="E658" t="s">
        <v>45</v>
      </c>
      <c r="F658">
        <v>25</v>
      </c>
      <c r="G658" t="s">
        <v>69</v>
      </c>
      <c r="H658" t="s">
        <v>38</v>
      </c>
      <c r="I658">
        <v>911</v>
      </c>
      <c r="J658" t="s">
        <v>70</v>
      </c>
      <c r="K658" t="s">
        <v>46</v>
      </c>
      <c r="L658" t="s">
        <v>74</v>
      </c>
      <c r="M658" t="s">
        <v>50</v>
      </c>
      <c r="N658" t="s">
        <v>73</v>
      </c>
      <c r="O658" t="s">
        <v>41</v>
      </c>
      <c r="P658">
        <v>2795</v>
      </c>
      <c r="Q658">
        <v>18016</v>
      </c>
      <c r="R658" s="1">
        <f t="shared" si="32"/>
        <v>5.4457960644007155</v>
      </c>
      <c r="S658">
        <v>24</v>
      </c>
      <c r="T658">
        <v>4</v>
      </c>
      <c r="U658">
        <v>40</v>
      </c>
      <c r="V658">
        <v>2</v>
      </c>
      <c r="W658">
        <v>1</v>
      </c>
      <c r="X658">
        <v>1</v>
      </c>
    </row>
    <row r="659" spans="1:24" x14ac:dyDescent="0.3">
      <c r="A659">
        <v>29</v>
      </c>
      <c r="B659" t="str">
        <f t="shared" si="30"/>
        <v>No</v>
      </c>
      <c r="C659" t="str">
        <f t="shared" si="31"/>
        <v>No</v>
      </c>
      <c r="D659" t="s">
        <v>43</v>
      </c>
      <c r="E659" t="s">
        <v>45</v>
      </c>
      <c r="F659">
        <v>7</v>
      </c>
      <c r="G659" t="s">
        <v>66</v>
      </c>
      <c r="H659" t="s">
        <v>51</v>
      </c>
      <c r="I659">
        <v>912</v>
      </c>
      <c r="J659" t="s">
        <v>70</v>
      </c>
      <c r="K659" t="s">
        <v>39</v>
      </c>
      <c r="L659" t="s">
        <v>74</v>
      </c>
      <c r="M659" t="s">
        <v>50</v>
      </c>
      <c r="N659" t="s">
        <v>73</v>
      </c>
      <c r="O659" t="s">
        <v>52</v>
      </c>
      <c r="P659">
        <v>2532</v>
      </c>
      <c r="Q659">
        <v>6054</v>
      </c>
      <c r="R659" s="1">
        <f t="shared" si="32"/>
        <v>1.3909952606635072</v>
      </c>
      <c r="S659">
        <v>14</v>
      </c>
      <c r="T659">
        <v>3</v>
      </c>
      <c r="U659">
        <v>40</v>
      </c>
      <c r="V659">
        <v>5</v>
      </c>
      <c r="W659">
        <v>3</v>
      </c>
      <c r="X659">
        <v>4</v>
      </c>
    </row>
    <row r="660" spans="1:24" x14ac:dyDescent="0.3">
      <c r="A660">
        <v>44</v>
      </c>
      <c r="B660" t="str">
        <f t="shared" si="30"/>
        <v>No</v>
      </c>
      <c r="C660" t="str">
        <f t="shared" si="31"/>
        <v>No</v>
      </c>
      <c r="D660" t="s">
        <v>43</v>
      </c>
      <c r="E660" t="s">
        <v>45</v>
      </c>
      <c r="F660">
        <v>9</v>
      </c>
      <c r="G660" t="s">
        <v>68</v>
      </c>
      <c r="H660" t="s">
        <v>38</v>
      </c>
      <c r="I660">
        <v>913</v>
      </c>
      <c r="J660" t="s">
        <v>71</v>
      </c>
      <c r="K660" t="s">
        <v>46</v>
      </c>
      <c r="L660" t="s">
        <v>74</v>
      </c>
      <c r="M660" t="s">
        <v>47</v>
      </c>
      <c r="N660" t="s">
        <v>70</v>
      </c>
      <c r="O660" t="s">
        <v>48</v>
      </c>
      <c r="P660">
        <v>2559</v>
      </c>
      <c r="Q660">
        <v>7508</v>
      </c>
      <c r="R660" s="1">
        <f t="shared" si="32"/>
        <v>1.9339585775693631</v>
      </c>
      <c r="S660">
        <v>13</v>
      </c>
      <c r="T660">
        <v>3</v>
      </c>
      <c r="U660">
        <v>40</v>
      </c>
      <c r="V660">
        <v>0</v>
      </c>
      <c r="W660">
        <v>3</v>
      </c>
      <c r="X660">
        <v>8</v>
      </c>
    </row>
    <row r="661" spans="1:24" x14ac:dyDescent="0.3">
      <c r="A661">
        <v>28</v>
      </c>
      <c r="B661" t="str">
        <f t="shared" si="30"/>
        <v>No</v>
      </c>
      <c r="C661" t="str">
        <f t="shared" si="31"/>
        <v>No</v>
      </c>
      <c r="D661" t="s">
        <v>43</v>
      </c>
      <c r="E661" t="s">
        <v>37</v>
      </c>
      <c r="F661">
        <v>5</v>
      </c>
      <c r="G661" t="s">
        <v>69</v>
      </c>
      <c r="H661" t="s">
        <v>51</v>
      </c>
      <c r="I661">
        <v>916</v>
      </c>
      <c r="J661" t="s">
        <v>70</v>
      </c>
      <c r="K661" t="s">
        <v>46</v>
      </c>
      <c r="L661" t="s">
        <v>75</v>
      </c>
      <c r="M661" t="s">
        <v>40</v>
      </c>
      <c r="N661" t="s">
        <v>73</v>
      </c>
      <c r="O661" t="s">
        <v>41</v>
      </c>
      <c r="P661">
        <v>4908</v>
      </c>
      <c r="Q661">
        <v>24252</v>
      </c>
      <c r="R661" s="1">
        <f t="shared" si="32"/>
        <v>3.9413202933985332</v>
      </c>
      <c r="S661">
        <v>14</v>
      </c>
      <c r="T661">
        <v>3</v>
      </c>
      <c r="U661">
        <v>40</v>
      </c>
      <c r="V661">
        <v>3</v>
      </c>
      <c r="W661">
        <v>3</v>
      </c>
      <c r="X661">
        <v>4</v>
      </c>
    </row>
    <row r="662" spans="1:24" x14ac:dyDescent="0.3">
      <c r="A662">
        <v>58</v>
      </c>
      <c r="B662" t="str">
        <f t="shared" si="30"/>
        <v>No</v>
      </c>
      <c r="C662" t="str">
        <f t="shared" si="31"/>
        <v>Yes</v>
      </c>
      <c r="D662" t="s">
        <v>35</v>
      </c>
      <c r="E662" t="s">
        <v>45</v>
      </c>
      <c r="F662">
        <v>2</v>
      </c>
      <c r="G662" t="s">
        <v>66</v>
      </c>
      <c r="H662" t="s">
        <v>38</v>
      </c>
      <c r="I662">
        <v>918</v>
      </c>
      <c r="J662" t="s">
        <v>73</v>
      </c>
      <c r="K662" t="s">
        <v>46</v>
      </c>
      <c r="L662" t="s">
        <v>74</v>
      </c>
      <c r="M662" t="s">
        <v>50</v>
      </c>
      <c r="N662" t="s">
        <v>73</v>
      </c>
      <c r="O662" t="s">
        <v>52</v>
      </c>
      <c r="P662">
        <v>2380</v>
      </c>
      <c r="Q662">
        <v>13384</v>
      </c>
      <c r="R662" s="1">
        <f t="shared" si="32"/>
        <v>4.6235294117647054</v>
      </c>
      <c r="S662">
        <v>14</v>
      </c>
      <c r="T662">
        <v>3</v>
      </c>
      <c r="U662">
        <v>40</v>
      </c>
      <c r="V662">
        <v>3</v>
      </c>
      <c r="W662">
        <v>2</v>
      </c>
      <c r="X662">
        <v>1</v>
      </c>
    </row>
    <row r="663" spans="1:24" x14ac:dyDescent="0.3">
      <c r="A663">
        <v>43</v>
      </c>
      <c r="B663" t="str">
        <f t="shared" si="30"/>
        <v>No</v>
      </c>
      <c r="C663" t="str">
        <f t="shared" si="31"/>
        <v>No</v>
      </c>
      <c r="D663" t="s">
        <v>43</v>
      </c>
      <c r="E663" t="s">
        <v>45</v>
      </c>
      <c r="F663">
        <v>8</v>
      </c>
      <c r="G663" t="s">
        <v>67</v>
      </c>
      <c r="H663" t="s">
        <v>38</v>
      </c>
      <c r="I663">
        <v>920</v>
      </c>
      <c r="J663" t="s">
        <v>70</v>
      </c>
      <c r="K663" t="s">
        <v>39</v>
      </c>
      <c r="L663" t="s">
        <v>75</v>
      </c>
      <c r="M663" t="s">
        <v>53</v>
      </c>
      <c r="N663" t="s">
        <v>71</v>
      </c>
      <c r="O663" t="s">
        <v>52</v>
      </c>
      <c r="P663">
        <v>4765</v>
      </c>
      <c r="Q663">
        <v>23814</v>
      </c>
      <c r="R663" s="1">
        <f t="shared" si="32"/>
        <v>3.9976915005246592</v>
      </c>
      <c r="S663">
        <v>21</v>
      </c>
      <c r="T663">
        <v>4</v>
      </c>
      <c r="U663">
        <v>40</v>
      </c>
      <c r="V663">
        <v>2</v>
      </c>
      <c r="W663">
        <v>4</v>
      </c>
      <c r="X663">
        <v>1</v>
      </c>
    </row>
    <row r="664" spans="1:24" x14ac:dyDescent="0.3">
      <c r="A664">
        <v>20</v>
      </c>
      <c r="B664" t="str">
        <f t="shared" si="30"/>
        <v>Yes</v>
      </c>
      <c r="C664" t="str">
        <f t="shared" si="31"/>
        <v>No</v>
      </c>
      <c r="D664" t="s">
        <v>35</v>
      </c>
      <c r="E664" t="s">
        <v>37</v>
      </c>
      <c r="F664">
        <v>2</v>
      </c>
      <c r="G664" t="s">
        <v>67</v>
      </c>
      <c r="H664" t="s">
        <v>51</v>
      </c>
      <c r="I664">
        <v>922</v>
      </c>
      <c r="J664" t="s">
        <v>72</v>
      </c>
      <c r="K664" t="s">
        <v>39</v>
      </c>
      <c r="L664" t="s">
        <v>74</v>
      </c>
      <c r="M664" t="s">
        <v>57</v>
      </c>
      <c r="N664" t="s">
        <v>72</v>
      </c>
      <c r="O664" t="s">
        <v>41</v>
      </c>
      <c r="P664">
        <v>2044</v>
      </c>
      <c r="Q664">
        <v>22052</v>
      </c>
      <c r="R664" s="1">
        <f t="shared" si="32"/>
        <v>9.7886497064579263</v>
      </c>
      <c r="S664">
        <v>13</v>
      </c>
      <c r="T664">
        <v>3</v>
      </c>
      <c r="U664">
        <v>40</v>
      </c>
      <c r="V664">
        <v>3</v>
      </c>
      <c r="W664">
        <v>2</v>
      </c>
      <c r="X664">
        <v>2</v>
      </c>
    </row>
    <row r="665" spans="1:24" x14ac:dyDescent="0.3">
      <c r="A665">
        <v>21</v>
      </c>
      <c r="B665" t="str">
        <f t="shared" si="30"/>
        <v>Yes</v>
      </c>
      <c r="C665" t="str">
        <f t="shared" si="31"/>
        <v>No</v>
      </c>
      <c r="D665" t="s">
        <v>35</v>
      </c>
      <c r="E665" t="s">
        <v>45</v>
      </c>
      <c r="F665">
        <v>18</v>
      </c>
      <c r="G665" t="s">
        <v>66</v>
      </c>
      <c r="H665" t="s">
        <v>49</v>
      </c>
      <c r="I665">
        <v>923</v>
      </c>
      <c r="J665" t="s">
        <v>73</v>
      </c>
      <c r="K665" t="s">
        <v>39</v>
      </c>
      <c r="L665" t="s">
        <v>74</v>
      </c>
      <c r="M665" t="s">
        <v>47</v>
      </c>
      <c r="N665" t="s">
        <v>73</v>
      </c>
      <c r="O665" t="s">
        <v>41</v>
      </c>
      <c r="P665">
        <v>2693</v>
      </c>
      <c r="Q665">
        <v>8870</v>
      </c>
      <c r="R665" s="1">
        <f t="shared" si="32"/>
        <v>2.2937244708503526</v>
      </c>
      <c r="S665">
        <v>19</v>
      </c>
      <c r="T665">
        <v>3</v>
      </c>
      <c r="U665">
        <v>40</v>
      </c>
      <c r="V665">
        <v>3</v>
      </c>
      <c r="W665">
        <v>2</v>
      </c>
      <c r="X665">
        <v>1</v>
      </c>
    </row>
    <row r="666" spans="1:24" x14ac:dyDescent="0.3">
      <c r="A666">
        <v>36</v>
      </c>
      <c r="B666" t="str">
        <f t="shared" si="30"/>
        <v>No</v>
      </c>
      <c r="C666" t="str">
        <f t="shared" si="31"/>
        <v>No</v>
      </c>
      <c r="D666" t="s">
        <v>43</v>
      </c>
      <c r="E666" t="s">
        <v>45</v>
      </c>
      <c r="F666">
        <v>14</v>
      </c>
      <c r="G666" t="s">
        <v>66</v>
      </c>
      <c r="H666" t="s">
        <v>38</v>
      </c>
      <c r="I666">
        <v>924</v>
      </c>
      <c r="J666" t="s">
        <v>72</v>
      </c>
      <c r="K666" t="s">
        <v>46</v>
      </c>
      <c r="L666" t="s">
        <v>75</v>
      </c>
      <c r="M666" t="s">
        <v>54</v>
      </c>
      <c r="N666" t="s">
        <v>73</v>
      </c>
      <c r="O666" t="s">
        <v>48</v>
      </c>
      <c r="P666">
        <v>6586</v>
      </c>
      <c r="Q666">
        <v>4821</v>
      </c>
      <c r="R666" s="1">
        <f t="shared" si="32"/>
        <v>-0.26799271181293655</v>
      </c>
      <c r="S666">
        <v>17</v>
      </c>
      <c r="T666">
        <v>3</v>
      </c>
      <c r="U666">
        <v>40</v>
      </c>
      <c r="V666">
        <v>2</v>
      </c>
      <c r="W666">
        <v>2</v>
      </c>
      <c r="X666">
        <v>16</v>
      </c>
    </row>
    <row r="667" spans="1:24" x14ac:dyDescent="0.3">
      <c r="A667">
        <v>47</v>
      </c>
      <c r="B667" t="str">
        <f t="shared" si="30"/>
        <v>No</v>
      </c>
      <c r="C667" t="str">
        <f t="shared" si="31"/>
        <v>No</v>
      </c>
      <c r="D667" t="s">
        <v>43</v>
      </c>
      <c r="E667" t="s">
        <v>37</v>
      </c>
      <c r="F667">
        <v>2</v>
      </c>
      <c r="G667" t="s">
        <v>69</v>
      </c>
      <c r="H667" t="s">
        <v>38</v>
      </c>
      <c r="I667">
        <v>925</v>
      </c>
      <c r="J667" t="s">
        <v>73</v>
      </c>
      <c r="K667" t="s">
        <v>39</v>
      </c>
      <c r="L667" t="s">
        <v>74</v>
      </c>
      <c r="M667" t="s">
        <v>57</v>
      </c>
      <c r="N667" t="s">
        <v>73</v>
      </c>
      <c r="O667" t="s">
        <v>41</v>
      </c>
      <c r="P667">
        <v>3294</v>
      </c>
      <c r="Q667">
        <v>13137</v>
      </c>
      <c r="R667" s="1">
        <f t="shared" si="32"/>
        <v>2.9881602914389798</v>
      </c>
      <c r="S667">
        <v>18</v>
      </c>
      <c r="T667">
        <v>3</v>
      </c>
      <c r="U667">
        <v>40</v>
      </c>
      <c r="V667">
        <v>3</v>
      </c>
      <c r="W667">
        <v>2</v>
      </c>
      <c r="X667">
        <v>3</v>
      </c>
    </row>
    <row r="668" spans="1:24" x14ac:dyDescent="0.3">
      <c r="A668">
        <v>22</v>
      </c>
      <c r="B668" t="str">
        <f t="shared" si="30"/>
        <v>Yes</v>
      </c>
      <c r="C668" t="str">
        <f t="shared" si="31"/>
        <v>No</v>
      </c>
      <c r="D668" t="s">
        <v>35</v>
      </c>
      <c r="E668" t="s">
        <v>45</v>
      </c>
      <c r="F668">
        <v>3</v>
      </c>
      <c r="G668" t="s">
        <v>66</v>
      </c>
      <c r="H668" t="s">
        <v>38</v>
      </c>
      <c r="I668">
        <v>926</v>
      </c>
      <c r="J668" t="s">
        <v>71</v>
      </c>
      <c r="K668" t="s">
        <v>39</v>
      </c>
      <c r="L668" t="s">
        <v>75</v>
      </c>
      <c r="M668" t="s">
        <v>53</v>
      </c>
      <c r="N668" t="s">
        <v>72</v>
      </c>
      <c r="O668" t="s">
        <v>48</v>
      </c>
      <c r="P668">
        <v>4171</v>
      </c>
      <c r="Q668">
        <v>10022</v>
      </c>
      <c r="R668" s="1">
        <f t="shared" si="32"/>
        <v>1.4027811076480461</v>
      </c>
      <c r="S668">
        <v>19</v>
      </c>
      <c r="T668">
        <v>3</v>
      </c>
      <c r="U668">
        <v>40</v>
      </c>
      <c r="V668">
        <v>3</v>
      </c>
      <c r="W668">
        <v>4</v>
      </c>
      <c r="X668">
        <v>3</v>
      </c>
    </row>
    <row r="669" spans="1:24" x14ac:dyDescent="0.3">
      <c r="A669">
        <v>41</v>
      </c>
      <c r="B669" t="str">
        <f t="shared" si="30"/>
        <v>No</v>
      </c>
      <c r="C669" t="str">
        <f t="shared" si="31"/>
        <v>No</v>
      </c>
      <c r="D669" t="s">
        <v>35</v>
      </c>
      <c r="E669" t="s">
        <v>45</v>
      </c>
      <c r="F669">
        <v>2</v>
      </c>
      <c r="G669" t="s">
        <v>69</v>
      </c>
      <c r="H669" t="s">
        <v>38</v>
      </c>
      <c r="I669">
        <v>927</v>
      </c>
      <c r="J669" t="s">
        <v>71</v>
      </c>
      <c r="K669" t="s">
        <v>39</v>
      </c>
      <c r="L669" t="s">
        <v>74</v>
      </c>
      <c r="M669" t="s">
        <v>50</v>
      </c>
      <c r="N669" t="s">
        <v>73</v>
      </c>
      <c r="O669" t="s">
        <v>52</v>
      </c>
      <c r="P669">
        <v>2778</v>
      </c>
      <c r="Q669">
        <v>17725</v>
      </c>
      <c r="R669" s="1">
        <f t="shared" si="32"/>
        <v>5.3804895608351329</v>
      </c>
      <c r="S669">
        <v>13</v>
      </c>
      <c r="T669">
        <v>3</v>
      </c>
      <c r="U669">
        <v>40</v>
      </c>
      <c r="V669">
        <v>1</v>
      </c>
      <c r="W669">
        <v>2</v>
      </c>
      <c r="X669">
        <v>7</v>
      </c>
    </row>
    <row r="670" spans="1:24" x14ac:dyDescent="0.3">
      <c r="A670">
        <v>28</v>
      </c>
      <c r="B670" t="str">
        <f t="shared" si="30"/>
        <v>No</v>
      </c>
      <c r="C670" t="str">
        <f t="shared" si="31"/>
        <v>No</v>
      </c>
      <c r="D670" t="s">
        <v>43</v>
      </c>
      <c r="E670" t="s">
        <v>45</v>
      </c>
      <c r="F670">
        <v>9</v>
      </c>
      <c r="G670" t="s">
        <v>67</v>
      </c>
      <c r="H670" t="s">
        <v>51</v>
      </c>
      <c r="I670">
        <v>930</v>
      </c>
      <c r="J670" t="s">
        <v>72</v>
      </c>
      <c r="K670" t="s">
        <v>39</v>
      </c>
      <c r="L670" t="s">
        <v>74</v>
      </c>
      <c r="M670" t="s">
        <v>47</v>
      </c>
      <c r="N670" t="s">
        <v>72</v>
      </c>
      <c r="O670" t="s">
        <v>52</v>
      </c>
      <c r="P670">
        <v>2377</v>
      </c>
      <c r="Q670">
        <v>9834</v>
      </c>
      <c r="R670" s="1">
        <f t="shared" si="32"/>
        <v>3.1371476651241061</v>
      </c>
      <c r="S670">
        <v>18</v>
      </c>
      <c r="T670">
        <v>3</v>
      </c>
      <c r="U670">
        <v>40</v>
      </c>
      <c r="V670">
        <v>2</v>
      </c>
      <c r="W670">
        <v>3</v>
      </c>
      <c r="X670">
        <v>2</v>
      </c>
    </row>
    <row r="671" spans="1:24" x14ac:dyDescent="0.3">
      <c r="A671">
        <v>39</v>
      </c>
      <c r="B671" t="str">
        <f t="shared" si="30"/>
        <v>No</v>
      </c>
      <c r="C671" t="str">
        <f t="shared" si="31"/>
        <v>No</v>
      </c>
      <c r="D671" t="s">
        <v>35</v>
      </c>
      <c r="E671" t="s">
        <v>45</v>
      </c>
      <c r="F671">
        <v>6</v>
      </c>
      <c r="G671" t="s">
        <v>67</v>
      </c>
      <c r="H671" t="s">
        <v>51</v>
      </c>
      <c r="I671">
        <v>932</v>
      </c>
      <c r="J671" t="s">
        <v>73</v>
      </c>
      <c r="K671" t="s">
        <v>46</v>
      </c>
      <c r="L671" t="s">
        <v>74</v>
      </c>
      <c r="M671" t="s">
        <v>50</v>
      </c>
      <c r="N671" t="s">
        <v>70</v>
      </c>
      <c r="O671" t="s">
        <v>48</v>
      </c>
      <c r="P671">
        <v>2404</v>
      </c>
      <c r="Q671">
        <v>4303</v>
      </c>
      <c r="R671" s="1">
        <f t="shared" si="32"/>
        <v>0.78993344425956735</v>
      </c>
      <c r="S671">
        <v>21</v>
      </c>
      <c r="T671">
        <v>4</v>
      </c>
      <c r="U671">
        <v>40</v>
      </c>
      <c r="V671">
        <v>2</v>
      </c>
      <c r="W671">
        <v>1</v>
      </c>
      <c r="X671">
        <v>2</v>
      </c>
    </row>
    <row r="672" spans="1:24" x14ac:dyDescent="0.3">
      <c r="A672">
        <v>27</v>
      </c>
      <c r="B672" t="str">
        <f t="shared" si="30"/>
        <v>No</v>
      </c>
      <c r="C672" t="str">
        <f t="shared" si="31"/>
        <v>No</v>
      </c>
      <c r="D672" t="s">
        <v>43</v>
      </c>
      <c r="E672" t="s">
        <v>45</v>
      </c>
      <c r="F672">
        <v>4</v>
      </c>
      <c r="G672" t="s">
        <v>67</v>
      </c>
      <c r="H672" t="s">
        <v>38</v>
      </c>
      <c r="I672">
        <v>933</v>
      </c>
      <c r="J672" t="s">
        <v>71</v>
      </c>
      <c r="K672" t="s">
        <v>39</v>
      </c>
      <c r="L672" t="s">
        <v>74</v>
      </c>
      <c r="M672" t="s">
        <v>47</v>
      </c>
      <c r="N672" t="s">
        <v>72</v>
      </c>
      <c r="O672" t="s">
        <v>41</v>
      </c>
      <c r="P672">
        <v>2318</v>
      </c>
      <c r="Q672">
        <v>17808</v>
      </c>
      <c r="R672" s="1">
        <f t="shared" si="32"/>
        <v>6.6824849007765312</v>
      </c>
      <c r="S672">
        <v>19</v>
      </c>
      <c r="T672">
        <v>3</v>
      </c>
      <c r="U672">
        <v>40</v>
      </c>
      <c r="V672">
        <v>2</v>
      </c>
      <c r="W672">
        <v>3</v>
      </c>
      <c r="X672">
        <v>1</v>
      </c>
    </row>
    <row r="673" spans="1:24" x14ac:dyDescent="0.3">
      <c r="A673">
        <v>34</v>
      </c>
      <c r="B673" t="str">
        <f t="shared" si="30"/>
        <v>No</v>
      </c>
      <c r="C673" t="str">
        <f t="shared" si="31"/>
        <v>No</v>
      </c>
      <c r="D673" t="s">
        <v>43</v>
      </c>
      <c r="E673" t="s">
        <v>45</v>
      </c>
      <c r="F673">
        <v>10</v>
      </c>
      <c r="G673" t="s">
        <v>67</v>
      </c>
      <c r="H673" t="s">
        <v>38</v>
      </c>
      <c r="I673">
        <v>934</v>
      </c>
      <c r="J673" t="s">
        <v>71</v>
      </c>
      <c r="K673" t="s">
        <v>46</v>
      </c>
      <c r="L673" t="s">
        <v>74</v>
      </c>
      <c r="M673" t="s">
        <v>50</v>
      </c>
      <c r="N673" t="s">
        <v>71</v>
      </c>
      <c r="O673" t="s">
        <v>52</v>
      </c>
      <c r="P673">
        <v>2008</v>
      </c>
      <c r="Q673">
        <v>6896</v>
      </c>
      <c r="R673" s="1">
        <f t="shared" si="32"/>
        <v>2.4342629482071714</v>
      </c>
      <c r="S673">
        <v>14</v>
      </c>
      <c r="T673">
        <v>3</v>
      </c>
      <c r="U673">
        <v>40</v>
      </c>
      <c r="V673">
        <v>3</v>
      </c>
      <c r="W673">
        <v>3</v>
      </c>
      <c r="X673">
        <v>1</v>
      </c>
    </row>
    <row r="674" spans="1:24" x14ac:dyDescent="0.3">
      <c r="A674">
        <v>42</v>
      </c>
      <c r="B674" t="str">
        <f t="shared" si="30"/>
        <v>No</v>
      </c>
      <c r="C674" t="str">
        <f t="shared" si="31"/>
        <v>No</v>
      </c>
      <c r="D674" t="s">
        <v>43</v>
      </c>
      <c r="E674" t="s">
        <v>37</v>
      </c>
      <c r="F674">
        <v>14</v>
      </c>
      <c r="G674" t="s">
        <v>68</v>
      </c>
      <c r="H674" t="s">
        <v>51</v>
      </c>
      <c r="I674">
        <v>936</v>
      </c>
      <c r="J674" t="s">
        <v>72</v>
      </c>
      <c r="K674" t="s">
        <v>39</v>
      </c>
      <c r="L674" t="s">
        <v>75</v>
      </c>
      <c r="M674" t="s">
        <v>40</v>
      </c>
      <c r="N674" t="s">
        <v>72</v>
      </c>
      <c r="O674" t="s">
        <v>41</v>
      </c>
      <c r="P674">
        <v>6244</v>
      </c>
      <c r="Q674">
        <v>7824</v>
      </c>
      <c r="R674" s="1">
        <f t="shared" si="32"/>
        <v>0.25304292120435617</v>
      </c>
      <c r="S674">
        <v>17</v>
      </c>
      <c r="T674">
        <v>3</v>
      </c>
      <c r="U674">
        <v>40</v>
      </c>
      <c r="V674">
        <v>6</v>
      </c>
      <c r="W674">
        <v>3</v>
      </c>
      <c r="X674">
        <v>5</v>
      </c>
    </row>
    <row r="675" spans="1:24" x14ac:dyDescent="0.3">
      <c r="A675">
        <v>33</v>
      </c>
      <c r="B675" t="str">
        <f t="shared" si="30"/>
        <v>No</v>
      </c>
      <c r="C675" t="str">
        <f t="shared" si="31"/>
        <v>No</v>
      </c>
      <c r="D675" t="s">
        <v>43</v>
      </c>
      <c r="E675" t="s">
        <v>45</v>
      </c>
      <c r="F675">
        <v>1</v>
      </c>
      <c r="G675" t="s">
        <v>69</v>
      </c>
      <c r="H675" t="s">
        <v>49</v>
      </c>
      <c r="I675">
        <v>939</v>
      </c>
      <c r="J675" t="s">
        <v>72</v>
      </c>
      <c r="K675" t="s">
        <v>46</v>
      </c>
      <c r="L675" t="s">
        <v>74</v>
      </c>
      <c r="M675" t="s">
        <v>47</v>
      </c>
      <c r="N675" t="s">
        <v>70</v>
      </c>
      <c r="O675" t="s">
        <v>41</v>
      </c>
      <c r="P675">
        <v>2799</v>
      </c>
      <c r="Q675">
        <v>3339</v>
      </c>
      <c r="R675" s="1">
        <f t="shared" si="32"/>
        <v>0.19292604501607716</v>
      </c>
      <c r="S675">
        <v>11</v>
      </c>
      <c r="T675">
        <v>3</v>
      </c>
      <c r="U675">
        <v>40</v>
      </c>
      <c r="V675">
        <v>1</v>
      </c>
      <c r="W675">
        <v>3</v>
      </c>
      <c r="X675">
        <v>3</v>
      </c>
    </row>
    <row r="676" spans="1:24" x14ac:dyDescent="0.3">
      <c r="A676">
        <v>58</v>
      </c>
      <c r="B676" t="str">
        <f t="shared" si="30"/>
        <v>No</v>
      </c>
      <c r="C676" t="str">
        <f t="shared" si="31"/>
        <v>Yes</v>
      </c>
      <c r="D676" t="s">
        <v>43</v>
      </c>
      <c r="E676" t="s">
        <v>45</v>
      </c>
      <c r="F676">
        <v>5</v>
      </c>
      <c r="G676" t="s">
        <v>67</v>
      </c>
      <c r="H676" t="s">
        <v>60</v>
      </c>
      <c r="I676">
        <v>940</v>
      </c>
      <c r="J676" t="s">
        <v>72</v>
      </c>
      <c r="K676" t="s">
        <v>39</v>
      </c>
      <c r="L676" t="s">
        <v>76</v>
      </c>
      <c r="M676" t="s">
        <v>54</v>
      </c>
      <c r="N676" t="s">
        <v>71</v>
      </c>
      <c r="O676" t="s">
        <v>52</v>
      </c>
      <c r="P676">
        <v>10552</v>
      </c>
      <c r="Q676">
        <v>9255</v>
      </c>
      <c r="R676" s="1">
        <f t="shared" si="32"/>
        <v>-0.12291508718726307</v>
      </c>
      <c r="S676">
        <v>13</v>
      </c>
      <c r="T676">
        <v>3</v>
      </c>
      <c r="U676">
        <v>40</v>
      </c>
      <c r="V676">
        <v>3</v>
      </c>
      <c r="W676">
        <v>3</v>
      </c>
      <c r="X676">
        <v>6</v>
      </c>
    </row>
    <row r="677" spans="1:24" x14ac:dyDescent="0.3">
      <c r="A677">
        <v>31</v>
      </c>
      <c r="B677" t="str">
        <f t="shared" si="30"/>
        <v>No</v>
      </c>
      <c r="C677" t="str">
        <f t="shared" si="31"/>
        <v>No</v>
      </c>
      <c r="D677" t="s">
        <v>43</v>
      </c>
      <c r="E677" t="s">
        <v>37</v>
      </c>
      <c r="F677">
        <v>7</v>
      </c>
      <c r="G677" t="s">
        <v>69</v>
      </c>
      <c r="H677" t="s">
        <v>38</v>
      </c>
      <c r="I677">
        <v>941</v>
      </c>
      <c r="J677" t="s">
        <v>71</v>
      </c>
      <c r="K677" t="s">
        <v>46</v>
      </c>
      <c r="L677" t="s">
        <v>74</v>
      </c>
      <c r="M677" t="s">
        <v>57</v>
      </c>
      <c r="N677" t="s">
        <v>72</v>
      </c>
      <c r="O677" t="s">
        <v>48</v>
      </c>
      <c r="P677">
        <v>2329</v>
      </c>
      <c r="Q677">
        <v>11737</v>
      </c>
      <c r="R677" s="1">
        <f t="shared" si="32"/>
        <v>4.039501932159725</v>
      </c>
      <c r="S677">
        <v>15</v>
      </c>
      <c r="T677">
        <v>3</v>
      </c>
      <c r="U677">
        <v>40</v>
      </c>
      <c r="V677">
        <v>2</v>
      </c>
      <c r="W677">
        <v>4</v>
      </c>
      <c r="X677">
        <v>7</v>
      </c>
    </row>
    <row r="678" spans="1:24" x14ac:dyDescent="0.3">
      <c r="A678">
        <v>35</v>
      </c>
      <c r="B678" t="str">
        <f t="shared" si="30"/>
        <v>No</v>
      </c>
      <c r="C678" t="str">
        <f t="shared" si="31"/>
        <v>No</v>
      </c>
      <c r="D678" t="s">
        <v>43</v>
      </c>
      <c r="E678" t="s">
        <v>45</v>
      </c>
      <c r="F678">
        <v>21</v>
      </c>
      <c r="G678" t="s">
        <v>66</v>
      </c>
      <c r="H678" t="s">
        <v>38</v>
      </c>
      <c r="I678">
        <v>942</v>
      </c>
      <c r="J678" t="s">
        <v>73</v>
      </c>
      <c r="K678" t="s">
        <v>39</v>
      </c>
      <c r="L678" t="s">
        <v>75</v>
      </c>
      <c r="M678" t="s">
        <v>54</v>
      </c>
      <c r="N678" t="s">
        <v>73</v>
      </c>
      <c r="O678" t="s">
        <v>48</v>
      </c>
      <c r="P678">
        <v>4014</v>
      </c>
      <c r="Q678">
        <v>19170</v>
      </c>
      <c r="R678" s="1">
        <f t="shared" si="32"/>
        <v>3.7757847533632285</v>
      </c>
      <c r="S678">
        <v>25</v>
      </c>
      <c r="T678">
        <v>4</v>
      </c>
      <c r="U678">
        <v>40</v>
      </c>
      <c r="V678">
        <v>2</v>
      </c>
      <c r="W678">
        <v>1</v>
      </c>
      <c r="X678">
        <v>10</v>
      </c>
    </row>
    <row r="679" spans="1:24" x14ac:dyDescent="0.3">
      <c r="A679">
        <v>49</v>
      </c>
      <c r="B679" t="str">
        <f t="shared" si="30"/>
        <v>No</v>
      </c>
      <c r="C679" t="str">
        <f t="shared" si="31"/>
        <v>No</v>
      </c>
      <c r="D679" t="s">
        <v>43</v>
      </c>
      <c r="E679" t="s">
        <v>45</v>
      </c>
      <c r="F679">
        <v>8</v>
      </c>
      <c r="G679" t="s">
        <v>68</v>
      </c>
      <c r="H679" t="s">
        <v>49</v>
      </c>
      <c r="I679">
        <v>944</v>
      </c>
      <c r="J679" t="s">
        <v>70</v>
      </c>
      <c r="K679" t="s">
        <v>39</v>
      </c>
      <c r="L679" t="s">
        <v>76</v>
      </c>
      <c r="M679" t="s">
        <v>50</v>
      </c>
      <c r="N679" t="s">
        <v>71</v>
      </c>
      <c r="O679" t="s">
        <v>48</v>
      </c>
      <c r="P679">
        <v>7403</v>
      </c>
      <c r="Q679">
        <v>22477</v>
      </c>
      <c r="R679" s="1">
        <f t="shared" si="32"/>
        <v>2.0362015399162501</v>
      </c>
      <c r="S679">
        <v>11</v>
      </c>
      <c r="T679">
        <v>3</v>
      </c>
      <c r="U679">
        <v>40</v>
      </c>
      <c r="V679">
        <v>3</v>
      </c>
      <c r="W679">
        <v>2</v>
      </c>
      <c r="X679">
        <v>26</v>
      </c>
    </row>
    <row r="680" spans="1:24" x14ac:dyDescent="0.3">
      <c r="A680">
        <v>48</v>
      </c>
      <c r="B680" t="str">
        <f t="shared" si="30"/>
        <v>No</v>
      </c>
      <c r="C680" t="str">
        <f t="shared" si="31"/>
        <v>No</v>
      </c>
      <c r="D680" t="s">
        <v>43</v>
      </c>
      <c r="E680" t="s">
        <v>45</v>
      </c>
      <c r="F680">
        <v>20</v>
      </c>
      <c r="G680" t="s">
        <v>69</v>
      </c>
      <c r="H680" t="s">
        <v>51</v>
      </c>
      <c r="I680">
        <v>945</v>
      </c>
      <c r="J680" t="s">
        <v>73</v>
      </c>
      <c r="K680" t="s">
        <v>46</v>
      </c>
      <c r="L680" t="s">
        <v>74</v>
      </c>
      <c r="M680" t="s">
        <v>47</v>
      </c>
      <c r="N680" t="s">
        <v>72</v>
      </c>
      <c r="O680" t="s">
        <v>48</v>
      </c>
      <c r="P680">
        <v>2259</v>
      </c>
      <c r="Q680">
        <v>5543</v>
      </c>
      <c r="R680" s="1">
        <f t="shared" si="32"/>
        <v>1.4537405931828242</v>
      </c>
      <c r="S680">
        <v>17</v>
      </c>
      <c r="T680">
        <v>3</v>
      </c>
      <c r="U680">
        <v>40</v>
      </c>
      <c r="V680">
        <v>2</v>
      </c>
      <c r="W680">
        <v>2</v>
      </c>
      <c r="X680">
        <v>0</v>
      </c>
    </row>
    <row r="681" spans="1:24" x14ac:dyDescent="0.3">
      <c r="A681">
        <v>31</v>
      </c>
      <c r="B681" t="str">
        <f t="shared" si="30"/>
        <v>No</v>
      </c>
      <c r="C681" t="str">
        <f t="shared" si="31"/>
        <v>No</v>
      </c>
      <c r="D681" t="s">
        <v>43</v>
      </c>
      <c r="E681" t="s">
        <v>37</v>
      </c>
      <c r="F681">
        <v>20</v>
      </c>
      <c r="G681" t="s">
        <v>68</v>
      </c>
      <c r="H681" t="s">
        <v>59</v>
      </c>
      <c r="I681">
        <v>947</v>
      </c>
      <c r="J681" t="s">
        <v>73</v>
      </c>
      <c r="K681" t="s">
        <v>39</v>
      </c>
      <c r="L681" t="s">
        <v>75</v>
      </c>
      <c r="M681" t="s">
        <v>40</v>
      </c>
      <c r="N681" t="s">
        <v>72</v>
      </c>
      <c r="O681" t="s">
        <v>48</v>
      </c>
      <c r="P681">
        <v>6932</v>
      </c>
      <c r="Q681">
        <v>24406</v>
      </c>
      <c r="R681" s="1">
        <f t="shared" si="32"/>
        <v>2.5207732256203115</v>
      </c>
      <c r="S681">
        <v>13</v>
      </c>
      <c r="T681">
        <v>3</v>
      </c>
      <c r="U681">
        <v>40</v>
      </c>
      <c r="V681">
        <v>2</v>
      </c>
      <c r="W681">
        <v>2</v>
      </c>
      <c r="X681">
        <v>9</v>
      </c>
    </row>
    <row r="682" spans="1:24" x14ac:dyDescent="0.3">
      <c r="A682">
        <v>36</v>
      </c>
      <c r="B682" t="str">
        <f t="shared" si="30"/>
        <v>No</v>
      </c>
      <c r="C682" t="str">
        <f t="shared" si="31"/>
        <v>No</v>
      </c>
      <c r="D682" t="s">
        <v>43</v>
      </c>
      <c r="E682" t="s">
        <v>45</v>
      </c>
      <c r="F682">
        <v>7</v>
      </c>
      <c r="G682" t="s">
        <v>69</v>
      </c>
      <c r="H682" t="s">
        <v>49</v>
      </c>
      <c r="I682">
        <v>949</v>
      </c>
      <c r="J682" t="s">
        <v>71</v>
      </c>
      <c r="K682" t="s">
        <v>46</v>
      </c>
      <c r="L682" t="s">
        <v>74</v>
      </c>
      <c r="M682" t="s">
        <v>47</v>
      </c>
      <c r="N682" t="s">
        <v>73</v>
      </c>
      <c r="O682" t="s">
        <v>41</v>
      </c>
      <c r="P682">
        <v>4678</v>
      </c>
      <c r="Q682">
        <v>23293</v>
      </c>
      <c r="R682" s="1">
        <f t="shared" si="32"/>
        <v>3.9792646430098331</v>
      </c>
      <c r="S682">
        <v>18</v>
      </c>
      <c r="T682">
        <v>3</v>
      </c>
      <c r="U682">
        <v>40</v>
      </c>
      <c r="V682">
        <v>6</v>
      </c>
      <c r="W682">
        <v>3</v>
      </c>
      <c r="X682">
        <v>6</v>
      </c>
    </row>
    <row r="683" spans="1:24" x14ac:dyDescent="0.3">
      <c r="A683">
        <v>38</v>
      </c>
      <c r="B683" t="str">
        <f t="shared" si="30"/>
        <v>No</v>
      </c>
      <c r="C683" t="str">
        <f t="shared" si="31"/>
        <v>No</v>
      </c>
      <c r="D683" t="s">
        <v>43</v>
      </c>
      <c r="E683" t="s">
        <v>45</v>
      </c>
      <c r="F683">
        <v>1</v>
      </c>
      <c r="G683" t="s">
        <v>67</v>
      </c>
      <c r="H683" t="s">
        <v>60</v>
      </c>
      <c r="I683">
        <v>950</v>
      </c>
      <c r="J683" t="s">
        <v>73</v>
      </c>
      <c r="K683" t="s">
        <v>39</v>
      </c>
      <c r="L683" t="s">
        <v>76</v>
      </c>
      <c r="M683" t="s">
        <v>58</v>
      </c>
      <c r="N683" t="s">
        <v>70</v>
      </c>
      <c r="O683" t="s">
        <v>48</v>
      </c>
      <c r="P683">
        <v>13582</v>
      </c>
      <c r="Q683">
        <v>16292</v>
      </c>
      <c r="R683" s="1">
        <f t="shared" si="32"/>
        <v>0.19952878810189958</v>
      </c>
      <c r="S683">
        <v>13</v>
      </c>
      <c r="T683">
        <v>3</v>
      </c>
      <c r="U683">
        <v>40</v>
      </c>
      <c r="V683">
        <v>3</v>
      </c>
      <c r="W683">
        <v>3</v>
      </c>
      <c r="X683">
        <v>15</v>
      </c>
    </row>
    <row r="684" spans="1:24" x14ac:dyDescent="0.3">
      <c r="A684">
        <v>32</v>
      </c>
      <c r="B684" t="str">
        <f t="shared" si="30"/>
        <v>No</v>
      </c>
      <c r="C684" t="str">
        <f t="shared" si="31"/>
        <v>No</v>
      </c>
      <c r="D684" t="s">
        <v>43</v>
      </c>
      <c r="E684" t="s">
        <v>45</v>
      </c>
      <c r="F684">
        <v>1</v>
      </c>
      <c r="G684" t="s">
        <v>67</v>
      </c>
      <c r="H684" t="s">
        <v>38</v>
      </c>
      <c r="I684">
        <v>951</v>
      </c>
      <c r="J684" t="s">
        <v>72</v>
      </c>
      <c r="K684" t="s">
        <v>39</v>
      </c>
      <c r="L684" t="s">
        <v>74</v>
      </c>
      <c r="M684" t="s">
        <v>50</v>
      </c>
      <c r="N684" t="s">
        <v>71</v>
      </c>
      <c r="O684" t="s">
        <v>48</v>
      </c>
      <c r="P684">
        <v>2332</v>
      </c>
      <c r="Q684">
        <v>3974</v>
      </c>
      <c r="R684" s="1">
        <f t="shared" si="32"/>
        <v>0.70411663807890223</v>
      </c>
      <c r="S684">
        <v>20</v>
      </c>
      <c r="T684">
        <v>4</v>
      </c>
      <c r="U684">
        <v>40</v>
      </c>
      <c r="V684">
        <v>3</v>
      </c>
      <c r="W684">
        <v>3</v>
      </c>
      <c r="X684">
        <v>3</v>
      </c>
    </row>
    <row r="685" spans="1:24" x14ac:dyDescent="0.3">
      <c r="A685">
        <v>25</v>
      </c>
      <c r="B685" t="str">
        <f t="shared" si="30"/>
        <v>Yes</v>
      </c>
      <c r="C685" t="str">
        <f t="shared" si="31"/>
        <v>No</v>
      </c>
      <c r="D685" t="s">
        <v>35</v>
      </c>
      <c r="E685" t="s">
        <v>37</v>
      </c>
      <c r="F685">
        <v>19</v>
      </c>
      <c r="G685" t="s">
        <v>68</v>
      </c>
      <c r="H685" t="s">
        <v>59</v>
      </c>
      <c r="I685">
        <v>952</v>
      </c>
      <c r="J685" t="s">
        <v>72</v>
      </c>
      <c r="K685" t="s">
        <v>46</v>
      </c>
      <c r="L685" t="s">
        <v>74</v>
      </c>
      <c r="M685" t="s">
        <v>57</v>
      </c>
      <c r="N685" t="s">
        <v>71</v>
      </c>
      <c r="O685" t="s">
        <v>48</v>
      </c>
      <c r="P685">
        <v>2413</v>
      </c>
      <c r="Q685">
        <v>18798</v>
      </c>
      <c r="R685" s="1">
        <f t="shared" si="32"/>
        <v>6.790302527973477</v>
      </c>
      <c r="S685">
        <v>18</v>
      </c>
      <c r="T685">
        <v>3</v>
      </c>
      <c r="U685">
        <v>40</v>
      </c>
      <c r="V685">
        <v>2</v>
      </c>
      <c r="W685">
        <v>3</v>
      </c>
      <c r="X685">
        <v>1</v>
      </c>
    </row>
    <row r="686" spans="1:24" x14ac:dyDescent="0.3">
      <c r="A686">
        <v>40</v>
      </c>
      <c r="B686" t="str">
        <f t="shared" si="30"/>
        <v>No</v>
      </c>
      <c r="C686" t="str">
        <f t="shared" si="31"/>
        <v>No</v>
      </c>
      <c r="D686" t="s">
        <v>43</v>
      </c>
      <c r="E686" t="s">
        <v>37</v>
      </c>
      <c r="F686">
        <v>10</v>
      </c>
      <c r="G686" t="s">
        <v>69</v>
      </c>
      <c r="H686" t="s">
        <v>59</v>
      </c>
      <c r="I686">
        <v>954</v>
      </c>
      <c r="J686" t="s">
        <v>70</v>
      </c>
      <c r="K686" t="s">
        <v>46</v>
      </c>
      <c r="L686" t="s">
        <v>76</v>
      </c>
      <c r="M686" t="s">
        <v>40</v>
      </c>
      <c r="N686" t="s">
        <v>71</v>
      </c>
      <c r="O686" t="s">
        <v>52</v>
      </c>
      <c r="P686">
        <v>9705</v>
      </c>
      <c r="Q686">
        <v>20652</v>
      </c>
      <c r="R686" s="1">
        <f t="shared" si="32"/>
        <v>1.1279752704791344</v>
      </c>
      <c r="S686">
        <v>12</v>
      </c>
      <c r="T686">
        <v>3</v>
      </c>
      <c r="U686">
        <v>40</v>
      </c>
      <c r="V686">
        <v>2</v>
      </c>
      <c r="W686">
        <v>2</v>
      </c>
      <c r="X686">
        <v>1</v>
      </c>
    </row>
    <row r="687" spans="1:24" x14ac:dyDescent="0.3">
      <c r="A687">
        <v>26</v>
      </c>
      <c r="B687" t="str">
        <f t="shared" si="30"/>
        <v>No</v>
      </c>
      <c r="C687" t="str">
        <f t="shared" si="31"/>
        <v>No</v>
      </c>
      <c r="D687" t="s">
        <v>43</v>
      </c>
      <c r="E687" t="s">
        <v>37</v>
      </c>
      <c r="F687">
        <v>1</v>
      </c>
      <c r="G687" t="s">
        <v>67</v>
      </c>
      <c r="H687" t="s">
        <v>51</v>
      </c>
      <c r="I687">
        <v>956</v>
      </c>
      <c r="J687" t="s">
        <v>72</v>
      </c>
      <c r="K687" t="s">
        <v>46</v>
      </c>
      <c r="L687" t="s">
        <v>75</v>
      </c>
      <c r="M687" t="s">
        <v>40</v>
      </c>
      <c r="N687" t="s">
        <v>70</v>
      </c>
      <c r="O687" t="s">
        <v>41</v>
      </c>
      <c r="P687">
        <v>4294</v>
      </c>
      <c r="Q687">
        <v>11148</v>
      </c>
      <c r="R687" s="1">
        <f t="shared" si="32"/>
        <v>1.5961807172799254</v>
      </c>
      <c r="S687">
        <v>12</v>
      </c>
      <c r="T687">
        <v>3</v>
      </c>
      <c r="U687">
        <v>40</v>
      </c>
      <c r="V687">
        <v>2</v>
      </c>
      <c r="W687">
        <v>3</v>
      </c>
      <c r="X687">
        <v>7</v>
      </c>
    </row>
    <row r="688" spans="1:24" x14ac:dyDescent="0.3">
      <c r="A688">
        <v>41</v>
      </c>
      <c r="B688" t="str">
        <f t="shared" si="30"/>
        <v>No</v>
      </c>
      <c r="C688" t="str">
        <f t="shared" si="31"/>
        <v>No</v>
      </c>
      <c r="D688" t="s">
        <v>43</v>
      </c>
      <c r="E688" t="s">
        <v>45</v>
      </c>
      <c r="F688">
        <v>6</v>
      </c>
      <c r="G688" t="s">
        <v>67</v>
      </c>
      <c r="H688" t="s">
        <v>51</v>
      </c>
      <c r="I688">
        <v>957</v>
      </c>
      <c r="J688" t="s">
        <v>73</v>
      </c>
      <c r="K688" t="s">
        <v>46</v>
      </c>
      <c r="L688" t="s">
        <v>74</v>
      </c>
      <c r="M688" t="s">
        <v>50</v>
      </c>
      <c r="N688" t="s">
        <v>70</v>
      </c>
      <c r="O688" t="s">
        <v>41</v>
      </c>
      <c r="P688">
        <v>4721</v>
      </c>
      <c r="Q688">
        <v>3119</v>
      </c>
      <c r="R688" s="1">
        <f t="shared" si="32"/>
        <v>-0.33933488667655159</v>
      </c>
      <c r="S688">
        <v>13</v>
      </c>
      <c r="T688">
        <v>3</v>
      </c>
      <c r="U688">
        <v>40</v>
      </c>
      <c r="V688">
        <v>3</v>
      </c>
      <c r="W688">
        <v>3</v>
      </c>
      <c r="X688">
        <v>18</v>
      </c>
    </row>
    <row r="689" spans="1:24" x14ac:dyDescent="0.3">
      <c r="A689">
        <v>36</v>
      </c>
      <c r="B689" t="str">
        <f t="shared" si="30"/>
        <v>No</v>
      </c>
      <c r="C689" t="str">
        <f t="shared" si="31"/>
        <v>No</v>
      </c>
      <c r="D689" t="s">
        <v>43</v>
      </c>
      <c r="E689" t="s">
        <v>45</v>
      </c>
      <c r="F689">
        <v>2</v>
      </c>
      <c r="G689" t="s">
        <v>69</v>
      </c>
      <c r="H689" t="s">
        <v>51</v>
      </c>
      <c r="I689">
        <v>958</v>
      </c>
      <c r="J689" t="s">
        <v>72</v>
      </c>
      <c r="K689" t="s">
        <v>46</v>
      </c>
      <c r="L689" t="s">
        <v>74</v>
      </c>
      <c r="M689" t="s">
        <v>50</v>
      </c>
      <c r="N689" t="s">
        <v>72</v>
      </c>
      <c r="O689" t="s">
        <v>41</v>
      </c>
      <c r="P689">
        <v>2519</v>
      </c>
      <c r="Q689">
        <v>12287</v>
      </c>
      <c r="R689" s="1">
        <f t="shared" si="32"/>
        <v>3.8777292576419216</v>
      </c>
      <c r="S689">
        <v>21</v>
      </c>
      <c r="T689">
        <v>4</v>
      </c>
      <c r="U689">
        <v>40</v>
      </c>
      <c r="V689">
        <v>6</v>
      </c>
      <c r="W689">
        <v>3</v>
      </c>
      <c r="X689">
        <v>11</v>
      </c>
    </row>
    <row r="690" spans="1:24" x14ac:dyDescent="0.3">
      <c r="A690">
        <v>19</v>
      </c>
      <c r="B690" t="str">
        <f t="shared" si="30"/>
        <v>Yes</v>
      </c>
      <c r="C690" t="str">
        <f t="shared" si="31"/>
        <v>No</v>
      </c>
      <c r="D690" t="s">
        <v>35</v>
      </c>
      <c r="E690" t="s">
        <v>37</v>
      </c>
      <c r="F690">
        <v>21</v>
      </c>
      <c r="G690" t="s">
        <v>67</v>
      </c>
      <c r="H690" t="s">
        <v>49</v>
      </c>
      <c r="I690">
        <v>959</v>
      </c>
      <c r="J690" t="s">
        <v>73</v>
      </c>
      <c r="K690" t="s">
        <v>46</v>
      </c>
      <c r="L690" t="s">
        <v>74</v>
      </c>
      <c r="M690" t="s">
        <v>57</v>
      </c>
      <c r="N690" t="s">
        <v>71</v>
      </c>
      <c r="O690" t="s">
        <v>41</v>
      </c>
      <c r="P690">
        <v>2121</v>
      </c>
      <c r="Q690">
        <v>9947</v>
      </c>
      <c r="R690" s="1">
        <f t="shared" si="32"/>
        <v>3.6897689768976898</v>
      </c>
      <c r="S690">
        <v>13</v>
      </c>
      <c r="T690">
        <v>3</v>
      </c>
      <c r="U690">
        <v>40</v>
      </c>
      <c r="V690">
        <v>3</v>
      </c>
      <c r="W690">
        <v>4</v>
      </c>
      <c r="X690">
        <v>1</v>
      </c>
    </row>
    <row r="691" spans="1:24" x14ac:dyDescent="0.3">
      <c r="A691">
        <v>20</v>
      </c>
      <c r="B691" t="str">
        <f t="shared" si="30"/>
        <v>Yes</v>
      </c>
      <c r="C691" t="str">
        <f t="shared" si="31"/>
        <v>No</v>
      </c>
      <c r="D691" t="s">
        <v>35</v>
      </c>
      <c r="E691" t="s">
        <v>45</v>
      </c>
      <c r="F691">
        <v>4</v>
      </c>
      <c r="G691" t="s">
        <v>67</v>
      </c>
      <c r="H691" t="s">
        <v>60</v>
      </c>
      <c r="I691">
        <v>960</v>
      </c>
      <c r="J691" t="s">
        <v>70</v>
      </c>
      <c r="K691" t="s">
        <v>46</v>
      </c>
      <c r="L691" t="s">
        <v>74</v>
      </c>
      <c r="M691" t="s">
        <v>50</v>
      </c>
      <c r="N691" t="s">
        <v>70</v>
      </c>
      <c r="O691" t="s">
        <v>41</v>
      </c>
      <c r="P691">
        <v>2973</v>
      </c>
      <c r="Q691">
        <v>13008</v>
      </c>
      <c r="R691" s="1">
        <f t="shared" si="32"/>
        <v>3.3753784056508578</v>
      </c>
      <c r="S691">
        <v>19</v>
      </c>
      <c r="T691">
        <v>3</v>
      </c>
      <c r="U691">
        <v>40</v>
      </c>
      <c r="V691">
        <v>2</v>
      </c>
      <c r="W691">
        <v>3</v>
      </c>
      <c r="X691">
        <v>1</v>
      </c>
    </row>
    <row r="692" spans="1:24" x14ac:dyDescent="0.3">
      <c r="A692">
        <v>31</v>
      </c>
      <c r="B692" t="str">
        <f t="shared" si="30"/>
        <v>No</v>
      </c>
      <c r="C692" t="str">
        <f t="shared" si="31"/>
        <v>No</v>
      </c>
      <c r="D692" t="s">
        <v>43</v>
      </c>
      <c r="E692" t="s">
        <v>45</v>
      </c>
      <c r="F692">
        <v>12</v>
      </c>
      <c r="G692" t="s">
        <v>67</v>
      </c>
      <c r="H692" t="s">
        <v>51</v>
      </c>
      <c r="I692">
        <v>961</v>
      </c>
      <c r="J692" t="s">
        <v>73</v>
      </c>
      <c r="K692" t="s">
        <v>39</v>
      </c>
      <c r="L692" t="s">
        <v>75</v>
      </c>
      <c r="M692" t="s">
        <v>54</v>
      </c>
      <c r="N692" t="s">
        <v>73</v>
      </c>
      <c r="O692" t="s">
        <v>48</v>
      </c>
      <c r="P692">
        <v>5855</v>
      </c>
      <c r="Q692">
        <v>17369</v>
      </c>
      <c r="R692" s="1">
        <f t="shared" si="32"/>
        <v>1.9665243381725022</v>
      </c>
      <c r="S692">
        <v>11</v>
      </c>
      <c r="T692">
        <v>3</v>
      </c>
      <c r="U692">
        <v>40</v>
      </c>
      <c r="V692">
        <v>2</v>
      </c>
      <c r="W692">
        <v>1</v>
      </c>
      <c r="X692">
        <v>9</v>
      </c>
    </row>
    <row r="693" spans="1:24" x14ac:dyDescent="0.3">
      <c r="A693">
        <v>40</v>
      </c>
      <c r="B693" t="str">
        <f t="shared" si="30"/>
        <v>No</v>
      </c>
      <c r="C693" t="str">
        <f t="shared" si="31"/>
        <v>No</v>
      </c>
      <c r="D693" t="s">
        <v>43</v>
      </c>
      <c r="E693" t="s">
        <v>45</v>
      </c>
      <c r="F693">
        <v>9</v>
      </c>
      <c r="G693" t="s">
        <v>69</v>
      </c>
      <c r="H693" t="s">
        <v>51</v>
      </c>
      <c r="I693">
        <v>964</v>
      </c>
      <c r="J693" t="s">
        <v>73</v>
      </c>
      <c r="K693" t="s">
        <v>46</v>
      </c>
      <c r="L693" t="s">
        <v>74</v>
      </c>
      <c r="M693" t="s">
        <v>47</v>
      </c>
      <c r="N693" t="s">
        <v>71</v>
      </c>
      <c r="O693" t="s">
        <v>52</v>
      </c>
      <c r="P693">
        <v>3617</v>
      </c>
      <c r="Q693">
        <v>25063</v>
      </c>
      <c r="R693" s="1">
        <f t="shared" si="32"/>
        <v>5.9292231130771356</v>
      </c>
      <c r="S693">
        <v>14</v>
      </c>
      <c r="T693">
        <v>3</v>
      </c>
      <c r="U693">
        <v>40</v>
      </c>
      <c r="V693">
        <v>2</v>
      </c>
      <c r="W693">
        <v>3</v>
      </c>
      <c r="X693">
        <v>1</v>
      </c>
    </row>
    <row r="694" spans="1:24" x14ac:dyDescent="0.3">
      <c r="A694">
        <v>32</v>
      </c>
      <c r="B694" t="str">
        <f t="shared" si="30"/>
        <v>No</v>
      </c>
      <c r="C694" t="str">
        <f t="shared" si="31"/>
        <v>No</v>
      </c>
      <c r="D694" t="s">
        <v>43</v>
      </c>
      <c r="E694" t="s">
        <v>45</v>
      </c>
      <c r="F694">
        <v>3</v>
      </c>
      <c r="G694" t="s">
        <v>69</v>
      </c>
      <c r="H694" t="s">
        <v>51</v>
      </c>
      <c r="I694">
        <v>966</v>
      </c>
      <c r="J694" t="s">
        <v>72</v>
      </c>
      <c r="K694" t="s">
        <v>39</v>
      </c>
      <c r="L694" t="s">
        <v>75</v>
      </c>
      <c r="M694" t="s">
        <v>53</v>
      </c>
      <c r="N694" t="s">
        <v>70</v>
      </c>
      <c r="O694" t="s">
        <v>48</v>
      </c>
      <c r="P694">
        <v>6725</v>
      </c>
      <c r="Q694">
        <v>13554</v>
      </c>
      <c r="R694" s="1">
        <f t="shared" si="32"/>
        <v>1.0154646840148698</v>
      </c>
      <c r="S694">
        <v>12</v>
      </c>
      <c r="T694">
        <v>3</v>
      </c>
      <c r="U694">
        <v>40</v>
      </c>
      <c r="V694">
        <v>2</v>
      </c>
      <c r="W694">
        <v>4</v>
      </c>
      <c r="X694">
        <v>8</v>
      </c>
    </row>
    <row r="695" spans="1:24" x14ac:dyDescent="0.3">
      <c r="A695">
        <v>36</v>
      </c>
      <c r="B695" t="str">
        <f t="shared" si="30"/>
        <v>No</v>
      </c>
      <c r="C695" t="str">
        <f t="shared" si="31"/>
        <v>No</v>
      </c>
      <c r="D695" t="s">
        <v>35</v>
      </c>
      <c r="E695" t="s">
        <v>37</v>
      </c>
      <c r="F695">
        <v>3</v>
      </c>
      <c r="G695" t="s">
        <v>66</v>
      </c>
      <c r="H695" t="s">
        <v>38</v>
      </c>
      <c r="I695">
        <v>967</v>
      </c>
      <c r="J695" t="s">
        <v>72</v>
      </c>
      <c r="K695" t="s">
        <v>46</v>
      </c>
      <c r="L695" t="s">
        <v>76</v>
      </c>
      <c r="M695" t="s">
        <v>40</v>
      </c>
      <c r="N695" t="s">
        <v>73</v>
      </c>
      <c r="O695" t="s">
        <v>48</v>
      </c>
      <c r="P695">
        <v>10325</v>
      </c>
      <c r="Q695">
        <v>5518</v>
      </c>
      <c r="R695" s="1">
        <f t="shared" si="32"/>
        <v>-0.46556900726392253</v>
      </c>
      <c r="S695">
        <v>11</v>
      </c>
      <c r="T695">
        <v>3</v>
      </c>
      <c r="U695">
        <v>40</v>
      </c>
      <c r="V695">
        <v>6</v>
      </c>
      <c r="W695">
        <v>3</v>
      </c>
      <c r="X695">
        <v>16</v>
      </c>
    </row>
    <row r="696" spans="1:24" x14ac:dyDescent="0.3">
      <c r="A696">
        <v>33</v>
      </c>
      <c r="B696" t="str">
        <f t="shared" si="30"/>
        <v>No</v>
      </c>
      <c r="C696" t="str">
        <f t="shared" si="31"/>
        <v>No</v>
      </c>
      <c r="D696" t="s">
        <v>43</v>
      </c>
      <c r="E696" t="s">
        <v>45</v>
      </c>
      <c r="F696">
        <v>1</v>
      </c>
      <c r="G696" t="s">
        <v>67</v>
      </c>
      <c r="H696" t="s">
        <v>38</v>
      </c>
      <c r="I696">
        <v>969</v>
      </c>
      <c r="J696" t="s">
        <v>71</v>
      </c>
      <c r="K696" t="s">
        <v>39</v>
      </c>
      <c r="L696" t="s">
        <v>75</v>
      </c>
      <c r="M696" t="s">
        <v>54</v>
      </c>
      <c r="N696" t="s">
        <v>73</v>
      </c>
      <c r="O696" t="s">
        <v>41</v>
      </c>
      <c r="P696">
        <v>6949</v>
      </c>
      <c r="Q696">
        <v>12291</v>
      </c>
      <c r="R696" s="1">
        <f t="shared" si="32"/>
        <v>0.76874370413009063</v>
      </c>
      <c r="S696">
        <v>14</v>
      </c>
      <c r="T696">
        <v>3</v>
      </c>
      <c r="U696">
        <v>40</v>
      </c>
      <c r="V696">
        <v>3</v>
      </c>
      <c r="W696">
        <v>3</v>
      </c>
      <c r="X696">
        <v>5</v>
      </c>
    </row>
    <row r="697" spans="1:24" x14ac:dyDescent="0.3">
      <c r="A697">
        <v>37</v>
      </c>
      <c r="B697" t="str">
        <f t="shared" si="30"/>
        <v>No</v>
      </c>
      <c r="C697" t="str">
        <f t="shared" si="31"/>
        <v>No</v>
      </c>
      <c r="D697" t="s">
        <v>35</v>
      </c>
      <c r="E697" t="s">
        <v>37</v>
      </c>
      <c r="F697">
        <v>1</v>
      </c>
      <c r="G697" t="s">
        <v>69</v>
      </c>
      <c r="H697" t="s">
        <v>38</v>
      </c>
      <c r="I697">
        <v>970</v>
      </c>
      <c r="J697" t="s">
        <v>70</v>
      </c>
      <c r="K697" t="s">
        <v>46</v>
      </c>
      <c r="L697" t="s">
        <v>76</v>
      </c>
      <c r="M697" t="s">
        <v>40</v>
      </c>
      <c r="N697" t="s">
        <v>72</v>
      </c>
      <c r="O697" t="s">
        <v>48</v>
      </c>
      <c r="P697">
        <v>10609</v>
      </c>
      <c r="Q697">
        <v>14922</v>
      </c>
      <c r="R697" s="1">
        <f t="shared" si="32"/>
        <v>0.40654161560938823</v>
      </c>
      <c r="S697">
        <v>11</v>
      </c>
      <c r="T697">
        <v>3</v>
      </c>
      <c r="U697">
        <v>40</v>
      </c>
      <c r="V697">
        <v>2</v>
      </c>
      <c r="W697">
        <v>1</v>
      </c>
      <c r="X697">
        <v>14</v>
      </c>
    </row>
    <row r="698" spans="1:24" x14ac:dyDescent="0.3">
      <c r="A698">
        <v>45</v>
      </c>
      <c r="B698" t="str">
        <f t="shared" si="30"/>
        <v>No</v>
      </c>
      <c r="C698" t="str">
        <f t="shared" si="31"/>
        <v>No</v>
      </c>
      <c r="D698" t="s">
        <v>43</v>
      </c>
      <c r="E698" t="s">
        <v>45</v>
      </c>
      <c r="F698">
        <v>4</v>
      </c>
      <c r="G698" t="s">
        <v>68</v>
      </c>
      <c r="H698" t="s">
        <v>38</v>
      </c>
      <c r="I698">
        <v>972</v>
      </c>
      <c r="J698" t="s">
        <v>72</v>
      </c>
      <c r="K698" t="s">
        <v>46</v>
      </c>
      <c r="L698" t="s">
        <v>75</v>
      </c>
      <c r="M698" t="s">
        <v>50</v>
      </c>
      <c r="N698" t="s">
        <v>71</v>
      </c>
      <c r="O698" t="s">
        <v>48</v>
      </c>
      <c r="P698">
        <v>4447</v>
      </c>
      <c r="Q698">
        <v>23163</v>
      </c>
      <c r="R698" s="1">
        <f t="shared" si="32"/>
        <v>4.2086800089948282</v>
      </c>
      <c r="S698">
        <v>12</v>
      </c>
      <c r="T698">
        <v>3</v>
      </c>
      <c r="U698">
        <v>40</v>
      </c>
      <c r="V698">
        <v>5</v>
      </c>
      <c r="W698">
        <v>2</v>
      </c>
      <c r="X698">
        <v>9</v>
      </c>
    </row>
    <row r="699" spans="1:24" x14ac:dyDescent="0.3">
      <c r="A699">
        <v>29</v>
      </c>
      <c r="B699" t="str">
        <f t="shared" si="30"/>
        <v>No</v>
      </c>
      <c r="C699" t="str">
        <f t="shared" si="31"/>
        <v>No</v>
      </c>
      <c r="D699" t="s">
        <v>43</v>
      </c>
      <c r="E699" t="s">
        <v>37</v>
      </c>
      <c r="F699">
        <v>20</v>
      </c>
      <c r="G699" t="s">
        <v>67</v>
      </c>
      <c r="H699" t="s">
        <v>60</v>
      </c>
      <c r="I699">
        <v>974</v>
      </c>
      <c r="J699" t="s">
        <v>72</v>
      </c>
      <c r="K699" t="s">
        <v>39</v>
      </c>
      <c r="L699" t="s">
        <v>74</v>
      </c>
      <c r="M699" t="s">
        <v>57</v>
      </c>
      <c r="N699" t="s">
        <v>73</v>
      </c>
      <c r="O699" t="s">
        <v>48</v>
      </c>
      <c r="P699">
        <v>2157</v>
      </c>
      <c r="Q699">
        <v>18203</v>
      </c>
      <c r="R699" s="1">
        <f t="shared" si="32"/>
        <v>7.4390356977283263</v>
      </c>
      <c r="S699">
        <v>15</v>
      </c>
      <c r="T699">
        <v>3</v>
      </c>
      <c r="U699">
        <v>40</v>
      </c>
      <c r="V699">
        <v>5</v>
      </c>
      <c r="W699">
        <v>3</v>
      </c>
      <c r="X699">
        <v>3</v>
      </c>
    </row>
    <row r="700" spans="1:24" x14ac:dyDescent="0.3">
      <c r="A700">
        <v>35</v>
      </c>
      <c r="B700" t="str">
        <f t="shared" si="30"/>
        <v>No</v>
      </c>
      <c r="C700" t="str">
        <f t="shared" si="31"/>
        <v>No</v>
      </c>
      <c r="D700" t="s">
        <v>43</v>
      </c>
      <c r="E700" t="s">
        <v>37</v>
      </c>
      <c r="F700">
        <v>18</v>
      </c>
      <c r="G700" t="s">
        <v>67</v>
      </c>
      <c r="H700" t="s">
        <v>51</v>
      </c>
      <c r="I700">
        <v>975</v>
      </c>
      <c r="J700" t="s">
        <v>72</v>
      </c>
      <c r="K700" t="s">
        <v>39</v>
      </c>
      <c r="L700" t="s">
        <v>75</v>
      </c>
      <c r="M700" t="s">
        <v>40</v>
      </c>
      <c r="N700" t="s">
        <v>72</v>
      </c>
      <c r="O700" t="s">
        <v>48</v>
      </c>
      <c r="P700">
        <v>4601</v>
      </c>
      <c r="Q700">
        <v>6179</v>
      </c>
      <c r="R700" s="1">
        <f t="shared" si="32"/>
        <v>0.34296891980004346</v>
      </c>
      <c r="S700">
        <v>16</v>
      </c>
      <c r="T700">
        <v>3</v>
      </c>
      <c r="U700">
        <v>40</v>
      </c>
      <c r="V700">
        <v>3</v>
      </c>
      <c r="W700">
        <v>3</v>
      </c>
      <c r="X700">
        <v>5</v>
      </c>
    </row>
    <row r="701" spans="1:24" x14ac:dyDescent="0.3">
      <c r="A701">
        <v>52</v>
      </c>
      <c r="B701" t="str">
        <f t="shared" si="30"/>
        <v>No</v>
      </c>
      <c r="C701" t="str">
        <f t="shared" si="31"/>
        <v>No</v>
      </c>
      <c r="D701" t="s">
        <v>43</v>
      </c>
      <c r="E701" t="s">
        <v>45</v>
      </c>
      <c r="F701">
        <v>1</v>
      </c>
      <c r="G701" t="s">
        <v>68</v>
      </c>
      <c r="H701" t="s">
        <v>38</v>
      </c>
      <c r="I701">
        <v>976</v>
      </c>
      <c r="J701" t="s">
        <v>73</v>
      </c>
      <c r="K701" t="s">
        <v>46</v>
      </c>
      <c r="L701" t="s">
        <v>77</v>
      </c>
      <c r="M701" t="s">
        <v>56</v>
      </c>
      <c r="N701" t="s">
        <v>73</v>
      </c>
      <c r="O701" t="s">
        <v>48</v>
      </c>
      <c r="P701">
        <v>17099</v>
      </c>
      <c r="Q701">
        <v>13829</v>
      </c>
      <c r="R701" s="1">
        <f t="shared" si="32"/>
        <v>-0.19123925375752968</v>
      </c>
      <c r="S701">
        <v>15</v>
      </c>
      <c r="T701">
        <v>3</v>
      </c>
      <c r="U701">
        <v>40</v>
      </c>
      <c r="V701">
        <v>2</v>
      </c>
      <c r="W701">
        <v>2</v>
      </c>
      <c r="X701">
        <v>9</v>
      </c>
    </row>
    <row r="702" spans="1:24" x14ac:dyDescent="0.3">
      <c r="A702">
        <v>58</v>
      </c>
      <c r="B702" t="str">
        <f t="shared" si="30"/>
        <v>No</v>
      </c>
      <c r="C702" t="str">
        <f t="shared" si="31"/>
        <v>Yes</v>
      </c>
      <c r="D702" t="s">
        <v>35</v>
      </c>
      <c r="E702" t="s">
        <v>45</v>
      </c>
      <c r="F702">
        <v>2</v>
      </c>
      <c r="G702" t="s">
        <v>67</v>
      </c>
      <c r="H702" t="s">
        <v>60</v>
      </c>
      <c r="I702">
        <v>977</v>
      </c>
      <c r="J702" t="s">
        <v>73</v>
      </c>
      <c r="K702" t="s">
        <v>46</v>
      </c>
      <c r="L702" t="s">
        <v>74</v>
      </c>
      <c r="M702" t="s">
        <v>47</v>
      </c>
      <c r="N702" t="s">
        <v>72</v>
      </c>
      <c r="O702" t="s">
        <v>41</v>
      </c>
      <c r="P702">
        <v>2479</v>
      </c>
      <c r="Q702">
        <v>26227</v>
      </c>
      <c r="R702" s="1">
        <f t="shared" si="32"/>
        <v>9.5796692214602661</v>
      </c>
      <c r="S702">
        <v>24</v>
      </c>
      <c r="T702">
        <v>4</v>
      </c>
      <c r="U702">
        <v>40</v>
      </c>
      <c r="V702">
        <v>4</v>
      </c>
      <c r="W702">
        <v>3</v>
      </c>
      <c r="X702">
        <v>1</v>
      </c>
    </row>
    <row r="703" spans="1:24" x14ac:dyDescent="0.3">
      <c r="A703">
        <v>53</v>
      </c>
      <c r="B703" t="str">
        <f t="shared" si="30"/>
        <v>No</v>
      </c>
      <c r="C703" t="str">
        <f t="shared" si="31"/>
        <v>No</v>
      </c>
      <c r="D703" t="s">
        <v>43</v>
      </c>
      <c r="E703" t="s">
        <v>37</v>
      </c>
      <c r="F703">
        <v>2</v>
      </c>
      <c r="G703" t="s">
        <v>68</v>
      </c>
      <c r="H703" t="s">
        <v>51</v>
      </c>
      <c r="I703">
        <v>981</v>
      </c>
      <c r="J703" t="s">
        <v>72</v>
      </c>
      <c r="K703" t="s">
        <v>46</v>
      </c>
      <c r="L703" t="s">
        <v>77</v>
      </c>
      <c r="M703" t="s">
        <v>56</v>
      </c>
      <c r="N703" t="s">
        <v>72</v>
      </c>
      <c r="O703" t="s">
        <v>52</v>
      </c>
      <c r="P703">
        <v>14852</v>
      </c>
      <c r="Q703">
        <v>13938</v>
      </c>
      <c r="R703" s="1">
        <f t="shared" si="32"/>
        <v>-6.1540533261513604E-2</v>
      </c>
      <c r="S703">
        <v>13</v>
      </c>
      <c r="T703">
        <v>3</v>
      </c>
      <c r="U703">
        <v>40</v>
      </c>
      <c r="V703">
        <v>3</v>
      </c>
      <c r="W703">
        <v>4</v>
      </c>
      <c r="X703">
        <v>17</v>
      </c>
    </row>
    <row r="704" spans="1:24" x14ac:dyDescent="0.3">
      <c r="A704">
        <v>30</v>
      </c>
      <c r="B704" t="str">
        <f t="shared" si="30"/>
        <v>No</v>
      </c>
      <c r="C704" t="str">
        <f t="shared" si="31"/>
        <v>No</v>
      </c>
      <c r="D704" t="s">
        <v>43</v>
      </c>
      <c r="E704" t="s">
        <v>37</v>
      </c>
      <c r="F704">
        <v>8</v>
      </c>
      <c r="G704" t="s">
        <v>68</v>
      </c>
      <c r="H704" t="s">
        <v>49</v>
      </c>
      <c r="I704">
        <v>982</v>
      </c>
      <c r="J704" t="s">
        <v>72</v>
      </c>
      <c r="K704" t="s">
        <v>46</v>
      </c>
      <c r="L704" t="s">
        <v>76</v>
      </c>
      <c r="M704" t="s">
        <v>40</v>
      </c>
      <c r="N704" t="s">
        <v>72</v>
      </c>
      <c r="O704" t="s">
        <v>52</v>
      </c>
      <c r="P704">
        <v>7264</v>
      </c>
      <c r="Q704">
        <v>9977</v>
      </c>
      <c r="R704" s="1">
        <f t="shared" si="32"/>
        <v>0.37348568281938327</v>
      </c>
      <c r="S704">
        <v>11</v>
      </c>
      <c r="T704">
        <v>3</v>
      </c>
      <c r="U704">
        <v>40</v>
      </c>
      <c r="V704">
        <v>2</v>
      </c>
      <c r="W704">
        <v>4</v>
      </c>
      <c r="X704">
        <v>8</v>
      </c>
    </row>
    <row r="705" spans="1:24" x14ac:dyDescent="0.3">
      <c r="A705">
        <v>38</v>
      </c>
      <c r="B705" t="str">
        <f t="shared" si="30"/>
        <v>No</v>
      </c>
      <c r="C705" t="str">
        <f t="shared" si="31"/>
        <v>No</v>
      </c>
      <c r="D705" t="s">
        <v>43</v>
      </c>
      <c r="E705" t="s">
        <v>37</v>
      </c>
      <c r="F705">
        <v>10</v>
      </c>
      <c r="G705" t="s">
        <v>67</v>
      </c>
      <c r="H705" t="s">
        <v>60</v>
      </c>
      <c r="I705">
        <v>983</v>
      </c>
      <c r="J705" t="s">
        <v>72</v>
      </c>
      <c r="K705" t="s">
        <v>39</v>
      </c>
      <c r="L705" t="s">
        <v>75</v>
      </c>
      <c r="M705" t="s">
        <v>40</v>
      </c>
      <c r="N705" t="s">
        <v>73</v>
      </c>
      <c r="O705" t="s">
        <v>41</v>
      </c>
      <c r="P705">
        <v>5666</v>
      </c>
      <c r="Q705">
        <v>19899</v>
      </c>
      <c r="R705" s="1">
        <f t="shared" si="32"/>
        <v>2.5120014119308154</v>
      </c>
      <c r="S705">
        <v>13</v>
      </c>
      <c r="T705">
        <v>3</v>
      </c>
      <c r="U705">
        <v>40</v>
      </c>
      <c r="V705">
        <v>1</v>
      </c>
      <c r="W705">
        <v>3</v>
      </c>
      <c r="X705">
        <v>5</v>
      </c>
    </row>
    <row r="706" spans="1:24" x14ac:dyDescent="0.3">
      <c r="A706">
        <v>35</v>
      </c>
      <c r="B706" t="str">
        <f t="shared" si="30"/>
        <v>No</v>
      </c>
      <c r="C706" t="str">
        <f t="shared" si="31"/>
        <v>No</v>
      </c>
      <c r="D706" t="s">
        <v>43</v>
      </c>
      <c r="E706" t="s">
        <v>37</v>
      </c>
      <c r="F706">
        <v>3</v>
      </c>
      <c r="G706" t="s">
        <v>69</v>
      </c>
      <c r="H706" t="s">
        <v>38</v>
      </c>
      <c r="I706">
        <v>984</v>
      </c>
      <c r="J706" t="s">
        <v>73</v>
      </c>
      <c r="K706" t="s">
        <v>46</v>
      </c>
      <c r="L706" t="s">
        <v>76</v>
      </c>
      <c r="M706" t="s">
        <v>40</v>
      </c>
      <c r="N706" t="s">
        <v>73</v>
      </c>
      <c r="O706" t="s">
        <v>52</v>
      </c>
      <c r="P706">
        <v>7823</v>
      </c>
      <c r="Q706">
        <v>6812</v>
      </c>
      <c r="R706" s="1">
        <f t="shared" si="32"/>
        <v>-0.12923430908858494</v>
      </c>
      <c r="S706">
        <v>13</v>
      </c>
      <c r="T706">
        <v>3</v>
      </c>
      <c r="U706">
        <v>40</v>
      </c>
      <c r="V706">
        <v>2</v>
      </c>
      <c r="W706">
        <v>3</v>
      </c>
      <c r="X706">
        <v>10</v>
      </c>
    </row>
    <row r="707" spans="1:24" x14ac:dyDescent="0.3">
      <c r="A707">
        <v>39</v>
      </c>
      <c r="B707" t="str">
        <f t="shared" ref="B707:B770" si="33">IF(A707&lt;=25,"Yes","No")</f>
        <v>No</v>
      </c>
      <c r="C707" t="str">
        <f t="shared" ref="C707:C770" si="34">IF(A707&gt;=55,"Yes","No")</f>
        <v>No</v>
      </c>
      <c r="D707" t="s">
        <v>43</v>
      </c>
      <c r="E707" t="s">
        <v>37</v>
      </c>
      <c r="F707">
        <v>2</v>
      </c>
      <c r="G707" t="s">
        <v>49</v>
      </c>
      <c r="H707" t="s">
        <v>38</v>
      </c>
      <c r="I707">
        <v>985</v>
      </c>
      <c r="J707" t="s">
        <v>70</v>
      </c>
      <c r="K707" t="s">
        <v>46</v>
      </c>
      <c r="L707" t="s">
        <v>76</v>
      </c>
      <c r="M707" t="s">
        <v>40</v>
      </c>
      <c r="N707" t="s">
        <v>72</v>
      </c>
      <c r="O707" t="s">
        <v>41</v>
      </c>
      <c r="P707">
        <v>7880</v>
      </c>
      <c r="Q707">
        <v>2560</v>
      </c>
      <c r="R707" s="1">
        <f t="shared" ref="R707:R770" si="35">(Q707-P707)/P707</f>
        <v>-0.67512690355329952</v>
      </c>
      <c r="S707">
        <v>18</v>
      </c>
      <c r="T707">
        <v>3</v>
      </c>
      <c r="U707">
        <v>40</v>
      </c>
      <c r="V707">
        <v>3</v>
      </c>
      <c r="W707">
        <v>3</v>
      </c>
      <c r="X707">
        <v>8</v>
      </c>
    </row>
    <row r="708" spans="1:24" x14ac:dyDescent="0.3">
      <c r="A708">
        <v>40</v>
      </c>
      <c r="B708" t="str">
        <f t="shared" si="33"/>
        <v>No</v>
      </c>
      <c r="C708" t="str">
        <f t="shared" si="34"/>
        <v>No</v>
      </c>
      <c r="D708" t="s">
        <v>35</v>
      </c>
      <c r="E708" t="s">
        <v>37</v>
      </c>
      <c r="F708">
        <v>24</v>
      </c>
      <c r="G708" t="s">
        <v>67</v>
      </c>
      <c r="H708" t="s">
        <v>38</v>
      </c>
      <c r="I708">
        <v>986</v>
      </c>
      <c r="J708" t="s">
        <v>71</v>
      </c>
      <c r="K708" t="s">
        <v>39</v>
      </c>
      <c r="L708" t="s">
        <v>77</v>
      </c>
      <c r="M708" t="s">
        <v>40</v>
      </c>
      <c r="N708" t="s">
        <v>71</v>
      </c>
      <c r="O708" t="s">
        <v>41</v>
      </c>
      <c r="P708">
        <v>13194</v>
      </c>
      <c r="Q708">
        <v>17071</v>
      </c>
      <c r="R708" s="1">
        <f t="shared" si="35"/>
        <v>0.293845687433682</v>
      </c>
      <c r="S708">
        <v>16</v>
      </c>
      <c r="T708">
        <v>3</v>
      </c>
      <c r="U708">
        <v>40</v>
      </c>
      <c r="V708">
        <v>2</v>
      </c>
      <c r="W708">
        <v>2</v>
      </c>
      <c r="X708">
        <v>1</v>
      </c>
    </row>
    <row r="709" spans="1:24" x14ac:dyDescent="0.3">
      <c r="A709">
        <v>47</v>
      </c>
      <c r="B709" t="str">
        <f t="shared" si="33"/>
        <v>No</v>
      </c>
      <c r="C709" t="str">
        <f t="shared" si="34"/>
        <v>No</v>
      </c>
      <c r="D709" t="s">
        <v>43</v>
      </c>
      <c r="E709" t="s">
        <v>45</v>
      </c>
      <c r="F709">
        <v>16</v>
      </c>
      <c r="G709" t="s">
        <v>69</v>
      </c>
      <c r="H709" t="s">
        <v>51</v>
      </c>
      <c r="I709">
        <v>987</v>
      </c>
      <c r="J709" t="s">
        <v>72</v>
      </c>
      <c r="K709" t="s">
        <v>46</v>
      </c>
      <c r="L709" t="s">
        <v>75</v>
      </c>
      <c r="M709" t="s">
        <v>53</v>
      </c>
      <c r="N709" t="s">
        <v>72</v>
      </c>
      <c r="O709" t="s">
        <v>52</v>
      </c>
      <c r="P709">
        <v>5067</v>
      </c>
      <c r="Q709">
        <v>6759</v>
      </c>
      <c r="R709" s="1">
        <f t="shared" si="35"/>
        <v>0.3339253996447602</v>
      </c>
      <c r="S709">
        <v>19</v>
      </c>
      <c r="T709">
        <v>3</v>
      </c>
      <c r="U709">
        <v>40</v>
      </c>
      <c r="V709">
        <v>3</v>
      </c>
      <c r="W709">
        <v>4</v>
      </c>
      <c r="X709">
        <v>19</v>
      </c>
    </row>
    <row r="710" spans="1:24" x14ac:dyDescent="0.3">
      <c r="A710">
        <v>36</v>
      </c>
      <c r="B710" t="str">
        <f t="shared" si="33"/>
        <v>No</v>
      </c>
      <c r="C710" t="str">
        <f t="shared" si="34"/>
        <v>No</v>
      </c>
      <c r="D710" t="s">
        <v>43</v>
      </c>
      <c r="E710" t="s">
        <v>37</v>
      </c>
      <c r="F710">
        <v>8</v>
      </c>
      <c r="G710" t="s">
        <v>69</v>
      </c>
      <c r="H710" t="s">
        <v>60</v>
      </c>
      <c r="I710">
        <v>990</v>
      </c>
      <c r="J710" t="s">
        <v>70</v>
      </c>
      <c r="K710" t="s">
        <v>46</v>
      </c>
      <c r="L710" t="s">
        <v>75</v>
      </c>
      <c r="M710" t="s">
        <v>40</v>
      </c>
      <c r="N710" t="s">
        <v>73</v>
      </c>
      <c r="O710" t="s">
        <v>52</v>
      </c>
      <c r="P710">
        <v>5079</v>
      </c>
      <c r="Q710">
        <v>25952</v>
      </c>
      <c r="R710" s="1">
        <f t="shared" si="35"/>
        <v>4.1096672573341211</v>
      </c>
      <c r="S710">
        <v>13</v>
      </c>
      <c r="T710">
        <v>3</v>
      </c>
      <c r="U710">
        <v>40</v>
      </c>
      <c r="V710">
        <v>3</v>
      </c>
      <c r="W710">
        <v>3</v>
      </c>
      <c r="X710">
        <v>7</v>
      </c>
    </row>
    <row r="711" spans="1:24" x14ac:dyDescent="0.3">
      <c r="A711">
        <v>31</v>
      </c>
      <c r="B711" t="str">
        <f t="shared" si="33"/>
        <v>No</v>
      </c>
      <c r="C711" t="str">
        <f t="shared" si="34"/>
        <v>No</v>
      </c>
      <c r="D711" t="s">
        <v>35</v>
      </c>
      <c r="E711" t="s">
        <v>45</v>
      </c>
      <c r="F711">
        <v>9</v>
      </c>
      <c r="G711" t="s">
        <v>68</v>
      </c>
      <c r="H711" t="s">
        <v>51</v>
      </c>
      <c r="I711">
        <v>991</v>
      </c>
      <c r="J711" t="s">
        <v>72</v>
      </c>
      <c r="K711" t="s">
        <v>46</v>
      </c>
      <c r="L711" t="s">
        <v>74</v>
      </c>
      <c r="M711" t="s">
        <v>47</v>
      </c>
      <c r="N711" t="s">
        <v>70</v>
      </c>
      <c r="O711" t="s">
        <v>41</v>
      </c>
      <c r="P711">
        <v>2321</v>
      </c>
      <c r="Q711">
        <v>10322</v>
      </c>
      <c r="R711" s="1">
        <f t="shared" si="35"/>
        <v>3.4472210254200775</v>
      </c>
      <c r="S711">
        <v>22</v>
      </c>
      <c r="T711">
        <v>4</v>
      </c>
      <c r="U711">
        <v>40</v>
      </c>
      <c r="V711">
        <v>0</v>
      </c>
      <c r="W711">
        <v>3</v>
      </c>
      <c r="X711">
        <v>3</v>
      </c>
    </row>
    <row r="712" spans="1:24" x14ac:dyDescent="0.3">
      <c r="A712">
        <v>33</v>
      </c>
      <c r="B712" t="str">
        <f t="shared" si="33"/>
        <v>No</v>
      </c>
      <c r="C712" t="str">
        <f t="shared" si="34"/>
        <v>No</v>
      </c>
      <c r="D712" t="s">
        <v>43</v>
      </c>
      <c r="E712" t="s">
        <v>37</v>
      </c>
      <c r="F712">
        <v>17</v>
      </c>
      <c r="G712" t="s">
        <v>67</v>
      </c>
      <c r="H712" t="s">
        <v>38</v>
      </c>
      <c r="I712">
        <v>992</v>
      </c>
      <c r="J712" t="s">
        <v>73</v>
      </c>
      <c r="K712" t="s">
        <v>46</v>
      </c>
      <c r="L712" t="s">
        <v>77</v>
      </c>
      <c r="M712" t="s">
        <v>56</v>
      </c>
      <c r="N712" t="s">
        <v>72</v>
      </c>
      <c r="O712" t="s">
        <v>41</v>
      </c>
      <c r="P712">
        <v>17444</v>
      </c>
      <c r="Q712">
        <v>20489</v>
      </c>
      <c r="R712" s="1">
        <f t="shared" si="35"/>
        <v>0.1745585874799358</v>
      </c>
      <c r="S712">
        <v>11</v>
      </c>
      <c r="T712">
        <v>3</v>
      </c>
      <c r="U712">
        <v>40</v>
      </c>
      <c r="V712">
        <v>2</v>
      </c>
      <c r="W712">
        <v>3</v>
      </c>
      <c r="X712">
        <v>10</v>
      </c>
    </row>
    <row r="713" spans="1:24" x14ac:dyDescent="0.3">
      <c r="A713">
        <v>29</v>
      </c>
      <c r="B713" t="str">
        <f t="shared" si="33"/>
        <v>No</v>
      </c>
      <c r="C713" t="str">
        <f t="shared" si="34"/>
        <v>No</v>
      </c>
      <c r="D713" t="s">
        <v>35</v>
      </c>
      <c r="E713" t="s">
        <v>45</v>
      </c>
      <c r="F713">
        <v>10</v>
      </c>
      <c r="G713" t="s">
        <v>67</v>
      </c>
      <c r="H713" t="s">
        <v>38</v>
      </c>
      <c r="I713">
        <v>994</v>
      </c>
      <c r="J713" t="s">
        <v>73</v>
      </c>
      <c r="K713" t="s">
        <v>39</v>
      </c>
      <c r="L713" t="s">
        <v>74</v>
      </c>
      <c r="M713" t="s">
        <v>47</v>
      </c>
      <c r="N713" t="s">
        <v>70</v>
      </c>
      <c r="O713" t="s">
        <v>41</v>
      </c>
      <c r="P713">
        <v>2404</v>
      </c>
      <c r="Q713">
        <v>11479</v>
      </c>
      <c r="R713" s="1">
        <f t="shared" si="35"/>
        <v>3.7749584026622296</v>
      </c>
      <c r="S713">
        <v>20</v>
      </c>
      <c r="T713">
        <v>4</v>
      </c>
      <c r="U713">
        <v>40</v>
      </c>
      <c r="V713">
        <v>5</v>
      </c>
      <c r="W713">
        <v>3</v>
      </c>
      <c r="X713">
        <v>0</v>
      </c>
    </row>
    <row r="714" spans="1:24" x14ac:dyDescent="0.3">
      <c r="A714">
        <v>33</v>
      </c>
      <c r="B714" t="str">
        <f t="shared" si="33"/>
        <v>No</v>
      </c>
      <c r="C714" t="str">
        <f t="shared" si="34"/>
        <v>No</v>
      </c>
      <c r="D714" t="s">
        <v>43</v>
      </c>
      <c r="E714" t="s">
        <v>45</v>
      </c>
      <c r="F714">
        <v>13</v>
      </c>
      <c r="G714" t="s">
        <v>66</v>
      </c>
      <c r="H714" t="s">
        <v>38</v>
      </c>
      <c r="I714">
        <v>995</v>
      </c>
      <c r="J714" t="s">
        <v>71</v>
      </c>
      <c r="K714" t="s">
        <v>39</v>
      </c>
      <c r="L714" t="s">
        <v>74</v>
      </c>
      <c r="M714" t="s">
        <v>47</v>
      </c>
      <c r="N714" t="s">
        <v>73</v>
      </c>
      <c r="O714" t="s">
        <v>41</v>
      </c>
      <c r="P714">
        <v>3452</v>
      </c>
      <c r="Q714">
        <v>17241</v>
      </c>
      <c r="R714" s="1">
        <f t="shared" si="35"/>
        <v>3.9944959443800694</v>
      </c>
      <c r="S714">
        <v>18</v>
      </c>
      <c r="T714">
        <v>3</v>
      </c>
      <c r="U714">
        <v>40</v>
      </c>
      <c r="V714">
        <v>4</v>
      </c>
      <c r="W714">
        <v>3</v>
      </c>
      <c r="X714">
        <v>3</v>
      </c>
    </row>
    <row r="715" spans="1:24" x14ac:dyDescent="0.3">
      <c r="A715">
        <v>45</v>
      </c>
      <c r="B715" t="str">
        <f t="shared" si="33"/>
        <v>No</v>
      </c>
      <c r="C715" t="str">
        <f t="shared" si="34"/>
        <v>No</v>
      </c>
      <c r="D715" t="s">
        <v>43</v>
      </c>
      <c r="E715" t="s">
        <v>45</v>
      </c>
      <c r="F715">
        <v>1</v>
      </c>
      <c r="G715" t="s">
        <v>69</v>
      </c>
      <c r="H715" t="s">
        <v>51</v>
      </c>
      <c r="I715">
        <v>996</v>
      </c>
      <c r="J715" t="s">
        <v>73</v>
      </c>
      <c r="K715" t="s">
        <v>39</v>
      </c>
      <c r="L715" t="s">
        <v>74</v>
      </c>
      <c r="M715" t="s">
        <v>50</v>
      </c>
      <c r="N715" t="s">
        <v>73</v>
      </c>
      <c r="O715" t="s">
        <v>52</v>
      </c>
      <c r="P715">
        <v>2270</v>
      </c>
      <c r="Q715">
        <v>11005</v>
      </c>
      <c r="R715" s="1">
        <f t="shared" si="35"/>
        <v>3.8480176211453743</v>
      </c>
      <c r="S715">
        <v>14</v>
      </c>
      <c r="T715">
        <v>3</v>
      </c>
      <c r="U715">
        <v>40</v>
      </c>
      <c r="V715">
        <v>2</v>
      </c>
      <c r="W715">
        <v>3</v>
      </c>
      <c r="X715">
        <v>5</v>
      </c>
    </row>
    <row r="716" spans="1:24" x14ac:dyDescent="0.3">
      <c r="A716">
        <v>50</v>
      </c>
      <c r="B716" t="str">
        <f t="shared" si="33"/>
        <v>No</v>
      </c>
      <c r="C716" t="str">
        <f t="shared" si="34"/>
        <v>No</v>
      </c>
      <c r="D716" t="s">
        <v>43</v>
      </c>
      <c r="E716" t="s">
        <v>45</v>
      </c>
      <c r="F716">
        <v>1</v>
      </c>
      <c r="G716" t="s">
        <v>68</v>
      </c>
      <c r="H716" t="s">
        <v>51</v>
      </c>
      <c r="I716">
        <v>997</v>
      </c>
      <c r="J716" t="s">
        <v>73</v>
      </c>
      <c r="K716" t="s">
        <v>46</v>
      </c>
      <c r="L716" t="s">
        <v>77</v>
      </c>
      <c r="M716" t="s">
        <v>58</v>
      </c>
      <c r="N716" t="s">
        <v>73</v>
      </c>
      <c r="O716" t="s">
        <v>52</v>
      </c>
      <c r="P716">
        <v>17399</v>
      </c>
      <c r="Q716">
        <v>6615</v>
      </c>
      <c r="R716" s="1">
        <f t="shared" si="35"/>
        <v>-0.61980573596183686</v>
      </c>
      <c r="S716">
        <v>22</v>
      </c>
      <c r="T716">
        <v>4</v>
      </c>
      <c r="U716">
        <v>40</v>
      </c>
      <c r="V716">
        <v>1</v>
      </c>
      <c r="W716">
        <v>2</v>
      </c>
      <c r="X716">
        <v>5</v>
      </c>
    </row>
    <row r="717" spans="1:24" x14ac:dyDescent="0.3">
      <c r="A717">
        <v>33</v>
      </c>
      <c r="B717" t="str">
        <f t="shared" si="33"/>
        <v>No</v>
      </c>
      <c r="C717" t="str">
        <f t="shared" si="34"/>
        <v>No</v>
      </c>
      <c r="D717" t="s">
        <v>43</v>
      </c>
      <c r="E717" t="s">
        <v>45</v>
      </c>
      <c r="F717">
        <v>1</v>
      </c>
      <c r="G717" t="s">
        <v>69</v>
      </c>
      <c r="H717" t="s">
        <v>49</v>
      </c>
      <c r="I717">
        <v>998</v>
      </c>
      <c r="J717" t="s">
        <v>72</v>
      </c>
      <c r="K717" t="s">
        <v>39</v>
      </c>
      <c r="L717" t="s">
        <v>75</v>
      </c>
      <c r="M717" t="s">
        <v>54</v>
      </c>
      <c r="N717" t="s">
        <v>71</v>
      </c>
      <c r="O717" t="s">
        <v>48</v>
      </c>
      <c r="P717">
        <v>5488</v>
      </c>
      <c r="Q717">
        <v>20161</v>
      </c>
      <c r="R717" s="1">
        <f t="shared" si="35"/>
        <v>2.6736516034985423</v>
      </c>
      <c r="S717">
        <v>13</v>
      </c>
      <c r="T717">
        <v>3</v>
      </c>
      <c r="U717">
        <v>40</v>
      </c>
      <c r="V717">
        <v>2</v>
      </c>
      <c r="W717">
        <v>3</v>
      </c>
      <c r="X717">
        <v>6</v>
      </c>
    </row>
    <row r="718" spans="1:24" x14ac:dyDescent="0.3">
      <c r="A718">
        <v>41</v>
      </c>
      <c r="B718" t="str">
        <f t="shared" si="33"/>
        <v>No</v>
      </c>
      <c r="C718" t="str">
        <f t="shared" si="34"/>
        <v>No</v>
      </c>
      <c r="D718" t="s">
        <v>43</v>
      </c>
      <c r="E718" t="s">
        <v>45</v>
      </c>
      <c r="F718">
        <v>9</v>
      </c>
      <c r="G718" t="s">
        <v>67</v>
      </c>
      <c r="H718" t="s">
        <v>51</v>
      </c>
      <c r="I718">
        <v>999</v>
      </c>
      <c r="J718" t="s">
        <v>70</v>
      </c>
      <c r="K718" t="s">
        <v>46</v>
      </c>
      <c r="L718" t="s">
        <v>78</v>
      </c>
      <c r="M718" t="s">
        <v>58</v>
      </c>
      <c r="N718" t="s">
        <v>72</v>
      </c>
      <c r="O718" t="s">
        <v>52</v>
      </c>
      <c r="P718">
        <v>19419</v>
      </c>
      <c r="Q718">
        <v>3735</v>
      </c>
      <c r="R718" s="1">
        <f t="shared" si="35"/>
        <v>-0.80766259848601885</v>
      </c>
      <c r="S718">
        <v>17</v>
      </c>
      <c r="T718">
        <v>3</v>
      </c>
      <c r="U718">
        <v>40</v>
      </c>
      <c r="V718">
        <v>2</v>
      </c>
      <c r="W718">
        <v>4</v>
      </c>
      <c r="X718">
        <v>18</v>
      </c>
    </row>
    <row r="719" spans="1:24" x14ac:dyDescent="0.3">
      <c r="A719">
        <v>27</v>
      </c>
      <c r="B719" t="str">
        <f t="shared" si="33"/>
        <v>No</v>
      </c>
      <c r="C719" t="str">
        <f t="shared" si="34"/>
        <v>No</v>
      </c>
      <c r="D719" t="s">
        <v>43</v>
      </c>
      <c r="E719" t="s">
        <v>45</v>
      </c>
      <c r="F719">
        <v>16</v>
      </c>
      <c r="G719" t="s">
        <v>69</v>
      </c>
      <c r="H719" t="s">
        <v>60</v>
      </c>
      <c r="I719">
        <v>1001</v>
      </c>
      <c r="J719" t="s">
        <v>72</v>
      </c>
      <c r="K719" t="s">
        <v>39</v>
      </c>
      <c r="L719" t="s">
        <v>74</v>
      </c>
      <c r="M719" t="s">
        <v>50</v>
      </c>
      <c r="N719" t="s">
        <v>71</v>
      </c>
      <c r="O719" t="s">
        <v>48</v>
      </c>
      <c r="P719">
        <v>2811</v>
      </c>
      <c r="Q719">
        <v>12086</v>
      </c>
      <c r="R719" s="1">
        <f t="shared" si="35"/>
        <v>3.2995375311277124</v>
      </c>
      <c r="S719">
        <v>14</v>
      </c>
      <c r="T719">
        <v>3</v>
      </c>
      <c r="U719">
        <v>40</v>
      </c>
      <c r="V719">
        <v>2</v>
      </c>
      <c r="W719">
        <v>3</v>
      </c>
      <c r="X719">
        <v>2</v>
      </c>
    </row>
    <row r="720" spans="1:24" x14ac:dyDescent="0.3">
      <c r="A720">
        <v>45</v>
      </c>
      <c r="B720" t="str">
        <f t="shared" si="33"/>
        <v>No</v>
      </c>
      <c r="C720" t="str">
        <f t="shared" si="34"/>
        <v>No</v>
      </c>
      <c r="D720" t="s">
        <v>43</v>
      </c>
      <c r="E720" t="s">
        <v>45</v>
      </c>
      <c r="F720">
        <v>23</v>
      </c>
      <c r="G720" t="s">
        <v>68</v>
      </c>
      <c r="H720" t="s">
        <v>38</v>
      </c>
      <c r="I720">
        <v>1002</v>
      </c>
      <c r="J720" t="s">
        <v>73</v>
      </c>
      <c r="K720" t="s">
        <v>46</v>
      </c>
      <c r="L720" t="s">
        <v>75</v>
      </c>
      <c r="M720" t="s">
        <v>50</v>
      </c>
      <c r="N720" t="s">
        <v>70</v>
      </c>
      <c r="O720" t="s">
        <v>48</v>
      </c>
      <c r="P720">
        <v>3633</v>
      </c>
      <c r="Q720">
        <v>14039</v>
      </c>
      <c r="R720" s="1">
        <f t="shared" si="35"/>
        <v>2.8642994770162402</v>
      </c>
      <c r="S720">
        <v>15</v>
      </c>
      <c r="T720">
        <v>3</v>
      </c>
      <c r="U720">
        <v>40</v>
      </c>
      <c r="V720">
        <v>2</v>
      </c>
      <c r="W720">
        <v>3</v>
      </c>
      <c r="X720">
        <v>9</v>
      </c>
    </row>
    <row r="721" spans="1:24" x14ac:dyDescent="0.3">
      <c r="A721">
        <v>47</v>
      </c>
      <c r="B721" t="str">
        <f t="shared" si="33"/>
        <v>No</v>
      </c>
      <c r="C721" t="str">
        <f t="shared" si="34"/>
        <v>No</v>
      </c>
      <c r="D721" t="s">
        <v>43</v>
      </c>
      <c r="E721" t="s">
        <v>37</v>
      </c>
      <c r="F721">
        <v>4</v>
      </c>
      <c r="G721" t="s">
        <v>68</v>
      </c>
      <c r="H721" t="s">
        <v>38</v>
      </c>
      <c r="I721">
        <v>1003</v>
      </c>
      <c r="J721" t="s">
        <v>73</v>
      </c>
      <c r="K721" t="s">
        <v>39</v>
      </c>
      <c r="L721" t="s">
        <v>75</v>
      </c>
      <c r="M721" t="s">
        <v>40</v>
      </c>
      <c r="N721" t="s">
        <v>73</v>
      </c>
      <c r="O721" t="s">
        <v>41</v>
      </c>
      <c r="P721">
        <v>4163</v>
      </c>
      <c r="Q721">
        <v>8571</v>
      </c>
      <c r="R721" s="1">
        <f t="shared" si="35"/>
        <v>1.058851789574826</v>
      </c>
      <c r="S721">
        <v>17</v>
      </c>
      <c r="T721">
        <v>3</v>
      </c>
      <c r="U721">
        <v>40</v>
      </c>
      <c r="V721">
        <v>0</v>
      </c>
      <c r="W721">
        <v>3</v>
      </c>
      <c r="X721">
        <v>9</v>
      </c>
    </row>
    <row r="722" spans="1:24" x14ac:dyDescent="0.3">
      <c r="A722">
        <v>30</v>
      </c>
      <c r="B722" t="str">
        <f t="shared" si="33"/>
        <v>No</v>
      </c>
      <c r="C722" t="str">
        <f t="shared" si="34"/>
        <v>No</v>
      </c>
      <c r="D722" t="s">
        <v>35</v>
      </c>
      <c r="E722" t="s">
        <v>45</v>
      </c>
      <c r="F722">
        <v>22</v>
      </c>
      <c r="G722" t="s">
        <v>67</v>
      </c>
      <c r="H722" t="s">
        <v>38</v>
      </c>
      <c r="I722">
        <v>1004</v>
      </c>
      <c r="J722" t="s">
        <v>70</v>
      </c>
      <c r="K722" t="s">
        <v>39</v>
      </c>
      <c r="L722" t="s">
        <v>74</v>
      </c>
      <c r="M722" t="s">
        <v>47</v>
      </c>
      <c r="N722" t="s">
        <v>72</v>
      </c>
      <c r="O722" t="s">
        <v>48</v>
      </c>
      <c r="P722">
        <v>2132</v>
      </c>
      <c r="Q722">
        <v>11539</v>
      </c>
      <c r="R722" s="1">
        <f t="shared" si="35"/>
        <v>4.4122889305816138</v>
      </c>
      <c r="S722">
        <v>11</v>
      </c>
      <c r="T722">
        <v>3</v>
      </c>
      <c r="U722">
        <v>40</v>
      </c>
      <c r="V722">
        <v>2</v>
      </c>
      <c r="W722">
        <v>3</v>
      </c>
      <c r="X722">
        <v>5</v>
      </c>
    </row>
    <row r="723" spans="1:24" x14ac:dyDescent="0.3">
      <c r="A723">
        <v>50</v>
      </c>
      <c r="B723" t="str">
        <f t="shared" si="33"/>
        <v>No</v>
      </c>
      <c r="C723" t="str">
        <f t="shared" si="34"/>
        <v>No</v>
      </c>
      <c r="D723" t="s">
        <v>43</v>
      </c>
      <c r="E723" t="s">
        <v>45</v>
      </c>
      <c r="F723">
        <v>24</v>
      </c>
      <c r="G723" t="s">
        <v>67</v>
      </c>
      <c r="H723" t="s">
        <v>38</v>
      </c>
      <c r="I723">
        <v>1005</v>
      </c>
      <c r="J723" t="s">
        <v>73</v>
      </c>
      <c r="K723" t="s">
        <v>46</v>
      </c>
      <c r="L723" t="s">
        <v>77</v>
      </c>
      <c r="M723" t="s">
        <v>53</v>
      </c>
      <c r="N723" t="s">
        <v>72</v>
      </c>
      <c r="O723" t="s">
        <v>48</v>
      </c>
      <c r="P723">
        <v>13973</v>
      </c>
      <c r="Q723">
        <v>4161</v>
      </c>
      <c r="R723" s="1">
        <f t="shared" si="35"/>
        <v>-0.70221140771487867</v>
      </c>
      <c r="S723">
        <v>18</v>
      </c>
      <c r="T723">
        <v>3</v>
      </c>
      <c r="U723">
        <v>40</v>
      </c>
      <c r="V723">
        <v>2</v>
      </c>
      <c r="W723">
        <v>3</v>
      </c>
      <c r="X723">
        <v>12</v>
      </c>
    </row>
    <row r="724" spans="1:24" x14ac:dyDescent="0.3">
      <c r="A724">
        <v>38</v>
      </c>
      <c r="B724" t="str">
        <f t="shared" si="33"/>
        <v>No</v>
      </c>
      <c r="C724" t="str">
        <f t="shared" si="34"/>
        <v>No</v>
      </c>
      <c r="D724" t="s">
        <v>43</v>
      </c>
      <c r="E724" t="s">
        <v>45</v>
      </c>
      <c r="F724">
        <v>10</v>
      </c>
      <c r="G724" t="s">
        <v>66</v>
      </c>
      <c r="H724" t="s">
        <v>51</v>
      </c>
      <c r="I724">
        <v>1006</v>
      </c>
      <c r="J724" t="s">
        <v>72</v>
      </c>
      <c r="K724" t="s">
        <v>46</v>
      </c>
      <c r="L724" t="s">
        <v>74</v>
      </c>
      <c r="M724" t="s">
        <v>47</v>
      </c>
      <c r="N724" t="s">
        <v>72</v>
      </c>
      <c r="O724" t="s">
        <v>48</v>
      </c>
      <c r="P724">
        <v>2684</v>
      </c>
      <c r="Q724">
        <v>12127</v>
      </c>
      <c r="R724" s="1">
        <f t="shared" si="35"/>
        <v>3.5182563338301045</v>
      </c>
      <c r="S724">
        <v>17</v>
      </c>
      <c r="T724">
        <v>3</v>
      </c>
      <c r="U724">
        <v>40</v>
      </c>
      <c r="V724">
        <v>0</v>
      </c>
      <c r="W724">
        <v>2</v>
      </c>
      <c r="X724">
        <v>2</v>
      </c>
    </row>
    <row r="725" spans="1:24" x14ac:dyDescent="0.3">
      <c r="A725">
        <v>46</v>
      </c>
      <c r="B725" t="str">
        <f t="shared" si="33"/>
        <v>No</v>
      </c>
      <c r="C725" t="str">
        <f t="shared" si="34"/>
        <v>No</v>
      </c>
      <c r="D725" t="s">
        <v>43</v>
      </c>
      <c r="E725" t="s">
        <v>45</v>
      </c>
      <c r="F725">
        <v>7</v>
      </c>
      <c r="G725" t="s">
        <v>68</v>
      </c>
      <c r="H725" t="s">
        <v>51</v>
      </c>
      <c r="I725">
        <v>1007</v>
      </c>
      <c r="J725" t="s">
        <v>73</v>
      </c>
      <c r="K725" t="s">
        <v>46</v>
      </c>
      <c r="L725" t="s">
        <v>76</v>
      </c>
      <c r="M725" t="s">
        <v>53</v>
      </c>
      <c r="N725" t="s">
        <v>72</v>
      </c>
      <c r="O725" t="s">
        <v>52</v>
      </c>
      <c r="P725">
        <v>10845</v>
      </c>
      <c r="Q725">
        <v>24208</v>
      </c>
      <c r="R725" s="1">
        <f t="shared" si="35"/>
        <v>1.2321807284462887</v>
      </c>
      <c r="S725">
        <v>13</v>
      </c>
      <c r="T725">
        <v>3</v>
      </c>
      <c r="U725">
        <v>40</v>
      </c>
      <c r="V725">
        <v>3</v>
      </c>
      <c r="W725">
        <v>3</v>
      </c>
      <c r="X725">
        <v>8</v>
      </c>
    </row>
    <row r="726" spans="1:24" x14ac:dyDescent="0.3">
      <c r="A726">
        <v>24</v>
      </c>
      <c r="B726" t="str">
        <f t="shared" si="33"/>
        <v>Yes</v>
      </c>
      <c r="C726" t="str">
        <f t="shared" si="34"/>
        <v>No</v>
      </c>
      <c r="D726" t="s">
        <v>43</v>
      </c>
      <c r="E726" t="s">
        <v>45</v>
      </c>
      <c r="F726">
        <v>17</v>
      </c>
      <c r="G726" t="s">
        <v>66</v>
      </c>
      <c r="H726" t="s">
        <v>51</v>
      </c>
      <c r="I726">
        <v>1009</v>
      </c>
      <c r="J726" t="s">
        <v>73</v>
      </c>
      <c r="K726" t="s">
        <v>39</v>
      </c>
      <c r="L726" t="s">
        <v>75</v>
      </c>
      <c r="M726" t="s">
        <v>53</v>
      </c>
      <c r="N726" t="s">
        <v>72</v>
      </c>
      <c r="O726" t="s">
        <v>52</v>
      </c>
      <c r="P726">
        <v>4377</v>
      </c>
      <c r="Q726">
        <v>24117</v>
      </c>
      <c r="R726" s="1">
        <f t="shared" si="35"/>
        <v>4.5099383139136391</v>
      </c>
      <c r="S726">
        <v>15</v>
      </c>
      <c r="T726">
        <v>3</v>
      </c>
      <c r="U726">
        <v>40</v>
      </c>
      <c r="V726">
        <v>6</v>
      </c>
      <c r="W726">
        <v>3</v>
      </c>
      <c r="X726">
        <v>4</v>
      </c>
    </row>
    <row r="727" spans="1:24" x14ac:dyDescent="0.3">
      <c r="A727">
        <v>35</v>
      </c>
      <c r="B727" t="str">
        <f t="shared" si="33"/>
        <v>No</v>
      </c>
      <c r="C727" t="str">
        <f t="shared" si="34"/>
        <v>No</v>
      </c>
      <c r="D727" t="s">
        <v>35</v>
      </c>
      <c r="E727" t="s">
        <v>45</v>
      </c>
      <c r="F727">
        <v>14</v>
      </c>
      <c r="G727" t="s">
        <v>69</v>
      </c>
      <c r="H727" t="s">
        <v>49</v>
      </c>
      <c r="I727">
        <v>1010</v>
      </c>
      <c r="J727" t="s">
        <v>72</v>
      </c>
      <c r="K727" t="s">
        <v>46</v>
      </c>
      <c r="L727" t="s">
        <v>74</v>
      </c>
      <c r="M727" t="s">
        <v>50</v>
      </c>
      <c r="N727" t="s">
        <v>71</v>
      </c>
      <c r="O727" t="s">
        <v>52</v>
      </c>
      <c r="P727">
        <v>3743</v>
      </c>
      <c r="Q727">
        <v>10074</v>
      </c>
      <c r="R727" s="1">
        <f t="shared" si="35"/>
        <v>1.6914239914507081</v>
      </c>
      <c r="S727">
        <v>24</v>
      </c>
      <c r="T727">
        <v>4</v>
      </c>
      <c r="U727">
        <v>40</v>
      </c>
      <c r="V727">
        <v>2</v>
      </c>
      <c r="W727">
        <v>1</v>
      </c>
      <c r="X727">
        <v>4</v>
      </c>
    </row>
    <row r="728" spans="1:24" x14ac:dyDescent="0.3">
      <c r="A728">
        <v>31</v>
      </c>
      <c r="B728" t="str">
        <f t="shared" si="33"/>
        <v>No</v>
      </c>
      <c r="C728" t="str">
        <f t="shared" si="34"/>
        <v>No</v>
      </c>
      <c r="D728" t="s">
        <v>43</v>
      </c>
      <c r="E728" t="s">
        <v>45</v>
      </c>
      <c r="F728">
        <v>1</v>
      </c>
      <c r="G728" t="s">
        <v>66</v>
      </c>
      <c r="H728" t="s">
        <v>38</v>
      </c>
      <c r="I728">
        <v>1011</v>
      </c>
      <c r="J728" t="s">
        <v>72</v>
      </c>
      <c r="K728" t="s">
        <v>39</v>
      </c>
      <c r="L728" t="s">
        <v>75</v>
      </c>
      <c r="M728" t="s">
        <v>53</v>
      </c>
      <c r="N728" t="s">
        <v>70</v>
      </c>
      <c r="O728" t="s">
        <v>48</v>
      </c>
      <c r="P728">
        <v>4148</v>
      </c>
      <c r="Q728">
        <v>11275</v>
      </c>
      <c r="R728" s="1">
        <f t="shared" si="35"/>
        <v>1.7181774349083896</v>
      </c>
      <c r="S728">
        <v>12</v>
      </c>
      <c r="T728">
        <v>3</v>
      </c>
      <c r="U728">
        <v>40</v>
      </c>
      <c r="V728">
        <v>1</v>
      </c>
      <c r="W728">
        <v>3</v>
      </c>
      <c r="X728">
        <v>4</v>
      </c>
    </row>
    <row r="729" spans="1:24" x14ac:dyDescent="0.3">
      <c r="A729">
        <v>18</v>
      </c>
      <c r="B729" t="str">
        <f t="shared" si="33"/>
        <v>Yes</v>
      </c>
      <c r="C729" t="str">
        <f t="shared" si="34"/>
        <v>No</v>
      </c>
      <c r="D729" t="s">
        <v>43</v>
      </c>
      <c r="E729" t="s">
        <v>45</v>
      </c>
      <c r="F729">
        <v>5</v>
      </c>
      <c r="G729" t="s">
        <v>68</v>
      </c>
      <c r="H729" t="s">
        <v>38</v>
      </c>
      <c r="I729">
        <v>1012</v>
      </c>
      <c r="J729" t="s">
        <v>71</v>
      </c>
      <c r="K729" t="s">
        <v>46</v>
      </c>
      <c r="L729" t="s">
        <v>74</v>
      </c>
      <c r="M729" t="s">
        <v>47</v>
      </c>
      <c r="N729" t="s">
        <v>73</v>
      </c>
      <c r="O729" t="s">
        <v>41</v>
      </c>
      <c r="P729">
        <v>1051</v>
      </c>
      <c r="Q729">
        <v>13493</v>
      </c>
      <c r="R729" s="1">
        <f t="shared" si="35"/>
        <v>11.838249286393911</v>
      </c>
      <c r="S729">
        <v>15</v>
      </c>
      <c r="T729">
        <v>3</v>
      </c>
      <c r="U729">
        <v>40</v>
      </c>
      <c r="V729">
        <v>2</v>
      </c>
      <c r="W729">
        <v>3</v>
      </c>
      <c r="X729">
        <v>0</v>
      </c>
    </row>
    <row r="730" spans="1:24" x14ac:dyDescent="0.3">
      <c r="A730">
        <v>54</v>
      </c>
      <c r="B730" t="str">
        <f t="shared" si="33"/>
        <v>No</v>
      </c>
      <c r="C730" t="str">
        <f t="shared" si="34"/>
        <v>No</v>
      </c>
      <c r="D730" t="s">
        <v>43</v>
      </c>
      <c r="E730" t="s">
        <v>45</v>
      </c>
      <c r="F730">
        <v>17</v>
      </c>
      <c r="G730" t="s">
        <v>67</v>
      </c>
      <c r="H730" t="s">
        <v>60</v>
      </c>
      <c r="I730">
        <v>1013</v>
      </c>
      <c r="J730" t="s">
        <v>72</v>
      </c>
      <c r="K730" t="s">
        <v>39</v>
      </c>
      <c r="L730" t="s">
        <v>76</v>
      </c>
      <c r="M730" t="s">
        <v>53</v>
      </c>
      <c r="N730" t="s">
        <v>72</v>
      </c>
      <c r="O730" t="s">
        <v>48</v>
      </c>
      <c r="P730">
        <v>10739</v>
      </c>
      <c r="Q730">
        <v>13943</v>
      </c>
      <c r="R730" s="1">
        <f t="shared" si="35"/>
        <v>0.2983518018437471</v>
      </c>
      <c r="S730">
        <v>11</v>
      </c>
      <c r="T730">
        <v>3</v>
      </c>
      <c r="U730">
        <v>40</v>
      </c>
      <c r="V730">
        <v>2</v>
      </c>
      <c r="W730">
        <v>3</v>
      </c>
      <c r="X730">
        <v>10</v>
      </c>
    </row>
    <row r="731" spans="1:24" x14ac:dyDescent="0.3">
      <c r="A731">
        <v>35</v>
      </c>
      <c r="B731" t="str">
        <f t="shared" si="33"/>
        <v>No</v>
      </c>
      <c r="C731" t="str">
        <f t="shared" si="34"/>
        <v>No</v>
      </c>
      <c r="D731" t="s">
        <v>43</v>
      </c>
      <c r="E731" t="s">
        <v>45</v>
      </c>
      <c r="F731">
        <v>25</v>
      </c>
      <c r="G731" t="s">
        <v>69</v>
      </c>
      <c r="H731" t="s">
        <v>51</v>
      </c>
      <c r="I731">
        <v>1014</v>
      </c>
      <c r="J731" t="s">
        <v>72</v>
      </c>
      <c r="K731" t="s">
        <v>39</v>
      </c>
      <c r="L731" t="s">
        <v>76</v>
      </c>
      <c r="M731" t="s">
        <v>54</v>
      </c>
      <c r="N731" t="s">
        <v>72</v>
      </c>
      <c r="O731" t="s">
        <v>52</v>
      </c>
      <c r="P731">
        <v>10388</v>
      </c>
      <c r="Q731">
        <v>6975</v>
      </c>
      <c r="R731" s="1">
        <f t="shared" si="35"/>
        <v>-0.328552175587216</v>
      </c>
      <c r="S731">
        <v>11</v>
      </c>
      <c r="T731">
        <v>3</v>
      </c>
      <c r="U731">
        <v>40</v>
      </c>
      <c r="V731">
        <v>3</v>
      </c>
      <c r="W731">
        <v>2</v>
      </c>
      <c r="X731">
        <v>16</v>
      </c>
    </row>
    <row r="732" spans="1:24" x14ac:dyDescent="0.3">
      <c r="A732">
        <v>30</v>
      </c>
      <c r="B732" t="str">
        <f t="shared" si="33"/>
        <v>No</v>
      </c>
      <c r="C732" t="str">
        <f t="shared" si="34"/>
        <v>No</v>
      </c>
      <c r="D732" t="s">
        <v>43</v>
      </c>
      <c r="E732" t="s">
        <v>45</v>
      </c>
      <c r="F732">
        <v>8</v>
      </c>
      <c r="G732" t="s">
        <v>68</v>
      </c>
      <c r="H732" t="s">
        <v>38</v>
      </c>
      <c r="I732">
        <v>1015</v>
      </c>
      <c r="J732" t="s">
        <v>71</v>
      </c>
      <c r="K732" t="s">
        <v>39</v>
      </c>
      <c r="L732" t="s">
        <v>76</v>
      </c>
      <c r="M732" t="s">
        <v>58</v>
      </c>
      <c r="N732" t="s">
        <v>70</v>
      </c>
      <c r="O732" t="s">
        <v>48</v>
      </c>
      <c r="P732">
        <v>11416</v>
      </c>
      <c r="Q732">
        <v>17802</v>
      </c>
      <c r="R732" s="1">
        <f t="shared" si="35"/>
        <v>0.55939032936229849</v>
      </c>
      <c r="S732">
        <v>12</v>
      </c>
      <c r="T732">
        <v>3</v>
      </c>
      <c r="U732">
        <v>40</v>
      </c>
      <c r="V732">
        <v>4</v>
      </c>
      <c r="W732">
        <v>2</v>
      </c>
      <c r="X732">
        <v>8</v>
      </c>
    </row>
    <row r="733" spans="1:24" x14ac:dyDescent="0.3">
      <c r="A733">
        <v>20</v>
      </c>
      <c r="B733" t="str">
        <f t="shared" si="33"/>
        <v>Yes</v>
      </c>
      <c r="C733" t="str">
        <f t="shared" si="34"/>
        <v>No</v>
      </c>
      <c r="D733" t="s">
        <v>35</v>
      </c>
      <c r="E733" t="s">
        <v>45</v>
      </c>
      <c r="F733">
        <v>11</v>
      </c>
      <c r="G733" t="s">
        <v>67</v>
      </c>
      <c r="H733" t="s">
        <v>51</v>
      </c>
      <c r="I733">
        <v>1016</v>
      </c>
      <c r="J733" t="s">
        <v>73</v>
      </c>
      <c r="K733" t="s">
        <v>39</v>
      </c>
      <c r="L733" t="s">
        <v>74</v>
      </c>
      <c r="M733" t="s">
        <v>47</v>
      </c>
      <c r="N733" t="s">
        <v>70</v>
      </c>
      <c r="O733" t="s">
        <v>41</v>
      </c>
      <c r="P733">
        <v>2600</v>
      </c>
      <c r="Q733">
        <v>18275</v>
      </c>
      <c r="R733" s="1">
        <f t="shared" si="35"/>
        <v>6.0288461538461542</v>
      </c>
      <c r="S733">
        <v>15</v>
      </c>
      <c r="T733">
        <v>3</v>
      </c>
      <c r="U733">
        <v>40</v>
      </c>
      <c r="V733">
        <v>2</v>
      </c>
      <c r="W733">
        <v>3</v>
      </c>
      <c r="X733">
        <v>1</v>
      </c>
    </row>
    <row r="734" spans="1:24" x14ac:dyDescent="0.3">
      <c r="A734">
        <v>30</v>
      </c>
      <c r="B734" t="str">
        <f t="shared" si="33"/>
        <v>No</v>
      </c>
      <c r="C734" t="str">
        <f t="shared" si="34"/>
        <v>No</v>
      </c>
      <c r="D734" t="s">
        <v>35</v>
      </c>
      <c r="E734" t="s">
        <v>45</v>
      </c>
      <c r="F734">
        <v>5</v>
      </c>
      <c r="G734" t="s">
        <v>67</v>
      </c>
      <c r="H734" t="s">
        <v>51</v>
      </c>
      <c r="I734">
        <v>1017</v>
      </c>
      <c r="J734" t="s">
        <v>71</v>
      </c>
      <c r="K734" t="s">
        <v>39</v>
      </c>
      <c r="L734" t="s">
        <v>74</v>
      </c>
      <c r="M734" t="s">
        <v>50</v>
      </c>
      <c r="N734" t="s">
        <v>71</v>
      </c>
      <c r="O734" t="s">
        <v>41</v>
      </c>
      <c r="P734">
        <v>2422</v>
      </c>
      <c r="Q734">
        <v>25725</v>
      </c>
      <c r="R734" s="1">
        <f t="shared" si="35"/>
        <v>9.6213872832369951</v>
      </c>
      <c r="S734">
        <v>17</v>
      </c>
      <c r="T734">
        <v>3</v>
      </c>
      <c r="U734">
        <v>40</v>
      </c>
      <c r="V734">
        <v>3</v>
      </c>
      <c r="W734">
        <v>3</v>
      </c>
      <c r="X734">
        <v>3</v>
      </c>
    </row>
    <row r="735" spans="1:24" x14ac:dyDescent="0.3">
      <c r="A735">
        <v>26</v>
      </c>
      <c r="B735" t="str">
        <f t="shared" si="33"/>
        <v>No</v>
      </c>
      <c r="C735" t="str">
        <f t="shared" si="34"/>
        <v>No</v>
      </c>
      <c r="D735" t="s">
        <v>43</v>
      </c>
      <c r="E735" t="s">
        <v>45</v>
      </c>
      <c r="F735">
        <v>2</v>
      </c>
      <c r="G735" t="s">
        <v>68</v>
      </c>
      <c r="H735" t="s">
        <v>51</v>
      </c>
      <c r="I735">
        <v>1018</v>
      </c>
      <c r="J735" t="s">
        <v>73</v>
      </c>
      <c r="K735" t="s">
        <v>46</v>
      </c>
      <c r="L735" t="s">
        <v>75</v>
      </c>
      <c r="M735" t="s">
        <v>53</v>
      </c>
      <c r="N735" t="s">
        <v>73</v>
      </c>
      <c r="O735" t="s">
        <v>48</v>
      </c>
      <c r="P735">
        <v>5472</v>
      </c>
      <c r="Q735">
        <v>3334</v>
      </c>
      <c r="R735" s="1">
        <f t="shared" si="35"/>
        <v>-0.39071637426900585</v>
      </c>
      <c r="S735">
        <v>12</v>
      </c>
      <c r="T735">
        <v>3</v>
      </c>
      <c r="U735">
        <v>40</v>
      </c>
      <c r="V735">
        <v>2</v>
      </c>
      <c r="W735">
        <v>3</v>
      </c>
      <c r="X735">
        <v>8</v>
      </c>
    </row>
    <row r="736" spans="1:24" x14ac:dyDescent="0.3">
      <c r="A736">
        <v>22</v>
      </c>
      <c r="B736" t="str">
        <f t="shared" si="33"/>
        <v>Yes</v>
      </c>
      <c r="C736" t="str">
        <f t="shared" si="34"/>
        <v>No</v>
      </c>
      <c r="D736" t="s">
        <v>43</v>
      </c>
      <c r="E736" t="s">
        <v>45</v>
      </c>
      <c r="F736">
        <v>8</v>
      </c>
      <c r="G736" t="s">
        <v>66</v>
      </c>
      <c r="H736" t="s">
        <v>38</v>
      </c>
      <c r="I736">
        <v>1019</v>
      </c>
      <c r="J736" t="s">
        <v>71</v>
      </c>
      <c r="K736" t="s">
        <v>46</v>
      </c>
      <c r="L736" t="s">
        <v>74</v>
      </c>
      <c r="M736" t="s">
        <v>50</v>
      </c>
      <c r="N736" t="s">
        <v>70</v>
      </c>
      <c r="O736" t="s">
        <v>48</v>
      </c>
      <c r="P736">
        <v>2451</v>
      </c>
      <c r="Q736">
        <v>6881</v>
      </c>
      <c r="R736" s="1">
        <f t="shared" si="35"/>
        <v>1.8074255405956752</v>
      </c>
      <c r="S736">
        <v>15</v>
      </c>
      <c r="T736">
        <v>3</v>
      </c>
      <c r="U736">
        <v>40</v>
      </c>
      <c r="V736">
        <v>3</v>
      </c>
      <c r="W736">
        <v>2</v>
      </c>
      <c r="X736">
        <v>4</v>
      </c>
    </row>
    <row r="737" spans="1:24" x14ac:dyDescent="0.3">
      <c r="A737">
        <v>48</v>
      </c>
      <c r="B737" t="str">
        <f t="shared" si="33"/>
        <v>No</v>
      </c>
      <c r="C737" t="str">
        <f t="shared" si="34"/>
        <v>No</v>
      </c>
      <c r="D737" t="s">
        <v>43</v>
      </c>
      <c r="E737" t="s">
        <v>45</v>
      </c>
      <c r="F737">
        <v>6</v>
      </c>
      <c r="G737" t="s">
        <v>67</v>
      </c>
      <c r="H737" t="s">
        <v>38</v>
      </c>
      <c r="I737">
        <v>1022</v>
      </c>
      <c r="J737" t="s">
        <v>70</v>
      </c>
      <c r="K737" t="s">
        <v>46</v>
      </c>
      <c r="L737" t="s">
        <v>75</v>
      </c>
      <c r="M737" t="s">
        <v>54</v>
      </c>
      <c r="N737" t="s">
        <v>72</v>
      </c>
      <c r="O737" t="s">
        <v>41</v>
      </c>
      <c r="P737">
        <v>4240</v>
      </c>
      <c r="Q737">
        <v>13119</v>
      </c>
      <c r="R737" s="1">
        <f t="shared" si="35"/>
        <v>2.0941037735849055</v>
      </c>
      <c r="S737">
        <v>13</v>
      </c>
      <c r="T737">
        <v>3</v>
      </c>
      <c r="U737">
        <v>40</v>
      </c>
      <c r="V737">
        <v>0</v>
      </c>
      <c r="W737">
        <v>3</v>
      </c>
      <c r="X737">
        <v>2</v>
      </c>
    </row>
    <row r="738" spans="1:24" x14ac:dyDescent="0.3">
      <c r="A738">
        <v>48</v>
      </c>
      <c r="B738" t="str">
        <f t="shared" si="33"/>
        <v>No</v>
      </c>
      <c r="C738" t="str">
        <f t="shared" si="34"/>
        <v>No</v>
      </c>
      <c r="D738" t="s">
        <v>43</v>
      </c>
      <c r="E738" t="s">
        <v>45</v>
      </c>
      <c r="F738">
        <v>4</v>
      </c>
      <c r="G738" t="s">
        <v>69</v>
      </c>
      <c r="H738" t="s">
        <v>38</v>
      </c>
      <c r="I738">
        <v>1024</v>
      </c>
      <c r="J738" t="s">
        <v>72</v>
      </c>
      <c r="K738" t="s">
        <v>46</v>
      </c>
      <c r="L738" t="s">
        <v>76</v>
      </c>
      <c r="M738" t="s">
        <v>54</v>
      </c>
      <c r="N738" t="s">
        <v>72</v>
      </c>
      <c r="O738" t="s">
        <v>41</v>
      </c>
      <c r="P738">
        <v>10999</v>
      </c>
      <c r="Q738">
        <v>22245</v>
      </c>
      <c r="R738" s="1">
        <f t="shared" si="35"/>
        <v>1.0224565869624511</v>
      </c>
      <c r="S738">
        <v>14</v>
      </c>
      <c r="T738">
        <v>3</v>
      </c>
      <c r="U738">
        <v>40</v>
      </c>
      <c r="V738">
        <v>3</v>
      </c>
      <c r="W738">
        <v>3</v>
      </c>
      <c r="X738">
        <v>15</v>
      </c>
    </row>
    <row r="739" spans="1:24" x14ac:dyDescent="0.3">
      <c r="A739">
        <v>41</v>
      </c>
      <c r="B739" t="str">
        <f t="shared" si="33"/>
        <v>No</v>
      </c>
      <c r="C739" t="str">
        <f t="shared" si="34"/>
        <v>No</v>
      </c>
      <c r="D739" t="s">
        <v>43</v>
      </c>
      <c r="E739" t="s">
        <v>45</v>
      </c>
      <c r="F739">
        <v>7</v>
      </c>
      <c r="G739" t="s">
        <v>68</v>
      </c>
      <c r="H739" t="s">
        <v>51</v>
      </c>
      <c r="I739">
        <v>1025</v>
      </c>
      <c r="J739" t="s">
        <v>73</v>
      </c>
      <c r="K739" t="s">
        <v>39</v>
      </c>
      <c r="L739" t="s">
        <v>75</v>
      </c>
      <c r="M739" t="s">
        <v>53</v>
      </c>
      <c r="N739" t="s">
        <v>72</v>
      </c>
      <c r="O739" t="s">
        <v>41</v>
      </c>
      <c r="P739">
        <v>5003</v>
      </c>
      <c r="Q739">
        <v>23371</v>
      </c>
      <c r="R739" s="1">
        <f t="shared" si="35"/>
        <v>3.6713971617029784</v>
      </c>
      <c r="S739">
        <v>14</v>
      </c>
      <c r="T739">
        <v>3</v>
      </c>
      <c r="U739">
        <v>40</v>
      </c>
      <c r="V739">
        <v>6</v>
      </c>
      <c r="W739">
        <v>3</v>
      </c>
      <c r="X739">
        <v>2</v>
      </c>
    </row>
    <row r="740" spans="1:24" x14ac:dyDescent="0.3">
      <c r="A740">
        <v>39</v>
      </c>
      <c r="B740" t="str">
        <f t="shared" si="33"/>
        <v>No</v>
      </c>
      <c r="C740" t="str">
        <f t="shared" si="34"/>
        <v>No</v>
      </c>
      <c r="D740" t="s">
        <v>43</v>
      </c>
      <c r="E740" t="s">
        <v>45</v>
      </c>
      <c r="F740">
        <v>1</v>
      </c>
      <c r="G740" t="s">
        <v>66</v>
      </c>
      <c r="H740" t="s">
        <v>38</v>
      </c>
      <c r="I740">
        <v>1026</v>
      </c>
      <c r="J740" t="s">
        <v>73</v>
      </c>
      <c r="K740" t="s">
        <v>39</v>
      </c>
      <c r="L740" t="s">
        <v>77</v>
      </c>
      <c r="M740" t="s">
        <v>53</v>
      </c>
      <c r="N740" t="s">
        <v>73</v>
      </c>
      <c r="O740" t="s">
        <v>48</v>
      </c>
      <c r="P740">
        <v>12742</v>
      </c>
      <c r="Q740">
        <v>7060</v>
      </c>
      <c r="R740" s="1">
        <f t="shared" si="35"/>
        <v>-0.44592685606655158</v>
      </c>
      <c r="S740">
        <v>16</v>
      </c>
      <c r="T740">
        <v>3</v>
      </c>
      <c r="U740">
        <v>40</v>
      </c>
      <c r="V740">
        <v>3</v>
      </c>
      <c r="W740">
        <v>3</v>
      </c>
      <c r="X740">
        <v>21</v>
      </c>
    </row>
    <row r="741" spans="1:24" x14ac:dyDescent="0.3">
      <c r="A741">
        <v>27</v>
      </c>
      <c r="B741" t="str">
        <f t="shared" si="33"/>
        <v>No</v>
      </c>
      <c r="C741" t="str">
        <f t="shared" si="34"/>
        <v>No</v>
      </c>
      <c r="D741" t="s">
        <v>43</v>
      </c>
      <c r="E741" t="s">
        <v>45</v>
      </c>
      <c r="F741">
        <v>2</v>
      </c>
      <c r="G741" t="s">
        <v>69</v>
      </c>
      <c r="H741" t="s">
        <v>38</v>
      </c>
      <c r="I741">
        <v>1027</v>
      </c>
      <c r="J741" t="s">
        <v>70</v>
      </c>
      <c r="K741" t="s">
        <v>39</v>
      </c>
      <c r="L741" t="s">
        <v>75</v>
      </c>
      <c r="M741" t="s">
        <v>53</v>
      </c>
      <c r="N741" t="s">
        <v>73</v>
      </c>
      <c r="O741" t="s">
        <v>48</v>
      </c>
      <c r="P741">
        <v>4227</v>
      </c>
      <c r="Q741">
        <v>4658</v>
      </c>
      <c r="R741" s="1">
        <f t="shared" si="35"/>
        <v>0.10196356754199196</v>
      </c>
      <c r="S741">
        <v>18</v>
      </c>
      <c r="T741">
        <v>3</v>
      </c>
      <c r="U741">
        <v>40</v>
      </c>
      <c r="V741">
        <v>2</v>
      </c>
      <c r="W741">
        <v>3</v>
      </c>
      <c r="X741">
        <v>3</v>
      </c>
    </row>
    <row r="742" spans="1:24" x14ac:dyDescent="0.3">
      <c r="A742">
        <v>35</v>
      </c>
      <c r="B742" t="str">
        <f t="shared" si="33"/>
        <v>No</v>
      </c>
      <c r="C742" t="str">
        <f t="shared" si="34"/>
        <v>No</v>
      </c>
      <c r="D742" t="s">
        <v>43</v>
      </c>
      <c r="E742" t="s">
        <v>45</v>
      </c>
      <c r="F742">
        <v>10</v>
      </c>
      <c r="G742" t="s">
        <v>67</v>
      </c>
      <c r="H742" t="s">
        <v>49</v>
      </c>
      <c r="I742">
        <v>1028</v>
      </c>
      <c r="J742" t="s">
        <v>71</v>
      </c>
      <c r="K742" t="s">
        <v>46</v>
      </c>
      <c r="L742" t="s">
        <v>74</v>
      </c>
      <c r="M742" t="s">
        <v>50</v>
      </c>
      <c r="N742" t="s">
        <v>73</v>
      </c>
      <c r="O742" t="s">
        <v>52</v>
      </c>
      <c r="P742">
        <v>3917</v>
      </c>
      <c r="Q742">
        <v>9541</v>
      </c>
      <c r="R742" s="1">
        <f t="shared" si="35"/>
        <v>1.4357926984937452</v>
      </c>
      <c r="S742">
        <v>20</v>
      </c>
      <c r="T742">
        <v>4</v>
      </c>
      <c r="U742">
        <v>40</v>
      </c>
      <c r="V742">
        <v>4</v>
      </c>
      <c r="W742">
        <v>2</v>
      </c>
      <c r="X742">
        <v>3</v>
      </c>
    </row>
    <row r="743" spans="1:24" x14ac:dyDescent="0.3">
      <c r="A743">
        <v>42</v>
      </c>
      <c r="B743" t="str">
        <f t="shared" si="33"/>
        <v>No</v>
      </c>
      <c r="C743" t="str">
        <f t="shared" si="34"/>
        <v>No</v>
      </c>
      <c r="D743" t="s">
        <v>43</v>
      </c>
      <c r="E743" t="s">
        <v>37</v>
      </c>
      <c r="F743">
        <v>5</v>
      </c>
      <c r="G743" t="s">
        <v>68</v>
      </c>
      <c r="H743" t="s">
        <v>59</v>
      </c>
      <c r="I743">
        <v>1029</v>
      </c>
      <c r="J743" t="s">
        <v>73</v>
      </c>
      <c r="K743" t="s">
        <v>46</v>
      </c>
      <c r="L743" t="s">
        <v>78</v>
      </c>
      <c r="M743" t="s">
        <v>56</v>
      </c>
      <c r="N743" t="s">
        <v>72</v>
      </c>
      <c r="O743" t="s">
        <v>48</v>
      </c>
      <c r="P743">
        <v>18303</v>
      </c>
      <c r="Q743">
        <v>7770</v>
      </c>
      <c r="R743" s="1">
        <f t="shared" si="35"/>
        <v>-0.57547942960170462</v>
      </c>
      <c r="S743">
        <v>13</v>
      </c>
      <c r="T743">
        <v>3</v>
      </c>
      <c r="U743">
        <v>40</v>
      </c>
      <c r="V743">
        <v>3</v>
      </c>
      <c r="W743">
        <v>4</v>
      </c>
      <c r="X743">
        <v>1</v>
      </c>
    </row>
    <row r="744" spans="1:24" x14ac:dyDescent="0.3">
      <c r="A744">
        <v>50</v>
      </c>
      <c r="B744" t="str">
        <f t="shared" si="33"/>
        <v>No</v>
      </c>
      <c r="C744" t="str">
        <f t="shared" si="34"/>
        <v>No</v>
      </c>
      <c r="D744" t="s">
        <v>43</v>
      </c>
      <c r="E744" t="s">
        <v>45</v>
      </c>
      <c r="F744">
        <v>9</v>
      </c>
      <c r="G744" t="s">
        <v>67</v>
      </c>
      <c r="H744" t="s">
        <v>38</v>
      </c>
      <c r="I744">
        <v>1030</v>
      </c>
      <c r="J744" t="s">
        <v>70</v>
      </c>
      <c r="K744" t="s">
        <v>46</v>
      </c>
      <c r="L744" t="s">
        <v>74</v>
      </c>
      <c r="M744" t="s">
        <v>50</v>
      </c>
      <c r="N744" t="s">
        <v>73</v>
      </c>
      <c r="O744" t="s">
        <v>48</v>
      </c>
      <c r="P744">
        <v>2380</v>
      </c>
      <c r="Q744">
        <v>20165</v>
      </c>
      <c r="R744" s="1">
        <f t="shared" si="35"/>
        <v>7.4726890756302522</v>
      </c>
      <c r="S744">
        <v>18</v>
      </c>
      <c r="T744">
        <v>3</v>
      </c>
      <c r="U744">
        <v>40</v>
      </c>
      <c r="V744">
        <v>5</v>
      </c>
      <c r="W744">
        <v>3</v>
      </c>
      <c r="X744">
        <v>1</v>
      </c>
    </row>
    <row r="745" spans="1:24" x14ac:dyDescent="0.3">
      <c r="A745">
        <v>59</v>
      </c>
      <c r="B745" t="str">
        <f t="shared" si="33"/>
        <v>No</v>
      </c>
      <c r="C745" t="str">
        <f t="shared" si="34"/>
        <v>Yes</v>
      </c>
      <c r="D745" t="s">
        <v>43</v>
      </c>
      <c r="E745" t="s">
        <v>45</v>
      </c>
      <c r="F745">
        <v>2</v>
      </c>
      <c r="G745" t="s">
        <v>67</v>
      </c>
      <c r="H745" t="s">
        <v>38</v>
      </c>
      <c r="I745">
        <v>1032</v>
      </c>
      <c r="J745" t="s">
        <v>72</v>
      </c>
      <c r="K745" t="s">
        <v>39</v>
      </c>
      <c r="L745" t="s">
        <v>77</v>
      </c>
      <c r="M745" t="s">
        <v>53</v>
      </c>
      <c r="N745" t="s">
        <v>73</v>
      </c>
      <c r="O745" t="s">
        <v>41</v>
      </c>
      <c r="P745">
        <v>13726</v>
      </c>
      <c r="Q745">
        <v>21829</v>
      </c>
      <c r="R745" s="1">
        <f t="shared" si="35"/>
        <v>0.59033950167565208</v>
      </c>
      <c r="S745">
        <v>13</v>
      </c>
      <c r="T745">
        <v>3</v>
      </c>
      <c r="U745">
        <v>40</v>
      </c>
      <c r="V745">
        <v>4</v>
      </c>
      <c r="W745">
        <v>3</v>
      </c>
      <c r="X745">
        <v>5</v>
      </c>
    </row>
    <row r="746" spans="1:24" x14ac:dyDescent="0.3">
      <c r="A746">
        <v>37</v>
      </c>
      <c r="B746" t="str">
        <f t="shared" si="33"/>
        <v>No</v>
      </c>
      <c r="C746" t="str">
        <f t="shared" si="34"/>
        <v>No</v>
      </c>
      <c r="D746" t="s">
        <v>35</v>
      </c>
      <c r="E746" t="s">
        <v>45</v>
      </c>
      <c r="F746">
        <v>11</v>
      </c>
      <c r="G746" t="s">
        <v>68</v>
      </c>
      <c r="H746" t="s">
        <v>51</v>
      </c>
      <c r="I746">
        <v>1033</v>
      </c>
      <c r="J746" t="s">
        <v>70</v>
      </c>
      <c r="K746" t="s">
        <v>39</v>
      </c>
      <c r="L746" t="s">
        <v>75</v>
      </c>
      <c r="M746" t="s">
        <v>54</v>
      </c>
      <c r="N746" t="s">
        <v>71</v>
      </c>
      <c r="O746" t="s">
        <v>48</v>
      </c>
      <c r="P746">
        <v>4777</v>
      </c>
      <c r="Q746">
        <v>14382</v>
      </c>
      <c r="R746" s="1">
        <f t="shared" si="35"/>
        <v>2.0106761565836297</v>
      </c>
      <c r="S746">
        <v>15</v>
      </c>
      <c r="T746">
        <v>3</v>
      </c>
      <c r="U746">
        <v>40</v>
      </c>
      <c r="V746">
        <v>2</v>
      </c>
      <c r="W746">
        <v>1</v>
      </c>
      <c r="X746">
        <v>1</v>
      </c>
    </row>
    <row r="747" spans="1:24" x14ac:dyDescent="0.3">
      <c r="A747">
        <v>55</v>
      </c>
      <c r="B747" t="str">
        <f t="shared" si="33"/>
        <v>No</v>
      </c>
      <c r="C747" t="str">
        <f t="shared" si="34"/>
        <v>Yes</v>
      </c>
      <c r="D747" t="s">
        <v>43</v>
      </c>
      <c r="E747" t="s">
        <v>45</v>
      </c>
      <c r="F747">
        <v>18</v>
      </c>
      <c r="G747" t="s">
        <v>69</v>
      </c>
      <c r="H747" t="s">
        <v>51</v>
      </c>
      <c r="I747">
        <v>1034</v>
      </c>
      <c r="J747" t="s">
        <v>72</v>
      </c>
      <c r="K747" t="s">
        <v>46</v>
      </c>
      <c r="L747" t="s">
        <v>75</v>
      </c>
      <c r="M747" t="s">
        <v>54</v>
      </c>
      <c r="N747" t="s">
        <v>71</v>
      </c>
      <c r="O747" t="s">
        <v>48</v>
      </c>
      <c r="P747">
        <v>6385</v>
      </c>
      <c r="Q747">
        <v>12992</v>
      </c>
      <c r="R747" s="1">
        <f t="shared" si="35"/>
        <v>1.0347689898198904</v>
      </c>
      <c r="S747">
        <v>14</v>
      </c>
      <c r="T747">
        <v>3</v>
      </c>
      <c r="U747">
        <v>40</v>
      </c>
      <c r="V747">
        <v>3</v>
      </c>
      <c r="W747">
        <v>3</v>
      </c>
      <c r="X747">
        <v>8</v>
      </c>
    </row>
    <row r="748" spans="1:24" x14ac:dyDescent="0.3">
      <c r="A748">
        <v>41</v>
      </c>
      <c r="B748" t="str">
        <f t="shared" si="33"/>
        <v>No</v>
      </c>
      <c r="C748" t="str">
        <f t="shared" si="34"/>
        <v>No</v>
      </c>
      <c r="D748" t="s">
        <v>43</v>
      </c>
      <c r="E748" t="s">
        <v>45</v>
      </c>
      <c r="F748">
        <v>7</v>
      </c>
      <c r="G748" t="s">
        <v>66</v>
      </c>
      <c r="H748" t="s">
        <v>38</v>
      </c>
      <c r="I748">
        <v>1035</v>
      </c>
      <c r="J748" t="s">
        <v>71</v>
      </c>
      <c r="K748" t="s">
        <v>39</v>
      </c>
      <c r="L748" t="s">
        <v>78</v>
      </c>
      <c r="M748" t="s">
        <v>58</v>
      </c>
      <c r="N748" t="s">
        <v>72</v>
      </c>
      <c r="O748" t="s">
        <v>52</v>
      </c>
      <c r="P748">
        <v>19973</v>
      </c>
      <c r="Q748">
        <v>20284</v>
      </c>
      <c r="R748" s="1">
        <f t="shared" si="35"/>
        <v>1.557102087818555E-2</v>
      </c>
      <c r="S748">
        <v>22</v>
      </c>
      <c r="T748">
        <v>4</v>
      </c>
      <c r="U748">
        <v>40</v>
      </c>
      <c r="V748">
        <v>3</v>
      </c>
      <c r="W748">
        <v>3</v>
      </c>
      <c r="X748">
        <v>21</v>
      </c>
    </row>
    <row r="749" spans="1:24" x14ac:dyDescent="0.3">
      <c r="A749">
        <v>38</v>
      </c>
      <c r="B749" t="str">
        <f t="shared" si="33"/>
        <v>No</v>
      </c>
      <c r="C749" t="str">
        <f t="shared" si="34"/>
        <v>No</v>
      </c>
      <c r="D749" t="s">
        <v>43</v>
      </c>
      <c r="E749" t="s">
        <v>37</v>
      </c>
      <c r="F749">
        <v>3</v>
      </c>
      <c r="G749" t="s">
        <v>69</v>
      </c>
      <c r="H749" t="s">
        <v>38</v>
      </c>
      <c r="I749">
        <v>1036</v>
      </c>
      <c r="J749" t="s">
        <v>71</v>
      </c>
      <c r="K749" t="s">
        <v>46</v>
      </c>
      <c r="L749" t="s">
        <v>75</v>
      </c>
      <c r="M749" t="s">
        <v>40</v>
      </c>
      <c r="N749" t="s">
        <v>73</v>
      </c>
      <c r="O749" t="s">
        <v>41</v>
      </c>
      <c r="P749">
        <v>6861</v>
      </c>
      <c r="Q749">
        <v>4981</v>
      </c>
      <c r="R749" s="1">
        <f t="shared" si="35"/>
        <v>-0.27401253461594521</v>
      </c>
      <c r="S749">
        <v>12</v>
      </c>
      <c r="T749">
        <v>3</v>
      </c>
      <c r="U749">
        <v>40</v>
      </c>
      <c r="V749">
        <v>1</v>
      </c>
      <c r="W749">
        <v>3</v>
      </c>
      <c r="X749">
        <v>1</v>
      </c>
    </row>
    <row r="750" spans="1:24" x14ac:dyDescent="0.3">
      <c r="A750">
        <v>26</v>
      </c>
      <c r="B750" t="str">
        <f t="shared" si="33"/>
        <v>No</v>
      </c>
      <c r="C750" t="str">
        <f t="shared" si="34"/>
        <v>No</v>
      </c>
      <c r="D750" t="s">
        <v>35</v>
      </c>
      <c r="E750" t="s">
        <v>37</v>
      </c>
      <c r="F750">
        <v>29</v>
      </c>
      <c r="G750" t="s">
        <v>68</v>
      </c>
      <c r="H750" t="s">
        <v>51</v>
      </c>
      <c r="I750">
        <v>1037</v>
      </c>
      <c r="J750" t="s">
        <v>71</v>
      </c>
      <c r="K750" t="s">
        <v>46</v>
      </c>
      <c r="L750" t="s">
        <v>75</v>
      </c>
      <c r="M750" t="s">
        <v>40</v>
      </c>
      <c r="N750" t="s">
        <v>70</v>
      </c>
      <c r="O750" t="s">
        <v>41</v>
      </c>
      <c r="P750">
        <v>4969</v>
      </c>
      <c r="Q750">
        <v>21813</v>
      </c>
      <c r="R750" s="1">
        <f t="shared" si="35"/>
        <v>3.3898168645602738</v>
      </c>
      <c r="S750">
        <v>18</v>
      </c>
      <c r="T750">
        <v>3</v>
      </c>
      <c r="U750">
        <v>40</v>
      </c>
      <c r="V750">
        <v>6</v>
      </c>
      <c r="W750">
        <v>3</v>
      </c>
      <c r="X750">
        <v>2</v>
      </c>
    </row>
    <row r="751" spans="1:24" x14ac:dyDescent="0.3">
      <c r="A751">
        <v>52</v>
      </c>
      <c r="B751" t="str">
        <f t="shared" si="33"/>
        <v>No</v>
      </c>
      <c r="C751" t="str">
        <f t="shared" si="34"/>
        <v>No</v>
      </c>
      <c r="D751" t="s">
        <v>35</v>
      </c>
      <c r="E751" t="s">
        <v>37</v>
      </c>
      <c r="F751">
        <v>2</v>
      </c>
      <c r="G751" t="s">
        <v>66</v>
      </c>
      <c r="H751" t="s">
        <v>59</v>
      </c>
      <c r="I751">
        <v>1038</v>
      </c>
      <c r="J751" t="s">
        <v>70</v>
      </c>
      <c r="K751" t="s">
        <v>39</v>
      </c>
      <c r="L751" t="s">
        <v>78</v>
      </c>
      <c r="M751" t="s">
        <v>56</v>
      </c>
      <c r="N751" t="s">
        <v>73</v>
      </c>
      <c r="O751" t="s">
        <v>48</v>
      </c>
      <c r="P751">
        <v>19845</v>
      </c>
      <c r="Q751">
        <v>25846</v>
      </c>
      <c r="R751" s="1">
        <f t="shared" si="35"/>
        <v>0.30239355001259766</v>
      </c>
      <c r="S751">
        <v>15</v>
      </c>
      <c r="T751">
        <v>3</v>
      </c>
      <c r="U751">
        <v>40</v>
      </c>
      <c r="V751">
        <v>3</v>
      </c>
      <c r="W751">
        <v>3</v>
      </c>
      <c r="X751">
        <v>32</v>
      </c>
    </row>
    <row r="752" spans="1:24" x14ac:dyDescent="0.3">
      <c r="A752">
        <v>44</v>
      </c>
      <c r="B752" t="str">
        <f t="shared" si="33"/>
        <v>No</v>
      </c>
      <c r="C752" t="str">
        <f t="shared" si="34"/>
        <v>No</v>
      </c>
      <c r="D752" t="s">
        <v>43</v>
      </c>
      <c r="E752" t="s">
        <v>37</v>
      </c>
      <c r="F752">
        <v>28</v>
      </c>
      <c r="G752" t="s">
        <v>67</v>
      </c>
      <c r="H752" t="s">
        <v>51</v>
      </c>
      <c r="I752">
        <v>1039</v>
      </c>
      <c r="J752" t="s">
        <v>73</v>
      </c>
      <c r="K752" t="s">
        <v>39</v>
      </c>
      <c r="L752" t="s">
        <v>77</v>
      </c>
      <c r="M752" t="s">
        <v>40</v>
      </c>
      <c r="N752" t="s">
        <v>73</v>
      </c>
      <c r="O752" t="s">
        <v>48</v>
      </c>
      <c r="P752">
        <v>13320</v>
      </c>
      <c r="Q752">
        <v>11737</v>
      </c>
      <c r="R752" s="1">
        <f t="shared" si="35"/>
        <v>-0.11884384384384385</v>
      </c>
      <c r="S752">
        <v>18</v>
      </c>
      <c r="T752">
        <v>3</v>
      </c>
      <c r="U752">
        <v>40</v>
      </c>
      <c r="V752">
        <v>2</v>
      </c>
      <c r="W752">
        <v>3</v>
      </c>
      <c r="X752">
        <v>12</v>
      </c>
    </row>
    <row r="753" spans="1:24" x14ac:dyDescent="0.3">
      <c r="A753">
        <v>50</v>
      </c>
      <c r="B753" t="str">
        <f t="shared" si="33"/>
        <v>No</v>
      </c>
      <c r="C753" t="str">
        <f t="shared" si="34"/>
        <v>No</v>
      </c>
      <c r="D753" t="s">
        <v>43</v>
      </c>
      <c r="E753" t="s">
        <v>37</v>
      </c>
      <c r="F753">
        <v>1</v>
      </c>
      <c r="G753" t="s">
        <v>67</v>
      </c>
      <c r="H753" t="s">
        <v>38</v>
      </c>
      <c r="I753">
        <v>1040</v>
      </c>
      <c r="J753" t="s">
        <v>73</v>
      </c>
      <c r="K753" t="s">
        <v>39</v>
      </c>
      <c r="L753" t="s">
        <v>75</v>
      </c>
      <c r="M753" t="s">
        <v>40</v>
      </c>
      <c r="N753" t="s">
        <v>72</v>
      </c>
      <c r="O753" t="s">
        <v>48</v>
      </c>
      <c r="P753">
        <v>6347</v>
      </c>
      <c r="Q753">
        <v>24920</v>
      </c>
      <c r="R753" s="1">
        <f t="shared" si="35"/>
        <v>2.9262643768709626</v>
      </c>
      <c r="S753">
        <v>12</v>
      </c>
      <c r="T753">
        <v>3</v>
      </c>
      <c r="U753">
        <v>40</v>
      </c>
      <c r="V753">
        <v>3</v>
      </c>
      <c r="W753">
        <v>3</v>
      </c>
      <c r="X753">
        <v>18</v>
      </c>
    </row>
    <row r="754" spans="1:24" x14ac:dyDescent="0.3">
      <c r="A754">
        <v>36</v>
      </c>
      <c r="B754" t="str">
        <f t="shared" si="33"/>
        <v>No</v>
      </c>
      <c r="C754" t="str">
        <f t="shared" si="34"/>
        <v>No</v>
      </c>
      <c r="D754" t="s">
        <v>35</v>
      </c>
      <c r="E754" t="s">
        <v>45</v>
      </c>
      <c r="F754">
        <v>16</v>
      </c>
      <c r="G754" t="s">
        <v>69</v>
      </c>
      <c r="H754" t="s">
        <v>38</v>
      </c>
      <c r="I754">
        <v>1042</v>
      </c>
      <c r="J754" t="s">
        <v>72</v>
      </c>
      <c r="K754" t="s">
        <v>39</v>
      </c>
      <c r="L754" t="s">
        <v>74</v>
      </c>
      <c r="M754" t="s">
        <v>50</v>
      </c>
      <c r="N754" t="s">
        <v>70</v>
      </c>
      <c r="O754" t="s">
        <v>41</v>
      </c>
      <c r="P754">
        <v>2743</v>
      </c>
      <c r="Q754">
        <v>8269</v>
      </c>
      <c r="R754" s="1">
        <f t="shared" si="35"/>
        <v>2.01458257382428</v>
      </c>
      <c r="S754">
        <v>16</v>
      </c>
      <c r="T754">
        <v>3</v>
      </c>
      <c r="U754">
        <v>40</v>
      </c>
      <c r="V754">
        <v>1</v>
      </c>
      <c r="W754">
        <v>3</v>
      </c>
      <c r="X754">
        <v>17</v>
      </c>
    </row>
    <row r="755" spans="1:24" x14ac:dyDescent="0.3">
      <c r="A755">
        <v>39</v>
      </c>
      <c r="B755" t="str">
        <f t="shared" si="33"/>
        <v>No</v>
      </c>
      <c r="C755" t="str">
        <f t="shared" si="34"/>
        <v>No</v>
      </c>
      <c r="D755" t="s">
        <v>43</v>
      </c>
      <c r="E755" t="s">
        <v>45</v>
      </c>
      <c r="F755">
        <v>22</v>
      </c>
      <c r="G755" t="s">
        <v>67</v>
      </c>
      <c r="H755" t="s">
        <v>51</v>
      </c>
      <c r="I755">
        <v>1043</v>
      </c>
      <c r="J755" t="s">
        <v>73</v>
      </c>
      <c r="K755" t="s">
        <v>39</v>
      </c>
      <c r="L755" t="s">
        <v>76</v>
      </c>
      <c r="M755" t="s">
        <v>53</v>
      </c>
      <c r="N755" t="s">
        <v>70</v>
      </c>
      <c r="O755" t="s">
        <v>41</v>
      </c>
      <c r="P755">
        <v>10880</v>
      </c>
      <c r="Q755">
        <v>5083</v>
      </c>
      <c r="R755" s="1">
        <f t="shared" si="35"/>
        <v>-0.53281250000000002</v>
      </c>
      <c r="S755">
        <v>13</v>
      </c>
      <c r="T755">
        <v>3</v>
      </c>
      <c r="U755">
        <v>40</v>
      </c>
      <c r="V755">
        <v>2</v>
      </c>
      <c r="W755">
        <v>3</v>
      </c>
      <c r="X755">
        <v>21</v>
      </c>
    </row>
    <row r="756" spans="1:24" x14ac:dyDescent="0.3">
      <c r="A756">
        <v>33</v>
      </c>
      <c r="B756" t="str">
        <f t="shared" si="33"/>
        <v>No</v>
      </c>
      <c r="C756" t="str">
        <f t="shared" si="34"/>
        <v>No</v>
      </c>
      <c r="D756" t="s">
        <v>43</v>
      </c>
      <c r="E756" t="s">
        <v>37</v>
      </c>
      <c r="F756">
        <v>8</v>
      </c>
      <c r="G756" t="s">
        <v>66</v>
      </c>
      <c r="H756" t="s">
        <v>38</v>
      </c>
      <c r="I756">
        <v>1044</v>
      </c>
      <c r="J756" t="s">
        <v>71</v>
      </c>
      <c r="K756" t="s">
        <v>39</v>
      </c>
      <c r="L756" t="s">
        <v>74</v>
      </c>
      <c r="M756" t="s">
        <v>57</v>
      </c>
      <c r="N756" t="s">
        <v>73</v>
      </c>
      <c r="O756" t="s">
        <v>41</v>
      </c>
      <c r="P756">
        <v>2342</v>
      </c>
      <c r="Q756">
        <v>21437</v>
      </c>
      <c r="R756" s="1">
        <f t="shared" si="35"/>
        <v>8.1532877882152004</v>
      </c>
      <c r="S756">
        <v>19</v>
      </c>
      <c r="T756">
        <v>3</v>
      </c>
      <c r="U756">
        <v>40</v>
      </c>
      <c r="V756">
        <v>2</v>
      </c>
      <c r="W756">
        <v>2</v>
      </c>
      <c r="X756">
        <v>2</v>
      </c>
    </row>
    <row r="757" spans="1:24" x14ac:dyDescent="0.3">
      <c r="A757">
        <v>45</v>
      </c>
      <c r="B757" t="str">
        <f t="shared" si="33"/>
        <v>No</v>
      </c>
      <c r="C757" t="str">
        <f t="shared" si="34"/>
        <v>No</v>
      </c>
      <c r="D757" t="s">
        <v>43</v>
      </c>
      <c r="E757" t="s">
        <v>37</v>
      </c>
      <c r="F757">
        <v>11</v>
      </c>
      <c r="G757" t="s">
        <v>68</v>
      </c>
      <c r="H757" t="s">
        <v>38</v>
      </c>
      <c r="I757">
        <v>1045</v>
      </c>
      <c r="J757" t="s">
        <v>73</v>
      </c>
      <c r="K757" t="s">
        <v>39</v>
      </c>
      <c r="L757" t="s">
        <v>77</v>
      </c>
      <c r="M757" t="s">
        <v>56</v>
      </c>
      <c r="N757" t="s">
        <v>73</v>
      </c>
      <c r="O757" t="s">
        <v>48</v>
      </c>
      <c r="P757">
        <v>17650</v>
      </c>
      <c r="Q757">
        <v>5404</v>
      </c>
      <c r="R757" s="1">
        <f t="shared" si="35"/>
        <v>-0.69382436260623226</v>
      </c>
      <c r="S757">
        <v>13</v>
      </c>
      <c r="T757">
        <v>3</v>
      </c>
      <c r="U757">
        <v>40</v>
      </c>
      <c r="V757">
        <v>4</v>
      </c>
      <c r="W757">
        <v>4</v>
      </c>
      <c r="X757">
        <v>9</v>
      </c>
    </row>
    <row r="758" spans="1:24" x14ac:dyDescent="0.3">
      <c r="A758">
        <v>32</v>
      </c>
      <c r="B758" t="str">
        <f t="shared" si="33"/>
        <v>No</v>
      </c>
      <c r="C758" t="str">
        <f t="shared" si="34"/>
        <v>No</v>
      </c>
      <c r="D758" t="s">
        <v>43</v>
      </c>
      <c r="E758" t="s">
        <v>45</v>
      </c>
      <c r="F758">
        <v>29</v>
      </c>
      <c r="G758" t="s">
        <v>69</v>
      </c>
      <c r="H758" t="s">
        <v>51</v>
      </c>
      <c r="I758">
        <v>1046</v>
      </c>
      <c r="J758" t="s">
        <v>73</v>
      </c>
      <c r="K758" t="s">
        <v>39</v>
      </c>
      <c r="L758" t="s">
        <v>74</v>
      </c>
      <c r="M758" t="s">
        <v>50</v>
      </c>
      <c r="N758" t="s">
        <v>72</v>
      </c>
      <c r="O758" t="s">
        <v>41</v>
      </c>
      <c r="P758">
        <v>4025</v>
      </c>
      <c r="Q758">
        <v>11135</v>
      </c>
      <c r="R758" s="1">
        <f t="shared" si="35"/>
        <v>1.7664596273291926</v>
      </c>
      <c r="S758">
        <v>12</v>
      </c>
      <c r="T758">
        <v>3</v>
      </c>
      <c r="U758">
        <v>40</v>
      </c>
      <c r="V758">
        <v>2</v>
      </c>
      <c r="W758">
        <v>3</v>
      </c>
      <c r="X758">
        <v>8</v>
      </c>
    </row>
    <row r="759" spans="1:24" x14ac:dyDescent="0.3">
      <c r="A759">
        <v>34</v>
      </c>
      <c r="B759" t="str">
        <f t="shared" si="33"/>
        <v>No</v>
      </c>
      <c r="C759" t="str">
        <f t="shared" si="34"/>
        <v>No</v>
      </c>
      <c r="D759" t="s">
        <v>43</v>
      </c>
      <c r="E759" t="s">
        <v>37</v>
      </c>
      <c r="F759">
        <v>1</v>
      </c>
      <c r="G759" t="s">
        <v>69</v>
      </c>
      <c r="H759" t="s">
        <v>59</v>
      </c>
      <c r="I759">
        <v>1047</v>
      </c>
      <c r="J759" t="s">
        <v>71</v>
      </c>
      <c r="K759" t="s">
        <v>46</v>
      </c>
      <c r="L759" t="s">
        <v>75</v>
      </c>
      <c r="M759" t="s">
        <v>40</v>
      </c>
      <c r="N759" t="s">
        <v>73</v>
      </c>
      <c r="O759" t="s">
        <v>52</v>
      </c>
      <c r="P759">
        <v>9725</v>
      </c>
      <c r="Q759">
        <v>12278</v>
      </c>
      <c r="R759" s="1">
        <f t="shared" si="35"/>
        <v>0.26251928020565551</v>
      </c>
      <c r="S759">
        <v>11</v>
      </c>
      <c r="T759">
        <v>3</v>
      </c>
      <c r="U759">
        <v>40</v>
      </c>
      <c r="V759">
        <v>2</v>
      </c>
      <c r="W759">
        <v>2</v>
      </c>
      <c r="X759">
        <v>15</v>
      </c>
    </row>
    <row r="760" spans="1:24" x14ac:dyDescent="0.3">
      <c r="A760">
        <v>59</v>
      </c>
      <c r="B760" t="str">
        <f t="shared" si="33"/>
        <v>No</v>
      </c>
      <c r="C760" t="str">
        <f t="shared" si="34"/>
        <v>Yes</v>
      </c>
      <c r="D760" t="s">
        <v>43</v>
      </c>
      <c r="E760" t="s">
        <v>37</v>
      </c>
      <c r="F760">
        <v>1</v>
      </c>
      <c r="G760" t="s">
        <v>68</v>
      </c>
      <c r="H760" t="s">
        <v>60</v>
      </c>
      <c r="I760">
        <v>1048</v>
      </c>
      <c r="J760" t="s">
        <v>71</v>
      </c>
      <c r="K760" t="s">
        <v>46</v>
      </c>
      <c r="L760" t="s">
        <v>76</v>
      </c>
      <c r="M760" t="s">
        <v>56</v>
      </c>
      <c r="N760" t="s">
        <v>73</v>
      </c>
      <c r="O760" t="s">
        <v>48</v>
      </c>
      <c r="P760">
        <v>11904</v>
      </c>
      <c r="Q760">
        <v>11038</v>
      </c>
      <c r="R760" s="1">
        <f t="shared" si="35"/>
        <v>-7.2748655913978499E-2</v>
      </c>
      <c r="S760">
        <v>14</v>
      </c>
      <c r="T760">
        <v>3</v>
      </c>
      <c r="U760">
        <v>40</v>
      </c>
      <c r="V760">
        <v>1</v>
      </c>
      <c r="W760">
        <v>1</v>
      </c>
      <c r="X760">
        <v>6</v>
      </c>
    </row>
    <row r="761" spans="1:24" x14ac:dyDescent="0.3">
      <c r="A761">
        <v>45</v>
      </c>
      <c r="B761" t="str">
        <f t="shared" si="33"/>
        <v>No</v>
      </c>
      <c r="C761" t="str">
        <f t="shared" si="34"/>
        <v>No</v>
      </c>
      <c r="D761" t="s">
        <v>43</v>
      </c>
      <c r="E761" t="s">
        <v>61</v>
      </c>
      <c r="F761">
        <v>24</v>
      </c>
      <c r="G761" t="s">
        <v>69</v>
      </c>
      <c r="H761" t="s">
        <v>51</v>
      </c>
      <c r="I761">
        <v>1049</v>
      </c>
      <c r="J761" t="s">
        <v>71</v>
      </c>
      <c r="K761" t="s">
        <v>46</v>
      </c>
      <c r="L761" t="s">
        <v>74</v>
      </c>
      <c r="M761" t="s">
        <v>61</v>
      </c>
      <c r="N761" t="s">
        <v>71</v>
      </c>
      <c r="O761" t="s">
        <v>41</v>
      </c>
      <c r="P761">
        <v>2177</v>
      </c>
      <c r="Q761">
        <v>8318</v>
      </c>
      <c r="R761" s="1">
        <f t="shared" si="35"/>
        <v>2.8208543867707854</v>
      </c>
      <c r="S761">
        <v>16</v>
      </c>
      <c r="T761">
        <v>3</v>
      </c>
      <c r="U761">
        <v>40</v>
      </c>
      <c r="V761">
        <v>3</v>
      </c>
      <c r="W761">
        <v>3</v>
      </c>
      <c r="X761">
        <v>6</v>
      </c>
    </row>
    <row r="762" spans="1:24" x14ac:dyDescent="0.3">
      <c r="A762">
        <v>53</v>
      </c>
      <c r="B762" t="str">
        <f t="shared" si="33"/>
        <v>No</v>
      </c>
      <c r="C762" t="str">
        <f t="shared" si="34"/>
        <v>No</v>
      </c>
      <c r="D762" t="s">
        <v>43</v>
      </c>
      <c r="E762" t="s">
        <v>37</v>
      </c>
      <c r="F762">
        <v>2</v>
      </c>
      <c r="G762" t="s">
        <v>67</v>
      </c>
      <c r="H762" t="s">
        <v>59</v>
      </c>
      <c r="I762">
        <v>1050</v>
      </c>
      <c r="J762" t="s">
        <v>72</v>
      </c>
      <c r="K762" t="s">
        <v>39</v>
      </c>
      <c r="L762" t="s">
        <v>76</v>
      </c>
      <c r="M762" t="s">
        <v>40</v>
      </c>
      <c r="N762" t="s">
        <v>71</v>
      </c>
      <c r="O762" t="s">
        <v>48</v>
      </c>
      <c r="P762">
        <v>7525</v>
      </c>
      <c r="Q762">
        <v>23537</v>
      </c>
      <c r="R762" s="1">
        <f t="shared" si="35"/>
        <v>2.1278405315614619</v>
      </c>
      <c r="S762">
        <v>12</v>
      </c>
      <c r="T762">
        <v>3</v>
      </c>
      <c r="U762">
        <v>40</v>
      </c>
      <c r="V762">
        <v>2</v>
      </c>
      <c r="W762">
        <v>3</v>
      </c>
      <c r="X762">
        <v>15</v>
      </c>
    </row>
    <row r="763" spans="1:24" x14ac:dyDescent="0.3">
      <c r="A763">
        <v>36</v>
      </c>
      <c r="B763" t="str">
        <f t="shared" si="33"/>
        <v>No</v>
      </c>
      <c r="C763" t="str">
        <f t="shared" si="34"/>
        <v>No</v>
      </c>
      <c r="D763" t="s">
        <v>35</v>
      </c>
      <c r="E763" t="s">
        <v>45</v>
      </c>
      <c r="F763">
        <v>15</v>
      </c>
      <c r="G763" t="s">
        <v>67</v>
      </c>
      <c r="H763" t="s">
        <v>49</v>
      </c>
      <c r="I763">
        <v>1052</v>
      </c>
      <c r="J763" t="s">
        <v>70</v>
      </c>
      <c r="K763" t="s">
        <v>46</v>
      </c>
      <c r="L763" t="s">
        <v>75</v>
      </c>
      <c r="M763" t="s">
        <v>50</v>
      </c>
      <c r="N763" t="s">
        <v>72</v>
      </c>
      <c r="O763" t="s">
        <v>52</v>
      </c>
      <c r="P763">
        <v>4834</v>
      </c>
      <c r="Q763">
        <v>7858</v>
      </c>
      <c r="R763" s="1">
        <f t="shared" si="35"/>
        <v>0.62556888705006208</v>
      </c>
      <c r="S763">
        <v>14</v>
      </c>
      <c r="T763">
        <v>3</v>
      </c>
      <c r="U763">
        <v>40</v>
      </c>
      <c r="V763">
        <v>3</v>
      </c>
      <c r="W763">
        <v>2</v>
      </c>
      <c r="X763">
        <v>1</v>
      </c>
    </row>
    <row r="764" spans="1:24" x14ac:dyDescent="0.3">
      <c r="A764">
        <v>26</v>
      </c>
      <c r="B764" t="str">
        <f t="shared" si="33"/>
        <v>No</v>
      </c>
      <c r="C764" t="str">
        <f t="shared" si="34"/>
        <v>No</v>
      </c>
      <c r="D764" t="s">
        <v>35</v>
      </c>
      <c r="E764" t="s">
        <v>45</v>
      </c>
      <c r="F764">
        <v>2</v>
      </c>
      <c r="G764" t="s">
        <v>67</v>
      </c>
      <c r="H764" t="s">
        <v>38</v>
      </c>
      <c r="I764">
        <v>1053</v>
      </c>
      <c r="J764" t="s">
        <v>70</v>
      </c>
      <c r="K764" t="s">
        <v>46</v>
      </c>
      <c r="L764" t="s">
        <v>74</v>
      </c>
      <c r="M764" t="s">
        <v>47</v>
      </c>
      <c r="N764" t="s">
        <v>70</v>
      </c>
      <c r="O764" t="s">
        <v>48</v>
      </c>
      <c r="P764">
        <v>2042</v>
      </c>
      <c r="Q764">
        <v>15346</v>
      </c>
      <c r="R764" s="1">
        <f t="shared" si="35"/>
        <v>6.5151811949069538</v>
      </c>
      <c r="S764">
        <v>14</v>
      </c>
      <c r="T764">
        <v>3</v>
      </c>
      <c r="U764">
        <v>40</v>
      </c>
      <c r="V764">
        <v>2</v>
      </c>
      <c r="W764">
        <v>3</v>
      </c>
      <c r="X764">
        <v>3</v>
      </c>
    </row>
    <row r="765" spans="1:24" x14ac:dyDescent="0.3">
      <c r="A765">
        <v>34</v>
      </c>
      <c r="B765" t="str">
        <f t="shared" si="33"/>
        <v>No</v>
      </c>
      <c r="C765" t="str">
        <f t="shared" si="34"/>
        <v>No</v>
      </c>
      <c r="D765" t="s">
        <v>43</v>
      </c>
      <c r="E765" t="s">
        <v>37</v>
      </c>
      <c r="F765">
        <v>10</v>
      </c>
      <c r="G765" t="s">
        <v>69</v>
      </c>
      <c r="H765" t="s">
        <v>38</v>
      </c>
      <c r="I765">
        <v>1055</v>
      </c>
      <c r="J765" t="s">
        <v>72</v>
      </c>
      <c r="K765" t="s">
        <v>39</v>
      </c>
      <c r="L765" t="s">
        <v>74</v>
      </c>
      <c r="M765" t="s">
        <v>57</v>
      </c>
      <c r="N765" t="s">
        <v>72</v>
      </c>
      <c r="O765" t="s">
        <v>48</v>
      </c>
      <c r="P765">
        <v>2220</v>
      </c>
      <c r="Q765">
        <v>18410</v>
      </c>
      <c r="R765" s="1">
        <f t="shared" si="35"/>
        <v>7.2927927927927927</v>
      </c>
      <c r="S765">
        <v>19</v>
      </c>
      <c r="T765">
        <v>3</v>
      </c>
      <c r="U765">
        <v>40</v>
      </c>
      <c r="V765">
        <v>2</v>
      </c>
      <c r="W765">
        <v>3</v>
      </c>
      <c r="X765">
        <v>1</v>
      </c>
    </row>
    <row r="766" spans="1:24" x14ac:dyDescent="0.3">
      <c r="A766">
        <v>28</v>
      </c>
      <c r="B766" t="str">
        <f t="shared" si="33"/>
        <v>No</v>
      </c>
      <c r="C766" t="str">
        <f t="shared" si="34"/>
        <v>No</v>
      </c>
      <c r="D766" t="s">
        <v>43</v>
      </c>
      <c r="E766" t="s">
        <v>37</v>
      </c>
      <c r="F766">
        <v>10</v>
      </c>
      <c r="G766" t="s">
        <v>66</v>
      </c>
      <c r="H766" t="s">
        <v>51</v>
      </c>
      <c r="I766">
        <v>1056</v>
      </c>
      <c r="J766" t="s">
        <v>73</v>
      </c>
      <c r="K766" t="s">
        <v>46</v>
      </c>
      <c r="L766" t="s">
        <v>74</v>
      </c>
      <c r="M766" t="s">
        <v>57</v>
      </c>
      <c r="N766" t="s">
        <v>71</v>
      </c>
      <c r="O766" t="s">
        <v>48</v>
      </c>
      <c r="P766">
        <v>1052</v>
      </c>
      <c r="Q766">
        <v>23384</v>
      </c>
      <c r="R766" s="1">
        <f t="shared" si="35"/>
        <v>21.228136882129277</v>
      </c>
      <c r="S766">
        <v>22</v>
      </c>
      <c r="T766">
        <v>4</v>
      </c>
      <c r="U766">
        <v>40</v>
      </c>
      <c r="V766">
        <v>5</v>
      </c>
      <c r="W766">
        <v>3</v>
      </c>
      <c r="X766">
        <v>1</v>
      </c>
    </row>
    <row r="767" spans="1:24" x14ac:dyDescent="0.3">
      <c r="A767">
        <v>38</v>
      </c>
      <c r="B767" t="str">
        <f t="shared" si="33"/>
        <v>No</v>
      </c>
      <c r="C767" t="str">
        <f t="shared" si="34"/>
        <v>No</v>
      </c>
      <c r="D767" t="s">
        <v>43</v>
      </c>
      <c r="E767" t="s">
        <v>45</v>
      </c>
      <c r="F767">
        <v>3</v>
      </c>
      <c r="G767" t="s">
        <v>69</v>
      </c>
      <c r="H767" t="s">
        <v>49</v>
      </c>
      <c r="I767">
        <v>1060</v>
      </c>
      <c r="J767" t="s">
        <v>72</v>
      </c>
      <c r="K767" t="s">
        <v>46</v>
      </c>
      <c r="L767" t="s">
        <v>74</v>
      </c>
      <c r="M767" t="s">
        <v>47</v>
      </c>
      <c r="N767" t="s">
        <v>72</v>
      </c>
      <c r="O767" t="s">
        <v>48</v>
      </c>
      <c r="P767">
        <v>2821</v>
      </c>
      <c r="Q767">
        <v>2997</v>
      </c>
      <c r="R767" s="1">
        <f t="shared" si="35"/>
        <v>6.238922367954626E-2</v>
      </c>
      <c r="S767">
        <v>16</v>
      </c>
      <c r="T767">
        <v>3</v>
      </c>
      <c r="U767">
        <v>40</v>
      </c>
      <c r="V767">
        <v>2</v>
      </c>
      <c r="W767">
        <v>3</v>
      </c>
      <c r="X767">
        <v>2</v>
      </c>
    </row>
    <row r="768" spans="1:24" x14ac:dyDescent="0.3">
      <c r="A768">
        <v>50</v>
      </c>
      <c r="B768" t="str">
        <f t="shared" si="33"/>
        <v>No</v>
      </c>
      <c r="C768" t="str">
        <f t="shared" si="34"/>
        <v>No</v>
      </c>
      <c r="D768" t="s">
        <v>43</v>
      </c>
      <c r="E768" t="s">
        <v>45</v>
      </c>
      <c r="F768">
        <v>2</v>
      </c>
      <c r="G768" t="s">
        <v>69</v>
      </c>
      <c r="H768" t="s">
        <v>51</v>
      </c>
      <c r="I768">
        <v>1061</v>
      </c>
      <c r="J768" t="s">
        <v>71</v>
      </c>
      <c r="K768" t="s">
        <v>46</v>
      </c>
      <c r="L768" t="s">
        <v>78</v>
      </c>
      <c r="M768" t="s">
        <v>58</v>
      </c>
      <c r="N768" t="s">
        <v>72</v>
      </c>
      <c r="O768" t="s">
        <v>48</v>
      </c>
      <c r="P768">
        <v>19237</v>
      </c>
      <c r="Q768">
        <v>12853</v>
      </c>
      <c r="R768" s="1">
        <f t="shared" si="35"/>
        <v>-0.33186047720538547</v>
      </c>
      <c r="S768">
        <v>11</v>
      </c>
      <c r="T768">
        <v>3</v>
      </c>
      <c r="U768">
        <v>40</v>
      </c>
      <c r="V768">
        <v>2</v>
      </c>
      <c r="W768">
        <v>2</v>
      </c>
      <c r="X768">
        <v>8</v>
      </c>
    </row>
    <row r="769" spans="1:24" x14ac:dyDescent="0.3">
      <c r="A769">
        <v>37</v>
      </c>
      <c r="B769" t="str">
        <f t="shared" si="33"/>
        <v>No</v>
      </c>
      <c r="C769" t="str">
        <f t="shared" si="34"/>
        <v>No</v>
      </c>
      <c r="D769" t="s">
        <v>43</v>
      </c>
      <c r="E769" t="s">
        <v>45</v>
      </c>
      <c r="F769">
        <v>3</v>
      </c>
      <c r="G769" t="s">
        <v>67</v>
      </c>
      <c r="H769" t="s">
        <v>49</v>
      </c>
      <c r="I769">
        <v>1062</v>
      </c>
      <c r="J769" t="s">
        <v>73</v>
      </c>
      <c r="K769" t="s">
        <v>39</v>
      </c>
      <c r="L769" t="s">
        <v>75</v>
      </c>
      <c r="M769" t="s">
        <v>54</v>
      </c>
      <c r="N769" t="s">
        <v>71</v>
      </c>
      <c r="O769" t="s">
        <v>41</v>
      </c>
      <c r="P769">
        <v>4107</v>
      </c>
      <c r="Q769">
        <v>13848</v>
      </c>
      <c r="R769" s="1">
        <f t="shared" si="35"/>
        <v>2.3718042366691017</v>
      </c>
      <c r="S769">
        <v>15</v>
      </c>
      <c r="T769">
        <v>3</v>
      </c>
      <c r="U769">
        <v>40</v>
      </c>
      <c r="V769">
        <v>3</v>
      </c>
      <c r="W769">
        <v>2</v>
      </c>
      <c r="X769">
        <v>4</v>
      </c>
    </row>
    <row r="770" spans="1:24" x14ac:dyDescent="0.3">
      <c r="A770">
        <v>40</v>
      </c>
      <c r="B770" t="str">
        <f t="shared" si="33"/>
        <v>No</v>
      </c>
      <c r="C770" t="str">
        <f t="shared" si="34"/>
        <v>No</v>
      </c>
      <c r="D770" t="s">
        <v>43</v>
      </c>
      <c r="E770" t="s">
        <v>37</v>
      </c>
      <c r="F770">
        <v>26</v>
      </c>
      <c r="G770" t="s">
        <v>67</v>
      </c>
      <c r="H770" t="s">
        <v>59</v>
      </c>
      <c r="I770">
        <v>1066</v>
      </c>
      <c r="J770" t="s">
        <v>72</v>
      </c>
      <c r="K770" t="s">
        <v>46</v>
      </c>
      <c r="L770" t="s">
        <v>75</v>
      </c>
      <c r="M770" t="s">
        <v>40</v>
      </c>
      <c r="N770" t="s">
        <v>70</v>
      </c>
      <c r="O770" t="s">
        <v>48</v>
      </c>
      <c r="P770">
        <v>8396</v>
      </c>
      <c r="Q770">
        <v>22217</v>
      </c>
      <c r="R770" s="1">
        <f t="shared" si="35"/>
        <v>1.646141019533111</v>
      </c>
      <c r="S770">
        <v>14</v>
      </c>
      <c r="T770">
        <v>3</v>
      </c>
      <c r="U770">
        <v>40</v>
      </c>
      <c r="V770">
        <v>3</v>
      </c>
      <c r="W770">
        <v>2</v>
      </c>
      <c r="X770">
        <v>7</v>
      </c>
    </row>
    <row r="771" spans="1:24" x14ac:dyDescent="0.3">
      <c r="A771">
        <v>26</v>
      </c>
      <c r="B771" t="str">
        <f t="shared" ref="B771:B834" si="36">IF(A771&lt;=25,"Yes","No")</f>
        <v>No</v>
      </c>
      <c r="C771" t="str">
        <f t="shared" ref="C771:C834" si="37">IF(A771&gt;=55,"Yes","No")</f>
        <v>No</v>
      </c>
      <c r="D771" t="s">
        <v>43</v>
      </c>
      <c r="E771" t="s">
        <v>45</v>
      </c>
      <c r="F771">
        <v>1</v>
      </c>
      <c r="G771" t="s">
        <v>66</v>
      </c>
      <c r="H771" t="s">
        <v>51</v>
      </c>
      <c r="I771">
        <v>1068</v>
      </c>
      <c r="J771" t="s">
        <v>70</v>
      </c>
      <c r="K771" t="s">
        <v>39</v>
      </c>
      <c r="L771" t="s">
        <v>74</v>
      </c>
      <c r="M771" t="s">
        <v>47</v>
      </c>
      <c r="N771" t="s">
        <v>72</v>
      </c>
      <c r="O771" t="s">
        <v>52</v>
      </c>
      <c r="P771">
        <v>2007</v>
      </c>
      <c r="Q771">
        <v>25265</v>
      </c>
      <c r="R771" s="1">
        <f t="shared" ref="R771:R834" si="38">(Q771-P771)/P771</f>
        <v>11.588440458395615</v>
      </c>
      <c r="S771">
        <v>13</v>
      </c>
      <c r="T771">
        <v>3</v>
      </c>
      <c r="U771">
        <v>40</v>
      </c>
      <c r="V771">
        <v>5</v>
      </c>
      <c r="W771">
        <v>3</v>
      </c>
      <c r="X771">
        <v>5</v>
      </c>
    </row>
    <row r="772" spans="1:24" x14ac:dyDescent="0.3">
      <c r="A772">
        <v>46</v>
      </c>
      <c r="B772" t="str">
        <f t="shared" si="36"/>
        <v>No</v>
      </c>
      <c r="C772" t="str">
        <f t="shared" si="37"/>
        <v>No</v>
      </c>
      <c r="D772" t="s">
        <v>43</v>
      </c>
      <c r="E772" t="s">
        <v>45</v>
      </c>
      <c r="F772">
        <v>1</v>
      </c>
      <c r="G772" t="s">
        <v>69</v>
      </c>
      <c r="H772" t="s">
        <v>51</v>
      </c>
      <c r="I772">
        <v>1069</v>
      </c>
      <c r="J772" t="s">
        <v>73</v>
      </c>
      <c r="K772" t="s">
        <v>46</v>
      </c>
      <c r="L772" t="s">
        <v>78</v>
      </c>
      <c r="M772" t="s">
        <v>58</v>
      </c>
      <c r="N772" t="s">
        <v>73</v>
      </c>
      <c r="O772" t="s">
        <v>52</v>
      </c>
      <c r="P772">
        <v>19627</v>
      </c>
      <c r="Q772">
        <v>21445</v>
      </c>
      <c r="R772" s="1">
        <f t="shared" si="38"/>
        <v>9.2627502929637742E-2</v>
      </c>
      <c r="S772">
        <v>17</v>
      </c>
      <c r="T772">
        <v>3</v>
      </c>
      <c r="U772">
        <v>40</v>
      </c>
      <c r="V772">
        <v>0</v>
      </c>
      <c r="W772">
        <v>3</v>
      </c>
      <c r="X772">
        <v>2</v>
      </c>
    </row>
    <row r="773" spans="1:24" x14ac:dyDescent="0.3">
      <c r="A773">
        <v>54</v>
      </c>
      <c r="B773" t="str">
        <f t="shared" si="36"/>
        <v>No</v>
      </c>
      <c r="C773" t="str">
        <f t="shared" si="37"/>
        <v>No</v>
      </c>
      <c r="D773" t="s">
        <v>43</v>
      </c>
      <c r="E773" t="s">
        <v>37</v>
      </c>
      <c r="F773">
        <v>2</v>
      </c>
      <c r="G773" t="s">
        <v>69</v>
      </c>
      <c r="H773" t="s">
        <v>38</v>
      </c>
      <c r="I773">
        <v>1070</v>
      </c>
      <c r="J773" t="s">
        <v>72</v>
      </c>
      <c r="K773" t="s">
        <v>39</v>
      </c>
      <c r="L773" t="s">
        <v>76</v>
      </c>
      <c r="M773" t="s">
        <v>40</v>
      </c>
      <c r="N773" t="s">
        <v>72</v>
      </c>
      <c r="O773" t="s">
        <v>48</v>
      </c>
      <c r="P773">
        <v>10686</v>
      </c>
      <c r="Q773">
        <v>8392</v>
      </c>
      <c r="R773" s="1">
        <f t="shared" si="38"/>
        <v>-0.21467340445442634</v>
      </c>
      <c r="S773">
        <v>11</v>
      </c>
      <c r="T773">
        <v>3</v>
      </c>
      <c r="U773">
        <v>40</v>
      </c>
      <c r="V773">
        <v>4</v>
      </c>
      <c r="W773">
        <v>3</v>
      </c>
      <c r="X773">
        <v>9</v>
      </c>
    </row>
    <row r="774" spans="1:24" x14ac:dyDescent="0.3">
      <c r="A774">
        <v>56</v>
      </c>
      <c r="B774" t="str">
        <f t="shared" si="36"/>
        <v>No</v>
      </c>
      <c r="C774" t="str">
        <f t="shared" si="37"/>
        <v>Yes</v>
      </c>
      <c r="D774" t="s">
        <v>43</v>
      </c>
      <c r="E774" t="s">
        <v>45</v>
      </c>
      <c r="F774">
        <v>9</v>
      </c>
      <c r="G774" t="s">
        <v>67</v>
      </c>
      <c r="H774" t="s">
        <v>51</v>
      </c>
      <c r="I774">
        <v>1071</v>
      </c>
      <c r="J774" t="s">
        <v>70</v>
      </c>
      <c r="K774" t="s">
        <v>39</v>
      </c>
      <c r="L774" t="s">
        <v>74</v>
      </c>
      <c r="M774" t="s">
        <v>47</v>
      </c>
      <c r="N774" t="s">
        <v>72</v>
      </c>
      <c r="O774" t="s">
        <v>48</v>
      </c>
      <c r="P774">
        <v>2942</v>
      </c>
      <c r="Q774">
        <v>12154</v>
      </c>
      <c r="R774" s="1">
        <f t="shared" si="38"/>
        <v>3.131203263086336</v>
      </c>
      <c r="S774">
        <v>19</v>
      </c>
      <c r="T774">
        <v>3</v>
      </c>
      <c r="U774">
        <v>40</v>
      </c>
      <c r="V774">
        <v>4</v>
      </c>
      <c r="W774">
        <v>3</v>
      </c>
      <c r="X774">
        <v>5</v>
      </c>
    </row>
    <row r="775" spans="1:24" x14ac:dyDescent="0.3">
      <c r="A775">
        <v>36</v>
      </c>
      <c r="B775" t="str">
        <f t="shared" si="36"/>
        <v>No</v>
      </c>
      <c r="C775" t="str">
        <f t="shared" si="37"/>
        <v>No</v>
      </c>
      <c r="D775" t="s">
        <v>43</v>
      </c>
      <c r="E775" t="s">
        <v>45</v>
      </c>
      <c r="F775">
        <v>12</v>
      </c>
      <c r="G775" t="s">
        <v>49</v>
      </c>
      <c r="H775" t="s">
        <v>51</v>
      </c>
      <c r="I775">
        <v>1073</v>
      </c>
      <c r="J775" t="s">
        <v>73</v>
      </c>
      <c r="K775" t="s">
        <v>39</v>
      </c>
      <c r="L775" t="s">
        <v>76</v>
      </c>
      <c r="M775" t="s">
        <v>53</v>
      </c>
      <c r="N775" t="s">
        <v>73</v>
      </c>
      <c r="O775" t="s">
        <v>41</v>
      </c>
      <c r="P775">
        <v>8858</v>
      </c>
      <c r="Q775">
        <v>15669</v>
      </c>
      <c r="R775" s="1">
        <f t="shared" si="38"/>
        <v>0.76890946037480246</v>
      </c>
      <c r="S775">
        <v>11</v>
      </c>
      <c r="T775">
        <v>3</v>
      </c>
      <c r="U775">
        <v>40</v>
      </c>
      <c r="V775">
        <v>2</v>
      </c>
      <c r="W775">
        <v>2</v>
      </c>
      <c r="X775">
        <v>14</v>
      </c>
    </row>
    <row r="776" spans="1:24" x14ac:dyDescent="0.3">
      <c r="A776">
        <v>55</v>
      </c>
      <c r="B776" t="str">
        <f t="shared" si="36"/>
        <v>No</v>
      </c>
      <c r="C776" t="str">
        <f t="shared" si="37"/>
        <v>Yes</v>
      </c>
      <c r="D776" t="s">
        <v>43</v>
      </c>
      <c r="E776" t="s">
        <v>45</v>
      </c>
      <c r="F776">
        <v>2</v>
      </c>
      <c r="G776" t="s">
        <v>66</v>
      </c>
      <c r="H776" t="s">
        <v>51</v>
      </c>
      <c r="I776">
        <v>1074</v>
      </c>
      <c r="J776" t="s">
        <v>72</v>
      </c>
      <c r="K776" t="s">
        <v>46</v>
      </c>
      <c r="L776" t="s">
        <v>77</v>
      </c>
      <c r="M776" t="s">
        <v>56</v>
      </c>
      <c r="N776" t="s">
        <v>70</v>
      </c>
      <c r="O776" t="s">
        <v>41</v>
      </c>
      <c r="P776">
        <v>16756</v>
      </c>
      <c r="Q776">
        <v>17323</v>
      </c>
      <c r="R776" s="1">
        <f t="shared" si="38"/>
        <v>3.3838624970159943E-2</v>
      </c>
      <c r="S776">
        <v>15</v>
      </c>
      <c r="T776">
        <v>3</v>
      </c>
      <c r="U776">
        <v>40</v>
      </c>
      <c r="V776">
        <v>3</v>
      </c>
      <c r="W776">
        <v>4</v>
      </c>
      <c r="X776">
        <v>9</v>
      </c>
    </row>
    <row r="777" spans="1:24" x14ac:dyDescent="0.3">
      <c r="A777">
        <v>43</v>
      </c>
      <c r="B777" t="str">
        <f t="shared" si="36"/>
        <v>No</v>
      </c>
      <c r="C777" t="str">
        <f t="shared" si="37"/>
        <v>No</v>
      </c>
      <c r="D777" t="s">
        <v>43</v>
      </c>
      <c r="E777" t="s">
        <v>37</v>
      </c>
      <c r="F777">
        <v>25</v>
      </c>
      <c r="G777" t="s">
        <v>67</v>
      </c>
      <c r="H777" t="s">
        <v>51</v>
      </c>
      <c r="I777">
        <v>1076</v>
      </c>
      <c r="J777" t="s">
        <v>72</v>
      </c>
      <c r="K777" t="s">
        <v>46</v>
      </c>
      <c r="L777" t="s">
        <v>76</v>
      </c>
      <c r="M777" t="s">
        <v>40</v>
      </c>
      <c r="N777" t="s">
        <v>73</v>
      </c>
      <c r="O777" t="s">
        <v>52</v>
      </c>
      <c r="P777">
        <v>10798</v>
      </c>
      <c r="Q777">
        <v>5268</v>
      </c>
      <c r="R777" s="1">
        <f t="shared" si="38"/>
        <v>-0.51213187627338397</v>
      </c>
      <c r="S777">
        <v>13</v>
      </c>
      <c r="T777">
        <v>3</v>
      </c>
      <c r="U777">
        <v>40</v>
      </c>
      <c r="V777">
        <v>5</v>
      </c>
      <c r="W777">
        <v>3</v>
      </c>
      <c r="X777">
        <v>1</v>
      </c>
    </row>
    <row r="778" spans="1:24" x14ac:dyDescent="0.3">
      <c r="A778">
        <v>20</v>
      </c>
      <c r="B778" t="str">
        <f t="shared" si="36"/>
        <v>Yes</v>
      </c>
      <c r="C778" t="str">
        <f t="shared" si="37"/>
        <v>No</v>
      </c>
      <c r="D778" t="s">
        <v>35</v>
      </c>
      <c r="E778" t="s">
        <v>37</v>
      </c>
      <c r="F778">
        <v>9</v>
      </c>
      <c r="G778" t="s">
        <v>67</v>
      </c>
      <c r="H778" t="s">
        <v>59</v>
      </c>
      <c r="I778">
        <v>1077</v>
      </c>
      <c r="J778" t="s">
        <v>73</v>
      </c>
      <c r="K778" t="s">
        <v>39</v>
      </c>
      <c r="L778" t="s">
        <v>74</v>
      </c>
      <c r="M778" t="s">
        <v>57</v>
      </c>
      <c r="N778" t="s">
        <v>73</v>
      </c>
      <c r="O778" t="s">
        <v>41</v>
      </c>
      <c r="P778">
        <v>2323</v>
      </c>
      <c r="Q778">
        <v>17205</v>
      </c>
      <c r="R778" s="1">
        <f t="shared" si="38"/>
        <v>6.4063710718897973</v>
      </c>
      <c r="S778">
        <v>14</v>
      </c>
      <c r="T778">
        <v>3</v>
      </c>
      <c r="U778">
        <v>40</v>
      </c>
      <c r="V778">
        <v>3</v>
      </c>
      <c r="W778">
        <v>3</v>
      </c>
      <c r="X778">
        <v>2</v>
      </c>
    </row>
    <row r="779" spans="1:24" x14ac:dyDescent="0.3">
      <c r="A779">
        <v>21</v>
      </c>
      <c r="B779" t="str">
        <f t="shared" si="36"/>
        <v>Yes</v>
      </c>
      <c r="C779" t="str">
        <f t="shared" si="37"/>
        <v>No</v>
      </c>
      <c r="D779" t="s">
        <v>35</v>
      </c>
      <c r="E779" t="s">
        <v>45</v>
      </c>
      <c r="F779">
        <v>10</v>
      </c>
      <c r="G779" t="s">
        <v>67</v>
      </c>
      <c r="H779" t="s">
        <v>38</v>
      </c>
      <c r="I779">
        <v>1079</v>
      </c>
      <c r="J779" t="s">
        <v>72</v>
      </c>
      <c r="K779" t="s">
        <v>39</v>
      </c>
      <c r="L779" t="s">
        <v>74</v>
      </c>
      <c r="M779" t="s">
        <v>50</v>
      </c>
      <c r="N779" t="s">
        <v>70</v>
      </c>
      <c r="O779" t="s">
        <v>41</v>
      </c>
      <c r="P779">
        <v>1416</v>
      </c>
      <c r="Q779">
        <v>17258</v>
      </c>
      <c r="R779" s="1">
        <f t="shared" si="38"/>
        <v>11.187853107344633</v>
      </c>
      <c r="S779">
        <v>13</v>
      </c>
      <c r="T779">
        <v>3</v>
      </c>
      <c r="U779">
        <v>40</v>
      </c>
      <c r="V779">
        <v>6</v>
      </c>
      <c r="W779">
        <v>2</v>
      </c>
      <c r="X779">
        <v>1</v>
      </c>
    </row>
    <row r="780" spans="1:24" x14ac:dyDescent="0.3">
      <c r="A780">
        <v>46</v>
      </c>
      <c r="B780" t="str">
        <f t="shared" si="36"/>
        <v>No</v>
      </c>
      <c r="C780" t="str">
        <f t="shared" si="37"/>
        <v>No</v>
      </c>
      <c r="D780" t="s">
        <v>43</v>
      </c>
      <c r="E780" t="s">
        <v>45</v>
      </c>
      <c r="F780">
        <v>8</v>
      </c>
      <c r="G780" t="s">
        <v>69</v>
      </c>
      <c r="H780" t="s">
        <v>38</v>
      </c>
      <c r="I780">
        <v>1080</v>
      </c>
      <c r="J780" t="s">
        <v>73</v>
      </c>
      <c r="K780" t="s">
        <v>39</v>
      </c>
      <c r="L780" t="s">
        <v>75</v>
      </c>
      <c r="M780" t="s">
        <v>47</v>
      </c>
      <c r="N780" t="s">
        <v>70</v>
      </c>
      <c r="O780" t="s">
        <v>52</v>
      </c>
      <c r="P780">
        <v>4615</v>
      </c>
      <c r="Q780">
        <v>21029</v>
      </c>
      <c r="R780" s="1">
        <f t="shared" si="38"/>
        <v>3.5566630552546044</v>
      </c>
      <c r="S780">
        <v>23</v>
      </c>
      <c r="T780">
        <v>4</v>
      </c>
      <c r="U780">
        <v>40</v>
      </c>
      <c r="V780">
        <v>2</v>
      </c>
      <c r="W780">
        <v>3</v>
      </c>
      <c r="X780">
        <v>16</v>
      </c>
    </row>
    <row r="781" spans="1:24" x14ac:dyDescent="0.3">
      <c r="A781">
        <v>51</v>
      </c>
      <c r="B781" t="str">
        <f t="shared" si="36"/>
        <v>No</v>
      </c>
      <c r="C781" t="str">
        <f t="shared" si="37"/>
        <v>No</v>
      </c>
      <c r="D781" t="s">
        <v>35</v>
      </c>
      <c r="E781" t="s">
        <v>45</v>
      </c>
      <c r="F781">
        <v>4</v>
      </c>
      <c r="G781" t="s">
        <v>69</v>
      </c>
      <c r="H781" t="s">
        <v>38</v>
      </c>
      <c r="I781">
        <v>1081</v>
      </c>
      <c r="J781" t="s">
        <v>70</v>
      </c>
      <c r="K781" t="s">
        <v>46</v>
      </c>
      <c r="L781" t="s">
        <v>74</v>
      </c>
      <c r="M781" t="s">
        <v>47</v>
      </c>
      <c r="N781" t="s">
        <v>72</v>
      </c>
      <c r="O781" t="s">
        <v>48</v>
      </c>
      <c r="P781">
        <v>2461</v>
      </c>
      <c r="Q781">
        <v>10332</v>
      </c>
      <c r="R781" s="1">
        <f t="shared" si="38"/>
        <v>3.1982933766761481</v>
      </c>
      <c r="S781">
        <v>12</v>
      </c>
      <c r="T781">
        <v>3</v>
      </c>
      <c r="U781">
        <v>40</v>
      </c>
      <c r="V781">
        <v>2</v>
      </c>
      <c r="W781">
        <v>4</v>
      </c>
      <c r="X781">
        <v>10</v>
      </c>
    </row>
    <row r="782" spans="1:24" x14ac:dyDescent="0.3">
      <c r="A782">
        <v>28</v>
      </c>
      <c r="B782" t="str">
        <f t="shared" si="36"/>
        <v>No</v>
      </c>
      <c r="C782" t="str">
        <f t="shared" si="37"/>
        <v>No</v>
      </c>
      <c r="D782" t="s">
        <v>35</v>
      </c>
      <c r="E782" t="s">
        <v>45</v>
      </c>
      <c r="F782">
        <v>24</v>
      </c>
      <c r="G782" t="s">
        <v>68</v>
      </c>
      <c r="H782" t="s">
        <v>60</v>
      </c>
      <c r="I782">
        <v>1082</v>
      </c>
      <c r="J782" t="s">
        <v>71</v>
      </c>
      <c r="K782" t="s">
        <v>46</v>
      </c>
      <c r="L782" t="s">
        <v>76</v>
      </c>
      <c r="M782" t="s">
        <v>54</v>
      </c>
      <c r="N782" t="s">
        <v>70</v>
      </c>
      <c r="O782" t="s">
        <v>41</v>
      </c>
      <c r="P782">
        <v>8722</v>
      </c>
      <c r="Q782">
        <v>12355</v>
      </c>
      <c r="R782" s="1">
        <f t="shared" si="38"/>
        <v>0.41653290529695025</v>
      </c>
      <c r="S782">
        <v>12</v>
      </c>
      <c r="T782">
        <v>3</v>
      </c>
      <c r="U782">
        <v>40</v>
      </c>
      <c r="V782">
        <v>2</v>
      </c>
      <c r="W782">
        <v>2</v>
      </c>
      <c r="X782">
        <v>10</v>
      </c>
    </row>
    <row r="783" spans="1:24" x14ac:dyDescent="0.3">
      <c r="A783">
        <v>26</v>
      </c>
      <c r="B783" t="str">
        <f t="shared" si="36"/>
        <v>No</v>
      </c>
      <c r="C783" t="str">
        <f t="shared" si="37"/>
        <v>No</v>
      </c>
      <c r="D783" t="s">
        <v>43</v>
      </c>
      <c r="E783" t="s">
        <v>45</v>
      </c>
      <c r="F783">
        <v>1</v>
      </c>
      <c r="G783" t="s">
        <v>68</v>
      </c>
      <c r="H783" t="s">
        <v>51</v>
      </c>
      <c r="I783">
        <v>1083</v>
      </c>
      <c r="J783" t="s">
        <v>70</v>
      </c>
      <c r="K783" t="s">
        <v>46</v>
      </c>
      <c r="L783" t="s">
        <v>74</v>
      </c>
      <c r="M783" t="s">
        <v>50</v>
      </c>
      <c r="N783" t="s">
        <v>70</v>
      </c>
      <c r="O783" t="s">
        <v>48</v>
      </c>
      <c r="P783">
        <v>3955</v>
      </c>
      <c r="Q783">
        <v>11141</v>
      </c>
      <c r="R783" s="1">
        <f t="shared" si="38"/>
        <v>1.8169405815423514</v>
      </c>
      <c r="S783">
        <v>16</v>
      </c>
      <c r="T783">
        <v>3</v>
      </c>
      <c r="U783">
        <v>40</v>
      </c>
      <c r="V783">
        <v>2</v>
      </c>
      <c r="W783">
        <v>3</v>
      </c>
      <c r="X783">
        <v>5</v>
      </c>
    </row>
    <row r="784" spans="1:24" x14ac:dyDescent="0.3">
      <c r="A784">
        <v>30</v>
      </c>
      <c r="B784" t="str">
        <f t="shared" si="36"/>
        <v>No</v>
      </c>
      <c r="C784" t="str">
        <f t="shared" si="37"/>
        <v>No</v>
      </c>
      <c r="D784" t="s">
        <v>43</v>
      </c>
      <c r="E784" t="s">
        <v>45</v>
      </c>
      <c r="F784">
        <v>20</v>
      </c>
      <c r="G784" t="s">
        <v>67</v>
      </c>
      <c r="H784" t="s">
        <v>49</v>
      </c>
      <c r="I784">
        <v>1084</v>
      </c>
      <c r="J784" t="s">
        <v>72</v>
      </c>
      <c r="K784" t="s">
        <v>46</v>
      </c>
      <c r="L784" t="s">
        <v>75</v>
      </c>
      <c r="M784" t="s">
        <v>53</v>
      </c>
      <c r="N784" t="s">
        <v>70</v>
      </c>
      <c r="O784" t="s">
        <v>48</v>
      </c>
      <c r="P784">
        <v>9957</v>
      </c>
      <c r="Q784">
        <v>9096</v>
      </c>
      <c r="R784" s="1">
        <f t="shared" si="38"/>
        <v>-8.6471828864115696E-2</v>
      </c>
      <c r="S784">
        <v>15</v>
      </c>
      <c r="T784">
        <v>3</v>
      </c>
      <c r="U784">
        <v>40</v>
      </c>
      <c r="V784">
        <v>1</v>
      </c>
      <c r="W784">
        <v>2</v>
      </c>
      <c r="X784">
        <v>6</v>
      </c>
    </row>
    <row r="785" spans="1:24" x14ac:dyDescent="0.3">
      <c r="A785">
        <v>41</v>
      </c>
      <c r="B785" t="str">
        <f t="shared" si="36"/>
        <v>No</v>
      </c>
      <c r="C785" t="str">
        <f t="shared" si="37"/>
        <v>No</v>
      </c>
      <c r="D785" t="s">
        <v>43</v>
      </c>
      <c r="E785" t="s">
        <v>45</v>
      </c>
      <c r="F785">
        <v>7</v>
      </c>
      <c r="G785" t="s">
        <v>68</v>
      </c>
      <c r="H785" t="s">
        <v>60</v>
      </c>
      <c r="I785">
        <v>1085</v>
      </c>
      <c r="J785" t="s">
        <v>71</v>
      </c>
      <c r="K785" t="s">
        <v>39</v>
      </c>
      <c r="L785" t="s">
        <v>74</v>
      </c>
      <c r="M785" t="s">
        <v>47</v>
      </c>
      <c r="N785" t="s">
        <v>72</v>
      </c>
      <c r="O785" t="s">
        <v>48</v>
      </c>
      <c r="P785">
        <v>3376</v>
      </c>
      <c r="Q785">
        <v>18863</v>
      </c>
      <c r="R785" s="1">
        <f t="shared" si="38"/>
        <v>4.5873815165876781</v>
      </c>
      <c r="S785">
        <v>13</v>
      </c>
      <c r="T785">
        <v>3</v>
      </c>
      <c r="U785">
        <v>40</v>
      </c>
      <c r="V785">
        <v>3</v>
      </c>
      <c r="W785">
        <v>3</v>
      </c>
      <c r="X785">
        <v>10</v>
      </c>
    </row>
    <row r="786" spans="1:24" x14ac:dyDescent="0.3">
      <c r="A786">
        <v>38</v>
      </c>
      <c r="B786" t="str">
        <f t="shared" si="36"/>
        <v>No</v>
      </c>
      <c r="C786" t="str">
        <f t="shared" si="37"/>
        <v>No</v>
      </c>
      <c r="D786" t="s">
        <v>43</v>
      </c>
      <c r="E786" t="s">
        <v>45</v>
      </c>
      <c r="F786">
        <v>17</v>
      </c>
      <c r="G786" t="s">
        <v>66</v>
      </c>
      <c r="H786" t="s">
        <v>38</v>
      </c>
      <c r="I786">
        <v>1088</v>
      </c>
      <c r="J786" t="s">
        <v>72</v>
      </c>
      <c r="K786" t="s">
        <v>39</v>
      </c>
      <c r="L786" t="s">
        <v>76</v>
      </c>
      <c r="M786" t="s">
        <v>54</v>
      </c>
      <c r="N786" t="s">
        <v>72</v>
      </c>
      <c r="O786" t="s">
        <v>48</v>
      </c>
      <c r="P786">
        <v>8823</v>
      </c>
      <c r="Q786">
        <v>24608</v>
      </c>
      <c r="R786" s="1">
        <f t="shared" si="38"/>
        <v>1.7890740111073331</v>
      </c>
      <c r="S786">
        <v>18</v>
      </c>
      <c r="T786">
        <v>3</v>
      </c>
      <c r="U786">
        <v>40</v>
      </c>
      <c r="V786">
        <v>4</v>
      </c>
      <c r="W786">
        <v>2</v>
      </c>
      <c r="X786">
        <v>19</v>
      </c>
    </row>
    <row r="787" spans="1:24" x14ac:dyDescent="0.3">
      <c r="A787">
        <v>40</v>
      </c>
      <c r="B787" t="str">
        <f t="shared" si="36"/>
        <v>No</v>
      </c>
      <c r="C787" t="str">
        <f t="shared" si="37"/>
        <v>No</v>
      </c>
      <c r="D787" t="s">
        <v>43</v>
      </c>
      <c r="E787" t="s">
        <v>45</v>
      </c>
      <c r="F787">
        <v>20</v>
      </c>
      <c r="G787" t="s">
        <v>69</v>
      </c>
      <c r="H787" t="s">
        <v>60</v>
      </c>
      <c r="I787">
        <v>1092</v>
      </c>
      <c r="J787" t="s">
        <v>70</v>
      </c>
      <c r="K787" t="s">
        <v>46</v>
      </c>
      <c r="L787" t="s">
        <v>76</v>
      </c>
      <c r="M787" t="s">
        <v>54</v>
      </c>
      <c r="N787" t="s">
        <v>73</v>
      </c>
      <c r="O787" t="s">
        <v>48</v>
      </c>
      <c r="P787">
        <v>10322</v>
      </c>
      <c r="Q787">
        <v>26542</v>
      </c>
      <c r="R787" s="1">
        <f t="shared" si="38"/>
        <v>1.5714008913001356</v>
      </c>
      <c r="S787">
        <v>20</v>
      </c>
      <c r="T787">
        <v>4</v>
      </c>
      <c r="U787">
        <v>40</v>
      </c>
      <c r="V787">
        <v>6</v>
      </c>
      <c r="W787">
        <v>3</v>
      </c>
      <c r="X787">
        <v>11</v>
      </c>
    </row>
    <row r="788" spans="1:24" x14ac:dyDescent="0.3">
      <c r="A788">
        <v>27</v>
      </c>
      <c r="B788" t="str">
        <f t="shared" si="36"/>
        <v>No</v>
      </c>
      <c r="C788" t="str">
        <f t="shared" si="37"/>
        <v>No</v>
      </c>
      <c r="D788" t="s">
        <v>43</v>
      </c>
      <c r="E788" t="s">
        <v>45</v>
      </c>
      <c r="F788">
        <v>8</v>
      </c>
      <c r="G788" t="s">
        <v>49</v>
      </c>
      <c r="H788" t="s">
        <v>38</v>
      </c>
      <c r="I788">
        <v>1094</v>
      </c>
      <c r="J788" t="s">
        <v>70</v>
      </c>
      <c r="K788" t="s">
        <v>46</v>
      </c>
      <c r="L788" t="s">
        <v>74</v>
      </c>
      <c r="M788" t="s">
        <v>50</v>
      </c>
      <c r="N788" t="s">
        <v>72</v>
      </c>
      <c r="O788" t="s">
        <v>48</v>
      </c>
      <c r="P788">
        <v>4621</v>
      </c>
      <c r="Q788">
        <v>5869</v>
      </c>
      <c r="R788" s="1">
        <f t="shared" si="38"/>
        <v>0.27007141311404459</v>
      </c>
      <c r="S788">
        <v>19</v>
      </c>
      <c r="T788">
        <v>3</v>
      </c>
      <c r="U788">
        <v>40</v>
      </c>
      <c r="V788">
        <v>4</v>
      </c>
      <c r="W788">
        <v>3</v>
      </c>
      <c r="X788">
        <v>3</v>
      </c>
    </row>
    <row r="789" spans="1:24" x14ac:dyDescent="0.3">
      <c r="A789">
        <v>55</v>
      </c>
      <c r="B789" t="str">
        <f t="shared" si="36"/>
        <v>No</v>
      </c>
      <c r="C789" t="str">
        <f t="shared" si="37"/>
        <v>Yes</v>
      </c>
      <c r="D789" t="s">
        <v>43</v>
      </c>
      <c r="E789" t="s">
        <v>45</v>
      </c>
      <c r="F789">
        <v>2</v>
      </c>
      <c r="G789" t="s">
        <v>66</v>
      </c>
      <c r="H789" t="s">
        <v>38</v>
      </c>
      <c r="I789">
        <v>1096</v>
      </c>
      <c r="J789" t="s">
        <v>73</v>
      </c>
      <c r="K789" t="s">
        <v>46</v>
      </c>
      <c r="L789" t="s">
        <v>76</v>
      </c>
      <c r="M789" t="s">
        <v>53</v>
      </c>
      <c r="N789" t="s">
        <v>71</v>
      </c>
      <c r="O789" t="s">
        <v>48</v>
      </c>
      <c r="P789">
        <v>10976</v>
      </c>
      <c r="Q789">
        <v>15813</v>
      </c>
      <c r="R789" s="1">
        <f t="shared" si="38"/>
        <v>0.44068877551020408</v>
      </c>
      <c r="S789">
        <v>18</v>
      </c>
      <c r="T789">
        <v>3</v>
      </c>
      <c r="U789">
        <v>40</v>
      </c>
      <c r="V789">
        <v>4</v>
      </c>
      <c r="W789">
        <v>3</v>
      </c>
      <c r="X789">
        <v>3</v>
      </c>
    </row>
    <row r="790" spans="1:24" x14ac:dyDescent="0.3">
      <c r="A790">
        <v>28</v>
      </c>
      <c r="B790" t="str">
        <f t="shared" si="36"/>
        <v>No</v>
      </c>
      <c r="C790" t="str">
        <f t="shared" si="37"/>
        <v>No</v>
      </c>
      <c r="D790" t="s">
        <v>43</v>
      </c>
      <c r="E790" t="s">
        <v>45</v>
      </c>
      <c r="F790">
        <v>10</v>
      </c>
      <c r="G790" t="s">
        <v>67</v>
      </c>
      <c r="H790" t="s">
        <v>49</v>
      </c>
      <c r="I790">
        <v>1097</v>
      </c>
      <c r="J790" t="s">
        <v>72</v>
      </c>
      <c r="K790" t="s">
        <v>39</v>
      </c>
      <c r="L790" t="s">
        <v>75</v>
      </c>
      <c r="M790" t="s">
        <v>47</v>
      </c>
      <c r="N790" t="s">
        <v>72</v>
      </c>
      <c r="O790" t="s">
        <v>41</v>
      </c>
      <c r="P790">
        <v>3660</v>
      </c>
      <c r="Q790">
        <v>7909</v>
      </c>
      <c r="R790" s="1">
        <f t="shared" si="38"/>
        <v>1.1609289617486338</v>
      </c>
      <c r="S790">
        <v>13</v>
      </c>
      <c r="T790">
        <v>3</v>
      </c>
      <c r="U790">
        <v>40</v>
      </c>
      <c r="V790">
        <v>4</v>
      </c>
      <c r="W790">
        <v>4</v>
      </c>
      <c r="X790">
        <v>8</v>
      </c>
    </row>
    <row r="791" spans="1:24" x14ac:dyDescent="0.3">
      <c r="A791">
        <v>44</v>
      </c>
      <c r="B791" t="str">
        <f t="shared" si="36"/>
        <v>No</v>
      </c>
      <c r="C791" t="str">
        <f t="shared" si="37"/>
        <v>No</v>
      </c>
      <c r="D791" t="s">
        <v>35</v>
      </c>
      <c r="E791" t="s">
        <v>61</v>
      </c>
      <c r="F791">
        <v>1</v>
      </c>
      <c r="G791" t="s">
        <v>68</v>
      </c>
      <c r="H791" t="s">
        <v>51</v>
      </c>
      <c r="I791">
        <v>1098</v>
      </c>
      <c r="J791" t="s">
        <v>71</v>
      </c>
      <c r="K791" t="s">
        <v>46</v>
      </c>
      <c r="L791" t="s">
        <v>76</v>
      </c>
      <c r="M791" t="s">
        <v>61</v>
      </c>
      <c r="N791" t="s">
        <v>70</v>
      </c>
      <c r="O791" t="s">
        <v>48</v>
      </c>
      <c r="P791">
        <v>10482</v>
      </c>
      <c r="Q791">
        <v>2326</v>
      </c>
      <c r="R791" s="1">
        <f t="shared" si="38"/>
        <v>-0.77809578324747186</v>
      </c>
      <c r="S791">
        <v>14</v>
      </c>
      <c r="T791">
        <v>3</v>
      </c>
      <c r="U791">
        <v>40</v>
      </c>
      <c r="V791">
        <v>1</v>
      </c>
      <c r="W791">
        <v>3</v>
      </c>
      <c r="X791">
        <v>20</v>
      </c>
    </row>
    <row r="792" spans="1:24" x14ac:dyDescent="0.3">
      <c r="A792">
        <v>33</v>
      </c>
      <c r="B792" t="str">
        <f t="shared" si="36"/>
        <v>No</v>
      </c>
      <c r="C792" t="str">
        <f t="shared" si="37"/>
        <v>No</v>
      </c>
      <c r="D792" t="s">
        <v>43</v>
      </c>
      <c r="E792" t="s">
        <v>45</v>
      </c>
      <c r="F792">
        <v>5</v>
      </c>
      <c r="G792" t="s">
        <v>67</v>
      </c>
      <c r="H792" t="s">
        <v>38</v>
      </c>
      <c r="I792">
        <v>1099</v>
      </c>
      <c r="J792" t="s">
        <v>73</v>
      </c>
      <c r="K792" t="s">
        <v>46</v>
      </c>
      <c r="L792" t="s">
        <v>76</v>
      </c>
      <c r="M792" t="s">
        <v>54</v>
      </c>
      <c r="N792" t="s">
        <v>73</v>
      </c>
      <c r="O792" t="s">
        <v>52</v>
      </c>
      <c r="P792">
        <v>7119</v>
      </c>
      <c r="Q792">
        <v>21214</v>
      </c>
      <c r="R792" s="1">
        <f t="shared" si="38"/>
        <v>1.9799129091164489</v>
      </c>
      <c r="S792">
        <v>15</v>
      </c>
      <c r="T792">
        <v>3</v>
      </c>
      <c r="U792">
        <v>40</v>
      </c>
      <c r="V792">
        <v>2</v>
      </c>
      <c r="W792">
        <v>3</v>
      </c>
      <c r="X792">
        <v>3</v>
      </c>
    </row>
    <row r="793" spans="1:24" x14ac:dyDescent="0.3">
      <c r="A793">
        <v>35</v>
      </c>
      <c r="B793" t="str">
        <f t="shared" si="36"/>
        <v>No</v>
      </c>
      <c r="C793" t="str">
        <f t="shared" si="37"/>
        <v>No</v>
      </c>
      <c r="D793" t="s">
        <v>35</v>
      </c>
      <c r="E793" t="s">
        <v>37</v>
      </c>
      <c r="F793">
        <v>4</v>
      </c>
      <c r="G793" t="s">
        <v>67</v>
      </c>
      <c r="H793" t="s">
        <v>60</v>
      </c>
      <c r="I793">
        <v>1100</v>
      </c>
      <c r="J793" t="s">
        <v>73</v>
      </c>
      <c r="K793" t="s">
        <v>46</v>
      </c>
      <c r="L793" t="s">
        <v>76</v>
      </c>
      <c r="M793" t="s">
        <v>40</v>
      </c>
      <c r="N793" t="s">
        <v>70</v>
      </c>
      <c r="O793" t="s">
        <v>41</v>
      </c>
      <c r="P793">
        <v>9582</v>
      </c>
      <c r="Q793">
        <v>10333</v>
      </c>
      <c r="R793" s="1">
        <f t="shared" si="38"/>
        <v>7.837612189522021E-2</v>
      </c>
      <c r="S793">
        <v>22</v>
      </c>
      <c r="T793">
        <v>4</v>
      </c>
      <c r="U793">
        <v>40</v>
      </c>
      <c r="V793">
        <v>2</v>
      </c>
      <c r="W793">
        <v>3</v>
      </c>
      <c r="X793">
        <v>8</v>
      </c>
    </row>
    <row r="794" spans="1:24" x14ac:dyDescent="0.3">
      <c r="A794">
        <v>33</v>
      </c>
      <c r="B794" t="str">
        <f t="shared" si="36"/>
        <v>No</v>
      </c>
      <c r="C794" t="str">
        <f t="shared" si="37"/>
        <v>No</v>
      </c>
      <c r="D794" t="s">
        <v>35</v>
      </c>
      <c r="E794" t="s">
        <v>45</v>
      </c>
      <c r="F794">
        <v>29</v>
      </c>
      <c r="G794" t="s">
        <v>69</v>
      </c>
      <c r="H794" t="s">
        <v>51</v>
      </c>
      <c r="I794">
        <v>1101</v>
      </c>
      <c r="J794" t="s">
        <v>70</v>
      </c>
      <c r="K794" t="s">
        <v>39</v>
      </c>
      <c r="L794" t="s">
        <v>75</v>
      </c>
      <c r="M794" t="s">
        <v>47</v>
      </c>
      <c r="N794" t="s">
        <v>72</v>
      </c>
      <c r="O794" t="s">
        <v>41</v>
      </c>
      <c r="P794">
        <v>4508</v>
      </c>
      <c r="Q794">
        <v>3129</v>
      </c>
      <c r="R794" s="1">
        <f t="shared" si="38"/>
        <v>-0.30590062111801242</v>
      </c>
      <c r="S794">
        <v>22</v>
      </c>
      <c r="T794">
        <v>4</v>
      </c>
      <c r="U794">
        <v>40</v>
      </c>
      <c r="V794">
        <v>4</v>
      </c>
      <c r="W794">
        <v>3</v>
      </c>
      <c r="X794">
        <v>13</v>
      </c>
    </row>
    <row r="795" spans="1:24" x14ac:dyDescent="0.3">
      <c r="A795">
        <v>28</v>
      </c>
      <c r="B795" t="str">
        <f t="shared" si="36"/>
        <v>No</v>
      </c>
      <c r="C795" t="str">
        <f t="shared" si="37"/>
        <v>No</v>
      </c>
      <c r="D795" t="s">
        <v>43</v>
      </c>
      <c r="E795" t="s">
        <v>45</v>
      </c>
      <c r="F795">
        <v>15</v>
      </c>
      <c r="G795" t="s">
        <v>68</v>
      </c>
      <c r="H795" t="s">
        <v>38</v>
      </c>
      <c r="I795">
        <v>1102</v>
      </c>
      <c r="J795" t="s">
        <v>70</v>
      </c>
      <c r="K795" t="s">
        <v>46</v>
      </c>
      <c r="L795" t="s">
        <v>74</v>
      </c>
      <c r="M795" t="s">
        <v>50</v>
      </c>
      <c r="N795" t="s">
        <v>72</v>
      </c>
      <c r="O795" t="s">
        <v>52</v>
      </c>
      <c r="P795">
        <v>2207</v>
      </c>
      <c r="Q795">
        <v>22482</v>
      </c>
      <c r="R795" s="1">
        <f t="shared" si="38"/>
        <v>9.1866787494336197</v>
      </c>
      <c r="S795">
        <v>16</v>
      </c>
      <c r="T795">
        <v>3</v>
      </c>
      <c r="U795">
        <v>40</v>
      </c>
      <c r="V795">
        <v>5</v>
      </c>
      <c r="W795">
        <v>2</v>
      </c>
      <c r="X795">
        <v>4</v>
      </c>
    </row>
    <row r="796" spans="1:24" x14ac:dyDescent="0.3">
      <c r="A796">
        <v>34</v>
      </c>
      <c r="B796" t="str">
        <f t="shared" si="36"/>
        <v>No</v>
      </c>
      <c r="C796" t="str">
        <f t="shared" si="37"/>
        <v>No</v>
      </c>
      <c r="D796" t="s">
        <v>43</v>
      </c>
      <c r="E796" t="s">
        <v>45</v>
      </c>
      <c r="F796">
        <v>3</v>
      </c>
      <c r="G796" t="s">
        <v>66</v>
      </c>
      <c r="H796" t="s">
        <v>38</v>
      </c>
      <c r="I796">
        <v>1103</v>
      </c>
      <c r="J796" t="s">
        <v>70</v>
      </c>
      <c r="K796" t="s">
        <v>46</v>
      </c>
      <c r="L796" t="s">
        <v>75</v>
      </c>
      <c r="M796" t="s">
        <v>54</v>
      </c>
      <c r="N796" t="s">
        <v>73</v>
      </c>
      <c r="O796" t="s">
        <v>41</v>
      </c>
      <c r="P796">
        <v>7756</v>
      </c>
      <c r="Q796">
        <v>22266</v>
      </c>
      <c r="R796" s="1">
        <f t="shared" si="38"/>
        <v>1.8708096957194431</v>
      </c>
      <c r="S796">
        <v>17</v>
      </c>
      <c r="T796">
        <v>3</v>
      </c>
      <c r="U796">
        <v>40</v>
      </c>
      <c r="V796">
        <v>1</v>
      </c>
      <c r="W796">
        <v>2</v>
      </c>
      <c r="X796">
        <v>6</v>
      </c>
    </row>
    <row r="797" spans="1:24" x14ac:dyDescent="0.3">
      <c r="A797">
        <v>37</v>
      </c>
      <c r="B797" t="str">
        <f t="shared" si="36"/>
        <v>No</v>
      </c>
      <c r="C797" t="str">
        <f t="shared" si="37"/>
        <v>No</v>
      </c>
      <c r="D797" t="s">
        <v>43</v>
      </c>
      <c r="E797" t="s">
        <v>37</v>
      </c>
      <c r="F797">
        <v>10</v>
      </c>
      <c r="G797" t="s">
        <v>69</v>
      </c>
      <c r="H797" t="s">
        <v>38</v>
      </c>
      <c r="I797">
        <v>1105</v>
      </c>
      <c r="J797" t="s">
        <v>73</v>
      </c>
      <c r="K797" t="s">
        <v>39</v>
      </c>
      <c r="L797" t="s">
        <v>75</v>
      </c>
      <c r="M797" t="s">
        <v>40</v>
      </c>
      <c r="N797" t="s">
        <v>73</v>
      </c>
      <c r="O797" t="s">
        <v>52</v>
      </c>
      <c r="P797">
        <v>6694</v>
      </c>
      <c r="Q797">
        <v>24223</v>
      </c>
      <c r="R797" s="1">
        <f t="shared" si="38"/>
        <v>2.6186136838960263</v>
      </c>
      <c r="S797">
        <v>14</v>
      </c>
      <c r="T797">
        <v>3</v>
      </c>
      <c r="U797">
        <v>40</v>
      </c>
      <c r="V797">
        <v>5</v>
      </c>
      <c r="W797">
        <v>3</v>
      </c>
      <c r="X797">
        <v>1</v>
      </c>
    </row>
    <row r="798" spans="1:24" x14ac:dyDescent="0.3">
      <c r="A798">
        <v>25</v>
      </c>
      <c r="B798" t="str">
        <f t="shared" si="36"/>
        <v>Yes</v>
      </c>
      <c r="C798" t="str">
        <f t="shared" si="37"/>
        <v>No</v>
      </c>
      <c r="D798" t="s">
        <v>35</v>
      </c>
      <c r="E798" t="s">
        <v>45</v>
      </c>
      <c r="F798">
        <v>4</v>
      </c>
      <c r="G798" t="s">
        <v>66</v>
      </c>
      <c r="H798" t="s">
        <v>60</v>
      </c>
      <c r="I798">
        <v>1106</v>
      </c>
      <c r="J798" t="s">
        <v>73</v>
      </c>
      <c r="K798" t="s">
        <v>46</v>
      </c>
      <c r="L798" t="s">
        <v>74</v>
      </c>
      <c r="M798" t="s">
        <v>50</v>
      </c>
      <c r="N798" t="s">
        <v>73</v>
      </c>
      <c r="O798" t="s">
        <v>48</v>
      </c>
      <c r="P798">
        <v>3691</v>
      </c>
      <c r="Q798">
        <v>4605</v>
      </c>
      <c r="R798" s="1">
        <f t="shared" si="38"/>
        <v>0.24762936873476024</v>
      </c>
      <c r="S798">
        <v>15</v>
      </c>
      <c r="T798">
        <v>3</v>
      </c>
      <c r="U798">
        <v>40</v>
      </c>
      <c r="V798">
        <v>3</v>
      </c>
      <c r="W798">
        <v>4</v>
      </c>
      <c r="X798">
        <v>7</v>
      </c>
    </row>
    <row r="799" spans="1:24" x14ac:dyDescent="0.3">
      <c r="A799">
        <v>26</v>
      </c>
      <c r="B799" t="str">
        <f t="shared" si="36"/>
        <v>No</v>
      </c>
      <c r="C799" t="str">
        <f t="shared" si="37"/>
        <v>No</v>
      </c>
      <c r="D799" t="s">
        <v>35</v>
      </c>
      <c r="E799" t="s">
        <v>45</v>
      </c>
      <c r="F799">
        <v>21</v>
      </c>
      <c r="G799" t="s">
        <v>67</v>
      </c>
      <c r="H799" t="s">
        <v>51</v>
      </c>
      <c r="I799">
        <v>1107</v>
      </c>
      <c r="J799" t="s">
        <v>70</v>
      </c>
      <c r="K799" t="s">
        <v>46</v>
      </c>
      <c r="L799" t="s">
        <v>74</v>
      </c>
      <c r="M799" t="s">
        <v>50</v>
      </c>
      <c r="N799" t="s">
        <v>72</v>
      </c>
      <c r="O799" t="s">
        <v>52</v>
      </c>
      <c r="P799">
        <v>2377</v>
      </c>
      <c r="Q799">
        <v>19373</v>
      </c>
      <c r="R799" s="1">
        <f t="shared" si="38"/>
        <v>7.1501893142616746</v>
      </c>
      <c r="S799">
        <v>20</v>
      </c>
      <c r="T799">
        <v>4</v>
      </c>
      <c r="U799">
        <v>40</v>
      </c>
      <c r="V799">
        <v>0</v>
      </c>
      <c r="W799">
        <v>2</v>
      </c>
      <c r="X799">
        <v>1</v>
      </c>
    </row>
    <row r="800" spans="1:24" x14ac:dyDescent="0.3">
      <c r="A800">
        <v>33</v>
      </c>
      <c r="B800" t="str">
        <f t="shared" si="36"/>
        <v>No</v>
      </c>
      <c r="C800" t="str">
        <f t="shared" si="37"/>
        <v>No</v>
      </c>
      <c r="D800" t="s">
        <v>35</v>
      </c>
      <c r="E800" t="s">
        <v>45</v>
      </c>
      <c r="F800">
        <v>25</v>
      </c>
      <c r="G800" t="s">
        <v>67</v>
      </c>
      <c r="H800" t="s">
        <v>51</v>
      </c>
      <c r="I800">
        <v>1108</v>
      </c>
      <c r="J800" t="s">
        <v>70</v>
      </c>
      <c r="K800" t="s">
        <v>46</v>
      </c>
      <c r="L800" t="s">
        <v>74</v>
      </c>
      <c r="M800" t="s">
        <v>47</v>
      </c>
      <c r="N800" t="s">
        <v>71</v>
      </c>
      <c r="O800" t="s">
        <v>41</v>
      </c>
      <c r="P800">
        <v>2313</v>
      </c>
      <c r="Q800">
        <v>2993</v>
      </c>
      <c r="R800" s="1">
        <f t="shared" si="38"/>
        <v>0.29399048854301774</v>
      </c>
      <c r="S800">
        <v>20</v>
      </c>
      <c r="T800">
        <v>4</v>
      </c>
      <c r="U800">
        <v>40</v>
      </c>
      <c r="V800">
        <v>0</v>
      </c>
      <c r="W800">
        <v>3</v>
      </c>
      <c r="X800">
        <v>2</v>
      </c>
    </row>
    <row r="801" spans="1:24" x14ac:dyDescent="0.3">
      <c r="A801">
        <v>42</v>
      </c>
      <c r="B801" t="str">
        <f t="shared" si="36"/>
        <v>No</v>
      </c>
      <c r="C801" t="str">
        <f t="shared" si="37"/>
        <v>No</v>
      </c>
      <c r="D801" t="s">
        <v>43</v>
      </c>
      <c r="E801" t="s">
        <v>45</v>
      </c>
      <c r="F801">
        <v>2</v>
      </c>
      <c r="G801" t="s">
        <v>68</v>
      </c>
      <c r="H801" t="s">
        <v>51</v>
      </c>
      <c r="I801">
        <v>1109</v>
      </c>
      <c r="J801" t="s">
        <v>73</v>
      </c>
      <c r="K801" t="s">
        <v>46</v>
      </c>
      <c r="L801" t="s">
        <v>77</v>
      </c>
      <c r="M801" t="s">
        <v>56</v>
      </c>
      <c r="N801" t="s">
        <v>70</v>
      </c>
      <c r="O801" t="s">
        <v>48</v>
      </c>
      <c r="P801">
        <v>17665</v>
      </c>
      <c r="Q801">
        <v>14399</v>
      </c>
      <c r="R801" s="1">
        <f t="shared" si="38"/>
        <v>-0.18488536654401358</v>
      </c>
      <c r="S801">
        <v>17</v>
      </c>
      <c r="T801">
        <v>3</v>
      </c>
      <c r="U801">
        <v>40</v>
      </c>
      <c r="V801">
        <v>3</v>
      </c>
      <c r="W801">
        <v>3</v>
      </c>
      <c r="X801">
        <v>22</v>
      </c>
    </row>
    <row r="802" spans="1:24" x14ac:dyDescent="0.3">
      <c r="A802">
        <v>28</v>
      </c>
      <c r="B802" t="str">
        <f t="shared" si="36"/>
        <v>No</v>
      </c>
      <c r="C802" t="str">
        <f t="shared" si="37"/>
        <v>No</v>
      </c>
      <c r="D802" t="s">
        <v>35</v>
      </c>
      <c r="E802" t="s">
        <v>45</v>
      </c>
      <c r="F802">
        <v>1</v>
      </c>
      <c r="G802" t="s">
        <v>67</v>
      </c>
      <c r="H802" t="s">
        <v>51</v>
      </c>
      <c r="I802">
        <v>1111</v>
      </c>
      <c r="J802" t="s">
        <v>70</v>
      </c>
      <c r="K802" t="s">
        <v>46</v>
      </c>
      <c r="L802" t="s">
        <v>74</v>
      </c>
      <c r="M802" t="s">
        <v>50</v>
      </c>
      <c r="N802" t="s">
        <v>71</v>
      </c>
      <c r="O802" t="s">
        <v>52</v>
      </c>
      <c r="P802">
        <v>2596</v>
      </c>
      <c r="Q802">
        <v>7160</v>
      </c>
      <c r="R802" s="1">
        <f t="shared" si="38"/>
        <v>1.7580893682588599</v>
      </c>
      <c r="S802">
        <v>15</v>
      </c>
      <c r="T802">
        <v>3</v>
      </c>
      <c r="U802">
        <v>40</v>
      </c>
      <c r="V802">
        <v>2</v>
      </c>
      <c r="W802">
        <v>3</v>
      </c>
      <c r="X802">
        <v>1</v>
      </c>
    </row>
    <row r="803" spans="1:24" x14ac:dyDescent="0.3">
      <c r="A803">
        <v>50</v>
      </c>
      <c r="B803" t="str">
        <f t="shared" si="36"/>
        <v>No</v>
      </c>
      <c r="C803" t="str">
        <f t="shared" si="37"/>
        <v>No</v>
      </c>
      <c r="D803" t="s">
        <v>35</v>
      </c>
      <c r="E803" t="s">
        <v>37</v>
      </c>
      <c r="F803">
        <v>1</v>
      </c>
      <c r="G803" t="s">
        <v>69</v>
      </c>
      <c r="H803" t="s">
        <v>49</v>
      </c>
      <c r="I803">
        <v>1113</v>
      </c>
      <c r="J803" t="s">
        <v>73</v>
      </c>
      <c r="K803" t="s">
        <v>46</v>
      </c>
      <c r="L803" t="s">
        <v>75</v>
      </c>
      <c r="M803" t="s">
        <v>40</v>
      </c>
      <c r="N803" t="s">
        <v>72</v>
      </c>
      <c r="O803" t="s">
        <v>41</v>
      </c>
      <c r="P803">
        <v>4728</v>
      </c>
      <c r="Q803">
        <v>17251</v>
      </c>
      <c r="R803" s="1">
        <f t="shared" si="38"/>
        <v>2.6486886632825719</v>
      </c>
      <c r="S803">
        <v>14</v>
      </c>
      <c r="T803">
        <v>3</v>
      </c>
      <c r="U803">
        <v>40</v>
      </c>
      <c r="V803">
        <v>4</v>
      </c>
      <c r="W803">
        <v>3</v>
      </c>
      <c r="X803">
        <v>0</v>
      </c>
    </row>
    <row r="804" spans="1:24" x14ac:dyDescent="0.3">
      <c r="A804">
        <v>33</v>
      </c>
      <c r="B804" t="str">
        <f t="shared" si="36"/>
        <v>No</v>
      </c>
      <c r="C804" t="str">
        <f t="shared" si="37"/>
        <v>No</v>
      </c>
      <c r="D804" t="s">
        <v>43</v>
      </c>
      <c r="E804" t="s">
        <v>37</v>
      </c>
      <c r="F804">
        <v>7</v>
      </c>
      <c r="G804" t="s">
        <v>67</v>
      </c>
      <c r="H804" t="s">
        <v>38</v>
      </c>
      <c r="I804">
        <v>1114</v>
      </c>
      <c r="J804" t="s">
        <v>73</v>
      </c>
      <c r="K804" t="s">
        <v>39</v>
      </c>
      <c r="L804" t="s">
        <v>75</v>
      </c>
      <c r="M804" t="s">
        <v>40</v>
      </c>
      <c r="N804" t="s">
        <v>71</v>
      </c>
      <c r="O804" t="s">
        <v>48</v>
      </c>
      <c r="P804">
        <v>4302</v>
      </c>
      <c r="Q804">
        <v>13401</v>
      </c>
      <c r="R804" s="1">
        <f t="shared" si="38"/>
        <v>2.1150627615062763</v>
      </c>
      <c r="S804">
        <v>17</v>
      </c>
      <c r="T804">
        <v>3</v>
      </c>
      <c r="U804">
        <v>40</v>
      </c>
      <c r="V804">
        <v>3</v>
      </c>
      <c r="W804">
        <v>3</v>
      </c>
      <c r="X804">
        <v>3</v>
      </c>
    </row>
    <row r="805" spans="1:24" x14ac:dyDescent="0.3">
      <c r="A805">
        <v>34</v>
      </c>
      <c r="B805" t="str">
        <f t="shared" si="36"/>
        <v>No</v>
      </c>
      <c r="C805" t="str">
        <f t="shared" si="37"/>
        <v>No</v>
      </c>
      <c r="D805" t="s">
        <v>43</v>
      </c>
      <c r="E805" t="s">
        <v>45</v>
      </c>
      <c r="F805">
        <v>3</v>
      </c>
      <c r="G805" t="s">
        <v>69</v>
      </c>
      <c r="H805" t="s">
        <v>38</v>
      </c>
      <c r="I805">
        <v>1115</v>
      </c>
      <c r="J805" t="s">
        <v>72</v>
      </c>
      <c r="K805" t="s">
        <v>46</v>
      </c>
      <c r="L805" t="s">
        <v>74</v>
      </c>
      <c r="M805" t="s">
        <v>47</v>
      </c>
      <c r="N805" t="s">
        <v>73</v>
      </c>
      <c r="O805" t="s">
        <v>48</v>
      </c>
      <c r="P805">
        <v>2979</v>
      </c>
      <c r="Q805">
        <v>22478</v>
      </c>
      <c r="R805" s="1">
        <f t="shared" si="38"/>
        <v>6.5454850621013767</v>
      </c>
      <c r="S805">
        <v>17</v>
      </c>
      <c r="T805">
        <v>3</v>
      </c>
      <c r="U805">
        <v>40</v>
      </c>
      <c r="V805">
        <v>2</v>
      </c>
      <c r="W805">
        <v>3</v>
      </c>
      <c r="X805">
        <v>0</v>
      </c>
    </row>
    <row r="806" spans="1:24" x14ac:dyDescent="0.3">
      <c r="A806">
        <v>48</v>
      </c>
      <c r="B806" t="str">
        <f t="shared" si="36"/>
        <v>No</v>
      </c>
      <c r="C806" t="str">
        <f t="shared" si="37"/>
        <v>No</v>
      </c>
      <c r="D806" t="s">
        <v>43</v>
      </c>
      <c r="E806" t="s">
        <v>45</v>
      </c>
      <c r="F806">
        <v>1</v>
      </c>
      <c r="G806" t="s">
        <v>69</v>
      </c>
      <c r="H806" t="s">
        <v>51</v>
      </c>
      <c r="I806">
        <v>1116</v>
      </c>
      <c r="J806" t="s">
        <v>70</v>
      </c>
      <c r="K806" t="s">
        <v>46</v>
      </c>
      <c r="L806" t="s">
        <v>77</v>
      </c>
      <c r="M806" t="s">
        <v>56</v>
      </c>
      <c r="N806" t="s">
        <v>73</v>
      </c>
      <c r="O806" t="s">
        <v>41</v>
      </c>
      <c r="P806">
        <v>16885</v>
      </c>
      <c r="Q806">
        <v>16154</v>
      </c>
      <c r="R806" s="1">
        <f t="shared" si="38"/>
        <v>-4.3292863488303225E-2</v>
      </c>
      <c r="S806">
        <v>22</v>
      </c>
      <c r="T806">
        <v>4</v>
      </c>
      <c r="U806">
        <v>40</v>
      </c>
      <c r="V806">
        <v>3</v>
      </c>
      <c r="W806">
        <v>2</v>
      </c>
      <c r="X806">
        <v>5</v>
      </c>
    </row>
    <row r="807" spans="1:24" x14ac:dyDescent="0.3">
      <c r="A807">
        <v>45</v>
      </c>
      <c r="B807" t="str">
        <f t="shared" si="36"/>
        <v>No</v>
      </c>
      <c r="C807" t="str">
        <f t="shared" si="37"/>
        <v>No</v>
      </c>
      <c r="D807" t="s">
        <v>43</v>
      </c>
      <c r="E807" t="s">
        <v>37</v>
      </c>
      <c r="F807">
        <v>9</v>
      </c>
      <c r="G807" t="s">
        <v>69</v>
      </c>
      <c r="H807" t="s">
        <v>38</v>
      </c>
      <c r="I807">
        <v>1117</v>
      </c>
      <c r="J807" t="s">
        <v>71</v>
      </c>
      <c r="K807" t="s">
        <v>39</v>
      </c>
      <c r="L807" t="s">
        <v>75</v>
      </c>
      <c r="M807" t="s">
        <v>40</v>
      </c>
      <c r="N807" t="s">
        <v>72</v>
      </c>
      <c r="O807" t="s">
        <v>48</v>
      </c>
      <c r="P807">
        <v>5593</v>
      </c>
      <c r="Q807">
        <v>17970</v>
      </c>
      <c r="R807" s="1">
        <f t="shared" si="38"/>
        <v>2.2129447523690327</v>
      </c>
      <c r="S807">
        <v>13</v>
      </c>
      <c r="T807">
        <v>3</v>
      </c>
      <c r="U807">
        <v>40</v>
      </c>
      <c r="V807">
        <v>2</v>
      </c>
      <c r="W807">
        <v>3</v>
      </c>
      <c r="X807">
        <v>15</v>
      </c>
    </row>
    <row r="808" spans="1:24" x14ac:dyDescent="0.3">
      <c r="A808">
        <v>52</v>
      </c>
      <c r="B808" t="str">
        <f t="shared" si="36"/>
        <v>No</v>
      </c>
      <c r="C808" t="str">
        <f t="shared" si="37"/>
        <v>No</v>
      </c>
      <c r="D808" t="s">
        <v>43</v>
      </c>
      <c r="E808" t="s">
        <v>45</v>
      </c>
      <c r="F808">
        <v>7</v>
      </c>
      <c r="G808" t="s">
        <v>69</v>
      </c>
      <c r="H808" t="s">
        <v>38</v>
      </c>
      <c r="I808">
        <v>1118</v>
      </c>
      <c r="J808" t="s">
        <v>71</v>
      </c>
      <c r="K808" t="s">
        <v>46</v>
      </c>
      <c r="L808" t="s">
        <v>76</v>
      </c>
      <c r="M808" t="s">
        <v>54</v>
      </c>
      <c r="N808" t="s">
        <v>71</v>
      </c>
      <c r="O808" t="s">
        <v>41</v>
      </c>
      <c r="P808">
        <v>10445</v>
      </c>
      <c r="Q808">
        <v>15322</v>
      </c>
      <c r="R808" s="1">
        <f t="shared" si="38"/>
        <v>0.4669219722355194</v>
      </c>
      <c r="S808">
        <v>19</v>
      </c>
      <c r="T808">
        <v>3</v>
      </c>
      <c r="U808">
        <v>40</v>
      </c>
      <c r="V808">
        <v>4</v>
      </c>
      <c r="W808">
        <v>3</v>
      </c>
      <c r="X808">
        <v>8</v>
      </c>
    </row>
    <row r="809" spans="1:24" x14ac:dyDescent="0.3">
      <c r="A809">
        <v>38</v>
      </c>
      <c r="B809" t="str">
        <f t="shared" si="36"/>
        <v>No</v>
      </c>
      <c r="C809" t="str">
        <f t="shared" si="37"/>
        <v>No</v>
      </c>
      <c r="D809" t="s">
        <v>43</v>
      </c>
      <c r="E809" t="s">
        <v>37</v>
      </c>
      <c r="F809">
        <v>10</v>
      </c>
      <c r="G809" t="s">
        <v>69</v>
      </c>
      <c r="H809" t="s">
        <v>59</v>
      </c>
      <c r="I809">
        <v>1119</v>
      </c>
      <c r="J809" t="s">
        <v>72</v>
      </c>
      <c r="K809" t="s">
        <v>46</v>
      </c>
      <c r="L809" t="s">
        <v>76</v>
      </c>
      <c r="M809" t="s">
        <v>40</v>
      </c>
      <c r="N809" t="s">
        <v>72</v>
      </c>
      <c r="O809" t="s">
        <v>52</v>
      </c>
      <c r="P809">
        <v>8740</v>
      </c>
      <c r="Q809">
        <v>5569</v>
      </c>
      <c r="R809" s="1">
        <f t="shared" si="38"/>
        <v>-0.36281464530892449</v>
      </c>
      <c r="S809">
        <v>14</v>
      </c>
      <c r="T809">
        <v>3</v>
      </c>
      <c r="U809">
        <v>40</v>
      </c>
      <c r="V809">
        <v>2</v>
      </c>
      <c r="W809">
        <v>3</v>
      </c>
      <c r="X809">
        <v>8</v>
      </c>
    </row>
    <row r="810" spans="1:24" x14ac:dyDescent="0.3">
      <c r="A810">
        <v>29</v>
      </c>
      <c r="B810" t="str">
        <f t="shared" si="36"/>
        <v>No</v>
      </c>
      <c r="C810" t="str">
        <f t="shared" si="37"/>
        <v>No</v>
      </c>
      <c r="D810" t="s">
        <v>43</v>
      </c>
      <c r="E810" t="s">
        <v>45</v>
      </c>
      <c r="F810">
        <v>28</v>
      </c>
      <c r="G810" t="s">
        <v>69</v>
      </c>
      <c r="H810" t="s">
        <v>38</v>
      </c>
      <c r="I810">
        <v>1120</v>
      </c>
      <c r="J810" t="s">
        <v>72</v>
      </c>
      <c r="K810" t="s">
        <v>39</v>
      </c>
      <c r="L810" t="s">
        <v>74</v>
      </c>
      <c r="M810" t="s">
        <v>47</v>
      </c>
      <c r="N810" t="s">
        <v>73</v>
      </c>
      <c r="O810" t="s">
        <v>52</v>
      </c>
      <c r="P810">
        <v>2514</v>
      </c>
      <c r="Q810">
        <v>26968</v>
      </c>
      <c r="R810" s="1">
        <f t="shared" si="38"/>
        <v>9.7271280827366748</v>
      </c>
      <c r="S810">
        <v>22</v>
      </c>
      <c r="T810">
        <v>4</v>
      </c>
      <c r="U810">
        <v>40</v>
      </c>
      <c r="V810">
        <v>1</v>
      </c>
      <c r="W810">
        <v>3</v>
      </c>
      <c r="X810">
        <v>7</v>
      </c>
    </row>
    <row r="811" spans="1:24" x14ac:dyDescent="0.3">
      <c r="A811">
        <v>28</v>
      </c>
      <c r="B811" t="str">
        <f t="shared" si="36"/>
        <v>No</v>
      </c>
      <c r="C811" t="str">
        <f t="shared" si="37"/>
        <v>No</v>
      </c>
      <c r="D811" t="s">
        <v>43</v>
      </c>
      <c r="E811" t="s">
        <v>45</v>
      </c>
      <c r="F811">
        <v>3</v>
      </c>
      <c r="G811" t="s">
        <v>67</v>
      </c>
      <c r="H811" t="s">
        <v>51</v>
      </c>
      <c r="I811">
        <v>1121</v>
      </c>
      <c r="J811" t="s">
        <v>73</v>
      </c>
      <c r="K811" t="s">
        <v>39</v>
      </c>
      <c r="L811" t="s">
        <v>76</v>
      </c>
      <c r="M811" t="s">
        <v>53</v>
      </c>
      <c r="N811" t="s">
        <v>71</v>
      </c>
      <c r="O811" t="s">
        <v>52</v>
      </c>
      <c r="P811">
        <v>7655</v>
      </c>
      <c r="Q811">
        <v>8039</v>
      </c>
      <c r="R811" s="1">
        <f t="shared" si="38"/>
        <v>5.0163291966035271E-2</v>
      </c>
      <c r="S811">
        <v>17</v>
      </c>
      <c r="T811">
        <v>3</v>
      </c>
      <c r="U811">
        <v>40</v>
      </c>
      <c r="V811">
        <v>3</v>
      </c>
      <c r="W811">
        <v>2</v>
      </c>
      <c r="X811">
        <v>9</v>
      </c>
    </row>
    <row r="812" spans="1:24" x14ac:dyDescent="0.3">
      <c r="A812">
        <v>46</v>
      </c>
      <c r="B812" t="str">
        <f t="shared" si="36"/>
        <v>No</v>
      </c>
      <c r="C812" t="str">
        <f t="shared" si="37"/>
        <v>No</v>
      </c>
      <c r="D812" t="s">
        <v>43</v>
      </c>
      <c r="E812" t="s">
        <v>37</v>
      </c>
      <c r="F812">
        <v>3</v>
      </c>
      <c r="G812" t="s">
        <v>66</v>
      </c>
      <c r="H812" t="s">
        <v>59</v>
      </c>
      <c r="I812">
        <v>1124</v>
      </c>
      <c r="J812" t="s">
        <v>70</v>
      </c>
      <c r="K812" t="s">
        <v>46</v>
      </c>
      <c r="L812" t="s">
        <v>77</v>
      </c>
      <c r="M812" t="s">
        <v>56</v>
      </c>
      <c r="N812" t="s">
        <v>72</v>
      </c>
      <c r="O812" t="s">
        <v>48</v>
      </c>
      <c r="P812">
        <v>17465</v>
      </c>
      <c r="Q812">
        <v>15596</v>
      </c>
      <c r="R812" s="1">
        <f t="shared" si="38"/>
        <v>-0.10701402805611222</v>
      </c>
      <c r="S812">
        <v>12</v>
      </c>
      <c r="T812">
        <v>3</v>
      </c>
      <c r="U812">
        <v>40</v>
      </c>
      <c r="V812">
        <v>3</v>
      </c>
      <c r="W812">
        <v>3</v>
      </c>
      <c r="X812">
        <v>12</v>
      </c>
    </row>
    <row r="813" spans="1:24" x14ac:dyDescent="0.3">
      <c r="A813">
        <v>38</v>
      </c>
      <c r="B813" t="str">
        <f t="shared" si="36"/>
        <v>No</v>
      </c>
      <c r="C813" t="str">
        <f t="shared" si="37"/>
        <v>No</v>
      </c>
      <c r="D813" t="s">
        <v>43</v>
      </c>
      <c r="E813" t="s">
        <v>37</v>
      </c>
      <c r="F813">
        <v>2</v>
      </c>
      <c r="G813" t="s">
        <v>68</v>
      </c>
      <c r="H813" t="s">
        <v>59</v>
      </c>
      <c r="I813">
        <v>1125</v>
      </c>
      <c r="J813" t="s">
        <v>73</v>
      </c>
      <c r="K813" t="s">
        <v>46</v>
      </c>
      <c r="L813" t="s">
        <v>76</v>
      </c>
      <c r="M813" t="s">
        <v>40</v>
      </c>
      <c r="N813" t="s">
        <v>71</v>
      </c>
      <c r="O813" t="s">
        <v>41</v>
      </c>
      <c r="P813">
        <v>7351</v>
      </c>
      <c r="Q813">
        <v>20619</v>
      </c>
      <c r="R813" s="1">
        <f t="shared" si="38"/>
        <v>1.8049245000680179</v>
      </c>
      <c r="S813">
        <v>16</v>
      </c>
      <c r="T813">
        <v>3</v>
      </c>
      <c r="U813">
        <v>40</v>
      </c>
      <c r="V813">
        <v>2</v>
      </c>
      <c r="W813">
        <v>3</v>
      </c>
      <c r="X813">
        <v>1</v>
      </c>
    </row>
    <row r="814" spans="1:24" x14ac:dyDescent="0.3">
      <c r="A814">
        <v>43</v>
      </c>
      <c r="B814" t="str">
        <f t="shared" si="36"/>
        <v>No</v>
      </c>
      <c r="C814" t="str">
        <f t="shared" si="37"/>
        <v>No</v>
      </c>
      <c r="D814" t="s">
        <v>43</v>
      </c>
      <c r="E814" t="s">
        <v>45</v>
      </c>
      <c r="F814">
        <v>27</v>
      </c>
      <c r="G814" t="s">
        <v>67</v>
      </c>
      <c r="H814" t="s">
        <v>38</v>
      </c>
      <c r="I814">
        <v>1126</v>
      </c>
      <c r="J814" t="s">
        <v>72</v>
      </c>
      <c r="K814" t="s">
        <v>39</v>
      </c>
      <c r="L814" t="s">
        <v>76</v>
      </c>
      <c r="M814" t="s">
        <v>53</v>
      </c>
      <c r="N814" t="s">
        <v>70</v>
      </c>
      <c r="O814" t="s">
        <v>48</v>
      </c>
      <c r="P814">
        <v>10820</v>
      </c>
      <c r="Q814">
        <v>11535</v>
      </c>
      <c r="R814" s="1">
        <f t="shared" si="38"/>
        <v>6.6081330868761556E-2</v>
      </c>
      <c r="S814">
        <v>11</v>
      </c>
      <c r="T814">
        <v>3</v>
      </c>
      <c r="U814">
        <v>40</v>
      </c>
      <c r="V814">
        <v>1</v>
      </c>
      <c r="W814">
        <v>3</v>
      </c>
      <c r="X814">
        <v>8</v>
      </c>
    </row>
    <row r="815" spans="1:24" x14ac:dyDescent="0.3">
      <c r="A815">
        <v>39</v>
      </c>
      <c r="B815" t="str">
        <f t="shared" si="36"/>
        <v>No</v>
      </c>
      <c r="C815" t="str">
        <f t="shared" si="37"/>
        <v>No</v>
      </c>
      <c r="D815" t="s">
        <v>35</v>
      </c>
      <c r="E815" t="s">
        <v>45</v>
      </c>
      <c r="F815">
        <v>2</v>
      </c>
      <c r="G815" t="s">
        <v>67</v>
      </c>
      <c r="H815" t="s">
        <v>38</v>
      </c>
      <c r="I815">
        <v>1127</v>
      </c>
      <c r="J815" t="s">
        <v>70</v>
      </c>
      <c r="K815" t="s">
        <v>46</v>
      </c>
      <c r="L815" t="s">
        <v>77</v>
      </c>
      <c r="M815" t="s">
        <v>54</v>
      </c>
      <c r="N815" t="s">
        <v>73</v>
      </c>
      <c r="O815" t="s">
        <v>52</v>
      </c>
      <c r="P815">
        <v>12169</v>
      </c>
      <c r="Q815">
        <v>13547</v>
      </c>
      <c r="R815" s="1">
        <f t="shared" si="38"/>
        <v>0.11323855698907059</v>
      </c>
      <c r="S815">
        <v>11</v>
      </c>
      <c r="T815">
        <v>3</v>
      </c>
      <c r="U815">
        <v>40</v>
      </c>
      <c r="V815">
        <v>4</v>
      </c>
      <c r="W815">
        <v>3</v>
      </c>
      <c r="X815">
        <v>18</v>
      </c>
    </row>
    <row r="816" spans="1:24" x14ac:dyDescent="0.3">
      <c r="A816">
        <v>40</v>
      </c>
      <c r="B816" t="str">
        <f t="shared" si="36"/>
        <v>No</v>
      </c>
      <c r="C816" t="str">
        <f t="shared" si="37"/>
        <v>No</v>
      </c>
      <c r="D816" t="s">
        <v>43</v>
      </c>
      <c r="E816" t="s">
        <v>45</v>
      </c>
      <c r="F816">
        <v>14</v>
      </c>
      <c r="G816" t="s">
        <v>67</v>
      </c>
      <c r="H816" t="s">
        <v>51</v>
      </c>
      <c r="I816">
        <v>1128</v>
      </c>
      <c r="J816" t="s">
        <v>72</v>
      </c>
      <c r="K816" t="s">
        <v>46</v>
      </c>
      <c r="L816" t="s">
        <v>78</v>
      </c>
      <c r="M816" t="s">
        <v>58</v>
      </c>
      <c r="N816" t="s">
        <v>72</v>
      </c>
      <c r="O816" t="s">
        <v>41</v>
      </c>
      <c r="P816">
        <v>19626</v>
      </c>
      <c r="Q816">
        <v>17544</v>
      </c>
      <c r="R816" s="1">
        <f t="shared" si="38"/>
        <v>-0.1060837664322837</v>
      </c>
      <c r="S816">
        <v>14</v>
      </c>
      <c r="T816">
        <v>3</v>
      </c>
      <c r="U816">
        <v>40</v>
      </c>
      <c r="V816">
        <v>2</v>
      </c>
      <c r="W816">
        <v>4</v>
      </c>
      <c r="X816">
        <v>20</v>
      </c>
    </row>
    <row r="817" spans="1:24" x14ac:dyDescent="0.3">
      <c r="A817">
        <v>21</v>
      </c>
      <c r="B817" t="str">
        <f t="shared" si="36"/>
        <v>Yes</v>
      </c>
      <c r="C817" t="str">
        <f t="shared" si="37"/>
        <v>No</v>
      </c>
      <c r="D817" t="s">
        <v>43</v>
      </c>
      <c r="E817" t="s">
        <v>45</v>
      </c>
      <c r="F817">
        <v>1</v>
      </c>
      <c r="G817" t="s">
        <v>66</v>
      </c>
      <c r="H817" t="s">
        <v>60</v>
      </c>
      <c r="I817">
        <v>1131</v>
      </c>
      <c r="J817" t="s">
        <v>73</v>
      </c>
      <c r="K817" t="s">
        <v>39</v>
      </c>
      <c r="L817" t="s">
        <v>74</v>
      </c>
      <c r="M817" t="s">
        <v>47</v>
      </c>
      <c r="N817" t="s">
        <v>71</v>
      </c>
      <c r="O817" t="s">
        <v>41</v>
      </c>
      <c r="P817">
        <v>2070</v>
      </c>
      <c r="Q817">
        <v>25326</v>
      </c>
      <c r="R817" s="1">
        <f t="shared" si="38"/>
        <v>11.234782608695653</v>
      </c>
      <c r="S817">
        <v>11</v>
      </c>
      <c r="T817">
        <v>3</v>
      </c>
      <c r="U817">
        <v>40</v>
      </c>
      <c r="V817">
        <v>6</v>
      </c>
      <c r="W817">
        <v>4</v>
      </c>
      <c r="X817">
        <v>2</v>
      </c>
    </row>
    <row r="818" spans="1:24" x14ac:dyDescent="0.3">
      <c r="A818">
        <v>39</v>
      </c>
      <c r="B818" t="str">
        <f t="shared" si="36"/>
        <v>No</v>
      </c>
      <c r="C818" t="str">
        <f t="shared" si="37"/>
        <v>No</v>
      </c>
      <c r="D818" t="s">
        <v>43</v>
      </c>
      <c r="E818" t="s">
        <v>45</v>
      </c>
      <c r="F818">
        <v>9</v>
      </c>
      <c r="G818" t="s">
        <v>67</v>
      </c>
      <c r="H818" t="s">
        <v>38</v>
      </c>
      <c r="I818">
        <v>1132</v>
      </c>
      <c r="J818" t="s">
        <v>72</v>
      </c>
      <c r="K818" t="s">
        <v>46</v>
      </c>
      <c r="L818" t="s">
        <v>75</v>
      </c>
      <c r="M818" t="s">
        <v>50</v>
      </c>
      <c r="N818" t="s">
        <v>71</v>
      </c>
      <c r="O818" t="s">
        <v>41</v>
      </c>
      <c r="P818">
        <v>6782</v>
      </c>
      <c r="Q818">
        <v>8770</v>
      </c>
      <c r="R818" s="1">
        <f t="shared" si="38"/>
        <v>0.2931288705396638</v>
      </c>
      <c r="S818">
        <v>15</v>
      </c>
      <c r="T818">
        <v>3</v>
      </c>
      <c r="U818">
        <v>40</v>
      </c>
      <c r="V818">
        <v>2</v>
      </c>
      <c r="W818">
        <v>2</v>
      </c>
      <c r="X818">
        <v>5</v>
      </c>
    </row>
    <row r="819" spans="1:24" x14ac:dyDescent="0.3">
      <c r="A819">
        <v>36</v>
      </c>
      <c r="B819" t="str">
        <f t="shared" si="36"/>
        <v>No</v>
      </c>
      <c r="C819" t="str">
        <f t="shared" si="37"/>
        <v>No</v>
      </c>
      <c r="D819" t="s">
        <v>43</v>
      </c>
      <c r="E819" t="s">
        <v>45</v>
      </c>
      <c r="F819">
        <v>18</v>
      </c>
      <c r="G819" t="s">
        <v>69</v>
      </c>
      <c r="H819" t="s">
        <v>38</v>
      </c>
      <c r="I819">
        <v>1133</v>
      </c>
      <c r="J819" t="s">
        <v>70</v>
      </c>
      <c r="K819" t="s">
        <v>46</v>
      </c>
      <c r="L819" t="s">
        <v>75</v>
      </c>
      <c r="M819" t="s">
        <v>53</v>
      </c>
      <c r="N819" t="s">
        <v>73</v>
      </c>
      <c r="O819" t="s">
        <v>41</v>
      </c>
      <c r="P819">
        <v>7779</v>
      </c>
      <c r="Q819">
        <v>23238</v>
      </c>
      <c r="R819" s="1">
        <f t="shared" si="38"/>
        <v>1.9872734284612419</v>
      </c>
      <c r="S819">
        <v>20</v>
      </c>
      <c r="T819">
        <v>4</v>
      </c>
      <c r="U819">
        <v>40</v>
      </c>
      <c r="V819">
        <v>0</v>
      </c>
      <c r="W819">
        <v>3</v>
      </c>
      <c r="X819">
        <v>11</v>
      </c>
    </row>
    <row r="820" spans="1:24" x14ac:dyDescent="0.3">
      <c r="A820">
        <v>31</v>
      </c>
      <c r="B820" t="str">
        <f t="shared" si="36"/>
        <v>No</v>
      </c>
      <c r="C820" t="str">
        <f t="shared" si="37"/>
        <v>No</v>
      </c>
      <c r="D820" t="s">
        <v>43</v>
      </c>
      <c r="E820" t="s">
        <v>37</v>
      </c>
      <c r="F820">
        <v>20</v>
      </c>
      <c r="G820" t="s">
        <v>67</v>
      </c>
      <c r="H820" t="s">
        <v>38</v>
      </c>
      <c r="I820">
        <v>1135</v>
      </c>
      <c r="J820" t="s">
        <v>72</v>
      </c>
      <c r="K820" t="s">
        <v>46</v>
      </c>
      <c r="L820" t="s">
        <v>74</v>
      </c>
      <c r="M820" t="s">
        <v>57</v>
      </c>
      <c r="N820" t="s">
        <v>73</v>
      </c>
      <c r="O820" t="s">
        <v>48</v>
      </c>
      <c r="P820">
        <v>2791</v>
      </c>
      <c r="Q820">
        <v>21981</v>
      </c>
      <c r="R820" s="1">
        <f t="shared" si="38"/>
        <v>6.8756718022214258</v>
      </c>
      <c r="S820">
        <v>12</v>
      </c>
      <c r="T820">
        <v>3</v>
      </c>
      <c r="U820">
        <v>40</v>
      </c>
      <c r="V820">
        <v>4</v>
      </c>
      <c r="W820">
        <v>3</v>
      </c>
      <c r="X820">
        <v>2</v>
      </c>
    </row>
    <row r="821" spans="1:24" x14ac:dyDescent="0.3">
      <c r="A821">
        <v>28</v>
      </c>
      <c r="B821" t="str">
        <f t="shared" si="36"/>
        <v>No</v>
      </c>
      <c r="C821" t="str">
        <f t="shared" si="37"/>
        <v>No</v>
      </c>
      <c r="D821" t="s">
        <v>43</v>
      </c>
      <c r="E821" t="s">
        <v>45</v>
      </c>
      <c r="F821">
        <v>2</v>
      </c>
      <c r="G821" t="s">
        <v>66</v>
      </c>
      <c r="H821" t="s">
        <v>38</v>
      </c>
      <c r="I821">
        <v>1136</v>
      </c>
      <c r="J821" t="s">
        <v>70</v>
      </c>
      <c r="K821" t="s">
        <v>46</v>
      </c>
      <c r="L821" t="s">
        <v>74</v>
      </c>
      <c r="M821" t="s">
        <v>47</v>
      </c>
      <c r="N821" t="s">
        <v>71</v>
      </c>
      <c r="O821" t="s">
        <v>48</v>
      </c>
      <c r="P821">
        <v>3201</v>
      </c>
      <c r="Q821">
        <v>19911</v>
      </c>
      <c r="R821" s="1">
        <f t="shared" si="38"/>
        <v>5.2202436738519209</v>
      </c>
      <c r="S821">
        <v>17</v>
      </c>
      <c r="T821">
        <v>3</v>
      </c>
      <c r="U821">
        <v>40</v>
      </c>
      <c r="V821">
        <v>2</v>
      </c>
      <c r="W821">
        <v>1</v>
      </c>
      <c r="X821">
        <v>5</v>
      </c>
    </row>
    <row r="822" spans="1:24" x14ac:dyDescent="0.3">
      <c r="A822">
        <v>35</v>
      </c>
      <c r="B822" t="str">
        <f t="shared" si="36"/>
        <v>No</v>
      </c>
      <c r="C822" t="str">
        <f t="shared" si="37"/>
        <v>No</v>
      </c>
      <c r="D822" t="s">
        <v>43</v>
      </c>
      <c r="E822" t="s">
        <v>37</v>
      </c>
      <c r="F822">
        <v>11</v>
      </c>
      <c r="G822" t="s">
        <v>68</v>
      </c>
      <c r="H822" t="s">
        <v>59</v>
      </c>
      <c r="I822">
        <v>1137</v>
      </c>
      <c r="J822" t="s">
        <v>73</v>
      </c>
      <c r="K822" t="s">
        <v>46</v>
      </c>
      <c r="L822" t="s">
        <v>75</v>
      </c>
      <c r="M822" t="s">
        <v>40</v>
      </c>
      <c r="N822" t="s">
        <v>73</v>
      </c>
      <c r="O822" t="s">
        <v>52</v>
      </c>
      <c r="P822">
        <v>4968</v>
      </c>
      <c r="Q822">
        <v>18500</v>
      </c>
      <c r="R822" s="1">
        <f t="shared" si="38"/>
        <v>2.7238325281803544</v>
      </c>
      <c r="S822">
        <v>11</v>
      </c>
      <c r="T822">
        <v>3</v>
      </c>
      <c r="U822">
        <v>40</v>
      </c>
      <c r="V822">
        <v>3</v>
      </c>
      <c r="W822">
        <v>3</v>
      </c>
      <c r="X822">
        <v>5</v>
      </c>
    </row>
    <row r="823" spans="1:24" x14ac:dyDescent="0.3">
      <c r="A823">
        <v>49</v>
      </c>
      <c r="B823" t="str">
        <f t="shared" si="36"/>
        <v>No</v>
      </c>
      <c r="C823" t="str">
        <f t="shared" si="37"/>
        <v>No</v>
      </c>
      <c r="D823" t="s">
        <v>43</v>
      </c>
      <c r="E823" t="s">
        <v>37</v>
      </c>
      <c r="F823">
        <v>8</v>
      </c>
      <c r="G823" t="s">
        <v>69</v>
      </c>
      <c r="H823" t="s">
        <v>60</v>
      </c>
      <c r="I823">
        <v>1138</v>
      </c>
      <c r="J823" t="s">
        <v>73</v>
      </c>
      <c r="K823" t="s">
        <v>46</v>
      </c>
      <c r="L823" t="s">
        <v>77</v>
      </c>
      <c r="M823" t="s">
        <v>40</v>
      </c>
      <c r="N823" t="s">
        <v>71</v>
      </c>
      <c r="O823" t="s">
        <v>48</v>
      </c>
      <c r="P823">
        <v>13120</v>
      </c>
      <c r="Q823">
        <v>11879</v>
      </c>
      <c r="R823" s="1">
        <f t="shared" si="38"/>
        <v>-9.4588414634146342E-2</v>
      </c>
      <c r="S823">
        <v>17</v>
      </c>
      <c r="T823">
        <v>3</v>
      </c>
      <c r="U823">
        <v>40</v>
      </c>
      <c r="V823">
        <v>3</v>
      </c>
      <c r="W823">
        <v>3</v>
      </c>
      <c r="X823">
        <v>9</v>
      </c>
    </row>
    <row r="824" spans="1:24" x14ac:dyDescent="0.3">
      <c r="A824">
        <v>34</v>
      </c>
      <c r="B824" t="str">
        <f t="shared" si="36"/>
        <v>No</v>
      </c>
      <c r="C824" t="str">
        <f t="shared" si="37"/>
        <v>No</v>
      </c>
      <c r="D824" t="s">
        <v>43</v>
      </c>
      <c r="E824" t="s">
        <v>45</v>
      </c>
      <c r="F824">
        <v>2</v>
      </c>
      <c r="G824" t="s">
        <v>68</v>
      </c>
      <c r="H824" t="s">
        <v>38</v>
      </c>
      <c r="I824">
        <v>1140</v>
      </c>
      <c r="J824" t="s">
        <v>73</v>
      </c>
      <c r="K824" t="s">
        <v>46</v>
      </c>
      <c r="L824" t="s">
        <v>75</v>
      </c>
      <c r="M824" t="s">
        <v>53</v>
      </c>
      <c r="N824" t="s">
        <v>72</v>
      </c>
      <c r="O824" t="s">
        <v>41</v>
      </c>
      <c r="P824">
        <v>4033</v>
      </c>
      <c r="Q824">
        <v>15834</v>
      </c>
      <c r="R824" s="1">
        <f t="shared" si="38"/>
        <v>2.9261095958343666</v>
      </c>
      <c r="S824">
        <v>11</v>
      </c>
      <c r="T824">
        <v>3</v>
      </c>
      <c r="U824">
        <v>40</v>
      </c>
      <c r="V824">
        <v>3</v>
      </c>
      <c r="W824">
        <v>2</v>
      </c>
      <c r="X824">
        <v>3</v>
      </c>
    </row>
    <row r="825" spans="1:24" x14ac:dyDescent="0.3">
      <c r="A825">
        <v>29</v>
      </c>
      <c r="B825" t="str">
        <f t="shared" si="36"/>
        <v>No</v>
      </c>
      <c r="C825" t="str">
        <f t="shared" si="37"/>
        <v>No</v>
      </c>
      <c r="D825" t="s">
        <v>43</v>
      </c>
      <c r="E825" t="s">
        <v>45</v>
      </c>
      <c r="F825">
        <v>10</v>
      </c>
      <c r="G825" t="s">
        <v>67</v>
      </c>
      <c r="H825" t="s">
        <v>38</v>
      </c>
      <c r="I825">
        <v>1143</v>
      </c>
      <c r="J825" t="s">
        <v>73</v>
      </c>
      <c r="K825" t="s">
        <v>39</v>
      </c>
      <c r="L825" t="s">
        <v>74</v>
      </c>
      <c r="M825" t="s">
        <v>47</v>
      </c>
      <c r="N825" t="s">
        <v>71</v>
      </c>
      <c r="O825" t="s">
        <v>52</v>
      </c>
      <c r="P825">
        <v>3291</v>
      </c>
      <c r="Q825">
        <v>17940</v>
      </c>
      <c r="R825" s="1">
        <f t="shared" si="38"/>
        <v>4.4512306289881494</v>
      </c>
      <c r="S825">
        <v>14</v>
      </c>
      <c r="T825">
        <v>3</v>
      </c>
      <c r="U825">
        <v>40</v>
      </c>
      <c r="V825">
        <v>2</v>
      </c>
      <c r="W825">
        <v>2</v>
      </c>
      <c r="X825">
        <v>7</v>
      </c>
    </row>
    <row r="826" spans="1:24" x14ac:dyDescent="0.3">
      <c r="A826">
        <v>42</v>
      </c>
      <c r="B826" t="str">
        <f t="shared" si="36"/>
        <v>No</v>
      </c>
      <c r="C826" t="str">
        <f t="shared" si="37"/>
        <v>No</v>
      </c>
      <c r="D826" t="s">
        <v>43</v>
      </c>
      <c r="E826" t="s">
        <v>45</v>
      </c>
      <c r="F826">
        <v>29</v>
      </c>
      <c r="G826" t="s">
        <v>67</v>
      </c>
      <c r="H826" t="s">
        <v>51</v>
      </c>
      <c r="I826">
        <v>1148</v>
      </c>
      <c r="J826" t="s">
        <v>71</v>
      </c>
      <c r="K826" t="s">
        <v>46</v>
      </c>
      <c r="L826" t="s">
        <v>75</v>
      </c>
      <c r="M826" t="s">
        <v>50</v>
      </c>
      <c r="N826" t="s">
        <v>73</v>
      </c>
      <c r="O826" t="s">
        <v>41</v>
      </c>
      <c r="P826">
        <v>4272</v>
      </c>
      <c r="Q826">
        <v>9558</v>
      </c>
      <c r="R826" s="1">
        <f t="shared" si="38"/>
        <v>1.2373595505617978</v>
      </c>
      <c r="S826">
        <v>19</v>
      </c>
      <c r="T826">
        <v>3</v>
      </c>
      <c r="U826">
        <v>40</v>
      </c>
      <c r="V826">
        <v>3</v>
      </c>
      <c r="W826">
        <v>3</v>
      </c>
      <c r="X826">
        <v>1</v>
      </c>
    </row>
    <row r="827" spans="1:24" x14ac:dyDescent="0.3">
      <c r="A827">
        <v>29</v>
      </c>
      <c r="B827" t="str">
        <f t="shared" si="36"/>
        <v>No</v>
      </c>
      <c r="C827" t="str">
        <f t="shared" si="37"/>
        <v>No</v>
      </c>
      <c r="D827" t="s">
        <v>43</v>
      </c>
      <c r="E827" t="s">
        <v>45</v>
      </c>
      <c r="F827">
        <v>8</v>
      </c>
      <c r="G827" t="s">
        <v>66</v>
      </c>
      <c r="H827" t="s">
        <v>51</v>
      </c>
      <c r="I827">
        <v>1150</v>
      </c>
      <c r="J827" t="s">
        <v>71</v>
      </c>
      <c r="K827" t="s">
        <v>46</v>
      </c>
      <c r="L827" t="s">
        <v>75</v>
      </c>
      <c r="M827" t="s">
        <v>53</v>
      </c>
      <c r="N827" t="s">
        <v>73</v>
      </c>
      <c r="O827" t="s">
        <v>48</v>
      </c>
      <c r="P827">
        <v>5056</v>
      </c>
      <c r="Q827">
        <v>17689</v>
      </c>
      <c r="R827" s="1">
        <f t="shared" si="38"/>
        <v>2.4986155063291138</v>
      </c>
      <c r="S827">
        <v>15</v>
      </c>
      <c r="T827">
        <v>3</v>
      </c>
      <c r="U827">
        <v>40</v>
      </c>
      <c r="V827">
        <v>2</v>
      </c>
      <c r="W827">
        <v>2</v>
      </c>
      <c r="X827">
        <v>10</v>
      </c>
    </row>
    <row r="828" spans="1:24" x14ac:dyDescent="0.3">
      <c r="A828">
        <v>38</v>
      </c>
      <c r="B828" t="str">
        <f t="shared" si="36"/>
        <v>No</v>
      </c>
      <c r="C828" t="str">
        <f t="shared" si="37"/>
        <v>No</v>
      </c>
      <c r="D828" t="s">
        <v>43</v>
      </c>
      <c r="E828" t="s">
        <v>61</v>
      </c>
      <c r="F828">
        <v>1</v>
      </c>
      <c r="G828" t="s">
        <v>67</v>
      </c>
      <c r="H828" t="s">
        <v>61</v>
      </c>
      <c r="I828">
        <v>1152</v>
      </c>
      <c r="J828" t="s">
        <v>72</v>
      </c>
      <c r="K828" t="s">
        <v>46</v>
      </c>
      <c r="L828" t="s">
        <v>74</v>
      </c>
      <c r="M828" t="s">
        <v>61</v>
      </c>
      <c r="N828" t="s">
        <v>72</v>
      </c>
      <c r="O828" t="s">
        <v>48</v>
      </c>
      <c r="P828">
        <v>2844</v>
      </c>
      <c r="Q828">
        <v>6004</v>
      </c>
      <c r="R828" s="1">
        <f t="shared" si="38"/>
        <v>1.1111111111111112</v>
      </c>
      <c r="S828">
        <v>13</v>
      </c>
      <c r="T828">
        <v>3</v>
      </c>
      <c r="U828">
        <v>40</v>
      </c>
      <c r="V828">
        <v>2</v>
      </c>
      <c r="W828">
        <v>4</v>
      </c>
      <c r="X828">
        <v>7</v>
      </c>
    </row>
    <row r="829" spans="1:24" x14ac:dyDescent="0.3">
      <c r="A829">
        <v>28</v>
      </c>
      <c r="B829" t="str">
        <f t="shared" si="36"/>
        <v>No</v>
      </c>
      <c r="C829" t="str">
        <f t="shared" si="37"/>
        <v>No</v>
      </c>
      <c r="D829" t="s">
        <v>43</v>
      </c>
      <c r="E829" t="s">
        <v>45</v>
      </c>
      <c r="F829">
        <v>6</v>
      </c>
      <c r="G829" t="s">
        <v>67</v>
      </c>
      <c r="H829" t="s">
        <v>38</v>
      </c>
      <c r="I829">
        <v>1154</v>
      </c>
      <c r="J829" t="s">
        <v>72</v>
      </c>
      <c r="K829" t="s">
        <v>46</v>
      </c>
      <c r="L829" t="s">
        <v>74</v>
      </c>
      <c r="M829" t="s">
        <v>47</v>
      </c>
      <c r="N829" t="s">
        <v>72</v>
      </c>
      <c r="O829" t="s">
        <v>52</v>
      </c>
      <c r="P829">
        <v>2703</v>
      </c>
      <c r="Q829">
        <v>22088</v>
      </c>
      <c r="R829" s="1">
        <f t="shared" si="38"/>
        <v>7.1716611172770994</v>
      </c>
      <c r="S829">
        <v>14</v>
      </c>
      <c r="T829">
        <v>3</v>
      </c>
      <c r="U829">
        <v>40</v>
      </c>
      <c r="V829">
        <v>2</v>
      </c>
      <c r="W829">
        <v>3</v>
      </c>
      <c r="X829">
        <v>3</v>
      </c>
    </row>
    <row r="830" spans="1:24" x14ac:dyDescent="0.3">
      <c r="A830">
        <v>18</v>
      </c>
      <c r="B830" t="str">
        <f t="shared" si="36"/>
        <v>Yes</v>
      </c>
      <c r="C830" t="str">
        <f t="shared" si="37"/>
        <v>No</v>
      </c>
      <c r="D830" t="s">
        <v>35</v>
      </c>
      <c r="E830" t="s">
        <v>45</v>
      </c>
      <c r="F830">
        <v>8</v>
      </c>
      <c r="G830" t="s">
        <v>66</v>
      </c>
      <c r="H830" t="s">
        <v>51</v>
      </c>
      <c r="I830">
        <v>1156</v>
      </c>
      <c r="J830" t="s">
        <v>72</v>
      </c>
      <c r="K830" t="s">
        <v>46</v>
      </c>
      <c r="L830" t="s">
        <v>74</v>
      </c>
      <c r="M830" t="s">
        <v>50</v>
      </c>
      <c r="N830" t="s">
        <v>72</v>
      </c>
      <c r="O830" t="s">
        <v>41</v>
      </c>
      <c r="P830">
        <v>1904</v>
      </c>
      <c r="Q830">
        <v>13556</v>
      </c>
      <c r="R830" s="1">
        <f t="shared" si="38"/>
        <v>6.1197478991596634</v>
      </c>
      <c r="S830">
        <v>12</v>
      </c>
      <c r="T830">
        <v>3</v>
      </c>
      <c r="U830">
        <v>40</v>
      </c>
      <c r="V830">
        <v>0</v>
      </c>
      <c r="W830">
        <v>3</v>
      </c>
      <c r="X830">
        <v>0</v>
      </c>
    </row>
    <row r="831" spans="1:24" x14ac:dyDescent="0.3">
      <c r="A831">
        <v>33</v>
      </c>
      <c r="B831" t="str">
        <f t="shared" si="36"/>
        <v>No</v>
      </c>
      <c r="C831" t="str">
        <f t="shared" si="37"/>
        <v>No</v>
      </c>
      <c r="D831" t="s">
        <v>35</v>
      </c>
      <c r="E831" t="s">
        <v>37</v>
      </c>
      <c r="F831">
        <v>9</v>
      </c>
      <c r="G831" t="s">
        <v>69</v>
      </c>
      <c r="H831" t="s">
        <v>59</v>
      </c>
      <c r="I831">
        <v>1157</v>
      </c>
      <c r="J831" t="s">
        <v>70</v>
      </c>
      <c r="K831" t="s">
        <v>39</v>
      </c>
      <c r="L831" t="s">
        <v>75</v>
      </c>
      <c r="M831" t="s">
        <v>40</v>
      </c>
      <c r="N831" t="s">
        <v>70</v>
      </c>
      <c r="O831" t="s">
        <v>41</v>
      </c>
      <c r="P831">
        <v>8224</v>
      </c>
      <c r="Q831">
        <v>18385</v>
      </c>
      <c r="R831" s="1">
        <f t="shared" si="38"/>
        <v>1.2355301556420233</v>
      </c>
      <c r="S831">
        <v>17</v>
      </c>
      <c r="T831">
        <v>3</v>
      </c>
      <c r="U831">
        <v>40</v>
      </c>
      <c r="V831">
        <v>3</v>
      </c>
      <c r="W831">
        <v>3</v>
      </c>
      <c r="X831">
        <v>5</v>
      </c>
    </row>
    <row r="832" spans="1:24" x14ac:dyDescent="0.3">
      <c r="A832">
        <v>41</v>
      </c>
      <c r="B832" t="str">
        <f t="shared" si="36"/>
        <v>No</v>
      </c>
      <c r="C832" t="str">
        <f t="shared" si="37"/>
        <v>No</v>
      </c>
      <c r="D832" t="s">
        <v>43</v>
      </c>
      <c r="E832" t="s">
        <v>45</v>
      </c>
      <c r="F832">
        <v>12</v>
      </c>
      <c r="G832" t="s">
        <v>69</v>
      </c>
      <c r="H832" t="s">
        <v>38</v>
      </c>
      <c r="I832">
        <v>1158</v>
      </c>
      <c r="J832" t="s">
        <v>71</v>
      </c>
      <c r="K832" t="s">
        <v>46</v>
      </c>
      <c r="L832" t="s">
        <v>74</v>
      </c>
      <c r="M832" t="s">
        <v>50</v>
      </c>
      <c r="N832" t="s">
        <v>73</v>
      </c>
      <c r="O832" t="s">
        <v>48</v>
      </c>
      <c r="P832">
        <v>4766</v>
      </c>
      <c r="Q832">
        <v>9051</v>
      </c>
      <c r="R832" s="1">
        <f t="shared" si="38"/>
        <v>0.89907679395719686</v>
      </c>
      <c r="S832">
        <v>11</v>
      </c>
      <c r="T832">
        <v>3</v>
      </c>
      <c r="U832">
        <v>40</v>
      </c>
      <c r="V832">
        <v>4</v>
      </c>
      <c r="W832">
        <v>3</v>
      </c>
      <c r="X832">
        <v>1</v>
      </c>
    </row>
    <row r="833" spans="1:24" x14ac:dyDescent="0.3">
      <c r="A833">
        <v>31</v>
      </c>
      <c r="B833" t="str">
        <f t="shared" si="36"/>
        <v>No</v>
      </c>
      <c r="C833" t="str">
        <f t="shared" si="37"/>
        <v>No</v>
      </c>
      <c r="D833" t="s">
        <v>35</v>
      </c>
      <c r="E833" t="s">
        <v>45</v>
      </c>
      <c r="F833">
        <v>15</v>
      </c>
      <c r="G833" t="s">
        <v>67</v>
      </c>
      <c r="H833" t="s">
        <v>51</v>
      </c>
      <c r="I833">
        <v>1160</v>
      </c>
      <c r="J833" t="s">
        <v>72</v>
      </c>
      <c r="K833" t="s">
        <v>46</v>
      </c>
      <c r="L833" t="s">
        <v>74</v>
      </c>
      <c r="M833" t="s">
        <v>50</v>
      </c>
      <c r="N833" t="s">
        <v>72</v>
      </c>
      <c r="O833" t="s">
        <v>48</v>
      </c>
      <c r="P833">
        <v>2610</v>
      </c>
      <c r="Q833">
        <v>6233</v>
      </c>
      <c r="R833" s="1">
        <f t="shared" si="38"/>
        <v>1.3881226053639846</v>
      </c>
      <c r="S833">
        <v>12</v>
      </c>
      <c r="T833">
        <v>3</v>
      </c>
      <c r="U833">
        <v>40</v>
      </c>
      <c r="V833">
        <v>5</v>
      </c>
      <c r="W833">
        <v>2</v>
      </c>
      <c r="X833">
        <v>2</v>
      </c>
    </row>
    <row r="834" spans="1:24" x14ac:dyDescent="0.3">
      <c r="A834">
        <v>37</v>
      </c>
      <c r="B834" t="str">
        <f t="shared" si="36"/>
        <v>No</v>
      </c>
      <c r="C834" t="str">
        <f t="shared" si="37"/>
        <v>No</v>
      </c>
      <c r="D834" t="s">
        <v>43</v>
      </c>
      <c r="E834" t="s">
        <v>45</v>
      </c>
      <c r="F834">
        <v>25</v>
      </c>
      <c r="G834" t="s">
        <v>68</v>
      </c>
      <c r="H834" t="s">
        <v>51</v>
      </c>
      <c r="I834">
        <v>1161</v>
      </c>
      <c r="J834" t="s">
        <v>72</v>
      </c>
      <c r="K834" t="s">
        <v>39</v>
      </c>
      <c r="L834" t="s">
        <v>75</v>
      </c>
      <c r="M834" t="s">
        <v>54</v>
      </c>
      <c r="N834" t="s">
        <v>73</v>
      </c>
      <c r="O834" t="s">
        <v>52</v>
      </c>
      <c r="P834">
        <v>5731</v>
      </c>
      <c r="Q834">
        <v>17171</v>
      </c>
      <c r="R834" s="1">
        <f t="shared" si="38"/>
        <v>1.9961612284069097</v>
      </c>
      <c r="S834">
        <v>13</v>
      </c>
      <c r="T834">
        <v>3</v>
      </c>
      <c r="U834">
        <v>40</v>
      </c>
      <c r="V834">
        <v>2</v>
      </c>
      <c r="W834">
        <v>3</v>
      </c>
      <c r="X834">
        <v>6</v>
      </c>
    </row>
    <row r="835" spans="1:24" x14ac:dyDescent="0.3">
      <c r="A835">
        <v>27</v>
      </c>
      <c r="B835" t="str">
        <f t="shared" ref="B835:B898" si="39">IF(A835&lt;=25,"Yes","No")</f>
        <v>No</v>
      </c>
      <c r="C835" t="str">
        <f t="shared" ref="C835:C898" si="40">IF(A835&gt;=55,"Yes","No")</f>
        <v>No</v>
      </c>
      <c r="D835" t="s">
        <v>43</v>
      </c>
      <c r="E835" t="s">
        <v>45</v>
      </c>
      <c r="F835">
        <v>6</v>
      </c>
      <c r="G835" t="s">
        <v>67</v>
      </c>
      <c r="H835" t="s">
        <v>38</v>
      </c>
      <c r="I835">
        <v>1162</v>
      </c>
      <c r="J835" t="s">
        <v>73</v>
      </c>
      <c r="K835" t="s">
        <v>46</v>
      </c>
      <c r="L835" t="s">
        <v>74</v>
      </c>
      <c r="M835" t="s">
        <v>47</v>
      </c>
      <c r="N835" t="s">
        <v>72</v>
      </c>
      <c r="O835" t="s">
        <v>48</v>
      </c>
      <c r="P835">
        <v>2539</v>
      </c>
      <c r="Q835">
        <v>7950</v>
      </c>
      <c r="R835" s="1">
        <f t="shared" ref="R835:R898" si="41">(Q835-P835)/P835</f>
        <v>2.131153997636865</v>
      </c>
      <c r="S835">
        <v>13</v>
      </c>
      <c r="T835">
        <v>3</v>
      </c>
      <c r="U835">
        <v>40</v>
      </c>
      <c r="V835">
        <v>0</v>
      </c>
      <c r="W835">
        <v>3</v>
      </c>
      <c r="X835">
        <v>4</v>
      </c>
    </row>
    <row r="836" spans="1:24" x14ac:dyDescent="0.3">
      <c r="A836">
        <v>34</v>
      </c>
      <c r="B836" t="str">
        <f t="shared" si="39"/>
        <v>No</v>
      </c>
      <c r="C836" t="str">
        <f t="shared" si="40"/>
        <v>No</v>
      </c>
      <c r="D836" t="s">
        <v>43</v>
      </c>
      <c r="E836" t="s">
        <v>37</v>
      </c>
      <c r="F836">
        <v>9</v>
      </c>
      <c r="G836" t="s">
        <v>66</v>
      </c>
      <c r="H836" t="s">
        <v>38</v>
      </c>
      <c r="I836">
        <v>1163</v>
      </c>
      <c r="J836" t="s">
        <v>71</v>
      </c>
      <c r="K836" t="s">
        <v>39</v>
      </c>
      <c r="L836" t="s">
        <v>75</v>
      </c>
      <c r="M836" t="s">
        <v>40</v>
      </c>
      <c r="N836" t="s">
        <v>72</v>
      </c>
      <c r="O836" t="s">
        <v>48</v>
      </c>
      <c r="P836">
        <v>5714</v>
      </c>
      <c r="Q836">
        <v>5829</v>
      </c>
      <c r="R836" s="1">
        <f t="shared" si="41"/>
        <v>2.0126006300315014E-2</v>
      </c>
      <c r="S836">
        <v>20</v>
      </c>
      <c r="T836">
        <v>4</v>
      </c>
      <c r="U836">
        <v>40</v>
      </c>
      <c r="V836">
        <v>3</v>
      </c>
      <c r="W836">
        <v>2</v>
      </c>
      <c r="X836">
        <v>6</v>
      </c>
    </row>
    <row r="837" spans="1:24" x14ac:dyDescent="0.3">
      <c r="A837">
        <v>35</v>
      </c>
      <c r="B837" t="str">
        <f t="shared" si="39"/>
        <v>No</v>
      </c>
      <c r="C837" t="str">
        <f t="shared" si="40"/>
        <v>No</v>
      </c>
      <c r="D837" t="s">
        <v>43</v>
      </c>
      <c r="E837" t="s">
        <v>61</v>
      </c>
      <c r="F837">
        <v>8</v>
      </c>
      <c r="G837" t="s">
        <v>69</v>
      </c>
      <c r="H837" t="s">
        <v>60</v>
      </c>
      <c r="I837">
        <v>1164</v>
      </c>
      <c r="J837" t="s">
        <v>72</v>
      </c>
      <c r="K837" t="s">
        <v>46</v>
      </c>
      <c r="L837" t="s">
        <v>74</v>
      </c>
      <c r="M837" t="s">
        <v>61</v>
      </c>
      <c r="N837" t="s">
        <v>72</v>
      </c>
      <c r="O837" t="s">
        <v>41</v>
      </c>
      <c r="P837">
        <v>4323</v>
      </c>
      <c r="Q837">
        <v>7108</v>
      </c>
      <c r="R837" s="1">
        <f t="shared" si="41"/>
        <v>0.64422854499190374</v>
      </c>
      <c r="S837">
        <v>17</v>
      </c>
      <c r="T837">
        <v>3</v>
      </c>
      <c r="U837">
        <v>40</v>
      </c>
      <c r="V837">
        <v>2</v>
      </c>
      <c r="W837">
        <v>1</v>
      </c>
      <c r="X837">
        <v>5</v>
      </c>
    </row>
    <row r="838" spans="1:24" x14ac:dyDescent="0.3">
      <c r="A838">
        <v>29</v>
      </c>
      <c r="B838" t="str">
        <f t="shared" si="39"/>
        <v>No</v>
      </c>
      <c r="C838" t="str">
        <f t="shared" si="40"/>
        <v>No</v>
      </c>
      <c r="D838" t="s">
        <v>35</v>
      </c>
      <c r="E838" t="s">
        <v>37</v>
      </c>
      <c r="F838">
        <v>23</v>
      </c>
      <c r="G838" t="s">
        <v>66</v>
      </c>
      <c r="H838" t="s">
        <v>38</v>
      </c>
      <c r="I838">
        <v>1165</v>
      </c>
      <c r="J838" t="s">
        <v>73</v>
      </c>
      <c r="K838" t="s">
        <v>39</v>
      </c>
      <c r="L838" t="s">
        <v>76</v>
      </c>
      <c r="M838" t="s">
        <v>40</v>
      </c>
      <c r="N838" t="s">
        <v>70</v>
      </c>
      <c r="O838" t="s">
        <v>48</v>
      </c>
      <c r="P838">
        <v>7336</v>
      </c>
      <c r="Q838">
        <v>11162</v>
      </c>
      <c r="R838" s="1">
        <f t="shared" si="41"/>
        <v>0.5215376226826608</v>
      </c>
      <c r="S838">
        <v>13</v>
      </c>
      <c r="T838">
        <v>3</v>
      </c>
      <c r="U838">
        <v>40</v>
      </c>
      <c r="V838">
        <v>3</v>
      </c>
      <c r="W838">
        <v>1</v>
      </c>
      <c r="X838">
        <v>11</v>
      </c>
    </row>
    <row r="839" spans="1:24" x14ac:dyDescent="0.3">
      <c r="A839">
        <v>40</v>
      </c>
      <c r="B839" t="str">
        <f t="shared" si="39"/>
        <v>No</v>
      </c>
      <c r="C839" t="str">
        <f t="shared" si="40"/>
        <v>No</v>
      </c>
      <c r="D839" t="s">
        <v>43</v>
      </c>
      <c r="E839" t="s">
        <v>45</v>
      </c>
      <c r="F839">
        <v>9</v>
      </c>
      <c r="G839" t="s">
        <v>69</v>
      </c>
      <c r="H839" t="s">
        <v>51</v>
      </c>
      <c r="I839">
        <v>1166</v>
      </c>
      <c r="J839" t="s">
        <v>71</v>
      </c>
      <c r="K839" t="s">
        <v>39</v>
      </c>
      <c r="L839" t="s">
        <v>76</v>
      </c>
      <c r="M839" t="s">
        <v>58</v>
      </c>
      <c r="N839" t="s">
        <v>72</v>
      </c>
      <c r="O839" t="s">
        <v>41</v>
      </c>
      <c r="P839">
        <v>13499</v>
      </c>
      <c r="Q839">
        <v>13782</v>
      </c>
      <c r="R839" s="1">
        <f t="shared" si="41"/>
        <v>2.096451589006593E-2</v>
      </c>
      <c r="S839">
        <v>17</v>
      </c>
      <c r="T839">
        <v>3</v>
      </c>
      <c r="U839">
        <v>40</v>
      </c>
      <c r="V839">
        <v>3</v>
      </c>
      <c r="W839">
        <v>2</v>
      </c>
      <c r="X839">
        <v>18</v>
      </c>
    </row>
    <row r="840" spans="1:24" x14ac:dyDescent="0.3">
      <c r="A840">
        <v>42</v>
      </c>
      <c r="B840" t="str">
        <f t="shared" si="39"/>
        <v>No</v>
      </c>
      <c r="C840" t="str">
        <f t="shared" si="40"/>
        <v>No</v>
      </c>
      <c r="D840" t="s">
        <v>35</v>
      </c>
      <c r="E840" t="s">
        <v>37</v>
      </c>
      <c r="F840">
        <v>12</v>
      </c>
      <c r="G840" t="s">
        <v>67</v>
      </c>
      <c r="H840" t="s">
        <v>38</v>
      </c>
      <c r="I840">
        <v>1167</v>
      </c>
      <c r="J840" t="s">
        <v>72</v>
      </c>
      <c r="K840" t="s">
        <v>46</v>
      </c>
      <c r="L840" t="s">
        <v>77</v>
      </c>
      <c r="M840" t="s">
        <v>40</v>
      </c>
      <c r="N840" t="s">
        <v>70</v>
      </c>
      <c r="O840" t="s">
        <v>41</v>
      </c>
      <c r="P840">
        <v>13758</v>
      </c>
      <c r="Q840">
        <v>2447</v>
      </c>
      <c r="R840" s="1">
        <f t="shared" si="41"/>
        <v>-0.8221398459078354</v>
      </c>
      <c r="S840">
        <v>12</v>
      </c>
      <c r="T840">
        <v>3</v>
      </c>
      <c r="U840">
        <v>40</v>
      </c>
      <c r="V840">
        <v>2</v>
      </c>
      <c r="W840">
        <v>2</v>
      </c>
      <c r="X840">
        <v>21</v>
      </c>
    </row>
    <row r="841" spans="1:24" x14ac:dyDescent="0.3">
      <c r="A841">
        <v>42</v>
      </c>
      <c r="B841" t="str">
        <f t="shared" si="39"/>
        <v>No</v>
      </c>
      <c r="C841" t="str">
        <f t="shared" si="40"/>
        <v>No</v>
      </c>
      <c r="D841" t="s">
        <v>43</v>
      </c>
      <c r="E841" t="s">
        <v>37</v>
      </c>
      <c r="F841">
        <v>4</v>
      </c>
      <c r="G841" t="s">
        <v>69</v>
      </c>
      <c r="H841" t="s">
        <v>59</v>
      </c>
      <c r="I841">
        <v>1171</v>
      </c>
      <c r="J841" t="s">
        <v>71</v>
      </c>
      <c r="K841" t="s">
        <v>46</v>
      </c>
      <c r="L841" t="s">
        <v>75</v>
      </c>
      <c r="M841" t="s">
        <v>40</v>
      </c>
      <c r="N841" t="s">
        <v>70</v>
      </c>
      <c r="O841" t="s">
        <v>41</v>
      </c>
      <c r="P841">
        <v>5155</v>
      </c>
      <c r="Q841">
        <v>2253</v>
      </c>
      <c r="R841" s="1">
        <f t="shared" si="41"/>
        <v>-0.56294859359844807</v>
      </c>
      <c r="S841">
        <v>13</v>
      </c>
      <c r="T841">
        <v>3</v>
      </c>
      <c r="U841">
        <v>40</v>
      </c>
      <c r="V841">
        <v>3</v>
      </c>
      <c r="W841">
        <v>4</v>
      </c>
      <c r="X841">
        <v>6</v>
      </c>
    </row>
    <row r="842" spans="1:24" x14ac:dyDescent="0.3">
      <c r="A842">
        <v>35</v>
      </c>
      <c r="B842" t="str">
        <f t="shared" si="39"/>
        <v>No</v>
      </c>
      <c r="C842" t="str">
        <f t="shared" si="40"/>
        <v>No</v>
      </c>
      <c r="D842" t="s">
        <v>43</v>
      </c>
      <c r="E842" t="s">
        <v>45</v>
      </c>
      <c r="F842">
        <v>1</v>
      </c>
      <c r="G842" t="s">
        <v>69</v>
      </c>
      <c r="H842" t="s">
        <v>51</v>
      </c>
      <c r="I842">
        <v>1172</v>
      </c>
      <c r="J842" t="s">
        <v>73</v>
      </c>
      <c r="K842" t="s">
        <v>46</v>
      </c>
      <c r="L842" t="s">
        <v>74</v>
      </c>
      <c r="M842" t="s">
        <v>50</v>
      </c>
      <c r="N842" t="s">
        <v>72</v>
      </c>
      <c r="O842" t="s">
        <v>48</v>
      </c>
      <c r="P842">
        <v>2258</v>
      </c>
      <c r="Q842">
        <v>16340</v>
      </c>
      <c r="R842" s="1">
        <f t="shared" si="41"/>
        <v>6.2364924712134631</v>
      </c>
      <c r="S842">
        <v>12</v>
      </c>
      <c r="T842">
        <v>3</v>
      </c>
      <c r="U842">
        <v>40</v>
      </c>
      <c r="V842">
        <v>2</v>
      </c>
      <c r="W842">
        <v>3</v>
      </c>
      <c r="X842">
        <v>8</v>
      </c>
    </row>
    <row r="843" spans="1:24" x14ac:dyDescent="0.3">
      <c r="A843">
        <v>24</v>
      </c>
      <c r="B843" t="str">
        <f t="shared" si="39"/>
        <v>Yes</v>
      </c>
      <c r="C843" t="str">
        <f t="shared" si="40"/>
        <v>No</v>
      </c>
      <c r="D843" t="s">
        <v>43</v>
      </c>
      <c r="E843" t="s">
        <v>45</v>
      </c>
      <c r="F843">
        <v>24</v>
      </c>
      <c r="G843" t="s">
        <v>67</v>
      </c>
      <c r="H843" t="s">
        <v>51</v>
      </c>
      <c r="I843">
        <v>1173</v>
      </c>
      <c r="J843" t="s">
        <v>73</v>
      </c>
      <c r="K843" t="s">
        <v>46</v>
      </c>
      <c r="L843" t="s">
        <v>74</v>
      </c>
      <c r="M843" t="s">
        <v>50</v>
      </c>
      <c r="N843" t="s">
        <v>71</v>
      </c>
      <c r="O843" t="s">
        <v>41</v>
      </c>
      <c r="P843">
        <v>3597</v>
      </c>
      <c r="Q843">
        <v>6409</v>
      </c>
      <c r="R843" s="1">
        <f t="shared" si="41"/>
        <v>0.78176257992771758</v>
      </c>
      <c r="S843">
        <v>22</v>
      </c>
      <c r="T843">
        <v>4</v>
      </c>
      <c r="U843">
        <v>40</v>
      </c>
      <c r="V843">
        <v>2</v>
      </c>
      <c r="W843">
        <v>3</v>
      </c>
      <c r="X843">
        <v>4</v>
      </c>
    </row>
    <row r="844" spans="1:24" x14ac:dyDescent="0.3">
      <c r="A844">
        <v>28</v>
      </c>
      <c r="B844" t="str">
        <f t="shared" si="39"/>
        <v>No</v>
      </c>
      <c r="C844" t="str">
        <f t="shared" si="40"/>
        <v>No</v>
      </c>
      <c r="D844" t="s">
        <v>35</v>
      </c>
      <c r="E844" t="s">
        <v>45</v>
      </c>
      <c r="F844">
        <v>12</v>
      </c>
      <c r="G844" t="s">
        <v>66</v>
      </c>
      <c r="H844" t="s">
        <v>38</v>
      </c>
      <c r="I844">
        <v>1175</v>
      </c>
      <c r="J844" t="s">
        <v>72</v>
      </c>
      <c r="K844" t="s">
        <v>39</v>
      </c>
      <c r="L844" t="s">
        <v>74</v>
      </c>
      <c r="M844" t="s">
        <v>50</v>
      </c>
      <c r="N844" t="s">
        <v>73</v>
      </c>
      <c r="O844" t="s">
        <v>48</v>
      </c>
      <c r="P844">
        <v>2515</v>
      </c>
      <c r="Q844">
        <v>22955</v>
      </c>
      <c r="R844" s="1">
        <f t="shared" si="41"/>
        <v>8.1272365805168985</v>
      </c>
      <c r="S844">
        <v>11</v>
      </c>
      <c r="T844">
        <v>3</v>
      </c>
      <c r="U844">
        <v>40</v>
      </c>
      <c r="V844">
        <v>4</v>
      </c>
      <c r="W844">
        <v>2</v>
      </c>
      <c r="X844">
        <v>1</v>
      </c>
    </row>
    <row r="845" spans="1:24" x14ac:dyDescent="0.3">
      <c r="A845">
        <v>26</v>
      </c>
      <c r="B845" t="str">
        <f t="shared" si="39"/>
        <v>No</v>
      </c>
      <c r="C845" t="str">
        <f t="shared" si="40"/>
        <v>No</v>
      </c>
      <c r="D845" t="s">
        <v>43</v>
      </c>
      <c r="E845" t="s">
        <v>45</v>
      </c>
      <c r="F845">
        <v>3</v>
      </c>
      <c r="G845" t="s">
        <v>69</v>
      </c>
      <c r="H845" t="s">
        <v>51</v>
      </c>
      <c r="I845">
        <v>1177</v>
      </c>
      <c r="J845" t="s">
        <v>70</v>
      </c>
      <c r="K845" t="s">
        <v>46</v>
      </c>
      <c r="L845" t="s">
        <v>74</v>
      </c>
      <c r="M845" t="s">
        <v>50</v>
      </c>
      <c r="N845" t="s">
        <v>73</v>
      </c>
      <c r="O845" t="s">
        <v>48</v>
      </c>
      <c r="P845">
        <v>4420</v>
      </c>
      <c r="Q845">
        <v>13421</v>
      </c>
      <c r="R845" s="1">
        <f t="shared" si="41"/>
        <v>2.0364253393665157</v>
      </c>
      <c r="S845">
        <v>22</v>
      </c>
      <c r="T845">
        <v>4</v>
      </c>
      <c r="U845">
        <v>40</v>
      </c>
      <c r="V845">
        <v>2</v>
      </c>
      <c r="W845">
        <v>3</v>
      </c>
      <c r="X845">
        <v>8</v>
      </c>
    </row>
    <row r="846" spans="1:24" x14ac:dyDescent="0.3">
      <c r="A846">
        <v>30</v>
      </c>
      <c r="B846" t="str">
        <f t="shared" si="39"/>
        <v>No</v>
      </c>
      <c r="C846" t="str">
        <f t="shared" si="40"/>
        <v>No</v>
      </c>
      <c r="D846" t="s">
        <v>43</v>
      </c>
      <c r="E846" t="s">
        <v>37</v>
      </c>
      <c r="F846">
        <v>10</v>
      </c>
      <c r="G846" t="s">
        <v>67</v>
      </c>
      <c r="H846" t="s">
        <v>59</v>
      </c>
      <c r="I846">
        <v>1179</v>
      </c>
      <c r="J846" t="s">
        <v>72</v>
      </c>
      <c r="K846" t="s">
        <v>46</v>
      </c>
      <c r="L846" t="s">
        <v>75</v>
      </c>
      <c r="M846" t="s">
        <v>40</v>
      </c>
      <c r="N846" t="s">
        <v>72</v>
      </c>
      <c r="O846" t="s">
        <v>48</v>
      </c>
      <c r="P846">
        <v>6578</v>
      </c>
      <c r="Q846">
        <v>2706</v>
      </c>
      <c r="R846" s="1">
        <f t="shared" si="41"/>
        <v>-0.58862876254180607</v>
      </c>
      <c r="S846">
        <v>18</v>
      </c>
      <c r="T846">
        <v>3</v>
      </c>
      <c r="U846">
        <v>40</v>
      </c>
      <c r="V846">
        <v>3</v>
      </c>
      <c r="W846">
        <v>3</v>
      </c>
      <c r="X846">
        <v>10</v>
      </c>
    </row>
    <row r="847" spans="1:24" x14ac:dyDescent="0.3">
      <c r="A847">
        <v>40</v>
      </c>
      <c r="B847" t="str">
        <f t="shared" si="39"/>
        <v>No</v>
      </c>
      <c r="C847" t="str">
        <f t="shared" si="40"/>
        <v>No</v>
      </c>
      <c r="D847" t="s">
        <v>43</v>
      </c>
      <c r="E847" t="s">
        <v>45</v>
      </c>
      <c r="F847">
        <v>26</v>
      </c>
      <c r="G847" t="s">
        <v>68</v>
      </c>
      <c r="H847" t="s">
        <v>51</v>
      </c>
      <c r="I847">
        <v>1180</v>
      </c>
      <c r="J847" t="s">
        <v>72</v>
      </c>
      <c r="K847" t="s">
        <v>39</v>
      </c>
      <c r="L847" t="s">
        <v>75</v>
      </c>
      <c r="M847" t="s">
        <v>47</v>
      </c>
      <c r="N847" t="s">
        <v>73</v>
      </c>
      <c r="O847" t="s">
        <v>48</v>
      </c>
      <c r="P847">
        <v>4422</v>
      </c>
      <c r="Q847">
        <v>21203</v>
      </c>
      <c r="R847" s="1">
        <f t="shared" si="41"/>
        <v>3.7948891904115785</v>
      </c>
      <c r="S847">
        <v>13</v>
      </c>
      <c r="T847">
        <v>3</v>
      </c>
      <c r="U847">
        <v>40</v>
      </c>
      <c r="V847">
        <v>3</v>
      </c>
      <c r="W847">
        <v>1</v>
      </c>
      <c r="X847">
        <v>1</v>
      </c>
    </row>
    <row r="848" spans="1:24" x14ac:dyDescent="0.3">
      <c r="A848">
        <v>35</v>
      </c>
      <c r="B848" t="str">
        <f t="shared" si="39"/>
        <v>No</v>
      </c>
      <c r="C848" t="str">
        <f t="shared" si="40"/>
        <v>No</v>
      </c>
      <c r="D848" t="s">
        <v>43</v>
      </c>
      <c r="E848" t="s">
        <v>45</v>
      </c>
      <c r="F848">
        <v>2</v>
      </c>
      <c r="G848" t="s">
        <v>67</v>
      </c>
      <c r="H848" t="s">
        <v>38</v>
      </c>
      <c r="I848">
        <v>1182</v>
      </c>
      <c r="J848" t="s">
        <v>72</v>
      </c>
      <c r="K848" t="s">
        <v>46</v>
      </c>
      <c r="L848" t="s">
        <v>76</v>
      </c>
      <c r="M848" t="s">
        <v>53</v>
      </c>
      <c r="N848" t="s">
        <v>71</v>
      </c>
      <c r="O848" t="s">
        <v>52</v>
      </c>
      <c r="P848">
        <v>10274</v>
      </c>
      <c r="Q848">
        <v>19588</v>
      </c>
      <c r="R848" s="1">
        <f t="shared" si="41"/>
        <v>0.90656024917266886</v>
      </c>
      <c r="S848">
        <v>18</v>
      </c>
      <c r="T848">
        <v>3</v>
      </c>
      <c r="U848">
        <v>40</v>
      </c>
      <c r="V848">
        <v>2</v>
      </c>
      <c r="W848">
        <v>4</v>
      </c>
      <c r="X848">
        <v>7</v>
      </c>
    </row>
    <row r="849" spans="1:24" x14ac:dyDescent="0.3">
      <c r="A849">
        <v>34</v>
      </c>
      <c r="B849" t="str">
        <f t="shared" si="39"/>
        <v>No</v>
      </c>
      <c r="C849" t="str">
        <f t="shared" si="40"/>
        <v>No</v>
      </c>
      <c r="D849" t="s">
        <v>43</v>
      </c>
      <c r="E849" t="s">
        <v>45</v>
      </c>
      <c r="F849">
        <v>1</v>
      </c>
      <c r="G849" t="s">
        <v>67</v>
      </c>
      <c r="H849" t="s">
        <v>51</v>
      </c>
      <c r="I849">
        <v>1184</v>
      </c>
      <c r="J849" t="s">
        <v>73</v>
      </c>
      <c r="K849" t="s">
        <v>46</v>
      </c>
      <c r="L849" t="s">
        <v>75</v>
      </c>
      <c r="M849" t="s">
        <v>54</v>
      </c>
      <c r="N849" t="s">
        <v>70</v>
      </c>
      <c r="O849" t="s">
        <v>41</v>
      </c>
      <c r="P849">
        <v>5343</v>
      </c>
      <c r="Q849">
        <v>25755</v>
      </c>
      <c r="R849" s="1">
        <f t="shared" si="41"/>
        <v>3.8203256597417181</v>
      </c>
      <c r="S849">
        <v>20</v>
      </c>
      <c r="T849">
        <v>4</v>
      </c>
      <c r="U849">
        <v>40</v>
      </c>
      <c r="V849">
        <v>3</v>
      </c>
      <c r="W849">
        <v>3</v>
      </c>
      <c r="X849">
        <v>13</v>
      </c>
    </row>
    <row r="850" spans="1:24" x14ac:dyDescent="0.3">
      <c r="A850">
        <v>35</v>
      </c>
      <c r="B850" t="str">
        <f t="shared" si="39"/>
        <v>No</v>
      </c>
      <c r="C850" t="str">
        <f t="shared" si="40"/>
        <v>No</v>
      </c>
      <c r="D850" t="s">
        <v>43</v>
      </c>
      <c r="E850" t="s">
        <v>45</v>
      </c>
      <c r="F850">
        <v>4</v>
      </c>
      <c r="G850" t="s">
        <v>69</v>
      </c>
      <c r="H850" t="s">
        <v>49</v>
      </c>
      <c r="I850">
        <v>1185</v>
      </c>
      <c r="J850" t="s">
        <v>73</v>
      </c>
      <c r="K850" t="s">
        <v>46</v>
      </c>
      <c r="L850" t="s">
        <v>74</v>
      </c>
      <c r="M850" t="s">
        <v>50</v>
      </c>
      <c r="N850" t="s">
        <v>73</v>
      </c>
      <c r="O850" t="s">
        <v>48</v>
      </c>
      <c r="P850">
        <v>2376</v>
      </c>
      <c r="Q850">
        <v>26537</v>
      </c>
      <c r="R850" s="1">
        <f t="shared" si="41"/>
        <v>10.168771043771043</v>
      </c>
      <c r="S850">
        <v>13</v>
      </c>
      <c r="T850">
        <v>3</v>
      </c>
      <c r="U850">
        <v>40</v>
      </c>
      <c r="V850">
        <v>2</v>
      </c>
      <c r="W850">
        <v>4</v>
      </c>
      <c r="X850">
        <v>2</v>
      </c>
    </row>
    <row r="851" spans="1:24" x14ac:dyDescent="0.3">
      <c r="A851">
        <v>43</v>
      </c>
      <c r="B851" t="str">
        <f t="shared" si="39"/>
        <v>No</v>
      </c>
      <c r="C851" t="str">
        <f t="shared" si="40"/>
        <v>No</v>
      </c>
      <c r="D851" t="s">
        <v>35</v>
      </c>
      <c r="E851" t="s">
        <v>37</v>
      </c>
      <c r="F851">
        <v>9</v>
      </c>
      <c r="G851" t="s">
        <v>67</v>
      </c>
      <c r="H851" t="s">
        <v>59</v>
      </c>
      <c r="I851">
        <v>1188</v>
      </c>
      <c r="J851" t="s">
        <v>70</v>
      </c>
      <c r="K851" t="s">
        <v>39</v>
      </c>
      <c r="L851" t="s">
        <v>75</v>
      </c>
      <c r="M851" t="s">
        <v>40</v>
      </c>
      <c r="N851" t="s">
        <v>72</v>
      </c>
      <c r="O851" t="s">
        <v>41</v>
      </c>
      <c r="P851">
        <v>5346</v>
      </c>
      <c r="Q851">
        <v>9489</v>
      </c>
      <c r="R851" s="1">
        <f t="shared" si="41"/>
        <v>0.77497194163860827</v>
      </c>
      <c r="S851">
        <v>13</v>
      </c>
      <c r="T851">
        <v>3</v>
      </c>
      <c r="U851">
        <v>40</v>
      </c>
      <c r="V851">
        <v>2</v>
      </c>
      <c r="W851">
        <v>2</v>
      </c>
      <c r="X851">
        <v>4</v>
      </c>
    </row>
    <row r="852" spans="1:24" x14ac:dyDescent="0.3">
      <c r="A852">
        <v>32</v>
      </c>
      <c r="B852" t="str">
        <f t="shared" si="39"/>
        <v>No</v>
      </c>
      <c r="C852" t="str">
        <f t="shared" si="40"/>
        <v>No</v>
      </c>
      <c r="D852" t="s">
        <v>43</v>
      </c>
      <c r="E852" t="s">
        <v>37</v>
      </c>
      <c r="F852">
        <v>2</v>
      </c>
      <c r="G852" t="s">
        <v>66</v>
      </c>
      <c r="H852" t="s">
        <v>38</v>
      </c>
      <c r="I852">
        <v>1190</v>
      </c>
      <c r="J852" t="s">
        <v>72</v>
      </c>
      <c r="K852" t="s">
        <v>39</v>
      </c>
      <c r="L852" t="s">
        <v>74</v>
      </c>
      <c r="M852" t="s">
        <v>57</v>
      </c>
      <c r="N852" t="s">
        <v>70</v>
      </c>
      <c r="O852" t="s">
        <v>52</v>
      </c>
      <c r="P852">
        <v>2827</v>
      </c>
      <c r="Q852">
        <v>14947</v>
      </c>
      <c r="R852" s="1">
        <f t="shared" si="41"/>
        <v>4.2872302794481785</v>
      </c>
      <c r="S852">
        <v>12</v>
      </c>
      <c r="T852">
        <v>3</v>
      </c>
      <c r="U852">
        <v>40</v>
      </c>
      <c r="V852">
        <v>3</v>
      </c>
      <c r="W852">
        <v>3</v>
      </c>
      <c r="X852">
        <v>1</v>
      </c>
    </row>
    <row r="853" spans="1:24" x14ac:dyDescent="0.3">
      <c r="A853">
        <v>56</v>
      </c>
      <c r="B853" t="str">
        <f t="shared" si="39"/>
        <v>No</v>
      </c>
      <c r="C853" t="str">
        <f t="shared" si="40"/>
        <v>Yes</v>
      </c>
      <c r="D853" t="s">
        <v>43</v>
      </c>
      <c r="E853" t="s">
        <v>45</v>
      </c>
      <c r="F853">
        <v>4</v>
      </c>
      <c r="G853" t="s">
        <v>69</v>
      </c>
      <c r="H853" t="s">
        <v>60</v>
      </c>
      <c r="I853">
        <v>1191</v>
      </c>
      <c r="J853" t="s">
        <v>73</v>
      </c>
      <c r="K853" t="s">
        <v>39</v>
      </c>
      <c r="L853" t="s">
        <v>78</v>
      </c>
      <c r="M853" t="s">
        <v>56</v>
      </c>
      <c r="N853" t="s">
        <v>70</v>
      </c>
      <c r="O853" t="s">
        <v>52</v>
      </c>
      <c r="P853">
        <v>19943</v>
      </c>
      <c r="Q853">
        <v>18575</v>
      </c>
      <c r="R853" s="1">
        <f t="shared" si="41"/>
        <v>-6.8595497166925742E-2</v>
      </c>
      <c r="S853">
        <v>13</v>
      </c>
      <c r="T853">
        <v>3</v>
      </c>
      <c r="U853">
        <v>40</v>
      </c>
      <c r="V853">
        <v>2</v>
      </c>
      <c r="W853">
        <v>3</v>
      </c>
      <c r="X853">
        <v>5</v>
      </c>
    </row>
    <row r="854" spans="1:24" x14ac:dyDescent="0.3">
      <c r="A854">
        <v>29</v>
      </c>
      <c r="B854" t="str">
        <f t="shared" si="39"/>
        <v>No</v>
      </c>
      <c r="C854" t="str">
        <f t="shared" si="40"/>
        <v>No</v>
      </c>
      <c r="D854" t="s">
        <v>43</v>
      </c>
      <c r="E854" t="s">
        <v>45</v>
      </c>
      <c r="F854">
        <v>6</v>
      </c>
      <c r="G854" t="s">
        <v>66</v>
      </c>
      <c r="H854" t="s">
        <v>51</v>
      </c>
      <c r="I854">
        <v>1192</v>
      </c>
      <c r="J854" t="s">
        <v>71</v>
      </c>
      <c r="K854" t="s">
        <v>39</v>
      </c>
      <c r="L854" t="s">
        <v>74</v>
      </c>
      <c r="M854" t="s">
        <v>50</v>
      </c>
      <c r="N854" t="s">
        <v>73</v>
      </c>
      <c r="O854" t="s">
        <v>48</v>
      </c>
      <c r="P854">
        <v>3131</v>
      </c>
      <c r="Q854">
        <v>26342</v>
      </c>
      <c r="R854" s="1">
        <f t="shared" si="41"/>
        <v>7.4132864899393169</v>
      </c>
      <c r="S854">
        <v>13</v>
      </c>
      <c r="T854">
        <v>3</v>
      </c>
      <c r="U854">
        <v>40</v>
      </c>
      <c r="V854">
        <v>5</v>
      </c>
      <c r="W854">
        <v>3</v>
      </c>
      <c r="X854">
        <v>10</v>
      </c>
    </row>
    <row r="855" spans="1:24" x14ac:dyDescent="0.3">
      <c r="A855">
        <v>19</v>
      </c>
      <c r="B855" t="str">
        <f t="shared" si="39"/>
        <v>Yes</v>
      </c>
      <c r="C855" t="str">
        <f t="shared" si="40"/>
        <v>No</v>
      </c>
      <c r="D855" t="s">
        <v>43</v>
      </c>
      <c r="E855" t="s">
        <v>45</v>
      </c>
      <c r="F855">
        <v>9</v>
      </c>
      <c r="G855" t="s">
        <v>68</v>
      </c>
      <c r="H855" t="s">
        <v>38</v>
      </c>
      <c r="I855">
        <v>1193</v>
      </c>
      <c r="J855" t="s">
        <v>72</v>
      </c>
      <c r="K855" t="s">
        <v>46</v>
      </c>
      <c r="L855" t="s">
        <v>74</v>
      </c>
      <c r="M855" t="s">
        <v>47</v>
      </c>
      <c r="N855" t="s">
        <v>70</v>
      </c>
      <c r="O855" t="s">
        <v>41</v>
      </c>
      <c r="P855">
        <v>2552</v>
      </c>
      <c r="Q855">
        <v>7172</v>
      </c>
      <c r="R855" s="1">
        <f t="shared" si="41"/>
        <v>1.8103448275862069</v>
      </c>
      <c r="S855">
        <v>25</v>
      </c>
      <c r="T855">
        <v>4</v>
      </c>
      <c r="U855">
        <v>40</v>
      </c>
      <c r="V855">
        <v>4</v>
      </c>
      <c r="W855">
        <v>3</v>
      </c>
      <c r="X855">
        <v>1</v>
      </c>
    </row>
    <row r="856" spans="1:24" x14ac:dyDescent="0.3">
      <c r="A856">
        <v>45</v>
      </c>
      <c r="B856" t="str">
        <f t="shared" si="39"/>
        <v>No</v>
      </c>
      <c r="C856" t="str">
        <f t="shared" si="40"/>
        <v>No</v>
      </c>
      <c r="D856" t="s">
        <v>43</v>
      </c>
      <c r="E856" t="s">
        <v>45</v>
      </c>
      <c r="F856">
        <v>7</v>
      </c>
      <c r="G856" t="s">
        <v>67</v>
      </c>
      <c r="H856" t="s">
        <v>51</v>
      </c>
      <c r="I856">
        <v>1195</v>
      </c>
      <c r="J856" t="s">
        <v>70</v>
      </c>
      <c r="K856" t="s">
        <v>39</v>
      </c>
      <c r="L856" t="s">
        <v>74</v>
      </c>
      <c r="M856" t="s">
        <v>47</v>
      </c>
      <c r="N856" t="s">
        <v>72</v>
      </c>
      <c r="O856" t="s">
        <v>48</v>
      </c>
      <c r="P856">
        <v>4477</v>
      </c>
      <c r="Q856">
        <v>20100</v>
      </c>
      <c r="R856" s="1">
        <f t="shared" si="41"/>
        <v>3.4896135805226716</v>
      </c>
      <c r="S856">
        <v>19</v>
      </c>
      <c r="T856">
        <v>3</v>
      </c>
      <c r="U856">
        <v>40</v>
      </c>
      <c r="V856">
        <v>2</v>
      </c>
      <c r="W856">
        <v>2</v>
      </c>
      <c r="X856">
        <v>3</v>
      </c>
    </row>
    <row r="857" spans="1:24" x14ac:dyDescent="0.3">
      <c r="A857">
        <v>37</v>
      </c>
      <c r="B857" t="str">
        <f t="shared" si="39"/>
        <v>No</v>
      </c>
      <c r="C857" t="str">
        <f t="shared" si="40"/>
        <v>No</v>
      </c>
      <c r="D857" t="s">
        <v>43</v>
      </c>
      <c r="E857" t="s">
        <v>45</v>
      </c>
      <c r="F857">
        <v>1</v>
      </c>
      <c r="G857" t="s">
        <v>67</v>
      </c>
      <c r="H857" t="s">
        <v>38</v>
      </c>
      <c r="I857">
        <v>1196</v>
      </c>
      <c r="J857" t="s">
        <v>73</v>
      </c>
      <c r="K857" t="s">
        <v>39</v>
      </c>
      <c r="L857" t="s">
        <v>75</v>
      </c>
      <c r="M857" t="s">
        <v>53</v>
      </c>
      <c r="N857" t="s">
        <v>73</v>
      </c>
      <c r="O857" t="s">
        <v>48</v>
      </c>
      <c r="P857">
        <v>6474</v>
      </c>
      <c r="Q857">
        <v>9961</v>
      </c>
      <c r="R857" s="1">
        <f t="shared" si="41"/>
        <v>0.53861600247142416</v>
      </c>
      <c r="S857">
        <v>13</v>
      </c>
      <c r="T857">
        <v>3</v>
      </c>
      <c r="U857">
        <v>40</v>
      </c>
      <c r="V857">
        <v>2</v>
      </c>
      <c r="W857">
        <v>2</v>
      </c>
      <c r="X857">
        <v>14</v>
      </c>
    </row>
    <row r="858" spans="1:24" x14ac:dyDescent="0.3">
      <c r="A858">
        <v>20</v>
      </c>
      <c r="B858" t="str">
        <f t="shared" si="39"/>
        <v>Yes</v>
      </c>
      <c r="C858" t="str">
        <f t="shared" si="40"/>
        <v>No</v>
      </c>
      <c r="D858" t="s">
        <v>43</v>
      </c>
      <c r="E858" t="s">
        <v>45</v>
      </c>
      <c r="F858">
        <v>3</v>
      </c>
      <c r="G858" t="s">
        <v>67</v>
      </c>
      <c r="H858" t="s">
        <v>38</v>
      </c>
      <c r="I858">
        <v>1198</v>
      </c>
      <c r="J858" t="s">
        <v>70</v>
      </c>
      <c r="K858" t="s">
        <v>46</v>
      </c>
      <c r="L858" t="s">
        <v>74</v>
      </c>
      <c r="M858" t="s">
        <v>50</v>
      </c>
      <c r="N858" t="s">
        <v>72</v>
      </c>
      <c r="O858" t="s">
        <v>41</v>
      </c>
      <c r="P858">
        <v>3033</v>
      </c>
      <c r="Q858">
        <v>12828</v>
      </c>
      <c r="R858" s="1">
        <f t="shared" si="41"/>
        <v>3.2294757665677545</v>
      </c>
      <c r="S858">
        <v>12</v>
      </c>
      <c r="T858">
        <v>3</v>
      </c>
      <c r="U858">
        <v>40</v>
      </c>
      <c r="V858">
        <v>2</v>
      </c>
      <c r="W858">
        <v>2</v>
      </c>
      <c r="X858">
        <v>2</v>
      </c>
    </row>
    <row r="859" spans="1:24" x14ac:dyDescent="0.3">
      <c r="A859">
        <v>44</v>
      </c>
      <c r="B859" t="str">
        <f t="shared" si="39"/>
        <v>No</v>
      </c>
      <c r="C859" t="str">
        <f t="shared" si="40"/>
        <v>No</v>
      </c>
      <c r="D859" t="s">
        <v>35</v>
      </c>
      <c r="E859" t="s">
        <v>45</v>
      </c>
      <c r="F859">
        <v>10</v>
      </c>
      <c r="G859" t="s">
        <v>69</v>
      </c>
      <c r="H859" t="s">
        <v>38</v>
      </c>
      <c r="I859">
        <v>1200</v>
      </c>
      <c r="J859" t="s">
        <v>72</v>
      </c>
      <c r="K859" t="s">
        <v>46</v>
      </c>
      <c r="L859" t="s">
        <v>74</v>
      </c>
      <c r="M859" t="s">
        <v>47</v>
      </c>
      <c r="N859" t="s">
        <v>72</v>
      </c>
      <c r="O859" t="s">
        <v>41</v>
      </c>
      <c r="P859">
        <v>2936</v>
      </c>
      <c r="Q859">
        <v>10826</v>
      </c>
      <c r="R859" s="1">
        <f t="shared" si="41"/>
        <v>2.6873297002724796</v>
      </c>
      <c r="S859">
        <v>11</v>
      </c>
      <c r="T859">
        <v>3</v>
      </c>
      <c r="U859">
        <v>40</v>
      </c>
      <c r="V859">
        <v>4</v>
      </c>
      <c r="W859">
        <v>3</v>
      </c>
      <c r="X859">
        <v>6</v>
      </c>
    </row>
    <row r="860" spans="1:24" x14ac:dyDescent="0.3">
      <c r="A860">
        <v>53</v>
      </c>
      <c r="B860" t="str">
        <f t="shared" si="39"/>
        <v>No</v>
      </c>
      <c r="C860" t="str">
        <f t="shared" si="40"/>
        <v>No</v>
      </c>
      <c r="D860" t="s">
        <v>43</v>
      </c>
      <c r="E860" t="s">
        <v>45</v>
      </c>
      <c r="F860">
        <v>7</v>
      </c>
      <c r="G860" t="s">
        <v>68</v>
      </c>
      <c r="H860" t="s">
        <v>51</v>
      </c>
      <c r="I860">
        <v>1201</v>
      </c>
      <c r="J860" t="s">
        <v>73</v>
      </c>
      <c r="K860" t="s">
        <v>39</v>
      </c>
      <c r="L860" t="s">
        <v>78</v>
      </c>
      <c r="M860" t="s">
        <v>56</v>
      </c>
      <c r="N860" t="s">
        <v>72</v>
      </c>
      <c r="O860" t="s">
        <v>52</v>
      </c>
      <c r="P860">
        <v>18606</v>
      </c>
      <c r="Q860">
        <v>18640</v>
      </c>
      <c r="R860" s="1">
        <f t="shared" si="41"/>
        <v>1.8273675158551005E-3</v>
      </c>
      <c r="S860">
        <v>18</v>
      </c>
      <c r="T860">
        <v>3</v>
      </c>
      <c r="U860">
        <v>40</v>
      </c>
      <c r="V860">
        <v>6</v>
      </c>
      <c r="W860">
        <v>3</v>
      </c>
      <c r="X860">
        <v>7</v>
      </c>
    </row>
    <row r="861" spans="1:24" x14ac:dyDescent="0.3">
      <c r="A861">
        <v>29</v>
      </c>
      <c r="B861" t="str">
        <f t="shared" si="39"/>
        <v>No</v>
      </c>
      <c r="C861" t="str">
        <f t="shared" si="40"/>
        <v>No</v>
      </c>
      <c r="D861" t="s">
        <v>43</v>
      </c>
      <c r="E861" t="s">
        <v>45</v>
      </c>
      <c r="F861">
        <v>15</v>
      </c>
      <c r="G861" t="s">
        <v>66</v>
      </c>
      <c r="H861" t="s">
        <v>38</v>
      </c>
      <c r="I861">
        <v>1202</v>
      </c>
      <c r="J861" t="s">
        <v>71</v>
      </c>
      <c r="K861" t="s">
        <v>39</v>
      </c>
      <c r="L861" t="s">
        <v>74</v>
      </c>
      <c r="M861" t="s">
        <v>47</v>
      </c>
      <c r="N861" t="s">
        <v>73</v>
      </c>
      <c r="O861" t="s">
        <v>48</v>
      </c>
      <c r="P861">
        <v>2168</v>
      </c>
      <c r="Q861">
        <v>26933</v>
      </c>
      <c r="R861" s="1">
        <f t="shared" si="41"/>
        <v>11.422970479704796</v>
      </c>
      <c r="S861">
        <v>18</v>
      </c>
      <c r="T861">
        <v>3</v>
      </c>
      <c r="U861">
        <v>40</v>
      </c>
      <c r="V861">
        <v>2</v>
      </c>
      <c r="W861">
        <v>2</v>
      </c>
      <c r="X861">
        <v>5</v>
      </c>
    </row>
    <row r="862" spans="1:24" x14ac:dyDescent="0.3">
      <c r="A862">
        <v>22</v>
      </c>
      <c r="B862" t="str">
        <f t="shared" si="39"/>
        <v>Yes</v>
      </c>
      <c r="C862" t="str">
        <f t="shared" si="40"/>
        <v>No</v>
      </c>
      <c r="D862" t="s">
        <v>35</v>
      </c>
      <c r="E862" t="s">
        <v>45</v>
      </c>
      <c r="F862">
        <v>3</v>
      </c>
      <c r="G862" t="s">
        <v>69</v>
      </c>
      <c r="H862" t="s">
        <v>38</v>
      </c>
      <c r="I862">
        <v>1203</v>
      </c>
      <c r="J862" t="s">
        <v>72</v>
      </c>
      <c r="K862" t="s">
        <v>46</v>
      </c>
      <c r="L862" t="s">
        <v>74</v>
      </c>
      <c r="M862" t="s">
        <v>47</v>
      </c>
      <c r="N862" t="s">
        <v>73</v>
      </c>
      <c r="O862" t="s">
        <v>48</v>
      </c>
      <c r="P862">
        <v>2853</v>
      </c>
      <c r="Q862">
        <v>4223</v>
      </c>
      <c r="R862" s="1">
        <f t="shared" si="41"/>
        <v>0.48019628461268837</v>
      </c>
      <c r="S862">
        <v>11</v>
      </c>
      <c r="T862">
        <v>3</v>
      </c>
      <c r="U862">
        <v>40</v>
      </c>
      <c r="V862">
        <v>5</v>
      </c>
      <c r="W862">
        <v>3</v>
      </c>
      <c r="X862">
        <v>0</v>
      </c>
    </row>
    <row r="863" spans="1:24" x14ac:dyDescent="0.3">
      <c r="A863">
        <v>46</v>
      </c>
      <c r="B863" t="str">
        <f t="shared" si="39"/>
        <v>No</v>
      </c>
      <c r="C863" t="str">
        <f t="shared" si="40"/>
        <v>No</v>
      </c>
      <c r="D863" t="s">
        <v>43</v>
      </c>
      <c r="E863" t="s">
        <v>37</v>
      </c>
      <c r="F863">
        <v>2</v>
      </c>
      <c r="G863" t="s">
        <v>67</v>
      </c>
      <c r="H863" t="s">
        <v>59</v>
      </c>
      <c r="I863">
        <v>1204</v>
      </c>
      <c r="J863" t="s">
        <v>72</v>
      </c>
      <c r="K863" t="s">
        <v>39</v>
      </c>
      <c r="L863" t="s">
        <v>77</v>
      </c>
      <c r="M863" t="s">
        <v>56</v>
      </c>
      <c r="N863" t="s">
        <v>70</v>
      </c>
      <c r="O863" t="s">
        <v>48</v>
      </c>
      <c r="P863">
        <v>17048</v>
      </c>
      <c r="Q863">
        <v>24097</v>
      </c>
      <c r="R863" s="1">
        <f t="shared" si="41"/>
        <v>0.4134795870483341</v>
      </c>
      <c r="S863">
        <v>23</v>
      </c>
      <c r="T863">
        <v>4</v>
      </c>
      <c r="U863">
        <v>40</v>
      </c>
      <c r="V863">
        <v>2</v>
      </c>
      <c r="W863">
        <v>3</v>
      </c>
      <c r="X863">
        <v>26</v>
      </c>
    </row>
    <row r="864" spans="1:24" x14ac:dyDescent="0.3">
      <c r="A864">
        <v>44</v>
      </c>
      <c r="B864" t="str">
        <f t="shared" si="39"/>
        <v>No</v>
      </c>
      <c r="C864" t="str">
        <f t="shared" si="40"/>
        <v>No</v>
      </c>
      <c r="D864" t="s">
        <v>43</v>
      </c>
      <c r="E864" t="s">
        <v>45</v>
      </c>
      <c r="F864">
        <v>17</v>
      </c>
      <c r="G864" t="s">
        <v>67</v>
      </c>
      <c r="H864" t="s">
        <v>38</v>
      </c>
      <c r="I864">
        <v>1206</v>
      </c>
      <c r="J864" t="s">
        <v>73</v>
      </c>
      <c r="K864" t="s">
        <v>46</v>
      </c>
      <c r="L864" t="s">
        <v>74</v>
      </c>
      <c r="M864" t="s">
        <v>47</v>
      </c>
      <c r="N864" t="s">
        <v>72</v>
      </c>
      <c r="O864" t="s">
        <v>41</v>
      </c>
      <c r="P864">
        <v>2290</v>
      </c>
      <c r="Q864">
        <v>4279</v>
      </c>
      <c r="R864" s="1">
        <f t="shared" si="41"/>
        <v>0.8685589519650655</v>
      </c>
      <c r="S864">
        <v>13</v>
      </c>
      <c r="T864">
        <v>3</v>
      </c>
      <c r="U864">
        <v>40</v>
      </c>
      <c r="V864">
        <v>3</v>
      </c>
      <c r="W864">
        <v>3</v>
      </c>
      <c r="X864">
        <v>0</v>
      </c>
    </row>
    <row r="865" spans="1:24" x14ac:dyDescent="0.3">
      <c r="A865">
        <v>33</v>
      </c>
      <c r="B865" t="str">
        <f t="shared" si="39"/>
        <v>No</v>
      </c>
      <c r="C865" t="str">
        <f t="shared" si="40"/>
        <v>No</v>
      </c>
      <c r="D865" t="s">
        <v>43</v>
      </c>
      <c r="E865" t="s">
        <v>61</v>
      </c>
      <c r="F865">
        <v>2</v>
      </c>
      <c r="G865" t="s">
        <v>67</v>
      </c>
      <c r="H865" t="s">
        <v>61</v>
      </c>
      <c r="I865">
        <v>1207</v>
      </c>
      <c r="J865" t="s">
        <v>71</v>
      </c>
      <c r="K865" t="s">
        <v>46</v>
      </c>
      <c r="L865" t="s">
        <v>74</v>
      </c>
      <c r="M865" t="s">
        <v>61</v>
      </c>
      <c r="N865" t="s">
        <v>72</v>
      </c>
      <c r="O865" t="s">
        <v>48</v>
      </c>
      <c r="P865">
        <v>3600</v>
      </c>
      <c r="Q865">
        <v>8429</v>
      </c>
      <c r="R865" s="1">
        <f t="shared" si="41"/>
        <v>1.341388888888889</v>
      </c>
      <c r="S865">
        <v>13</v>
      </c>
      <c r="T865">
        <v>3</v>
      </c>
      <c r="U865">
        <v>40</v>
      </c>
      <c r="V865">
        <v>2</v>
      </c>
      <c r="W865">
        <v>3</v>
      </c>
      <c r="X865">
        <v>5</v>
      </c>
    </row>
    <row r="866" spans="1:24" x14ac:dyDescent="0.3">
      <c r="A866">
        <v>41</v>
      </c>
      <c r="B866" t="str">
        <f t="shared" si="39"/>
        <v>No</v>
      </c>
      <c r="C866" t="str">
        <f t="shared" si="40"/>
        <v>No</v>
      </c>
      <c r="D866" t="s">
        <v>35</v>
      </c>
      <c r="E866" t="s">
        <v>45</v>
      </c>
      <c r="F866">
        <v>5</v>
      </c>
      <c r="G866" t="s">
        <v>68</v>
      </c>
      <c r="H866" t="s">
        <v>38</v>
      </c>
      <c r="I866">
        <v>1210</v>
      </c>
      <c r="J866" t="s">
        <v>70</v>
      </c>
      <c r="K866" t="s">
        <v>46</v>
      </c>
      <c r="L866" t="s">
        <v>74</v>
      </c>
      <c r="M866" t="s">
        <v>47</v>
      </c>
      <c r="N866" t="s">
        <v>70</v>
      </c>
      <c r="O866" t="s">
        <v>52</v>
      </c>
      <c r="P866">
        <v>2107</v>
      </c>
      <c r="Q866">
        <v>20293</v>
      </c>
      <c r="R866" s="1">
        <f t="shared" si="41"/>
        <v>8.631229235880399</v>
      </c>
      <c r="S866">
        <v>17</v>
      </c>
      <c r="T866">
        <v>3</v>
      </c>
      <c r="U866">
        <v>40</v>
      </c>
      <c r="V866">
        <v>2</v>
      </c>
      <c r="W866">
        <v>1</v>
      </c>
      <c r="X866">
        <v>1</v>
      </c>
    </row>
    <row r="867" spans="1:24" x14ac:dyDescent="0.3">
      <c r="A867">
        <v>30</v>
      </c>
      <c r="B867" t="str">
        <f t="shared" si="39"/>
        <v>No</v>
      </c>
      <c r="C867" t="str">
        <f t="shared" si="40"/>
        <v>No</v>
      </c>
      <c r="D867" t="s">
        <v>43</v>
      </c>
      <c r="E867" t="s">
        <v>37</v>
      </c>
      <c r="F867">
        <v>29</v>
      </c>
      <c r="G867" t="s">
        <v>69</v>
      </c>
      <c r="H867" t="s">
        <v>38</v>
      </c>
      <c r="I867">
        <v>1211</v>
      </c>
      <c r="J867" t="s">
        <v>72</v>
      </c>
      <c r="K867" t="s">
        <v>46</v>
      </c>
      <c r="L867" t="s">
        <v>75</v>
      </c>
      <c r="M867" t="s">
        <v>40</v>
      </c>
      <c r="N867" t="s">
        <v>70</v>
      </c>
      <c r="O867" t="s">
        <v>52</v>
      </c>
      <c r="P867">
        <v>4115</v>
      </c>
      <c r="Q867">
        <v>13192</v>
      </c>
      <c r="R867" s="1">
        <f t="shared" si="41"/>
        <v>2.2058323207776427</v>
      </c>
      <c r="S867">
        <v>19</v>
      </c>
      <c r="T867">
        <v>3</v>
      </c>
      <c r="U867">
        <v>40</v>
      </c>
      <c r="V867">
        <v>3</v>
      </c>
      <c r="W867">
        <v>3</v>
      </c>
      <c r="X867">
        <v>4</v>
      </c>
    </row>
    <row r="868" spans="1:24" x14ac:dyDescent="0.3">
      <c r="A868">
        <v>40</v>
      </c>
      <c r="B868" t="str">
        <f t="shared" si="39"/>
        <v>No</v>
      </c>
      <c r="C868" t="str">
        <f t="shared" si="40"/>
        <v>No</v>
      </c>
      <c r="D868" t="s">
        <v>43</v>
      </c>
      <c r="E868" t="s">
        <v>37</v>
      </c>
      <c r="F868">
        <v>2</v>
      </c>
      <c r="G868" t="s">
        <v>69</v>
      </c>
      <c r="H868" t="s">
        <v>51</v>
      </c>
      <c r="I868">
        <v>1212</v>
      </c>
      <c r="J868" t="s">
        <v>71</v>
      </c>
      <c r="K868" t="s">
        <v>46</v>
      </c>
      <c r="L868" t="s">
        <v>75</v>
      </c>
      <c r="M868" t="s">
        <v>40</v>
      </c>
      <c r="N868" t="s">
        <v>71</v>
      </c>
      <c r="O868" t="s">
        <v>48</v>
      </c>
      <c r="P868">
        <v>4327</v>
      </c>
      <c r="Q868">
        <v>25440</v>
      </c>
      <c r="R868" s="1">
        <f t="shared" si="41"/>
        <v>4.8793621446729833</v>
      </c>
      <c r="S868">
        <v>12</v>
      </c>
      <c r="T868">
        <v>3</v>
      </c>
      <c r="U868">
        <v>40</v>
      </c>
      <c r="V868">
        <v>2</v>
      </c>
      <c r="W868">
        <v>3</v>
      </c>
      <c r="X868">
        <v>0</v>
      </c>
    </row>
    <row r="869" spans="1:24" x14ac:dyDescent="0.3">
      <c r="A869">
        <v>50</v>
      </c>
      <c r="B869" t="str">
        <f t="shared" si="39"/>
        <v>No</v>
      </c>
      <c r="C869" t="str">
        <f t="shared" si="40"/>
        <v>No</v>
      </c>
      <c r="D869" t="s">
        <v>43</v>
      </c>
      <c r="E869" t="s">
        <v>45</v>
      </c>
      <c r="F869">
        <v>2</v>
      </c>
      <c r="G869" t="s">
        <v>67</v>
      </c>
      <c r="H869" t="s">
        <v>51</v>
      </c>
      <c r="I869">
        <v>1215</v>
      </c>
      <c r="J869" t="s">
        <v>73</v>
      </c>
      <c r="K869" t="s">
        <v>39</v>
      </c>
      <c r="L869" t="s">
        <v>77</v>
      </c>
      <c r="M869" t="s">
        <v>56</v>
      </c>
      <c r="N869" t="s">
        <v>70</v>
      </c>
      <c r="O869" t="s">
        <v>48</v>
      </c>
      <c r="P869">
        <v>17856</v>
      </c>
      <c r="Q869">
        <v>9490</v>
      </c>
      <c r="R869" s="1">
        <f t="shared" si="41"/>
        <v>-0.46852598566308246</v>
      </c>
      <c r="S869">
        <v>22</v>
      </c>
      <c r="T869">
        <v>4</v>
      </c>
      <c r="U869">
        <v>40</v>
      </c>
      <c r="V869">
        <v>3</v>
      </c>
      <c r="W869">
        <v>3</v>
      </c>
      <c r="X869">
        <v>2</v>
      </c>
    </row>
    <row r="870" spans="1:24" x14ac:dyDescent="0.3">
      <c r="A870">
        <v>28</v>
      </c>
      <c r="B870" t="str">
        <f t="shared" si="39"/>
        <v>No</v>
      </c>
      <c r="C870" t="str">
        <f t="shared" si="40"/>
        <v>No</v>
      </c>
      <c r="D870" t="s">
        <v>43</v>
      </c>
      <c r="E870" t="s">
        <v>45</v>
      </c>
      <c r="F870">
        <v>19</v>
      </c>
      <c r="G870" t="s">
        <v>69</v>
      </c>
      <c r="H870" t="s">
        <v>51</v>
      </c>
      <c r="I870">
        <v>1216</v>
      </c>
      <c r="J870" t="s">
        <v>73</v>
      </c>
      <c r="K870" t="s">
        <v>46</v>
      </c>
      <c r="L870" t="s">
        <v>74</v>
      </c>
      <c r="M870" t="s">
        <v>50</v>
      </c>
      <c r="N870" t="s">
        <v>70</v>
      </c>
      <c r="O870" t="s">
        <v>48</v>
      </c>
      <c r="P870">
        <v>3196</v>
      </c>
      <c r="Q870">
        <v>12449</v>
      </c>
      <c r="R870" s="1">
        <f t="shared" si="41"/>
        <v>2.8951814768460578</v>
      </c>
      <c r="S870">
        <v>12</v>
      </c>
      <c r="T870">
        <v>3</v>
      </c>
      <c r="U870">
        <v>40</v>
      </c>
      <c r="V870">
        <v>2</v>
      </c>
      <c r="W870">
        <v>3</v>
      </c>
      <c r="X870">
        <v>6</v>
      </c>
    </row>
    <row r="871" spans="1:24" x14ac:dyDescent="0.3">
      <c r="A871">
        <v>46</v>
      </c>
      <c r="B871" t="str">
        <f t="shared" si="39"/>
        <v>No</v>
      </c>
      <c r="C871" t="str">
        <f t="shared" si="40"/>
        <v>No</v>
      </c>
      <c r="D871" t="s">
        <v>43</v>
      </c>
      <c r="E871" t="s">
        <v>45</v>
      </c>
      <c r="F871">
        <v>15</v>
      </c>
      <c r="G871" t="s">
        <v>68</v>
      </c>
      <c r="H871" t="s">
        <v>38</v>
      </c>
      <c r="I871">
        <v>1217</v>
      </c>
      <c r="J871" t="s">
        <v>73</v>
      </c>
      <c r="K871" t="s">
        <v>46</v>
      </c>
      <c r="L871" t="s">
        <v>78</v>
      </c>
      <c r="M871" t="s">
        <v>58</v>
      </c>
      <c r="N871" t="s">
        <v>71</v>
      </c>
      <c r="O871" t="s">
        <v>48</v>
      </c>
      <c r="P871">
        <v>19081</v>
      </c>
      <c r="Q871">
        <v>10849</v>
      </c>
      <c r="R871" s="1">
        <f t="shared" si="41"/>
        <v>-0.43142392956344006</v>
      </c>
      <c r="S871">
        <v>11</v>
      </c>
      <c r="T871">
        <v>3</v>
      </c>
      <c r="U871">
        <v>40</v>
      </c>
      <c r="V871">
        <v>2</v>
      </c>
      <c r="W871">
        <v>3</v>
      </c>
      <c r="X871">
        <v>4</v>
      </c>
    </row>
    <row r="872" spans="1:24" x14ac:dyDescent="0.3">
      <c r="A872">
        <v>35</v>
      </c>
      <c r="B872" t="str">
        <f t="shared" si="39"/>
        <v>No</v>
      </c>
      <c r="C872" t="str">
        <f t="shared" si="40"/>
        <v>No</v>
      </c>
      <c r="D872" t="s">
        <v>43</v>
      </c>
      <c r="E872" t="s">
        <v>37</v>
      </c>
      <c r="F872">
        <v>17</v>
      </c>
      <c r="G872" t="s">
        <v>69</v>
      </c>
      <c r="H872" t="s">
        <v>38</v>
      </c>
      <c r="I872">
        <v>1218</v>
      </c>
      <c r="J872" t="s">
        <v>72</v>
      </c>
      <c r="K872" t="s">
        <v>46</v>
      </c>
      <c r="L872" t="s">
        <v>75</v>
      </c>
      <c r="M872" t="s">
        <v>40</v>
      </c>
      <c r="N872" t="s">
        <v>70</v>
      </c>
      <c r="O872" t="s">
        <v>48</v>
      </c>
      <c r="P872">
        <v>8966</v>
      </c>
      <c r="Q872">
        <v>21026</v>
      </c>
      <c r="R872" s="1">
        <f t="shared" si="41"/>
        <v>1.3450814186928397</v>
      </c>
      <c r="S872">
        <v>15</v>
      </c>
      <c r="T872">
        <v>3</v>
      </c>
      <c r="U872">
        <v>40</v>
      </c>
      <c r="V872">
        <v>2</v>
      </c>
      <c r="W872">
        <v>3</v>
      </c>
      <c r="X872">
        <v>7</v>
      </c>
    </row>
    <row r="873" spans="1:24" x14ac:dyDescent="0.3">
      <c r="A873">
        <v>24</v>
      </c>
      <c r="B873" t="str">
        <f t="shared" si="39"/>
        <v>Yes</v>
      </c>
      <c r="C873" t="str">
        <f t="shared" si="40"/>
        <v>No</v>
      </c>
      <c r="D873" t="s">
        <v>35</v>
      </c>
      <c r="E873" t="s">
        <v>45</v>
      </c>
      <c r="F873">
        <v>17</v>
      </c>
      <c r="G873" t="s">
        <v>68</v>
      </c>
      <c r="H873" t="s">
        <v>38</v>
      </c>
      <c r="I873">
        <v>1219</v>
      </c>
      <c r="J873" t="s">
        <v>73</v>
      </c>
      <c r="K873" t="s">
        <v>39</v>
      </c>
      <c r="L873" t="s">
        <v>74</v>
      </c>
      <c r="M873" t="s">
        <v>50</v>
      </c>
      <c r="N873" t="s">
        <v>71</v>
      </c>
      <c r="O873" t="s">
        <v>48</v>
      </c>
      <c r="P873">
        <v>2210</v>
      </c>
      <c r="Q873">
        <v>3372</v>
      </c>
      <c r="R873" s="1">
        <f t="shared" si="41"/>
        <v>0.52579185520361993</v>
      </c>
      <c r="S873">
        <v>13</v>
      </c>
      <c r="T873">
        <v>3</v>
      </c>
      <c r="U873">
        <v>40</v>
      </c>
      <c r="V873">
        <v>3</v>
      </c>
      <c r="W873">
        <v>1</v>
      </c>
      <c r="X873">
        <v>1</v>
      </c>
    </row>
    <row r="874" spans="1:24" x14ac:dyDescent="0.3">
      <c r="A874">
        <v>33</v>
      </c>
      <c r="B874" t="str">
        <f t="shared" si="39"/>
        <v>No</v>
      </c>
      <c r="C874" t="str">
        <f t="shared" si="40"/>
        <v>No</v>
      </c>
      <c r="D874" t="s">
        <v>43</v>
      </c>
      <c r="E874" t="s">
        <v>37</v>
      </c>
      <c r="F874">
        <v>25</v>
      </c>
      <c r="G874" t="s">
        <v>67</v>
      </c>
      <c r="H874" t="s">
        <v>51</v>
      </c>
      <c r="I874">
        <v>1220</v>
      </c>
      <c r="J874" t="s">
        <v>71</v>
      </c>
      <c r="K874" t="s">
        <v>39</v>
      </c>
      <c r="L874" t="s">
        <v>75</v>
      </c>
      <c r="M874" t="s">
        <v>40</v>
      </c>
      <c r="N874" t="s">
        <v>72</v>
      </c>
      <c r="O874" t="s">
        <v>48</v>
      </c>
      <c r="P874">
        <v>4539</v>
      </c>
      <c r="Q874">
        <v>4905</v>
      </c>
      <c r="R874" s="1">
        <f t="shared" si="41"/>
        <v>8.0634500991407801E-2</v>
      </c>
      <c r="S874">
        <v>12</v>
      </c>
      <c r="T874">
        <v>3</v>
      </c>
      <c r="U874">
        <v>40</v>
      </c>
      <c r="V874">
        <v>3</v>
      </c>
      <c r="W874">
        <v>2</v>
      </c>
      <c r="X874">
        <v>10</v>
      </c>
    </row>
    <row r="875" spans="1:24" x14ac:dyDescent="0.3">
      <c r="A875">
        <v>36</v>
      </c>
      <c r="B875" t="str">
        <f t="shared" si="39"/>
        <v>No</v>
      </c>
      <c r="C875" t="str">
        <f t="shared" si="40"/>
        <v>No</v>
      </c>
      <c r="D875" t="s">
        <v>43</v>
      </c>
      <c r="E875" t="s">
        <v>45</v>
      </c>
      <c r="F875">
        <v>6</v>
      </c>
      <c r="G875" t="s">
        <v>69</v>
      </c>
      <c r="H875" t="s">
        <v>38</v>
      </c>
      <c r="I875">
        <v>1221</v>
      </c>
      <c r="J875" t="s">
        <v>72</v>
      </c>
      <c r="K875" t="s">
        <v>46</v>
      </c>
      <c r="L875" t="s">
        <v>74</v>
      </c>
      <c r="M875" t="s">
        <v>50</v>
      </c>
      <c r="N875" t="s">
        <v>72</v>
      </c>
      <c r="O875" t="s">
        <v>52</v>
      </c>
      <c r="P875">
        <v>2741</v>
      </c>
      <c r="Q875">
        <v>6865</v>
      </c>
      <c r="R875" s="1">
        <f t="shared" si="41"/>
        <v>1.504560379423568</v>
      </c>
      <c r="S875">
        <v>14</v>
      </c>
      <c r="T875">
        <v>3</v>
      </c>
      <c r="U875">
        <v>40</v>
      </c>
      <c r="V875">
        <v>4</v>
      </c>
      <c r="W875">
        <v>3</v>
      </c>
      <c r="X875">
        <v>7</v>
      </c>
    </row>
    <row r="876" spans="1:24" x14ac:dyDescent="0.3">
      <c r="A876">
        <v>30</v>
      </c>
      <c r="B876" t="str">
        <f t="shared" si="39"/>
        <v>No</v>
      </c>
      <c r="C876" t="str">
        <f t="shared" si="40"/>
        <v>No</v>
      </c>
      <c r="D876" t="s">
        <v>43</v>
      </c>
      <c r="E876" t="s">
        <v>45</v>
      </c>
      <c r="F876">
        <v>7</v>
      </c>
      <c r="G876" t="s">
        <v>69</v>
      </c>
      <c r="H876" t="s">
        <v>38</v>
      </c>
      <c r="I876">
        <v>1224</v>
      </c>
      <c r="J876" t="s">
        <v>72</v>
      </c>
      <c r="K876" t="s">
        <v>46</v>
      </c>
      <c r="L876" t="s">
        <v>75</v>
      </c>
      <c r="M876" t="s">
        <v>50</v>
      </c>
      <c r="N876" t="s">
        <v>72</v>
      </c>
      <c r="O876" t="s">
        <v>52</v>
      </c>
      <c r="P876">
        <v>3491</v>
      </c>
      <c r="Q876">
        <v>11309</v>
      </c>
      <c r="R876" s="1">
        <f t="shared" si="41"/>
        <v>2.2394729303924379</v>
      </c>
      <c r="S876">
        <v>13</v>
      </c>
      <c r="T876">
        <v>3</v>
      </c>
      <c r="U876">
        <v>40</v>
      </c>
      <c r="V876">
        <v>4</v>
      </c>
      <c r="W876">
        <v>2</v>
      </c>
      <c r="X876">
        <v>10</v>
      </c>
    </row>
    <row r="877" spans="1:24" x14ac:dyDescent="0.3">
      <c r="A877">
        <v>44</v>
      </c>
      <c r="B877" t="str">
        <f t="shared" si="39"/>
        <v>No</v>
      </c>
      <c r="C877" t="str">
        <f t="shared" si="40"/>
        <v>No</v>
      </c>
      <c r="D877" t="s">
        <v>43</v>
      </c>
      <c r="E877" t="s">
        <v>45</v>
      </c>
      <c r="F877">
        <v>29</v>
      </c>
      <c r="G877" t="s">
        <v>69</v>
      </c>
      <c r="H877" t="s">
        <v>49</v>
      </c>
      <c r="I877">
        <v>1225</v>
      </c>
      <c r="J877" t="s">
        <v>73</v>
      </c>
      <c r="K877" t="s">
        <v>46</v>
      </c>
      <c r="L877" t="s">
        <v>75</v>
      </c>
      <c r="M877" t="s">
        <v>47</v>
      </c>
      <c r="N877" t="s">
        <v>73</v>
      </c>
      <c r="O877" t="s">
        <v>41</v>
      </c>
      <c r="P877">
        <v>4541</v>
      </c>
      <c r="Q877">
        <v>7744</v>
      </c>
      <c r="R877" s="1">
        <f t="shared" si="41"/>
        <v>0.70535124421933493</v>
      </c>
      <c r="S877">
        <v>25</v>
      </c>
      <c r="T877">
        <v>4</v>
      </c>
      <c r="U877">
        <v>40</v>
      </c>
      <c r="V877">
        <v>3</v>
      </c>
      <c r="W877">
        <v>3</v>
      </c>
      <c r="X877">
        <v>20</v>
      </c>
    </row>
    <row r="878" spans="1:24" x14ac:dyDescent="0.3">
      <c r="A878">
        <v>20</v>
      </c>
      <c r="B878" t="str">
        <f t="shared" si="39"/>
        <v>Yes</v>
      </c>
      <c r="C878" t="str">
        <f t="shared" si="40"/>
        <v>No</v>
      </c>
      <c r="D878" t="s">
        <v>43</v>
      </c>
      <c r="E878" t="s">
        <v>37</v>
      </c>
      <c r="F878">
        <v>21</v>
      </c>
      <c r="G878" t="s">
        <v>67</v>
      </c>
      <c r="H878" t="s">
        <v>59</v>
      </c>
      <c r="I878">
        <v>1226</v>
      </c>
      <c r="J878" t="s">
        <v>72</v>
      </c>
      <c r="K878" t="s">
        <v>46</v>
      </c>
      <c r="L878" t="s">
        <v>74</v>
      </c>
      <c r="M878" t="s">
        <v>57</v>
      </c>
      <c r="N878" t="s">
        <v>73</v>
      </c>
      <c r="O878" t="s">
        <v>41</v>
      </c>
      <c r="P878">
        <v>2678</v>
      </c>
      <c r="Q878">
        <v>5050</v>
      </c>
      <c r="R878" s="1">
        <f t="shared" si="41"/>
        <v>0.88573562359970126</v>
      </c>
      <c r="S878">
        <v>17</v>
      </c>
      <c r="T878">
        <v>3</v>
      </c>
      <c r="U878">
        <v>40</v>
      </c>
      <c r="V878">
        <v>2</v>
      </c>
      <c r="W878">
        <v>3</v>
      </c>
      <c r="X878">
        <v>2</v>
      </c>
    </row>
    <row r="879" spans="1:24" x14ac:dyDescent="0.3">
      <c r="A879">
        <v>46</v>
      </c>
      <c r="B879" t="str">
        <f t="shared" si="39"/>
        <v>No</v>
      </c>
      <c r="C879" t="str">
        <f t="shared" si="40"/>
        <v>No</v>
      </c>
      <c r="D879" t="s">
        <v>43</v>
      </c>
      <c r="E879" t="s">
        <v>45</v>
      </c>
      <c r="F879">
        <v>2</v>
      </c>
      <c r="G879" t="s">
        <v>69</v>
      </c>
      <c r="H879" t="s">
        <v>60</v>
      </c>
      <c r="I879">
        <v>1228</v>
      </c>
      <c r="J879" t="s">
        <v>73</v>
      </c>
      <c r="K879" t="s">
        <v>46</v>
      </c>
      <c r="L879" t="s">
        <v>75</v>
      </c>
      <c r="M879" t="s">
        <v>53</v>
      </c>
      <c r="N879" t="s">
        <v>73</v>
      </c>
      <c r="O879" t="s">
        <v>52</v>
      </c>
      <c r="P879">
        <v>7379</v>
      </c>
      <c r="Q879">
        <v>17433</v>
      </c>
      <c r="R879" s="1">
        <f t="shared" si="41"/>
        <v>1.3625152459682883</v>
      </c>
      <c r="S879">
        <v>11</v>
      </c>
      <c r="T879">
        <v>3</v>
      </c>
      <c r="U879">
        <v>40</v>
      </c>
      <c r="V879">
        <v>3</v>
      </c>
      <c r="W879">
        <v>2</v>
      </c>
      <c r="X879">
        <v>6</v>
      </c>
    </row>
    <row r="880" spans="1:24" x14ac:dyDescent="0.3">
      <c r="A880">
        <v>42</v>
      </c>
      <c r="B880" t="str">
        <f t="shared" si="39"/>
        <v>No</v>
      </c>
      <c r="C880" t="str">
        <f t="shared" si="40"/>
        <v>No</v>
      </c>
      <c r="D880" t="s">
        <v>43</v>
      </c>
      <c r="E880" t="s">
        <v>61</v>
      </c>
      <c r="F880">
        <v>2</v>
      </c>
      <c r="G880" t="s">
        <v>49</v>
      </c>
      <c r="H880" t="s">
        <v>51</v>
      </c>
      <c r="I880">
        <v>1231</v>
      </c>
      <c r="J880" t="s">
        <v>73</v>
      </c>
      <c r="K880" t="s">
        <v>46</v>
      </c>
      <c r="L880" t="s">
        <v>75</v>
      </c>
      <c r="M880" t="s">
        <v>61</v>
      </c>
      <c r="N880" t="s">
        <v>70</v>
      </c>
      <c r="O880" t="s">
        <v>48</v>
      </c>
      <c r="P880">
        <v>6272</v>
      </c>
      <c r="Q880">
        <v>12858</v>
      </c>
      <c r="R880" s="1">
        <f t="shared" si="41"/>
        <v>1.050063775510204</v>
      </c>
      <c r="S880">
        <v>16</v>
      </c>
      <c r="T880">
        <v>3</v>
      </c>
      <c r="U880">
        <v>40</v>
      </c>
      <c r="V880">
        <v>3</v>
      </c>
      <c r="W880">
        <v>4</v>
      </c>
      <c r="X880">
        <v>4</v>
      </c>
    </row>
    <row r="881" spans="1:24" x14ac:dyDescent="0.3">
      <c r="A881">
        <v>60</v>
      </c>
      <c r="B881" t="str">
        <f t="shared" si="39"/>
        <v>No</v>
      </c>
      <c r="C881" t="str">
        <f t="shared" si="40"/>
        <v>Yes</v>
      </c>
      <c r="D881" t="s">
        <v>43</v>
      </c>
      <c r="E881" t="s">
        <v>37</v>
      </c>
      <c r="F881">
        <v>7</v>
      </c>
      <c r="G881" t="s">
        <v>69</v>
      </c>
      <c r="H881" t="s">
        <v>59</v>
      </c>
      <c r="I881">
        <v>1233</v>
      </c>
      <c r="J881" t="s">
        <v>71</v>
      </c>
      <c r="K881" t="s">
        <v>46</v>
      </c>
      <c r="L881" t="s">
        <v>75</v>
      </c>
      <c r="M881" t="s">
        <v>40</v>
      </c>
      <c r="N881" t="s">
        <v>73</v>
      </c>
      <c r="O881" t="s">
        <v>52</v>
      </c>
      <c r="P881">
        <v>5220</v>
      </c>
      <c r="Q881">
        <v>10893</v>
      </c>
      <c r="R881" s="1">
        <f t="shared" si="41"/>
        <v>1.0867816091954023</v>
      </c>
      <c r="S881">
        <v>18</v>
      </c>
      <c r="T881">
        <v>3</v>
      </c>
      <c r="U881">
        <v>40</v>
      </c>
      <c r="V881">
        <v>3</v>
      </c>
      <c r="W881">
        <v>3</v>
      </c>
      <c r="X881">
        <v>11</v>
      </c>
    </row>
    <row r="882" spans="1:24" x14ac:dyDescent="0.3">
      <c r="A882">
        <v>32</v>
      </c>
      <c r="B882" t="str">
        <f t="shared" si="39"/>
        <v>No</v>
      </c>
      <c r="C882" t="str">
        <f t="shared" si="40"/>
        <v>No</v>
      </c>
      <c r="D882" t="s">
        <v>43</v>
      </c>
      <c r="E882" t="s">
        <v>45</v>
      </c>
      <c r="F882">
        <v>13</v>
      </c>
      <c r="G882" t="s">
        <v>67</v>
      </c>
      <c r="H882" t="s">
        <v>49</v>
      </c>
      <c r="I882">
        <v>1234</v>
      </c>
      <c r="J882" t="s">
        <v>72</v>
      </c>
      <c r="K882" t="s">
        <v>39</v>
      </c>
      <c r="L882" t="s">
        <v>74</v>
      </c>
      <c r="M882" t="s">
        <v>50</v>
      </c>
      <c r="N882" t="s">
        <v>71</v>
      </c>
      <c r="O882" t="s">
        <v>48</v>
      </c>
      <c r="P882">
        <v>2743</v>
      </c>
      <c r="Q882">
        <v>7331</v>
      </c>
      <c r="R882" s="1">
        <f t="shared" si="41"/>
        <v>1.6726212176449142</v>
      </c>
      <c r="S882">
        <v>20</v>
      </c>
      <c r="T882">
        <v>4</v>
      </c>
      <c r="U882">
        <v>40</v>
      </c>
      <c r="V882">
        <v>2</v>
      </c>
      <c r="W882">
        <v>3</v>
      </c>
      <c r="X882">
        <v>2</v>
      </c>
    </row>
    <row r="883" spans="1:24" x14ac:dyDescent="0.3">
      <c r="A883">
        <v>32</v>
      </c>
      <c r="B883" t="str">
        <f t="shared" si="39"/>
        <v>No</v>
      </c>
      <c r="C883" t="str">
        <f t="shared" si="40"/>
        <v>No</v>
      </c>
      <c r="D883" t="s">
        <v>43</v>
      </c>
      <c r="E883" t="s">
        <v>45</v>
      </c>
      <c r="F883">
        <v>2</v>
      </c>
      <c r="G883" t="s">
        <v>68</v>
      </c>
      <c r="H883" t="s">
        <v>38</v>
      </c>
      <c r="I883">
        <v>1235</v>
      </c>
      <c r="J883" t="s">
        <v>73</v>
      </c>
      <c r="K883" t="s">
        <v>39</v>
      </c>
      <c r="L883" t="s">
        <v>75</v>
      </c>
      <c r="M883" t="s">
        <v>47</v>
      </c>
      <c r="N883" t="s">
        <v>72</v>
      </c>
      <c r="O883" t="s">
        <v>41</v>
      </c>
      <c r="P883">
        <v>4998</v>
      </c>
      <c r="Q883">
        <v>2338</v>
      </c>
      <c r="R883" s="1">
        <f t="shared" si="41"/>
        <v>-0.53221288515406162</v>
      </c>
      <c r="S883">
        <v>14</v>
      </c>
      <c r="T883">
        <v>3</v>
      </c>
      <c r="U883">
        <v>40</v>
      </c>
      <c r="V883">
        <v>2</v>
      </c>
      <c r="W883">
        <v>3</v>
      </c>
      <c r="X883">
        <v>8</v>
      </c>
    </row>
    <row r="884" spans="1:24" x14ac:dyDescent="0.3">
      <c r="A884">
        <v>36</v>
      </c>
      <c r="B884" t="str">
        <f t="shared" si="39"/>
        <v>No</v>
      </c>
      <c r="C884" t="str">
        <f t="shared" si="40"/>
        <v>No</v>
      </c>
      <c r="D884" t="s">
        <v>43</v>
      </c>
      <c r="E884" t="s">
        <v>45</v>
      </c>
      <c r="F884">
        <v>1</v>
      </c>
      <c r="G884" t="s">
        <v>67</v>
      </c>
      <c r="H884" t="s">
        <v>60</v>
      </c>
      <c r="I884">
        <v>1237</v>
      </c>
      <c r="J884" t="s">
        <v>72</v>
      </c>
      <c r="K884" t="s">
        <v>39</v>
      </c>
      <c r="L884" t="s">
        <v>76</v>
      </c>
      <c r="M884" t="s">
        <v>53</v>
      </c>
      <c r="N884" t="s">
        <v>70</v>
      </c>
      <c r="O884" t="s">
        <v>52</v>
      </c>
      <c r="P884">
        <v>10252</v>
      </c>
      <c r="Q884">
        <v>4235</v>
      </c>
      <c r="R884" s="1">
        <f t="shared" si="41"/>
        <v>-0.58690987124463523</v>
      </c>
      <c r="S884">
        <v>21</v>
      </c>
      <c r="T884">
        <v>4</v>
      </c>
      <c r="U884">
        <v>40</v>
      </c>
      <c r="V884">
        <v>2</v>
      </c>
      <c r="W884">
        <v>3</v>
      </c>
      <c r="X884">
        <v>7</v>
      </c>
    </row>
    <row r="885" spans="1:24" x14ac:dyDescent="0.3">
      <c r="A885">
        <v>33</v>
      </c>
      <c r="B885" t="str">
        <f t="shared" si="39"/>
        <v>No</v>
      </c>
      <c r="C885" t="str">
        <f t="shared" si="40"/>
        <v>No</v>
      </c>
      <c r="D885" t="s">
        <v>43</v>
      </c>
      <c r="E885" t="s">
        <v>45</v>
      </c>
      <c r="F885">
        <v>9</v>
      </c>
      <c r="G885" t="s">
        <v>67</v>
      </c>
      <c r="H885" t="s">
        <v>51</v>
      </c>
      <c r="I885">
        <v>1238</v>
      </c>
      <c r="J885" t="s">
        <v>70</v>
      </c>
      <c r="K885" t="s">
        <v>46</v>
      </c>
      <c r="L885" t="s">
        <v>74</v>
      </c>
      <c r="M885" t="s">
        <v>47</v>
      </c>
      <c r="N885" t="s">
        <v>73</v>
      </c>
      <c r="O885" t="s">
        <v>48</v>
      </c>
      <c r="P885">
        <v>2781</v>
      </c>
      <c r="Q885">
        <v>6311</v>
      </c>
      <c r="R885" s="1">
        <f t="shared" si="41"/>
        <v>1.2693275800071917</v>
      </c>
      <c r="S885">
        <v>13</v>
      </c>
      <c r="T885">
        <v>3</v>
      </c>
      <c r="U885">
        <v>40</v>
      </c>
      <c r="V885">
        <v>5</v>
      </c>
      <c r="W885">
        <v>3</v>
      </c>
      <c r="X885">
        <v>14</v>
      </c>
    </row>
    <row r="886" spans="1:24" x14ac:dyDescent="0.3">
      <c r="A886">
        <v>40</v>
      </c>
      <c r="B886" t="str">
        <f t="shared" si="39"/>
        <v>No</v>
      </c>
      <c r="C886" t="str">
        <f t="shared" si="40"/>
        <v>No</v>
      </c>
      <c r="D886" t="s">
        <v>43</v>
      </c>
      <c r="E886" t="s">
        <v>37</v>
      </c>
      <c r="F886">
        <v>10</v>
      </c>
      <c r="G886" t="s">
        <v>67</v>
      </c>
      <c r="H886" t="s">
        <v>60</v>
      </c>
      <c r="I886">
        <v>1239</v>
      </c>
      <c r="J886" t="s">
        <v>71</v>
      </c>
      <c r="K886" t="s">
        <v>39</v>
      </c>
      <c r="L886" t="s">
        <v>75</v>
      </c>
      <c r="M886" t="s">
        <v>40</v>
      </c>
      <c r="N886" t="s">
        <v>71</v>
      </c>
      <c r="O886" t="s">
        <v>52</v>
      </c>
      <c r="P886">
        <v>6852</v>
      </c>
      <c r="Q886">
        <v>11591</v>
      </c>
      <c r="R886" s="1">
        <f t="shared" si="41"/>
        <v>0.69162288382953885</v>
      </c>
      <c r="S886">
        <v>12</v>
      </c>
      <c r="T886">
        <v>3</v>
      </c>
      <c r="U886">
        <v>40</v>
      </c>
      <c r="V886">
        <v>2</v>
      </c>
      <c r="W886">
        <v>4</v>
      </c>
      <c r="X886">
        <v>5</v>
      </c>
    </row>
    <row r="887" spans="1:24" x14ac:dyDescent="0.3">
      <c r="A887">
        <v>25</v>
      </c>
      <c r="B887" t="str">
        <f t="shared" si="39"/>
        <v>Yes</v>
      </c>
      <c r="C887" t="str">
        <f t="shared" si="40"/>
        <v>No</v>
      </c>
      <c r="D887" t="s">
        <v>43</v>
      </c>
      <c r="E887" t="s">
        <v>37</v>
      </c>
      <c r="F887">
        <v>10</v>
      </c>
      <c r="G887" t="s">
        <v>69</v>
      </c>
      <c r="H887" t="s">
        <v>38</v>
      </c>
      <c r="I887">
        <v>1240</v>
      </c>
      <c r="J887" t="s">
        <v>72</v>
      </c>
      <c r="K887" t="s">
        <v>46</v>
      </c>
      <c r="L887" t="s">
        <v>75</v>
      </c>
      <c r="M887" t="s">
        <v>40</v>
      </c>
      <c r="N887" t="s">
        <v>73</v>
      </c>
      <c r="O887" t="s">
        <v>41</v>
      </c>
      <c r="P887">
        <v>4950</v>
      </c>
      <c r="Q887">
        <v>20623</v>
      </c>
      <c r="R887" s="1">
        <f t="shared" si="41"/>
        <v>3.1662626262626263</v>
      </c>
      <c r="S887">
        <v>14</v>
      </c>
      <c r="T887">
        <v>3</v>
      </c>
      <c r="U887">
        <v>40</v>
      </c>
      <c r="V887">
        <v>4</v>
      </c>
      <c r="W887">
        <v>3</v>
      </c>
      <c r="X887">
        <v>4</v>
      </c>
    </row>
    <row r="888" spans="1:24" x14ac:dyDescent="0.3">
      <c r="A888">
        <v>30</v>
      </c>
      <c r="B888" t="str">
        <f t="shared" si="39"/>
        <v>No</v>
      </c>
      <c r="C888" t="str">
        <f t="shared" si="40"/>
        <v>No</v>
      </c>
      <c r="D888" t="s">
        <v>43</v>
      </c>
      <c r="E888" t="s">
        <v>45</v>
      </c>
      <c r="F888">
        <v>1</v>
      </c>
      <c r="G888" t="s">
        <v>67</v>
      </c>
      <c r="H888" t="s">
        <v>51</v>
      </c>
      <c r="I888">
        <v>1241</v>
      </c>
      <c r="J888" t="s">
        <v>73</v>
      </c>
      <c r="K888" t="s">
        <v>46</v>
      </c>
      <c r="L888" t="s">
        <v>74</v>
      </c>
      <c r="M888" t="s">
        <v>47</v>
      </c>
      <c r="N888" t="s">
        <v>71</v>
      </c>
      <c r="O888" t="s">
        <v>48</v>
      </c>
      <c r="P888">
        <v>3579</v>
      </c>
      <c r="Q888">
        <v>9369</v>
      </c>
      <c r="R888" s="1">
        <f t="shared" si="41"/>
        <v>1.6177703269069572</v>
      </c>
      <c r="S888">
        <v>21</v>
      </c>
      <c r="T888">
        <v>4</v>
      </c>
      <c r="U888">
        <v>40</v>
      </c>
      <c r="V888">
        <v>2</v>
      </c>
      <c r="W888">
        <v>3</v>
      </c>
      <c r="X888">
        <v>11</v>
      </c>
    </row>
    <row r="889" spans="1:24" x14ac:dyDescent="0.3">
      <c r="A889">
        <v>42</v>
      </c>
      <c r="B889" t="str">
        <f t="shared" si="39"/>
        <v>No</v>
      </c>
      <c r="C889" t="str">
        <f t="shared" si="40"/>
        <v>No</v>
      </c>
      <c r="D889" t="s">
        <v>43</v>
      </c>
      <c r="E889" t="s">
        <v>45</v>
      </c>
      <c r="F889">
        <v>26</v>
      </c>
      <c r="G889" t="s">
        <v>49</v>
      </c>
      <c r="H889" t="s">
        <v>51</v>
      </c>
      <c r="I889">
        <v>1242</v>
      </c>
      <c r="J889" t="s">
        <v>70</v>
      </c>
      <c r="K889" t="s">
        <v>39</v>
      </c>
      <c r="L889" t="s">
        <v>76</v>
      </c>
      <c r="M889" t="s">
        <v>58</v>
      </c>
      <c r="N889" t="s">
        <v>70</v>
      </c>
      <c r="O889" t="s">
        <v>48</v>
      </c>
      <c r="P889">
        <v>13191</v>
      </c>
      <c r="Q889">
        <v>23281</v>
      </c>
      <c r="R889" s="1">
        <f t="shared" si="41"/>
        <v>0.76491547267076032</v>
      </c>
      <c r="S889">
        <v>17</v>
      </c>
      <c r="T889">
        <v>3</v>
      </c>
      <c r="U889">
        <v>40</v>
      </c>
      <c r="V889">
        <v>6</v>
      </c>
      <c r="W889">
        <v>3</v>
      </c>
      <c r="X889">
        <v>1</v>
      </c>
    </row>
    <row r="890" spans="1:24" x14ac:dyDescent="0.3">
      <c r="A890">
        <v>35</v>
      </c>
      <c r="B890" t="str">
        <f t="shared" si="39"/>
        <v>No</v>
      </c>
      <c r="C890" t="str">
        <f t="shared" si="40"/>
        <v>No</v>
      </c>
      <c r="D890" t="s">
        <v>43</v>
      </c>
      <c r="E890" t="s">
        <v>37</v>
      </c>
      <c r="F890">
        <v>8</v>
      </c>
      <c r="G890" t="s">
        <v>68</v>
      </c>
      <c r="H890" t="s">
        <v>59</v>
      </c>
      <c r="I890">
        <v>1243</v>
      </c>
      <c r="J890" t="s">
        <v>72</v>
      </c>
      <c r="K890" t="s">
        <v>39</v>
      </c>
      <c r="L890" t="s">
        <v>76</v>
      </c>
      <c r="M890" t="s">
        <v>40</v>
      </c>
      <c r="N890" t="s">
        <v>73</v>
      </c>
      <c r="O890" t="s">
        <v>48</v>
      </c>
      <c r="P890">
        <v>10377</v>
      </c>
      <c r="Q890">
        <v>13755</v>
      </c>
      <c r="R890" s="1">
        <f t="shared" si="41"/>
        <v>0.32552760913558831</v>
      </c>
      <c r="S890">
        <v>11</v>
      </c>
      <c r="T890">
        <v>3</v>
      </c>
      <c r="U890">
        <v>40</v>
      </c>
      <c r="V890">
        <v>6</v>
      </c>
      <c r="W890">
        <v>2</v>
      </c>
      <c r="X890">
        <v>13</v>
      </c>
    </row>
    <row r="891" spans="1:24" x14ac:dyDescent="0.3">
      <c r="A891">
        <v>27</v>
      </c>
      <c r="B891" t="str">
        <f t="shared" si="39"/>
        <v>No</v>
      </c>
      <c r="C891" t="str">
        <f t="shared" si="40"/>
        <v>No</v>
      </c>
      <c r="D891" t="s">
        <v>43</v>
      </c>
      <c r="E891" t="s">
        <v>45</v>
      </c>
      <c r="F891">
        <v>14</v>
      </c>
      <c r="G891" t="s">
        <v>67</v>
      </c>
      <c r="H891" t="s">
        <v>38</v>
      </c>
      <c r="I891">
        <v>1244</v>
      </c>
      <c r="J891" t="s">
        <v>70</v>
      </c>
      <c r="K891" t="s">
        <v>46</v>
      </c>
      <c r="L891" t="s">
        <v>74</v>
      </c>
      <c r="M891" t="s">
        <v>47</v>
      </c>
      <c r="N891" t="s">
        <v>70</v>
      </c>
      <c r="O891" t="s">
        <v>48</v>
      </c>
      <c r="P891">
        <v>2235</v>
      </c>
      <c r="Q891">
        <v>14377</v>
      </c>
      <c r="R891" s="1">
        <f t="shared" si="41"/>
        <v>5.4326621923937362</v>
      </c>
      <c r="S891">
        <v>14</v>
      </c>
      <c r="T891">
        <v>3</v>
      </c>
      <c r="U891">
        <v>40</v>
      </c>
      <c r="V891">
        <v>3</v>
      </c>
      <c r="W891">
        <v>2</v>
      </c>
      <c r="X891">
        <v>9</v>
      </c>
    </row>
    <row r="892" spans="1:24" x14ac:dyDescent="0.3">
      <c r="A892">
        <v>54</v>
      </c>
      <c r="B892" t="str">
        <f t="shared" si="39"/>
        <v>No</v>
      </c>
      <c r="C892" t="str">
        <f t="shared" si="40"/>
        <v>No</v>
      </c>
      <c r="D892" t="s">
        <v>43</v>
      </c>
      <c r="E892" t="s">
        <v>45</v>
      </c>
      <c r="F892">
        <v>1</v>
      </c>
      <c r="G892" t="s">
        <v>69</v>
      </c>
      <c r="H892" t="s">
        <v>38</v>
      </c>
      <c r="I892">
        <v>1245</v>
      </c>
      <c r="J892" t="s">
        <v>73</v>
      </c>
      <c r="K892" t="s">
        <v>39</v>
      </c>
      <c r="L892" t="s">
        <v>76</v>
      </c>
      <c r="M892" t="s">
        <v>53</v>
      </c>
      <c r="N892" t="s">
        <v>72</v>
      </c>
      <c r="O892" t="s">
        <v>52</v>
      </c>
      <c r="P892">
        <v>10502</v>
      </c>
      <c r="Q892">
        <v>9659</v>
      </c>
      <c r="R892" s="1">
        <f t="shared" si="41"/>
        <v>-8.0270424681013142E-2</v>
      </c>
      <c r="S892">
        <v>17</v>
      </c>
      <c r="T892">
        <v>3</v>
      </c>
      <c r="U892">
        <v>40</v>
      </c>
      <c r="V892">
        <v>2</v>
      </c>
      <c r="W892">
        <v>1</v>
      </c>
      <c r="X892">
        <v>5</v>
      </c>
    </row>
    <row r="893" spans="1:24" x14ac:dyDescent="0.3">
      <c r="A893">
        <v>44</v>
      </c>
      <c r="B893" t="str">
        <f t="shared" si="39"/>
        <v>No</v>
      </c>
      <c r="C893" t="str">
        <f t="shared" si="40"/>
        <v>No</v>
      </c>
      <c r="D893" t="s">
        <v>43</v>
      </c>
      <c r="E893" t="s">
        <v>45</v>
      </c>
      <c r="F893">
        <v>2</v>
      </c>
      <c r="G893" t="s">
        <v>66</v>
      </c>
      <c r="H893" t="s">
        <v>38</v>
      </c>
      <c r="I893">
        <v>1246</v>
      </c>
      <c r="J893" t="s">
        <v>70</v>
      </c>
      <c r="K893" t="s">
        <v>39</v>
      </c>
      <c r="L893" t="s">
        <v>74</v>
      </c>
      <c r="M893" t="s">
        <v>47</v>
      </c>
      <c r="N893" t="s">
        <v>73</v>
      </c>
      <c r="O893" t="s">
        <v>48</v>
      </c>
      <c r="P893">
        <v>2011</v>
      </c>
      <c r="Q893">
        <v>19982</v>
      </c>
      <c r="R893" s="1">
        <f t="shared" si="41"/>
        <v>8.9363500745897557</v>
      </c>
      <c r="S893">
        <v>13</v>
      </c>
      <c r="T893">
        <v>3</v>
      </c>
      <c r="U893">
        <v>40</v>
      </c>
      <c r="V893">
        <v>5</v>
      </c>
      <c r="W893">
        <v>3</v>
      </c>
      <c r="X893">
        <v>10</v>
      </c>
    </row>
    <row r="894" spans="1:24" x14ac:dyDescent="0.3">
      <c r="A894">
        <v>19</v>
      </c>
      <c r="B894" t="str">
        <f t="shared" si="39"/>
        <v>Yes</v>
      </c>
      <c r="C894" t="str">
        <f t="shared" si="40"/>
        <v>No</v>
      </c>
      <c r="D894" t="s">
        <v>35</v>
      </c>
      <c r="E894" t="s">
        <v>45</v>
      </c>
      <c r="F894">
        <v>10</v>
      </c>
      <c r="G894" t="s">
        <v>67</v>
      </c>
      <c r="H894" t="s">
        <v>51</v>
      </c>
      <c r="I894">
        <v>1248</v>
      </c>
      <c r="J894" t="s">
        <v>70</v>
      </c>
      <c r="K894" t="s">
        <v>39</v>
      </c>
      <c r="L894" t="s">
        <v>74</v>
      </c>
      <c r="M894" t="s">
        <v>47</v>
      </c>
      <c r="N894" t="s">
        <v>71</v>
      </c>
      <c r="O894" t="s">
        <v>41</v>
      </c>
      <c r="P894">
        <v>1859</v>
      </c>
      <c r="Q894">
        <v>6148</v>
      </c>
      <c r="R894" s="1">
        <f t="shared" si="41"/>
        <v>2.3071543840774611</v>
      </c>
      <c r="S894">
        <v>25</v>
      </c>
      <c r="T894">
        <v>4</v>
      </c>
      <c r="U894">
        <v>40</v>
      </c>
      <c r="V894">
        <v>2</v>
      </c>
      <c r="W894">
        <v>4</v>
      </c>
      <c r="X894">
        <v>1</v>
      </c>
    </row>
    <row r="895" spans="1:24" x14ac:dyDescent="0.3">
      <c r="A895">
        <v>29</v>
      </c>
      <c r="B895" t="str">
        <f t="shared" si="39"/>
        <v>No</v>
      </c>
      <c r="C895" t="str">
        <f t="shared" si="40"/>
        <v>No</v>
      </c>
      <c r="D895" t="s">
        <v>43</v>
      </c>
      <c r="E895" t="s">
        <v>45</v>
      </c>
      <c r="F895">
        <v>1</v>
      </c>
      <c r="G895" t="s">
        <v>67</v>
      </c>
      <c r="H895" t="s">
        <v>38</v>
      </c>
      <c r="I895">
        <v>1249</v>
      </c>
      <c r="J895" t="s">
        <v>70</v>
      </c>
      <c r="K895" t="s">
        <v>39</v>
      </c>
      <c r="L895" t="s">
        <v>74</v>
      </c>
      <c r="M895" t="s">
        <v>47</v>
      </c>
      <c r="N895" t="s">
        <v>73</v>
      </c>
      <c r="O895" t="s">
        <v>52</v>
      </c>
      <c r="P895">
        <v>3760</v>
      </c>
      <c r="Q895">
        <v>5598</v>
      </c>
      <c r="R895" s="1">
        <f t="shared" si="41"/>
        <v>0.48882978723404258</v>
      </c>
      <c r="S895">
        <v>15</v>
      </c>
      <c r="T895">
        <v>3</v>
      </c>
      <c r="U895">
        <v>40</v>
      </c>
      <c r="V895">
        <v>5</v>
      </c>
      <c r="W895">
        <v>3</v>
      </c>
      <c r="X895">
        <v>3</v>
      </c>
    </row>
    <row r="896" spans="1:24" x14ac:dyDescent="0.3">
      <c r="A896">
        <v>54</v>
      </c>
      <c r="B896" t="str">
        <f t="shared" si="39"/>
        <v>No</v>
      </c>
      <c r="C896" t="str">
        <f t="shared" si="40"/>
        <v>No</v>
      </c>
      <c r="D896" t="s">
        <v>43</v>
      </c>
      <c r="E896" t="s">
        <v>45</v>
      </c>
      <c r="F896">
        <v>3</v>
      </c>
      <c r="G896" t="s">
        <v>67</v>
      </c>
      <c r="H896" t="s">
        <v>38</v>
      </c>
      <c r="I896">
        <v>1250</v>
      </c>
      <c r="J896" t="s">
        <v>73</v>
      </c>
      <c r="K896" t="s">
        <v>46</v>
      </c>
      <c r="L896" t="s">
        <v>77</v>
      </c>
      <c r="M896" t="s">
        <v>58</v>
      </c>
      <c r="N896" t="s">
        <v>73</v>
      </c>
      <c r="O896" t="s">
        <v>48</v>
      </c>
      <c r="P896">
        <v>17779</v>
      </c>
      <c r="Q896">
        <v>23474</v>
      </c>
      <c r="R896" s="1">
        <f t="shared" si="41"/>
        <v>0.32032172788120816</v>
      </c>
      <c r="S896">
        <v>14</v>
      </c>
      <c r="T896">
        <v>3</v>
      </c>
      <c r="U896">
        <v>40</v>
      </c>
      <c r="V896">
        <v>2</v>
      </c>
      <c r="W896">
        <v>3</v>
      </c>
      <c r="X896">
        <v>10</v>
      </c>
    </row>
    <row r="897" spans="1:24" x14ac:dyDescent="0.3">
      <c r="A897">
        <v>31</v>
      </c>
      <c r="B897" t="str">
        <f t="shared" si="39"/>
        <v>No</v>
      </c>
      <c r="C897" t="str">
        <f t="shared" si="40"/>
        <v>No</v>
      </c>
      <c r="D897" t="s">
        <v>43</v>
      </c>
      <c r="E897" t="s">
        <v>45</v>
      </c>
      <c r="F897">
        <v>11</v>
      </c>
      <c r="G897" t="s">
        <v>68</v>
      </c>
      <c r="H897" t="s">
        <v>51</v>
      </c>
      <c r="I897">
        <v>1251</v>
      </c>
      <c r="J897" t="s">
        <v>72</v>
      </c>
      <c r="K897" t="s">
        <v>46</v>
      </c>
      <c r="L897" t="s">
        <v>75</v>
      </c>
      <c r="M897" t="s">
        <v>54</v>
      </c>
      <c r="N897" t="s">
        <v>70</v>
      </c>
      <c r="O897" t="s">
        <v>48</v>
      </c>
      <c r="P897">
        <v>6833</v>
      </c>
      <c r="Q897">
        <v>17089</v>
      </c>
      <c r="R897" s="1">
        <f t="shared" si="41"/>
        <v>1.5009512659154105</v>
      </c>
      <c r="S897">
        <v>12</v>
      </c>
      <c r="T897">
        <v>3</v>
      </c>
      <c r="U897">
        <v>40</v>
      </c>
      <c r="V897">
        <v>2</v>
      </c>
      <c r="W897">
        <v>2</v>
      </c>
      <c r="X897">
        <v>6</v>
      </c>
    </row>
    <row r="898" spans="1:24" x14ac:dyDescent="0.3">
      <c r="A898">
        <v>31</v>
      </c>
      <c r="B898" t="str">
        <f t="shared" si="39"/>
        <v>No</v>
      </c>
      <c r="C898" t="str">
        <f t="shared" si="40"/>
        <v>No</v>
      </c>
      <c r="D898" t="s">
        <v>43</v>
      </c>
      <c r="E898" t="s">
        <v>45</v>
      </c>
      <c r="F898">
        <v>24</v>
      </c>
      <c r="G898" t="s">
        <v>67</v>
      </c>
      <c r="H898" t="s">
        <v>51</v>
      </c>
      <c r="I898">
        <v>1252</v>
      </c>
      <c r="J898" t="s">
        <v>72</v>
      </c>
      <c r="K898" t="s">
        <v>39</v>
      </c>
      <c r="L898" t="s">
        <v>75</v>
      </c>
      <c r="M898" t="s">
        <v>54</v>
      </c>
      <c r="N898" t="s">
        <v>70</v>
      </c>
      <c r="O898" t="s">
        <v>41</v>
      </c>
      <c r="P898">
        <v>6812</v>
      </c>
      <c r="Q898">
        <v>17198</v>
      </c>
      <c r="R898" s="1">
        <f t="shared" si="41"/>
        <v>1.5246623605402232</v>
      </c>
      <c r="S898">
        <v>19</v>
      </c>
      <c r="T898">
        <v>3</v>
      </c>
      <c r="U898">
        <v>40</v>
      </c>
      <c r="V898">
        <v>2</v>
      </c>
      <c r="W898">
        <v>3</v>
      </c>
      <c r="X898">
        <v>10</v>
      </c>
    </row>
    <row r="899" spans="1:24" x14ac:dyDescent="0.3">
      <c r="A899">
        <v>59</v>
      </c>
      <c r="B899" t="str">
        <f t="shared" ref="B899:B962" si="42">IF(A899&lt;=25,"Yes","No")</f>
        <v>No</v>
      </c>
      <c r="C899" t="str">
        <f t="shared" ref="C899:C962" si="43">IF(A899&gt;=55,"Yes","No")</f>
        <v>Yes</v>
      </c>
      <c r="D899" t="s">
        <v>43</v>
      </c>
      <c r="E899" t="s">
        <v>37</v>
      </c>
      <c r="F899">
        <v>3</v>
      </c>
      <c r="G899" t="s">
        <v>67</v>
      </c>
      <c r="H899" t="s">
        <v>38</v>
      </c>
      <c r="I899">
        <v>1254</v>
      </c>
      <c r="J899" t="s">
        <v>72</v>
      </c>
      <c r="K899" t="s">
        <v>39</v>
      </c>
      <c r="L899" t="s">
        <v>75</v>
      </c>
      <c r="M899" t="s">
        <v>40</v>
      </c>
      <c r="N899" t="s">
        <v>73</v>
      </c>
      <c r="O899" t="s">
        <v>41</v>
      </c>
      <c r="P899">
        <v>5171</v>
      </c>
      <c r="Q899">
        <v>16490</v>
      </c>
      <c r="R899" s="1">
        <f t="shared" ref="R899:R962" si="44">(Q899-P899)/P899</f>
        <v>2.18893830980468</v>
      </c>
      <c r="S899">
        <v>17</v>
      </c>
      <c r="T899">
        <v>3</v>
      </c>
      <c r="U899">
        <v>40</v>
      </c>
      <c r="V899">
        <v>2</v>
      </c>
      <c r="W899">
        <v>3</v>
      </c>
      <c r="X899">
        <v>6</v>
      </c>
    </row>
    <row r="900" spans="1:24" x14ac:dyDescent="0.3">
      <c r="A900">
        <v>43</v>
      </c>
      <c r="B900" t="str">
        <f t="shared" si="42"/>
        <v>No</v>
      </c>
      <c r="C900" t="str">
        <f t="shared" si="43"/>
        <v>No</v>
      </c>
      <c r="D900" t="s">
        <v>43</v>
      </c>
      <c r="E900" t="s">
        <v>45</v>
      </c>
      <c r="F900">
        <v>3</v>
      </c>
      <c r="G900" t="s">
        <v>67</v>
      </c>
      <c r="H900" t="s">
        <v>38</v>
      </c>
      <c r="I900">
        <v>1255</v>
      </c>
      <c r="J900" t="s">
        <v>72</v>
      </c>
      <c r="K900" t="s">
        <v>46</v>
      </c>
      <c r="L900" t="s">
        <v>78</v>
      </c>
      <c r="M900" t="s">
        <v>58</v>
      </c>
      <c r="N900" t="s">
        <v>73</v>
      </c>
      <c r="O900" t="s">
        <v>48</v>
      </c>
      <c r="P900">
        <v>19740</v>
      </c>
      <c r="Q900">
        <v>18625</v>
      </c>
      <c r="R900" s="1">
        <f t="shared" si="44"/>
        <v>-5.6484295845997977E-2</v>
      </c>
      <c r="S900">
        <v>14</v>
      </c>
      <c r="T900">
        <v>3</v>
      </c>
      <c r="U900">
        <v>40</v>
      </c>
      <c r="V900">
        <v>2</v>
      </c>
      <c r="W900">
        <v>3</v>
      </c>
      <c r="X900">
        <v>8</v>
      </c>
    </row>
    <row r="901" spans="1:24" x14ac:dyDescent="0.3">
      <c r="A901">
        <v>49</v>
      </c>
      <c r="B901" t="str">
        <f t="shared" si="42"/>
        <v>No</v>
      </c>
      <c r="C901" t="str">
        <f t="shared" si="43"/>
        <v>No</v>
      </c>
      <c r="D901" t="s">
        <v>43</v>
      </c>
      <c r="E901" t="s">
        <v>45</v>
      </c>
      <c r="F901">
        <v>4</v>
      </c>
      <c r="G901" t="s">
        <v>68</v>
      </c>
      <c r="H901" t="s">
        <v>51</v>
      </c>
      <c r="I901">
        <v>1256</v>
      </c>
      <c r="J901" t="s">
        <v>70</v>
      </c>
      <c r="K901" t="s">
        <v>46</v>
      </c>
      <c r="L901" t="s">
        <v>78</v>
      </c>
      <c r="M901" t="s">
        <v>56</v>
      </c>
      <c r="N901" t="s">
        <v>72</v>
      </c>
      <c r="O901" t="s">
        <v>48</v>
      </c>
      <c r="P901">
        <v>18711</v>
      </c>
      <c r="Q901">
        <v>12124</v>
      </c>
      <c r="R901" s="1">
        <f t="shared" si="44"/>
        <v>-0.35203890759446316</v>
      </c>
      <c r="S901">
        <v>13</v>
      </c>
      <c r="T901">
        <v>3</v>
      </c>
      <c r="U901">
        <v>40</v>
      </c>
      <c r="V901">
        <v>2</v>
      </c>
      <c r="W901">
        <v>4</v>
      </c>
      <c r="X901">
        <v>1</v>
      </c>
    </row>
    <row r="902" spans="1:24" x14ac:dyDescent="0.3">
      <c r="A902">
        <v>36</v>
      </c>
      <c r="B902" t="str">
        <f t="shared" si="42"/>
        <v>No</v>
      </c>
      <c r="C902" t="str">
        <f t="shared" si="43"/>
        <v>No</v>
      </c>
      <c r="D902" t="s">
        <v>43</v>
      </c>
      <c r="E902" t="s">
        <v>45</v>
      </c>
      <c r="F902">
        <v>3</v>
      </c>
      <c r="G902" t="s">
        <v>67</v>
      </c>
      <c r="H902" t="s">
        <v>60</v>
      </c>
      <c r="I902">
        <v>1257</v>
      </c>
      <c r="J902" t="s">
        <v>72</v>
      </c>
      <c r="K902" t="s">
        <v>46</v>
      </c>
      <c r="L902" t="s">
        <v>74</v>
      </c>
      <c r="M902" t="s">
        <v>47</v>
      </c>
      <c r="N902" t="s">
        <v>71</v>
      </c>
      <c r="O902" t="s">
        <v>48</v>
      </c>
      <c r="P902">
        <v>3692</v>
      </c>
      <c r="Q902">
        <v>9256</v>
      </c>
      <c r="R902" s="1">
        <f t="shared" si="44"/>
        <v>1.5070422535211268</v>
      </c>
      <c r="S902">
        <v>12</v>
      </c>
      <c r="T902">
        <v>3</v>
      </c>
      <c r="U902">
        <v>40</v>
      </c>
      <c r="V902">
        <v>2</v>
      </c>
      <c r="W902">
        <v>2</v>
      </c>
      <c r="X902">
        <v>11</v>
      </c>
    </row>
    <row r="903" spans="1:24" x14ac:dyDescent="0.3">
      <c r="A903">
        <v>48</v>
      </c>
      <c r="B903" t="str">
        <f t="shared" si="42"/>
        <v>No</v>
      </c>
      <c r="C903" t="str">
        <f t="shared" si="43"/>
        <v>No</v>
      </c>
      <c r="D903" t="s">
        <v>43</v>
      </c>
      <c r="E903" t="s">
        <v>45</v>
      </c>
      <c r="F903">
        <v>2</v>
      </c>
      <c r="G903" t="s">
        <v>68</v>
      </c>
      <c r="H903" t="s">
        <v>60</v>
      </c>
      <c r="I903">
        <v>1258</v>
      </c>
      <c r="J903" t="s">
        <v>73</v>
      </c>
      <c r="K903" t="s">
        <v>46</v>
      </c>
      <c r="L903" t="s">
        <v>74</v>
      </c>
      <c r="M903" t="s">
        <v>50</v>
      </c>
      <c r="N903" t="s">
        <v>71</v>
      </c>
      <c r="O903" t="s">
        <v>41</v>
      </c>
      <c r="P903">
        <v>2559</v>
      </c>
      <c r="Q903">
        <v>16620</v>
      </c>
      <c r="R903" s="1">
        <f t="shared" si="44"/>
        <v>5.4947245017584994</v>
      </c>
      <c r="S903">
        <v>11</v>
      </c>
      <c r="T903">
        <v>3</v>
      </c>
      <c r="U903">
        <v>40</v>
      </c>
      <c r="V903">
        <v>4</v>
      </c>
      <c r="W903">
        <v>2</v>
      </c>
      <c r="X903">
        <v>1</v>
      </c>
    </row>
    <row r="904" spans="1:24" x14ac:dyDescent="0.3">
      <c r="A904">
        <v>27</v>
      </c>
      <c r="B904" t="str">
        <f t="shared" si="42"/>
        <v>No</v>
      </c>
      <c r="C904" t="str">
        <f t="shared" si="43"/>
        <v>No</v>
      </c>
      <c r="D904" t="s">
        <v>43</v>
      </c>
      <c r="E904" t="s">
        <v>45</v>
      </c>
      <c r="F904">
        <v>4</v>
      </c>
      <c r="G904" t="s">
        <v>68</v>
      </c>
      <c r="H904" t="s">
        <v>38</v>
      </c>
      <c r="I904">
        <v>1259</v>
      </c>
      <c r="J904" t="s">
        <v>70</v>
      </c>
      <c r="K904" t="s">
        <v>46</v>
      </c>
      <c r="L904" t="s">
        <v>74</v>
      </c>
      <c r="M904" t="s">
        <v>47</v>
      </c>
      <c r="N904" t="s">
        <v>72</v>
      </c>
      <c r="O904" t="s">
        <v>52</v>
      </c>
      <c r="P904">
        <v>2517</v>
      </c>
      <c r="Q904">
        <v>3208</v>
      </c>
      <c r="R904" s="1">
        <f t="shared" si="44"/>
        <v>0.27453317441398489</v>
      </c>
      <c r="S904">
        <v>11</v>
      </c>
      <c r="T904">
        <v>3</v>
      </c>
      <c r="U904">
        <v>40</v>
      </c>
      <c r="V904">
        <v>2</v>
      </c>
      <c r="W904">
        <v>3</v>
      </c>
      <c r="X904">
        <v>5</v>
      </c>
    </row>
    <row r="905" spans="1:24" x14ac:dyDescent="0.3">
      <c r="A905">
        <v>29</v>
      </c>
      <c r="B905" t="str">
        <f t="shared" si="42"/>
        <v>No</v>
      </c>
      <c r="C905" t="str">
        <f t="shared" si="43"/>
        <v>No</v>
      </c>
      <c r="D905" t="s">
        <v>43</v>
      </c>
      <c r="E905" t="s">
        <v>45</v>
      </c>
      <c r="F905">
        <v>7</v>
      </c>
      <c r="G905" t="s">
        <v>67</v>
      </c>
      <c r="H905" t="s">
        <v>38</v>
      </c>
      <c r="I905">
        <v>1260</v>
      </c>
      <c r="J905" t="s">
        <v>72</v>
      </c>
      <c r="K905" t="s">
        <v>46</v>
      </c>
      <c r="L905" t="s">
        <v>75</v>
      </c>
      <c r="M905" t="s">
        <v>54</v>
      </c>
      <c r="N905" t="s">
        <v>73</v>
      </c>
      <c r="O905" t="s">
        <v>52</v>
      </c>
      <c r="P905">
        <v>6623</v>
      </c>
      <c r="Q905">
        <v>4204</v>
      </c>
      <c r="R905" s="1">
        <f t="shared" si="44"/>
        <v>-0.36524233730937644</v>
      </c>
      <c r="S905">
        <v>11</v>
      </c>
      <c r="T905">
        <v>3</v>
      </c>
      <c r="U905">
        <v>40</v>
      </c>
      <c r="V905">
        <v>2</v>
      </c>
      <c r="W905">
        <v>3</v>
      </c>
      <c r="X905">
        <v>6</v>
      </c>
    </row>
    <row r="906" spans="1:24" x14ac:dyDescent="0.3">
      <c r="A906">
        <v>48</v>
      </c>
      <c r="B906" t="str">
        <f t="shared" si="42"/>
        <v>No</v>
      </c>
      <c r="C906" t="str">
        <f t="shared" si="43"/>
        <v>No</v>
      </c>
      <c r="D906" t="s">
        <v>43</v>
      </c>
      <c r="E906" t="s">
        <v>45</v>
      </c>
      <c r="F906">
        <v>1</v>
      </c>
      <c r="G906" t="s">
        <v>67</v>
      </c>
      <c r="H906" t="s">
        <v>38</v>
      </c>
      <c r="I906">
        <v>1263</v>
      </c>
      <c r="J906" t="s">
        <v>73</v>
      </c>
      <c r="K906" t="s">
        <v>46</v>
      </c>
      <c r="L906" t="s">
        <v>78</v>
      </c>
      <c r="M906" t="s">
        <v>58</v>
      </c>
      <c r="N906" t="s">
        <v>73</v>
      </c>
      <c r="O906" t="s">
        <v>41</v>
      </c>
      <c r="P906">
        <v>18265</v>
      </c>
      <c r="Q906">
        <v>8733</v>
      </c>
      <c r="R906" s="1">
        <f t="shared" si="44"/>
        <v>-0.52187243361620583</v>
      </c>
      <c r="S906">
        <v>12</v>
      </c>
      <c r="T906">
        <v>3</v>
      </c>
      <c r="U906">
        <v>40</v>
      </c>
      <c r="V906">
        <v>3</v>
      </c>
      <c r="W906">
        <v>4</v>
      </c>
      <c r="X906">
        <v>1</v>
      </c>
    </row>
    <row r="907" spans="1:24" x14ac:dyDescent="0.3">
      <c r="A907">
        <v>29</v>
      </c>
      <c r="B907" t="str">
        <f t="shared" si="42"/>
        <v>No</v>
      </c>
      <c r="C907" t="str">
        <f t="shared" si="43"/>
        <v>No</v>
      </c>
      <c r="D907" t="s">
        <v>43</v>
      </c>
      <c r="E907" t="s">
        <v>45</v>
      </c>
      <c r="F907">
        <v>1</v>
      </c>
      <c r="G907" t="s">
        <v>67</v>
      </c>
      <c r="H907" t="s">
        <v>38</v>
      </c>
      <c r="I907">
        <v>1264</v>
      </c>
      <c r="J907" t="s">
        <v>73</v>
      </c>
      <c r="K907" t="s">
        <v>39</v>
      </c>
      <c r="L907" t="s">
        <v>77</v>
      </c>
      <c r="M907" t="s">
        <v>58</v>
      </c>
      <c r="N907" t="s">
        <v>73</v>
      </c>
      <c r="O907" t="s">
        <v>52</v>
      </c>
      <c r="P907">
        <v>16124</v>
      </c>
      <c r="Q907">
        <v>3423</v>
      </c>
      <c r="R907" s="1">
        <f t="shared" si="44"/>
        <v>-0.78770776482262461</v>
      </c>
      <c r="S907">
        <v>14</v>
      </c>
      <c r="T907">
        <v>3</v>
      </c>
      <c r="U907">
        <v>40</v>
      </c>
      <c r="V907">
        <v>2</v>
      </c>
      <c r="W907">
        <v>2</v>
      </c>
      <c r="X907">
        <v>7</v>
      </c>
    </row>
    <row r="908" spans="1:24" x14ac:dyDescent="0.3">
      <c r="A908">
        <v>34</v>
      </c>
      <c r="B908" t="str">
        <f t="shared" si="42"/>
        <v>No</v>
      </c>
      <c r="C908" t="str">
        <f t="shared" si="43"/>
        <v>No</v>
      </c>
      <c r="D908" t="s">
        <v>43</v>
      </c>
      <c r="E908" t="s">
        <v>45</v>
      </c>
      <c r="F908">
        <v>20</v>
      </c>
      <c r="G908" t="s">
        <v>67</v>
      </c>
      <c r="H908" t="s">
        <v>60</v>
      </c>
      <c r="I908">
        <v>1265</v>
      </c>
      <c r="J908" t="s">
        <v>72</v>
      </c>
      <c r="K908" t="s">
        <v>39</v>
      </c>
      <c r="L908" t="s">
        <v>74</v>
      </c>
      <c r="M908" t="s">
        <v>47</v>
      </c>
      <c r="N908" t="s">
        <v>72</v>
      </c>
      <c r="O908" t="s">
        <v>48</v>
      </c>
      <c r="P908">
        <v>2585</v>
      </c>
      <c r="Q908">
        <v>21643</v>
      </c>
      <c r="R908" s="1">
        <f t="shared" si="44"/>
        <v>7.372533849129594</v>
      </c>
      <c r="S908">
        <v>17</v>
      </c>
      <c r="T908">
        <v>3</v>
      </c>
      <c r="U908">
        <v>40</v>
      </c>
      <c r="V908">
        <v>5</v>
      </c>
      <c r="W908">
        <v>2</v>
      </c>
      <c r="X908">
        <v>1</v>
      </c>
    </row>
    <row r="909" spans="1:24" x14ac:dyDescent="0.3">
      <c r="A909">
        <v>44</v>
      </c>
      <c r="B909" t="str">
        <f t="shared" si="42"/>
        <v>No</v>
      </c>
      <c r="C909" t="str">
        <f t="shared" si="43"/>
        <v>No</v>
      </c>
      <c r="D909" t="s">
        <v>43</v>
      </c>
      <c r="E909" t="s">
        <v>37</v>
      </c>
      <c r="F909">
        <v>5</v>
      </c>
      <c r="G909" t="s">
        <v>67</v>
      </c>
      <c r="H909" t="s">
        <v>59</v>
      </c>
      <c r="I909">
        <v>1267</v>
      </c>
      <c r="J909" t="s">
        <v>71</v>
      </c>
      <c r="K909" t="s">
        <v>46</v>
      </c>
      <c r="L909" t="s">
        <v>78</v>
      </c>
      <c r="M909" t="s">
        <v>56</v>
      </c>
      <c r="N909" t="s">
        <v>71</v>
      </c>
      <c r="O909" t="s">
        <v>48</v>
      </c>
      <c r="P909">
        <v>18213</v>
      </c>
      <c r="Q909">
        <v>8751</v>
      </c>
      <c r="R909" s="1">
        <f t="shared" si="44"/>
        <v>-0.51951902487234392</v>
      </c>
      <c r="S909">
        <v>11</v>
      </c>
      <c r="T909">
        <v>3</v>
      </c>
      <c r="U909">
        <v>40</v>
      </c>
      <c r="V909">
        <v>5</v>
      </c>
      <c r="W909">
        <v>3</v>
      </c>
      <c r="X909">
        <v>22</v>
      </c>
    </row>
    <row r="910" spans="1:24" x14ac:dyDescent="0.3">
      <c r="A910">
        <v>33</v>
      </c>
      <c r="B910" t="str">
        <f t="shared" si="42"/>
        <v>No</v>
      </c>
      <c r="C910" t="str">
        <f t="shared" si="43"/>
        <v>No</v>
      </c>
      <c r="D910" t="s">
        <v>43</v>
      </c>
      <c r="E910" t="s">
        <v>37</v>
      </c>
      <c r="F910">
        <v>10</v>
      </c>
      <c r="G910" t="s">
        <v>49</v>
      </c>
      <c r="H910" t="s">
        <v>59</v>
      </c>
      <c r="I910">
        <v>1268</v>
      </c>
      <c r="J910" t="s">
        <v>73</v>
      </c>
      <c r="K910" t="s">
        <v>46</v>
      </c>
      <c r="L910" t="s">
        <v>76</v>
      </c>
      <c r="M910" t="s">
        <v>40</v>
      </c>
      <c r="N910" t="s">
        <v>72</v>
      </c>
      <c r="O910" t="s">
        <v>52</v>
      </c>
      <c r="P910">
        <v>8380</v>
      </c>
      <c r="Q910">
        <v>21708</v>
      </c>
      <c r="R910" s="1">
        <f t="shared" si="44"/>
        <v>1.590453460620525</v>
      </c>
      <c r="S910">
        <v>14</v>
      </c>
      <c r="T910">
        <v>3</v>
      </c>
      <c r="U910">
        <v>40</v>
      </c>
      <c r="V910">
        <v>3</v>
      </c>
      <c r="W910">
        <v>3</v>
      </c>
      <c r="X910">
        <v>9</v>
      </c>
    </row>
    <row r="911" spans="1:24" x14ac:dyDescent="0.3">
      <c r="A911">
        <v>19</v>
      </c>
      <c r="B911" t="str">
        <f t="shared" si="42"/>
        <v>Yes</v>
      </c>
      <c r="C911" t="str">
        <f t="shared" si="43"/>
        <v>No</v>
      </c>
      <c r="D911" t="s">
        <v>43</v>
      </c>
      <c r="E911" t="s">
        <v>45</v>
      </c>
      <c r="F911">
        <v>25</v>
      </c>
      <c r="G911" t="s">
        <v>67</v>
      </c>
      <c r="H911" t="s">
        <v>38</v>
      </c>
      <c r="I911">
        <v>1269</v>
      </c>
      <c r="J911" t="s">
        <v>71</v>
      </c>
      <c r="K911" t="s">
        <v>39</v>
      </c>
      <c r="L911" t="s">
        <v>74</v>
      </c>
      <c r="M911" t="s">
        <v>47</v>
      </c>
      <c r="N911" t="s">
        <v>73</v>
      </c>
      <c r="O911" t="s">
        <v>41</v>
      </c>
      <c r="P911">
        <v>2994</v>
      </c>
      <c r="Q911">
        <v>21221</v>
      </c>
      <c r="R911" s="1">
        <f t="shared" si="44"/>
        <v>6.0878423513694058</v>
      </c>
      <c r="S911">
        <v>12</v>
      </c>
      <c r="T911">
        <v>3</v>
      </c>
      <c r="U911">
        <v>40</v>
      </c>
      <c r="V911">
        <v>2</v>
      </c>
      <c r="W911">
        <v>3</v>
      </c>
      <c r="X911">
        <v>1</v>
      </c>
    </row>
    <row r="912" spans="1:24" x14ac:dyDescent="0.3">
      <c r="A912">
        <v>23</v>
      </c>
      <c r="B912" t="str">
        <f t="shared" si="42"/>
        <v>Yes</v>
      </c>
      <c r="C912" t="str">
        <f t="shared" si="43"/>
        <v>No</v>
      </c>
      <c r="D912" t="s">
        <v>43</v>
      </c>
      <c r="E912" t="s">
        <v>45</v>
      </c>
      <c r="F912">
        <v>1</v>
      </c>
      <c r="G912" t="s">
        <v>68</v>
      </c>
      <c r="H912" t="s">
        <v>38</v>
      </c>
      <c r="I912">
        <v>1270</v>
      </c>
      <c r="J912" t="s">
        <v>73</v>
      </c>
      <c r="K912" t="s">
        <v>46</v>
      </c>
      <c r="L912" t="s">
        <v>74</v>
      </c>
      <c r="M912" t="s">
        <v>47</v>
      </c>
      <c r="N912" t="s">
        <v>72</v>
      </c>
      <c r="O912" t="s">
        <v>48</v>
      </c>
      <c r="P912">
        <v>1223</v>
      </c>
      <c r="Q912">
        <v>16901</v>
      </c>
      <c r="R912" s="1">
        <f t="shared" si="44"/>
        <v>12.819296811120196</v>
      </c>
      <c r="S912">
        <v>22</v>
      </c>
      <c r="T912">
        <v>4</v>
      </c>
      <c r="U912">
        <v>40</v>
      </c>
      <c r="V912">
        <v>2</v>
      </c>
      <c r="W912">
        <v>3</v>
      </c>
      <c r="X912">
        <v>1</v>
      </c>
    </row>
    <row r="913" spans="1:24" x14ac:dyDescent="0.3">
      <c r="A913">
        <v>25</v>
      </c>
      <c r="B913" t="str">
        <f t="shared" si="42"/>
        <v>Yes</v>
      </c>
      <c r="C913" t="str">
        <f t="shared" si="43"/>
        <v>No</v>
      </c>
      <c r="D913" t="s">
        <v>35</v>
      </c>
      <c r="E913" t="s">
        <v>37</v>
      </c>
      <c r="F913">
        <v>24</v>
      </c>
      <c r="G913" t="s">
        <v>66</v>
      </c>
      <c r="H913" t="s">
        <v>38</v>
      </c>
      <c r="I913">
        <v>1273</v>
      </c>
      <c r="J913" t="s">
        <v>72</v>
      </c>
      <c r="K913" t="s">
        <v>46</v>
      </c>
      <c r="L913" t="s">
        <v>74</v>
      </c>
      <c r="M913" t="s">
        <v>57</v>
      </c>
      <c r="N913" t="s">
        <v>73</v>
      </c>
      <c r="O913" t="s">
        <v>41</v>
      </c>
      <c r="P913">
        <v>1118</v>
      </c>
      <c r="Q913">
        <v>8040</v>
      </c>
      <c r="R913" s="1">
        <f t="shared" si="44"/>
        <v>6.1914132379248654</v>
      </c>
      <c r="S913">
        <v>14</v>
      </c>
      <c r="T913">
        <v>3</v>
      </c>
      <c r="U913">
        <v>40</v>
      </c>
      <c r="V913">
        <v>4</v>
      </c>
      <c r="W913">
        <v>3</v>
      </c>
      <c r="X913">
        <v>1</v>
      </c>
    </row>
    <row r="914" spans="1:24" x14ac:dyDescent="0.3">
      <c r="A914">
        <v>26</v>
      </c>
      <c r="B914" t="str">
        <f t="shared" si="42"/>
        <v>No</v>
      </c>
      <c r="C914" t="str">
        <f t="shared" si="43"/>
        <v>No</v>
      </c>
      <c r="D914" t="s">
        <v>43</v>
      </c>
      <c r="E914" t="s">
        <v>45</v>
      </c>
      <c r="F914">
        <v>4</v>
      </c>
      <c r="G914" t="s">
        <v>68</v>
      </c>
      <c r="H914" t="s">
        <v>38</v>
      </c>
      <c r="I914">
        <v>1275</v>
      </c>
      <c r="J914" t="s">
        <v>72</v>
      </c>
      <c r="K914" t="s">
        <v>46</v>
      </c>
      <c r="L914" t="s">
        <v>74</v>
      </c>
      <c r="M914" t="s">
        <v>47</v>
      </c>
      <c r="N914" t="s">
        <v>73</v>
      </c>
      <c r="O914" t="s">
        <v>41</v>
      </c>
      <c r="P914">
        <v>2875</v>
      </c>
      <c r="Q914">
        <v>9973</v>
      </c>
      <c r="R914" s="1">
        <f t="shared" si="44"/>
        <v>2.4688695652173913</v>
      </c>
      <c r="S914">
        <v>20</v>
      </c>
      <c r="T914">
        <v>4</v>
      </c>
      <c r="U914">
        <v>40</v>
      </c>
      <c r="V914">
        <v>2</v>
      </c>
      <c r="W914">
        <v>2</v>
      </c>
      <c r="X914">
        <v>8</v>
      </c>
    </row>
    <row r="915" spans="1:24" x14ac:dyDescent="0.3">
      <c r="A915">
        <v>45</v>
      </c>
      <c r="B915" t="str">
        <f t="shared" si="42"/>
        <v>No</v>
      </c>
      <c r="C915" t="str">
        <f t="shared" si="43"/>
        <v>No</v>
      </c>
      <c r="D915" t="s">
        <v>35</v>
      </c>
      <c r="E915" t="s">
        <v>37</v>
      </c>
      <c r="F915">
        <v>2</v>
      </c>
      <c r="G915" t="s">
        <v>67</v>
      </c>
      <c r="H915" t="s">
        <v>59</v>
      </c>
      <c r="I915">
        <v>1277</v>
      </c>
      <c r="J915" t="s">
        <v>70</v>
      </c>
      <c r="K915" t="s">
        <v>39</v>
      </c>
      <c r="L915" t="s">
        <v>78</v>
      </c>
      <c r="M915" t="s">
        <v>56</v>
      </c>
      <c r="N915" t="s">
        <v>71</v>
      </c>
      <c r="O915" t="s">
        <v>41</v>
      </c>
      <c r="P915">
        <v>18824</v>
      </c>
      <c r="Q915">
        <v>2493</v>
      </c>
      <c r="R915" s="1">
        <f t="shared" si="44"/>
        <v>-0.86756268593285168</v>
      </c>
      <c r="S915">
        <v>16</v>
      </c>
      <c r="T915">
        <v>3</v>
      </c>
      <c r="U915">
        <v>40</v>
      </c>
      <c r="V915">
        <v>2</v>
      </c>
      <c r="W915">
        <v>3</v>
      </c>
      <c r="X915">
        <v>24</v>
      </c>
    </row>
    <row r="916" spans="1:24" x14ac:dyDescent="0.3">
      <c r="A916">
        <v>55</v>
      </c>
      <c r="B916" t="str">
        <f t="shared" si="42"/>
        <v>No</v>
      </c>
      <c r="C916" t="str">
        <f t="shared" si="43"/>
        <v>Yes</v>
      </c>
      <c r="D916" t="s">
        <v>43</v>
      </c>
      <c r="E916" t="s">
        <v>45</v>
      </c>
      <c r="F916">
        <v>8</v>
      </c>
      <c r="G916" t="s">
        <v>66</v>
      </c>
      <c r="H916" t="s">
        <v>51</v>
      </c>
      <c r="I916">
        <v>1278</v>
      </c>
      <c r="J916" t="s">
        <v>73</v>
      </c>
      <c r="K916" t="s">
        <v>46</v>
      </c>
      <c r="L916" t="s">
        <v>77</v>
      </c>
      <c r="M916" t="s">
        <v>54</v>
      </c>
      <c r="N916" t="s">
        <v>71</v>
      </c>
      <c r="O916" t="s">
        <v>52</v>
      </c>
      <c r="P916">
        <v>13577</v>
      </c>
      <c r="Q916">
        <v>25592</v>
      </c>
      <c r="R916" s="1">
        <f t="shared" si="44"/>
        <v>0.88495249318700742</v>
      </c>
      <c r="S916">
        <v>15</v>
      </c>
      <c r="T916">
        <v>3</v>
      </c>
      <c r="U916">
        <v>40</v>
      </c>
      <c r="V916">
        <v>3</v>
      </c>
      <c r="W916">
        <v>3</v>
      </c>
      <c r="X916">
        <v>33</v>
      </c>
    </row>
    <row r="917" spans="1:24" x14ac:dyDescent="0.3">
      <c r="A917">
        <v>21</v>
      </c>
      <c r="B917" t="str">
        <f t="shared" si="42"/>
        <v>Yes</v>
      </c>
      <c r="C917" t="str">
        <f t="shared" si="43"/>
        <v>No</v>
      </c>
      <c r="D917" t="s">
        <v>35</v>
      </c>
      <c r="E917" t="s">
        <v>45</v>
      </c>
      <c r="F917">
        <v>10</v>
      </c>
      <c r="G917" t="s">
        <v>68</v>
      </c>
      <c r="H917" t="s">
        <v>38</v>
      </c>
      <c r="I917">
        <v>1279</v>
      </c>
      <c r="J917" t="s">
        <v>70</v>
      </c>
      <c r="K917" t="s">
        <v>39</v>
      </c>
      <c r="L917" t="s">
        <v>74</v>
      </c>
      <c r="M917" t="s">
        <v>50</v>
      </c>
      <c r="N917" t="s">
        <v>72</v>
      </c>
      <c r="O917" t="s">
        <v>41</v>
      </c>
      <c r="P917">
        <v>2625</v>
      </c>
      <c r="Q917">
        <v>25308</v>
      </c>
      <c r="R917" s="1">
        <f t="shared" si="44"/>
        <v>8.6411428571428566</v>
      </c>
      <c r="S917">
        <v>20</v>
      </c>
      <c r="T917">
        <v>4</v>
      </c>
      <c r="U917">
        <v>40</v>
      </c>
      <c r="V917">
        <v>2</v>
      </c>
      <c r="W917">
        <v>1</v>
      </c>
      <c r="X917">
        <v>2</v>
      </c>
    </row>
    <row r="918" spans="1:24" x14ac:dyDescent="0.3">
      <c r="A918">
        <v>46</v>
      </c>
      <c r="B918" t="str">
        <f t="shared" si="42"/>
        <v>No</v>
      </c>
      <c r="C918" t="str">
        <f t="shared" si="43"/>
        <v>No</v>
      </c>
      <c r="D918" t="s">
        <v>43</v>
      </c>
      <c r="E918" t="s">
        <v>37</v>
      </c>
      <c r="F918">
        <v>4</v>
      </c>
      <c r="G918" t="s">
        <v>68</v>
      </c>
      <c r="H918" t="s">
        <v>59</v>
      </c>
      <c r="I918">
        <v>1280</v>
      </c>
      <c r="J918" t="s">
        <v>73</v>
      </c>
      <c r="K918" t="s">
        <v>39</v>
      </c>
      <c r="L918" t="s">
        <v>78</v>
      </c>
      <c r="M918" t="s">
        <v>56</v>
      </c>
      <c r="N918" t="s">
        <v>71</v>
      </c>
      <c r="O918" t="s">
        <v>48</v>
      </c>
      <c r="P918">
        <v>18789</v>
      </c>
      <c r="Q918">
        <v>9946</v>
      </c>
      <c r="R918" s="1">
        <f t="shared" si="44"/>
        <v>-0.47064771941029326</v>
      </c>
      <c r="S918">
        <v>14</v>
      </c>
      <c r="T918">
        <v>3</v>
      </c>
      <c r="U918">
        <v>40</v>
      </c>
      <c r="V918">
        <v>2</v>
      </c>
      <c r="W918">
        <v>3</v>
      </c>
      <c r="X918">
        <v>11</v>
      </c>
    </row>
    <row r="919" spans="1:24" x14ac:dyDescent="0.3">
      <c r="A919">
        <v>34</v>
      </c>
      <c r="B919" t="str">
        <f t="shared" si="42"/>
        <v>No</v>
      </c>
      <c r="C919" t="str">
        <f t="shared" si="43"/>
        <v>No</v>
      </c>
      <c r="D919" t="s">
        <v>43</v>
      </c>
      <c r="E919" t="s">
        <v>37</v>
      </c>
      <c r="F919">
        <v>2</v>
      </c>
      <c r="G919" t="s">
        <v>67</v>
      </c>
      <c r="H919" t="s">
        <v>59</v>
      </c>
      <c r="I919">
        <v>1281</v>
      </c>
      <c r="J919" t="s">
        <v>72</v>
      </c>
      <c r="K919" t="s">
        <v>39</v>
      </c>
      <c r="L919" t="s">
        <v>75</v>
      </c>
      <c r="M919" t="s">
        <v>40</v>
      </c>
      <c r="N919" t="s">
        <v>70</v>
      </c>
      <c r="O919" t="s">
        <v>41</v>
      </c>
      <c r="P919">
        <v>4538</v>
      </c>
      <c r="Q919">
        <v>6039</v>
      </c>
      <c r="R919" s="1">
        <f t="shared" si="44"/>
        <v>0.33076245041868663</v>
      </c>
      <c r="S919">
        <v>12</v>
      </c>
      <c r="T919">
        <v>3</v>
      </c>
      <c r="U919">
        <v>40</v>
      </c>
      <c r="V919">
        <v>3</v>
      </c>
      <c r="W919">
        <v>3</v>
      </c>
      <c r="X919">
        <v>3</v>
      </c>
    </row>
    <row r="920" spans="1:24" x14ac:dyDescent="0.3">
      <c r="A920">
        <v>51</v>
      </c>
      <c r="B920" t="str">
        <f t="shared" si="42"/>
        <v>No</v>
      </c>
      <c r="C920" t="str">
        <f t="shared" si="43"/>
        <v>No</v>
      </c>
      <c r="D920" t="s">
        <v>43</v>
      </c>
      <c r="E920" t="s">
        <v>37</v>
      </c>
      <c r="F920">
        <v>9</v>
      </c>
      <c r="G920" t="s">
        <v>67</v>
      </c>
      <c r="H920" t="s">
        <v>38</v>
      </c>
      <c r="I920">
        <v>1282</v>
      </c>
      <c r="J920" t="s">
        <v>73</v>
      </c>
      <c r="K920" t="s">
        <v>46</v>
      </c>
      <c r="L920" t="s">
        <v>78</v>
      </c>
      <c r="M920" t="s">
        <v>56</v>
      </c>
      <c r="N920" t="s">
        <v>71</v>
      </c>
      <c r="O920" t="s">
        <v>52</v>
      </c>
      <c r="P920">
        <v>19847</v>
      </c>
      <c r="Q920">
        <v>19196</v>
      </c>
      <c r="R920" s="1">
        <f t="shared" si="44"/>
        <v>-3.2800927092255759E-2</v>
      </c>
      <c r="S920">
        <v>24</v>
      </c>
      <c r="T920">
        <v>4</v>
      </c>
      <c r="U920">
        <v>40</v>
      </c>
      <c r="V920">
        <v>5</v>
      </c>
      <c r="W920">
        <v>2</v>
      </c>
      <c r="X920">
        <v>29</v>
      </c>
    </row>
    <row r="921" spans="1:24" x14ac:dyDescent="0.3">
      <c r="A921">
        <v>59</v>
      </c>
      <c r="B921" t="str">
        <f t="shared" si="42"/>
        <v>No</v>
      </c>
      <c r="C921" t="str">
        <f t="shared" si="43"/>
        <v>Yes</v>
      </c>
      <c r="D921" t="s">
        <v>43</v>
      </c>
      <c r="E921" t="s">
        <v>45</v>
      </c>
      <c r="F921">
        <v>18</v>
      </c>
      <c r="G921" t="s">
        <v>69</v>
      </c>
      <c r="H921" t="s">
        <v>51</v>
      </c>
      <c r="I921">
        <v>1283</v>
      </c>
      <c r="J921" t="s">
        <v>73</v>
      </c>
      <c r="K921" t="s">
        <v>46</v>
      </c>
      <c r="L921" t="s">
        <v>76</v>
      </c>
      <c r="M921" t="s">
        <v>53</v>
      </c>
      <c r="N921" t="s">
        <v>73</v>
      </c>
      <c r="O921" t="s">
        <v>41</v>
      </c>
      <c r="P921">
        <v>10512</v>
      </c>
      <c r="Q921">
        <v>20002</v>
      </c>
      <c r="R921" s="1">
        <f t="shared" si="44"/>
        <v>0.90277777777777779</v>
      </c>
      <c r="S921">
        <v>12</v>
      </c>
      <c r="T921">
        <v>3</v>
      </c>
      <c r="U921">
        <v>40</v>
      </c>
      <c r="V921">
        <v>6</v>
      </c>
      <c r="W921">
        <v>2</v>
      </c>
      <c r="X921">
        <v>9</v>
      </c>
    </row>
    <row r="922" spans="1:24" x14ac:dyDescent="0.3">
      <c r="A922">
        <v>34</v>
      </c>
      <c r="B922" t="str">
        <f t="shared" si="42"/>
        <v>No</v>
      </c>
      <c r="C922" t="str">
        <f t="shared" si="43"/>
        <v>No</v>
      </c>
      <c r="D922" t="s">
        <v>43</v>
      </c>
      <c r="E922" t="s">
        <v>45</v>
      </c>
      <c r="F922">
        <v>19</v>
      </c>
      <c r="G922" t="s">
        <v>67</v>
      </c>
      <c r="H922" t="s">
        <v>51</v>
      </c>
      <c r="I922">
        <v>1285</v>
      </c>
      <c r="J922" t="s">
        <v>72</v>
      </c>
      <c r="K922" t="s">
        <v>39</v>
      </c>
      <c r="L922" t="s">
        <v>75</v>
      </c>
      <c r="M922" t="s">
        <v>50</v>
      </c>
      <c r="N922" t="s">
        <v>71</v>
      </c>
      <c r="O922" t="s">
        <v>52</v>
      </c>
      <c r="P922">
        <v>4444</v>
      </c>
      <c r="Q922">
        <v>22534</v>
      </c>
      <c r="R922" s="1">
        <f t="shared" si="44"/>
        <v>4.0706570657065706</v>
      </c>
      <c r="S922">
        <v>13</v>
      </c>
      <c r="T922">
        <v>3</v>
      </c>
      <c r="U922">
        <v>40</v>
      </c>
      <c r="V922">
        <v>2</v>
      </c>
      <c r="W922">
        <v>4</v>
      </c>
      <c r="X922">
        <v>11</v>
      </c>
    </row>
    <row r="923" spans="1:24" x14ac:dyDescent="0.3">
      <c r="A923">
        <v>28</v>
      </c>
      <c r="B923" t="str">
        <f t="shared" si="42"/>
        <v>No</v>
      </c>
      <c r="C923" t="str">
        <f t="shared" si="43"/>
        <v>No</v>
      </c>
      <c r="D923" t="s">
        <v>43</v>
      </c>
      <c r="E923" t="s">
        <v>45</v>
      </c>
      <c r="F923">
        <v>1</v>
      </c>
      <c r="G923" t="s">
        <v>69</v>
      </c>
      <c r="H923" t="s">
        <v>51</v>
      </c>
      <c r="I923">
        <v>1286</v>
      </c>
      <c r="J923" t="s">
        <v>73</v>
      </c>
      <c r="K923" t="s">
        <v>46</v>
      </c>
      <c r="L923" t="s">
        <v>74</v>
      </c>
      <c r="M923" t="s">
        <v>50</v>
      </c>
      <c r="N923" t="s">
        <v>72</v>
      </c>
      <c r="O923" t="s">
        <v>41</v>
      </c>
      <c r="P923">
        <v>2154</v>
      </c>
      <c r="Q923">
        <v>6842</v>
      </c>
      <c r="R923" s="1">
        <f t="shared" si="44"/>
        <v>2.1764159702878367</v>
      </c>
      <c r="S923">
        <v>11</v>
      </c>
      <c r="T923">
        <v>3</v>
      </c>
      <c r="U923">
        <v>40</v>
      </c>
      <c r="V923">
        <v>2</v>
      </c>
      <c r="W923">
        <v>2</v>
      </c>
      <c r="X923">
        <v>4</v>
      </c>
    </row>
    <row r="924" spans="1:24" x14ac:dyDescent="0.3">
      <c r="A924">
        <v>44</v>
      </c>
      <c r="B924" t="str">
        <f t="shared" si="42"/>
        <v>No</v>
      </c>
      <c r="C924" t="str">
        <f t="shared" si="43"/>
        <v>No</v>
      </c>
      <c r="D924" t="s">
        <v>43</v>
      </c>
      <c r="E924" t="s">
        <v>45</v>
      </c>
      <c r="F924">
        <v>4</v>
      </c>
      <c r="G924" t="s">
        <v>68</v>
      </c>
      <c r="H924" t="s">
        <v>38</v>
      </c>
      <c r="I924">
        <v>1288</v>
      </c>
      <c r="J924" t="s">
        <v>72</v>
      </c>
      <c r="K924" t="s">
        <v>46</v>
      </c>
      <c r="L924" t="s">
        <v>78</v>
      </c>
      <c r="M924" t="s">
        <v>56</v>
      </c>
      <c r="N924" t="s">
        <v>70</v>
      </c>
      <c r="O924" t="s">
        <v>52</v>
      </c>
      <c r="P924">
        <v>19190</v>
      </c>
      <c r="Q924">
        <v>17477</v>
      </c>
      <c r="R924" s="1">
        <f t="shared" si="44"/>
        <v>-8.9265242313705057E-2</v>
      </c>
      <c r="S924">
        <v>14</v>
      </c>
      <c r="T924">
        <v>3</v>
      </c>
      <c r="U924">
        <v>40</v>
      </c>
      <c r="V924">
        <v>4</v>
      </c>
      <c r="W924">
        <v>2</v>
      </c>
      <c r="X924">
        <v>25</v>
      </c>
    </row>
    <row r="925" spans="1:24" x14ac:dyDescent="0.3">
      <c r="A925">
        <v>34</v>
      </c>
      <c r="B925" t="str">
        <f t="shared" si="42"/>
        <v>No</v>
      </c>
      <c r="C925" t="str">
        <f t="shared" si="43"/>
        <v>No</v>
      </c>
      <c r="D925" t="s">
        <v>43</v>
      </c>
      <c r="E925" t="s">
        <v>61</v>
      </c>
      <c r="F925">
        <v>11</v>
      </c>
      <c r="G925" t="s">
        <v>67</v>
      </c>
      <c r="H925" t="s">
        <v>38</v>
      </c>
      <c r="I925">
        <v>1289</v>
      </c>
      <c r="J925" t="s">
        <v>72</v>
      </c>
      <c r="K925" t="s">
        <v>46</v>
      </c>
      <c r="L925" t="s">
        <v>75</v>
      </c>
      <c r="M925" t="s">
        <v>61</v>
      </c>
      <c r="N925" t="s">
        <v>71</v>
      </c>
      <c r="O925" t="s">
        <v>48</v>
      </c>
      <c r="P925">
        <v>4490</v>
      </c>
      <c r="Q925">
        <v>21833</v>
      </c>
      <c r="R925" s="1">
        <f t="shared" si="44"/>
        <v>3.8625835189309576</v>
      </c>
      <c r="S925">
        <v>11</v>
      </c>
      <c r="T925">
        <v>3</v>
      </c>
      <c r="U925">
        <v>40</v>
      </c>
      <c r="V925">
        <v>5</v>
      </c>
      <c r="W925">
        <v>4</v>
      </c>
      <c r="X925">
        <v>10</v>
      </c>
    </row>
    <row r="926" spans="1:24" x14ac:dyDescent="0.3">
      <c r="A926">
        <v>35</v>
      </c>
      <c r="B926" t="str">
        <f t="shared" si="42"/>
        <v>No</v>
      </c>
      <c r="C926" t="str">
        <f t="shared" si="43"/>
        <v>No</v>
      </c>
      <c r="D926" t="s">
        <v>43</v>
      </c>
      <c r="E926" t="s">
        <v>45</v>
      </c>
      <c r="F926">
        <v>6</v>
      </c>
      <c r="G926" t="s">
        <v>66</v>
      </c>
      <c r="H926" t="s">
        <v>38</v>
      </c>
      <c r="I926">
        <v>1291</v>
      </c>
      <c r="J926" t="s">
        <v>72</v>
      </c>
      <c r="K926" t="s">
        <v>46</v>
      </c>
      <c r="L926" t="s">
        <v>74</v>
      </c>
      <c r="M926" t="s">
        <v>47</v>
      </c>
      <c r="N926" t="s">
        <v>72</v>
      </c>
      <c r="O926" t="s">
        <v>48</v>
      </c>
      <c r="P926">
        <v>3506</v>
      </c>
      <c r="Q926">
        <v>6020</v>
      </c>
      <c r="R926" s="1">
        <f t="shared" si="44"/>
        <v>0.71705647461494582</v>
      </c>
      <c r="S926">
        <v>14</v>
      </c>
      <c r="T926">
        <v>3</v>
      </c>
      <c r="U926">
        <v>40</v>
      </c>
      <c r="V926">
        <v>3</v>
      </c>
      <c r="W926">
        <v>3</v>
      </c>
      <c r="X926">
        <v>3</v>
      </c>
    </row>
    <row r="927" spans="1:24" x14ac:dyDescent="0.3">
      <c r="A927">
        <v>42</v>
      </c>
      <c r="B927" t="str">
        <f t="shared" si="42"/>
        <v>No</v>
      </c>
      <c r="C927" t="str">
        <f t="shared" si="43"/>
        <v>No</v>
      </c>
      <c r="D927" t="s">
        <v>43</v>
      </c>
      <c r="E927" t="s">
        <v>45</v>
      </c>
      <c r="F927">
        <v>7</v>
      </c>
      <c r="G927" t="s">
        <v>69</v>
      </c>
      <c r="H927" t="s">
        <v>51</v>
      </c>
      <c r="I927">
        <v>1292</v>
      </c>
      <c r="J927" t="s">
        <v>71</v>
      </c>
      <c r="K927" t="s">
        <v>39</v>
      </c>
      <c r="L927" t="s">
        <v>75</v>
      </c>
      <c r="M927" t="s">
        <v>47</v>
      </c>
      <c r="N927" t="s">
        <v>71</v>
      </c>
      <c r="O927" t="s">
        <v>48</v>
      </c>
      <c r="P927">
        <v>2372</v>
      </c>
      <c r="Q927">
        <v>5628</v>
      </c>
      <c r="R927" s="1">
        <f t="shared" si="44"/>
        <v>1.3726812816188869</v>
      </c>
      <c r="S927">
        <v>16</v>
      </c>
      <c r="T927">
        <v>3</v>
      </c>
      <c r="U927">
        <v>40</v>
      </c>
      <c r="V927">
        <v>2</v>
      </c>
      <c r="W927">
        <v>3</v>
      </c>
      <c r="X927">
        <v>1</v>
      </c>
    </row>
    <row r="928" spans="1:24" x14ac:dyDescent="0.3">
      <c r="A928">
        <v>43</v>
      </c>
      <c r="B928" t="str">
        <f t="shared" si="42"/>
        <v>No</v>
      </c>
      <c r="C928" t="str">
        <f t="shared" si="43"/>
        <v>No</v>
      </c>
      <c r="D928" t="s">
        <v>43</v>
      </c>
      <c r="E928" t="s">
        <v>37</v>
      </c>
      <c r="F928">
        <v>4</v>
      </c>
      <c r="G928" t="s">
        <v>69</v>
      </c>
      <c r="H928" t="s">
        <v>59</v>
      </c>
      <c r="I928">
        <v>1293</v>
      </c>
      <c r="J928" t="s">
        <v>73</v>
      </c>
      <c r="K928" t="s">
        <v>39</v>
      </c>
      <c r="L928" t="s">
        <v>76</v>
      </c>
      <c r="M928" t="s">
        <v>40</v>
      </c>
      <c r="N928" t="s">
        <v>73</v>
      </c>
      <c r="O928" t="s">
        <v>41</v>
      </c>
      <c r="P928">
        <v>10231</v>
      </c>
      <c r="Q928">
        <v>20364</v>
      </c>
      <c r="R928" s="1">
        <f t="shared" si="44"/>
        <v>0.99042126869318736</v>
      </c>
      <c r="S928">
        <v>14</v>
      </c>
      <c r="T928">
        <v>3</v>
      </c>
      <c r="U928">
        <v>40</v>
      </c>
      <c r="V928">
        <v>3</v>
      </c>
      <c r="W928">
        <v>4</v>
      </c>
      <c r="X928">
        <v>21</v>
      </c>
    </row>
    <row r="929" spans="1:24" x14ac:dyDescent="0.3">
      <c r="A929">
        <v>36</v>
      </c>
      <c r="B929" t="str">
        <f t="shared" si="42"/>
        <v>No</v>
      </c>
      <c r="C929" t="str">
        <f t="shared" si="43"/>
        <v>No</v>
      </c>
      <c r="D929" t="s">
        <v>43</v>
      </c>
      <c r="E929" t="s">
        <v>45</v>
      </c>
      <c r="F929">
        <v>2</v>
      </c>
      <c r="G929" t="s">
        <v>69</v>
      </c>
      <c r="H929" t="s">
        <v>38</v>
      </c>
      <c r="I929">
        <v>1294</v>
      </c>
      <c r="J929" t="s">
        <v>72</v>
      </c>
      <c r="K929" t="s">
        <v>39</v>
      </c>
      <c r="L929" t="s">
        <v>75</v>
      </c>
      <c r="M929" t="s">
        <v>53</v>
      </c>
      <c r="N929" t="s">
        <v>71</v>
      </c>
      <c r="O929" t="s">
        <v>41</v>
      </c>
      <c r="P929">
        <v>5410</v>
      </c>
      <c r="Q929">
        <v>2323</v>
      </c>
      <c r="R929" s="1">
        <f t="shared" si="44"/>
        <v>-0.57060998151571163</v>
      </c>
      <c r="S929">
        <v>11</v>
      </c>
      <c r="T929">
        <v>3</v>
      </c>
      <c r="U929">
        <v>40</v>
      </c>
      <c r="V929">
        <v>2</v>
      </c>
      <c r="W929">
        <v>3</v>
      </c>
      <c r="X929">
        <v>16</v>
      </c>
    </row>
    <row r="930" spans="1:24" x14ac:dyDescent="0.3">
      <c r="A930">
        <v>44</v>
      </c>
      <c r="B930" t="str">
        <f t="shared" si="42"/>
        <v>No</v>
      </c>
      <c r="C930" t="str">
        <f t="shared" si="43"/>
        <v>No</v>
      </c>
      <c r="D930" t="s">
        <v>35</v>
      </c>
      <c r="E930" t="s">
        <v>45</v>
      </c>
      <c r="F930">
        <v>15</v>
      </c>
      <c r="G930" t="s">
        <v>67</v>
      </c>
      <c r="H930" t="s">
        <v>51</v>
      </c>
      <c r="I930">
        <v>1295</v>
      </c>
      <c r="J930" t="s">
        <v>70</v>
      </c>
      <c r="K930" t="s">
        <v>39</v>
      </c>
      <c r="L930" t="s">
        <v>76</v>
      </c>
      <c r="M930" t="s">
        <v>54</v>
      </c>
      <c r="N930" t="s">
        <v>73</v>
      </c>
      <c r="O930" t="s">
        <v>48</v>
      </c>
      <c r="P930">
        <v>7978</v>
      </c>
      <c r="Q930">
        <v>14075</v>
      </c>
      <c r="R930" s="1">
        <f t="shared" si="44"/>
        <v>0.76422662321383805</v>
      </c>
      <c r="S930">
        <v>11</v>
      </c>
      <c r="T930">
        <v>3</v>
      </c>
      <c r="U930">
        <v>40</v>
      </c>
      <c r="V930">
        <v>2</v>
      </c>
      <c r="W930">
        <v>3</v>
      </c>
      <c r="X930">
        <v>10</v>
      </c>
    </row>
    <row r="931" spans="1:24" x14ac:dyDescent="0.3">
      <c r="A931">
        <v>28</v>
      </c>
      <c r="B931" t="str">
        <f t="shared" si="42"/>
        <v>No</v>
      </c>
      <c r="C931" t="str">
        <f t="shared" si="43"/>
        <v>No</v>
      </c>
      <c r="D931" t="s">
        <v>43</v>
      </c>
      <c r="E931" t="s">
        <v>45</v>
      </c>
      <c r="F931">
        <v>2</v>
      </c>
      <c r="G931" t="s">
        <v>67</v>
      </c>
      <c r="H931" t="s">
        <v>38</v>
      </c>
      <c r="I931">
        <v>1296</v>
      </c>
      <c r="J931" t="s">
        <v>73</v>
      </c>
      <c r="K931" t="s">
        <v>46</v>
      </c>
      <c r="L931" t="s">
        <v>74</v>
      </c>
      <c r="M931" t="s">
        <v>50</v>
      </c>
      <c r="N931" t="s">
        <v>73</v>
      </c>
      <c r="O931" t="s">
        <v>48</v>
      </c>
      <c r="P931">
        <v>3867</v>
      </c>
      <c r="Q931">
        <v>14222</v>
      </c>
      <c r="R931" s="1">
        <f t="shared" si="44"/>
        <v>2.6777863977243341</v>
      </c>
      <c r="S931">
        <v>12</v>
      </c>
      <c r="T931">
        <v>3</v>
      </c>
      <c r="U931">
        <v>40</v>
      </c>
      <c r="V931">
        <v>2</v>
      </c>
      <c r="W931">
        <v>3</v>
      </c>
      <c r="X931">
        <v>2</v>
      </c>
    </row>
    <row r="932" spans="1:24" x14ac:dyDescent="0.3">
      <c r="A932">
        <v>51</v>
      </c>
      <c r="B932" t="str">
        <f t="shared" si="42"/>
        <v>No</v>
      </c>
      <c r="C932" t="str">
        <f t="shared" si="43"/>
        <v>No</v>
      </c>
      <c r="D932" t="s">
        <v>43</v>
      </c>
      <c r="E932" t="s">
        <v>45</v>
      </c>
      <c r="F932">
        <v>6</v>
      </c>
      <c r="G932" t="s">
        <v>68</v>
      </c>
      <c r="H932" t="s">
        <v>51</v>
      </c>
      <c r="I932">
        <v>1297</v>
      </c>
      <c r="J932" t="s">
        <v>71</v>
      </c>
      <c r="K932" t="s">
        <v>39</v>
      </c>
      <c r="L932" t="s">
        <v>74</v>
      </c>
      <c r="M932" t="s">
        <v>50</v>
      </c>
      <c r="N932" t="s">
        <v>72</v>
      </c>
      <c r="O932" t="s">
        <v>41</v>
      </c>
      <c r="P932">
        <v>2838</v>
      </c>
      <c r="Q932">
        <v>4257</v>
      </c>
      <c r="R932" s="1">
        <f t="shared" si="44"/>
        <v>0.5</v>
      </c>
      <c r="S932">
        <v>14</v>
      </c>
      <c r="T932">
        <v>3</v>
      </c>
      <c r="U932">
        <v>40</v>
      </c>
      <c r="V932">
        <v>6</v>
      </c>
      <c r="W932">
        <v>2</v>
      </c>
      <c r="X932">
        <v>7</v>
      </c>
    </row>
    <row r="933" spans="1:24" x14ac:dyDescent="0.3">
      <c r="A933">
        <v>30</v>
      </c>
      <c r="B933" t="str">
        <f t="shared" si="42"/>
        <v>No</v>
      </c>
      <c r="C933" t="str">
        <f t="shared" si="43"/>
        <v>No</v>
      </c>
      <c r="D933" t="s">
        <v>43</v>
      </c>
      <c r="E933" t="s">
        <v>45</v>
      </c>
      <c r="F933">
        <v>9</v>
      </c>
      <c r="G933" t="s">
        <v>68</v>
      </c>
      <c r="H933" t="s">
        <v>51</v>
      </c>
      <c r="I933">
        <v>1298</v>
      </c>
      <c r="J933" t="s">
        <v>72</v>
      </c>
      <c r="K933" t="s">
        <v>39</v>
      </c>
      <c r="L933" t="s">
        <v>75</v>
      </c>
      <c r="M933" t="s">
        <v>53</v>
      </c>
      <c r="N933" t="s">
        <v>72</v>
      </c>
      <c r="O933" t="s">
        <v>41</v>
      </c>
      <c r="P933">
        <v>4695</v>
      </c>
      <c r="Q933">
        <v>12858</v>
      </c>
      <c r="R933" s="1">
        <f t="shared" si="44"/>
        <v>1.7386581469648563</v>
      </c>
      <c r="S933">
        <v>18</v>
      </c>
      <c r="T933">
        <v>3</v>
      </c>
      <c r="U933">
        <v>40</v>
      </c>
      <c r="V933">
        <v>3</v>
      </c>
      <c r="W933">
        <v>3</v>
      </c>
      <c r="X933">
        <v>8</v>
      </c>
    </row>
    <row r="934" spans="1:24" x14ac:dyDescent="0.3">
      <c r="A934">
        <v>29</v>
      </c>
      <c r="B934" t="str">
        <f t="shared" si="42"/>
        <v>No</v>
      </c>
      <c r="C934" t="str">
        <f t="shared" si="43"/>
        <v>No</v>
      </c>
      <c r="D934" t="s">
        <v>35</v>
      </c>
      <c r="E934" t="s">
        <v>45</v>
      </c>
      <c r="F934">
        <v>7</v>
      </c>
      <c r="G934" t="s">
        <v>67</v>
      </c>
      <c r="H934" t="s">
        <v>60</v>
      </c>
      <c r="I934">
        <v>1299</v>
      </c>
      <c r="J934" t="s">
        <v>71</v>
      </c>
      <c r="K934" t="s">
        <v>39</v>
      </c>
      <c r="L934" t="s">
        <v>74</v>
      </c>
      <c r="M934" t="s">
        <v>50</v>
      </c>
      <c r="N934" t="s">
        <v>72</v>
      </c>
      <c r="O934" t="s">
        <v>52</v>
      </c>
      <c r="P934">
        <v>3339</v>
      </c>
      <c r="Q934">
        <v>17285</v>
      </c>
      <c r="R934" s="1">
        <f t="shared" si="44"/>
        <v>4.176699610661875</v>
      </c>
      <c r="S934">
        <v>13</v>
      </c>
      <c r="T934">
        <v>3</v>
      </c>
      <c r="U934">
        <v>40</v>
      </c>
      <c r="V934">
        <v>2</v>
      </c>
      <c r="W934">
        <v>3</v>
      </c>
      <c r="X934">
        <v>7</v>
      </c>
    </row>
    <row r="935" spans="1:24" x14ac:dyDescent="0.3">
      <c r="A935">
        <v>28</v>
      </c>
      <c r="B935" t="str">
        <f t="shared" si="42"/>
        <v>No</v>
      </c>
      <c r="C935" t="str">
        <f t="shared" si="43"/>
        <v>No</v>
      </c>
      <c r="D935" t="s">
        <v>43</v>
      </c>
      <c r="E935" t="s">
        <v>45</v>
      </c>
      <c r="F935">
        <v>1</v>
      </c>
      <c r="G935" t="s">
        <v>67</v>
      </c>
      <c r="H935" t="s">
        <v>60</v>
      </c>
      <c r="I935">
        <v>1301</v>
      </c>
      <c r="J935" t="s">
        <v>73</v>
      </c>
      <c r="K935" t="s">
        <v>46</v>
      </c>
      <c r="L935" t="s">
        <v>74</v>
      </c>
      <c r="M935" t="s">
        <v>47</v>
      </c>
      <c r="N935" t="s">
        <v>70</v>
      </c>
      <c r="O935" t="s">
        <v>41</v>
      </c>
      <c r="P935">
        <v>2080</v>
      </c>
      <c r="Q935">
        <v>4732</v>
      </c>
      <c r="R935" s="1">
        <f t="shared" si="44"/>
        <v>1.2749999999999999</v>
      </c>
      <c r="S935">
        <v>11</v>
      </c>
      <c r="T935">
        <v>3</v>
      </c>
      <c r="U935">
        <v>40</v>
      </c>
      <c r="V935">
        <v>2</v>
      </c>
      <c r="W935">
        <v>2</v>
      </c>
      <c r="X935">
        <v>3</v>
      </c>
    </row>
    <row r="936" spans="1:24" x14ac:dyDescent="0.3">
      <c r="A936">
        <v>25</v>
      </c>
      <c r="B936" t="str">
        <f t="shared" si="42"/>
        <v>Yes</v>
      </c>
      <c r="C936" t="str">
        <f t="shared" si="43"/>
        <v>No</v>
      </c>
      <c r="D936" t="s">
        <v>43</v>
      </c>
      <c r="E936" t="s">
        <v>45</v>
      </c>
      <c r="F936">
        <v>1</v>
      </c>
      <c r="G936" t="s">
        <v>67</v>
      </c>
      <c r="H936" t="s">
        <v>51</v>
      </c>
      <c r="I936">
        <v>1303</v>
      </c>
      <c r="J936" t="s">
        <v>73</v>
      </c>
      <c r="K936" t="s">
        <v>39</v>
      </c>
      <c r="L936" t="s">
        <v>74</v>
      </c>
      <c r="M936" t="s">
        <v>47</v>
      </c>
      <c r="N936" t="s">
        <v>71</v>
      </c>
      <c r="O936" t="s">
        <v>41</v>
      </c>
      <c r="P936">
        <v>2096</v>
      </c>
      <c r="Q936">
        <v>18830</v>
      </c>
      <c r="R936" s="1">
        <f t="shared" si="44"/>
        <v>7.9837786259541987</v>
      </c>
      <c r="S936">
        <v>18</v>
      </c>
      <c r="T936">
        <v>3</v>
      </c>
      <c r="U936">
        <v>40</v>
      </c>
      <c r="V936">
        <v>3</v>
      </c>
      <c r="W936">
        <v>2</v>
      </c>
      <c r="X936">
        <v>2</v>
      </c>
    </row>
    <row r="937" spans="1:24" x14ac:dyDescent="0.3">
      <c r="A937">
        <v>32</v>
      </c>
      <c r="B937" t="str">
        <f t="shared" si="42"/>
        <v>No</v>
      </c>
      <c r="C937" t="str">
        <f t="shared" si="43"/>
        <v>No</v>
      </c>
      <c r="D937" t="s">
        <v>43</v>
      </c>
      <c r="E937" t="s">
        <v>37</v>
      </c>
      <c r="F937">
        <v>8</v>
      </c>
      <c r="G937" t="s">
        <v>67</v>
      </c>
      <c r="H937" t="s">
        <v>51</v>
      </c>
      <c r="I937">
        <v>1304</v>
      </c>
      <c r="J937" t="s">
        <v>72</v>
      </c>
      <c r="K937" t="s">
        <v>46</v>
      </c>
      <c r="L937" t="s">
        <v>75</v>
      </c>
      <c r="M937" t="s">
        <v>40</v>
      </c>
      <c r="N937" t="s">
        <v>73</v>
      </c>
      <c r="O937" t="s">
        <v>48</v>
      </c>
      <c r="P937">
        <v>6209</v>
      </c>
      <c r="Q937">
        <v>11693</v>
      </c>
      <c r="R937" s="1">
        <f t="shared" si="44"/>
        <v>0.88323401513931388</v>
      </c>
      <c r="S937">
        <v>15</v>
      </c>
      <c r="T937">
        <v>3</v>
      </c>
      <c r="U937">
        <v>40</v>
      </c>
      <c r="V937">
        <v>4</v>
      </c>
      <c r="W937">
        <v>4</v>
      </c>
      <c r="X937">
        <v>10</v>
      </c>
    </row>
    <row r="938" spans="1:24" x14ac:dyDescent="0.3">
      <c r="A938">
        <v>45</v>
      </c>
      <c r="B938" t="str">
        <f t="shared" si="42"/>
        <v>No</v>
      </c>
      <c r="C938" t="str">
        <f t="shared" si="43"/>
        <v>No</v>
      </c>
      <c r="D938" t="s">
        <v>43</v>
      </c>
      <c r="E938" t="s">
        <v>45</v>
      </c>
      <c r="F938">
        <v>25</v>
      </c>
      <c r="G938" t="s">
        <v>67</v>
      </c>
      <c r="H938" t="s">
        <v>51</v>
      </c>
      <c r="I938">
        <v>1306</v>
      </c>
      <c r="J938" t="s">
        <v>71</v>
      </c>
      <c r="K938" t="s">
        <v>39</v>
      </c>
      <c r="L938" t="s">
        <v>78</v>
      </c>
      <c r="M938" t="s">
        <v>56</v>
      </c>
      <c r="N938" t="s">
        <v>71</v>
      </c>
      <c r="O938" t="s">
        <v>41</v>
      </c>
      <c r="P938">
        <v>18061</v>
      </c>
      <c r="Q938">
        <v>13035</v>
      </c>
      <c r="R938" s="1">
        <f t="shared" si="44"/>
        <v>-0.27827916505176903</v>
      </c>
      <c r="S938">
        <v>22</v>
      </c>
      <c r="T938">
        <v>4</v>
      </c>
      <c r="U938">
        <v>40</v>
      </c>
      <c r="V938">
        <v>4</v>
      </c>
      <c r="W938">
        <v>3</v>
      </c>
      <c r="X938">
        <v>0</v>
      </c>
    </row>
    <row r="939" spans="1:24" x14ac:dyDescent="0.3">
      <c r="A939">
        <v>39</v>
      </c>
      <c r="B939" t="str">
        <f t="shared" si="42"/>
        <v>No</v>
      </c>
      <c r="C939" t="str">
        <f t="shared" si="43"/>
        <v>No</v>
      </c>
      <c r="D939" t="s">
        <v>43</v>
      </c>
      <c r="E939" t="s">
        <v>45</v>
      </c>
      <c r="F939">
        <v>13</v>
      </c>
      <c r="G939" t="s">
        <v>69</v>
      </c>
      <c r="H939" t="s">
        <v>51</v>
      </c>
      <c r="I939">
        <v>1307</v>
      </c>
      <c r="J939" t="s">
        <v>72</v>
      </c>
      <c r="K939" t="s">
        <v>39</v>
      </c>
      <c r="L939" t="s">
        <v>77</v>
      </c>
      <c r="M939" t="s">
        <v>56</v>
      </c>
      <c r="N939" t="s">
        <v>71</v>
      </c>
      <c r="O939" t="s">
        <v>52</v>
      </c>
      <c r="P939">
        <v>17123</v>
      </c>
      <c r="Q939">
        <v>17334</v>
      </c>
      <c r="R939" s="1">
        <f t="shared" si="44"/>
        <v>1.2322607019797933E-2</v>
      </c>
      <c r="S939">
        <v>13</v>
      </c>
      <c r="T939">
        <v>3</v>
      </c>
      <c r="U939">
        <v>40</v>
      </c>
      <c r="V939">
        <v>4</v>
      </c>
      <c r="W939">
        <v>3</v>
      </c>
      <c r="X939">
        <v>19</v>
      </c>
    </row>
    <row r="940" spans="1:24" x14ac:dyDescent="0.3">
      <c r="A940">
        <v>58</v>
      </c>
      <c r="B940" t="str">
        <f t="shared" si="42"/>
        <v>No</v>
      </c>
      <c r="C940" t="str">
        <f t="shared" si="43"/>
        <v>Yes</v>
      </c>
      <c r="D940" t="s">
        <v>43</v>
      </c>
      <c r="E940" t="s">
        <v>45</v>
      </c>
      <c r="F940">
        <v>23</v>
      </c>
      <c r="G940" t="s">
        <v>69</v>
      </c>
      <c r="H940" t="s">
        <v>38</v>
      </c>
      <c r="I940">
        <v>1308</v>
      </c>
      <c r="J940" t="s">
        <v>70</v>
      </c>
      <c r="K940" t="s">
        <v>46</v>
      </c>
      <c r="L940" t="s">
        <v>74</v>
      </c>
      <c r="M940" t="s">
        <v>47</v>
      </c>
      <c r="N940" t="s">
        <v>72</v>
      </c>
      <c r="O940" t="s">
        <v>52</v>
      </c>
      <c r="P940">
        <v>2372</v>
      </c>
      <c r="Q940">
        <v>26076</v>
      </c>
      <c r="R940" s="1">
        <f t="shared" si="44"/>
        <v>9.9932546374367615</v>
      </c>
      <c r="S940">
        <v>12</v>
      </c>
      <c r="T940">
        <v>3</v>
      </c>
      <c r="U940">
        <v>40</v>
      </c>
      <c r="V940">
        <v>3</v>
      </c>
      <c r="W940">
        <v>3</v>
      </c>
      <c r="X940">
        <v>2</v>
      </c>
    </row>
    <row r="941" spans="1:24" x14ac:dyDescent="0.3">
      <c r="A941">
        <v>32</v>
      </c>
      <c r="B941" t="str">
        <f t="shared" si="42"/>
        <v>No</v>
      </c>
      <c r="C941" t="str">
        <f t="shared" si="43"/>
        <v>No</v>
      </c>
      <c r="D941" t="s">
        <v>35</v>
      </c>
      <c r="E941" t="s">
        <v>45</v>
      </c>
      <c r="F941">
        <v>7</v>
      </c>
      <c r="G941" t="s">
        <v>68</v>
      </c>
      <c r="H941" t="s">
        <v>38</v>
      </c>
      <c r="I941">
        <v>1309</v>
      </c>
      <c r="J941" t="s">
        <v>73</v>
      </c>
      <c r="K941" t="s">
        <v>46</v>
      </c>
      <c r="L941" t="s">
        <v>75</v>
      </c>
      <c r="M941" t="s">
        <v>50</v>
      </c>
      <c r="N941" t="s">
        <v>72</v>
      </c>
      <c r="O941" t="s">
        <v>48</v>
      </c>
      <c r="P941">
        <v>4883</v>
      </c>
      <c r="Q941">
        <v>22845</v>
      </c>
      <c r="R941" s="1">
        <f t="shared" si="44"/>
        <v>3.6784763465082939</v>
      </c>
      <c r="S941">
        <v>18</v>
      </c>
      <c r="T941">
        <v>3</v>
      </c>
      <c r="U941">
        <v>40</v>
      </c>
      <c r="V941">
        <v>3</v>
      </c>
      <c r="W941">
        <v>3</v>
      </c>
      <c r="X941">
        <v>10</v>
      </c>
    </row>
    <row r="942" spans="1:24" x14ac:dyDescent="0.3">
      <c r="A942">
        <v>39</v>
      </c>
      <c r="B942" t="str">
        <f t="shared" si="42"/>
        <v>No</v>
      </c>
      <c r="C942" t="str">
        <f t="shared" si="43"/>
        <v>No</v>
      </c>
      <c r="D942" t="s">
        <v>35</v>
      </c>
      <c r="E942" t="s">
        <v>45</v>
      </c>
      <c r="F942">
        <v>23</v>
      </c>
      <c r="G942" t="s">
        <v>67</v>
      </c>
      <c r="H942" t="s">
        <v>51</v>
      </c>
      <c r="I942">
        <v>1310</v>
      </c>
      <c r="J942" t="s">
        <v>72</v>
      </c>
      <c r="K942" t="s">
        <v>46</v>
      </c>
      <c r="L942" t="s">
        <v>74</v>
      </c>
      <c r="M942" t="s">
        <v>47</v>
      </c>
      <c r="N942" t="s">
        <v>70</v>
      </c>
      <c r="O942" t="s">
        <v>41</v>
      </c>
      <c r="P942">
        <v>3904</v>
      </c>
      <c r="Q942">
        <v>22154</v>
      </c>
      <c r="R942" s="1">
        <f t="shared" si="44"/>
        <v>4.6746926229508201</v>
      </c>
      <c r="S942">
        <v>13</v>
      </c>
      <c r="T942">
        <v>3</v>
      </c>
      <c r="U942">
        <v>40</v>
      </c>
      <c r="V942">
        <v>2</v>
      </c>
      <c r="W942">
        <v>3</v>
      </c>
      <c r="X942">
        <v>5</v>
      </c>
    </row>
    <row r="943" spans="1:24" x14ac:dyDescent="0.3">
      <c r="A943">
        <v>30</v>
      </c>
      <c r="B943" t="str">
        <f t="shared" si="42"/>
        <v>No</v>
      </c>
      <c r="C943" t="str">
        <f t="shared" si="43"/>
        <v>No</v>
      </c>
      <c r="D943" t="s">
        <v>43</v>
      </c>
      <c r="E943" t="s">
        <v>45</v>
      </c>
      <c r="F943">
        <v>6</v>
      </c>
      <c r="G943" t="s">
        <v>67</v>
      </c>
      <c r="H943" t="s">
        <v>60</v>
      </c>
      <c r="I943">
        <v>1311</v>
      </c>
      <c r="J943" t="s">
        <v>70</v>
      </c>
      <c r="K943" t="s">
        <v>39</v>
      </c>
      <c r="L943" t="s">
        <v>75</v>
      </c>
      <c r="M943" t="s">
        <v>50</v>
      </c>
      <c r="N943" t="s">
        <v>73</v>
      </c>
      <c r="O943" t="s">
        <v>48</v>
      </c>
      <c r="P943">
        <v>4627</v>
      </c>
      <c r="Q943">
        <v>23631</v>
      </c>
      <c r="R943" s="1">
        <f t="shared" si="44"/>
        <v>4.1071968878322886</v>
      </c>
      <c r="S943">
        <v>12</v>
      </c>
      <c r="T943">
        <v>3</v>
      </c>
      <c r="U943">
        <v>40</v>
      </c>
      <c r="V943">
        <v>6</v>
      </c>
      <c r="W943">
        <v>3</v>
      </c>
      <c r="X943">
        <v>9</v>
      </c>
    </row>
    <row r="944" spans="1:24" x14ac:dyDescent="0.3">
      <c r="A944">
        <v>36</v>
      </c>
      <c r="B944" t="str">
        <f t="shared" si="42"/>
        <v>No</v>
      </c>
      <c r="C944" t="str">
        <f t="shared" si="43"/>
        <v>No</v>
      </c>
      <c r="D944" t="s">
        <v>43</v>
      </c>
      <c r="E944" t="s">
        <v>45</v>
      </c>
      <c r="F944">
        <v>10</v>
      </c>
      <c r="G944" t="s">
        <v>69</v>
      </c>
      <c r="H944" t="s">
        <v>60</v>
      </c>
      <c r="I944">
        <v>1312</v>
      </c>
      <c r="J944" t="s">
        <v>73</v>
      </c>
      <c r="K944" t="s">
        <v>39</v>
      </c>
      <c r="L944" t="s">
        <v>76</v>
      </c>
      <c r="M944" t="s">
        <v>54</v>
      </c>
      <c r="N944" t="s">
        <v>72</v>
      </c>
      <c r="O944" t="s">
        <v>48</v>
      </c>
      <c r="P944">
        <v>7094</v>
      </c>
      <c r="Q944">
        <v>5747</v>
      </c>
      <c r="R944" s="1">
        <f t="shared" si="44"/>
        <v>-0.18987877079221877</v>
      </c>
      <c r="S944">
        <v>12</v>
      </c>
      <c r="T944">
        <v>3</v>
      </c>
      <c r="U944">
        <v>40</v>
      </c>
      <c r="V944">
        <v>0</v>
      </c>
      <c r="W944">
        <v>3</v>
      </c>
      <c r="X944">
        <v>7</v>
      </c>
    </row>
    <row r="945" spans="1:24" x14ac:dyDescent="0.3">
      <c r="A945">
        <v>46</v>
      </c>
      <c r="B945" t="str">
        <f t="shared" si="42"/>
        <v>No</v>
      </c>
      <c r="C945" t="str">
        <f t="shared" si="43"/>
        <v>No</v>
      </c>
      <c r="D945" t="s">
        <v>43</v>
      </c>
      <c r="E945" t="s">
        <v>61</v>
      </c>
      <c r="F945">
        <v>1</v>
      </c>
      <c r="G945" t="s">
        <v>68</v>
      </c>
      <c r="H945" t="s">
        <v>38</v>
      </c>
      <c r="I945">
        <v>1314</v>
      </c>
      <c r="J945" t="s">
        <v>73</v>
      </c>
      <c r="K945" t="s">
        <v>39</v>
      </c>
      <c r="L945" t="s">
        <v>74</v>
      </c>
      <c r="M945" t="s">
        <v>61</v>
      </c>
      <c r="N945" t="s">
        <v>70</v>
      </c>
      <c r="O945" t="s">
        <v>41</v>
      </c>
      <c r="P945">
        <v>3423</v>
      </c>
      <c r="Q945">
        <v>22957</v>
      </c>
      <c r="R945" s="1">
        <f t="shared" si="44"/>
        <v>5.7066900379783814</v>
      </c>
      <c r="S945">
        <v>12</v>
      </c>
      <c r="T945">
        <v>3</v>
      </c>
      <c r="U945">
        <v>40</v>
      </c>
      <c r="V945">
        <v>3</v>
      </c>
      <c r="W945">
        <v>4</v>
      </c>
      <c r="X945">
        <v>7</v>
      </c>
    </row>
    <row r="946" spans="1:24" x14ac:dyDescent="0.3">
      <c r="A946">
        <v>28</v>
      </c>
      <c r="B946" t="str">
        <f t="shared" si="42"/>
        <v>No</v>
      </c>
      <c r="C946" t="str">
        <f t="shared" si="43"/>
        <v>No</v>
      </c>
      <c r="D946" t="s">
        <v>43</v>
      </c>
      <c r="E946" t="s">
        <v>45</v>
      </c>
      <c r="F946">
        <v>1</v>
      </c>
      <c r="G946" t="s">
        <v>67</v>
      </c>
      <c r="H946" t="s">
        <v>38</v>
      </c>
      <c r="I946">
        <v>1315</v>
      </c>
      <c r="J946" t="s">
        <v>72</v>
      </c>
      <c r="K946" t="s">
        <v>39</v>
      </c>
      <c r="L946" t="s">
        <v>75</v>
      </c>
      <c r="M946" t="s">
        <v>50</v>
      </c>
      <c r="N946" t="s">
        <v>73</v>
      </c>
      <c r="O946" t="s">
        <v>48</v>
      </c>
      <c r="P946">
        <v>6674</v>
      </c>
      <c r="Q946">
        <v>16392</v>
      </c>
      <c r="R946" s="1">
        <f t="shared" si="44"/>
        <v>1.4560982918789331</v>
      </c>
      <c r="S946">
        <v>11</v>
      </c>
      <c r="T946">
        <v>3</v>
      </c>
      <c r="U946">
        <v>40</v>
      </c>
      <c r="V946">
        <v>6</v>
      </c>
      <c r="W946">
        <v>3</v>
      </c>
      <c r="X946">
        <v>9</v>
      </c>
    </row>
    <row r="947" spans="1:24" x14ac:dyDescent="0.3">
      <c r="A947">
        <v>50</v>
      </c>
      <c r="B947" t="str">
        <f t="shared" si="42"/>
        <v>No</v>
      </c>
      <c r="C947" t="str">
        <f t="shared" si="43"/>
        <v>No</v>
      </c>
      <c r="D947" t="s">
        <v>43</v>
      </c>
      <c r="E947" t="s">
        <v>45</v>
      </c>
      <c r="F947">
        <v>28</v>
      </c>
      <c r="G947" t="s">
        <v>67</v>
      </c>
      <c r="H947" t="s">
        <v>38</v>
      </c>
      <c r="I947">
        <v>1317</v>
      </c>
      <c r="J947" t="s">
        <v>73</v>
      </c>
      <c r="K947" t="s">
        <v>39</v>
      </c>
      <c r="L947" t="s">
        <v>77</v>
      </c>
      <c r="M947" t="s">
        <v>58</v>
      </c>
      <c r="N947" t="s">
        <v>70</v>
      </c>
      <c r="O947" t="s">
        <v>48</v>
      </c>
      <c r="P947">
        <v>16880</v>
      </c>
      <c r="Q947">
        <v>22422</v>
      </c>
      <c r="R947" s="1">
        <f t="shared" si="44"/>
        <v>0.32831753554502369</v>
      </c>
      <c r="S947">
        <v>11</v>
      </c>
      <c r="T947">
        <v>3</v>
      </c>
      <c r="U947">
        <v>40</v>
      </c>
      <c r="V947">
        <v>2</v>
      </c>
      <c r="W947">
        <v>3</v>
      </c>
      <c r="X947">
        <v>3</v>
      </c>
    </row>
    <row r="948" spans="1:24" x14ac:dyDescent="0.3">
      <c r="A948">
        <v>40</v>
      </c>
      <c r="B948" t="str">
        <f t="shared" si="42"/>
        <v>No</v>
      </c>
      <c r="C948" t="str">
        <f t="shared" si="43"/>
        <v>No</v>
      </c>
      <c r="D948" t="s">
        <v>35</v>
      </c>
      <c r="E948" t="s">
        <v>37</v>
      </c>
      <c r="F948">
        <v>25</v>
      </c>
      <c r="G948" t="s">
        <v>69</v>
      </c>
      <c r="H948" t="s">
        <v>59</v>
      </c>
      <c r="I948">
        <v>1318</v>
      </c>
      <c r="J948" t="s">
        <v>73</v>
      </c>
      <c r="K948" t="s">
        <v>46</v>
      </c>
      <c r="L948" t="s">
        <v>76</v>
      </c>
      <c r="M948" t="s">
        <v>40</v>
      </c>
      <c r="N948" t="s">
        <v>71</v>
      </c>
      <c r="O948" t="s">
        <v>41</v>
      </c>
      <c r="P948">
        <v>9094</v>
      </c>
      <c r="Q948">
        <v>17235</v>
      </c>
      <c r="R948" s="1">
        <f t="shared" si="44"/>
        <v>0.89520563008577081</v>
      </c>
      <c r="S948">
        <v>12</v>
      </c>
      <c r="T948">
        <v>3</v>
      </c>
      <c r="U948">
        <v>40</v>
      </c>
      <c r="V948">
        <v>2</v>
      </c>
      <c r="W948">
        <v>3</v>
      </c>
      <c r="X948">
        <v>5</v>
      </c>
    </row>
    <row r="949" spans="1:24" x14ac:dyDescent="0.3">
      <c r="A949">
        <v>52</v>
      </c>
      <c r="B949" t="str">
        <f t="shared" si="42"/>
        <v>No</v>
      </c>
      <c r="C949" t="str">
        <f t="shared" si="43"/>
        <v>No</v>
      </c>
      <c r="D949" t="s">
        <v>35</v>
      </c>
      <c r="E949" t="s">
        <v>37</v>
      </c>
      <c r="F949">
        <v>5</v>
      </c>
      <c r="G949" t="s">
        <v>67</v>
      </c>
      <c r="H949" t="s">
        <v>38</v>
      </c>
      <c r="I949">
        <v>1319</v>
      </c>
      <c r="J949" t="s">
        <v>71</v>
      </c>
      <c r="K949" t="s">
        <v>46</v>
      </c>
      <c r="L949" t="s">
        <v>76</v>
      </c>
      <c r="M949" t="s">
        <v>40</v>
      </c>
      <c r="N949" t="s">
        <v>71</v>
      </c>
      <c r="O949" t="s">
        <v>41</v>
      </c>
      <c r="P949">
        <v>8446</v>
      </c>
      <c r="Q949">
        <v>21534</v>
      </c>
      <c r="R949" s="1">
        <f t="shared" si="44"/>
        <v>1.549609282500592</v>
      </c>
      <c r="S949">
        <v>19</v>
      </c>
      <c r="T949">
        <v>3</v>
      </c>
      <c r="U949">
        <v>40</v>
      </c>
      <c r="V949">
        <v>2</v>
      </c>
      <c r="W949">
        <v>2</v>
      </c>
      <c r="X949">
        <v>8</v>
      </c>
    </row>
    <row r="950" spans="1:24" x14ac:dyDescent="0.3">
      <c r="A950">
        <v>30</v>
      </c>
      <c r="B950" t="str">
        <f t="shared" si="42"/>
        <v>No</v>
      </c>
      <c r="C950" t="str">
        <f t="shared" si="43"/>
        <v>No</v>
      </c>
      <c r="D950" t="s">
        <v>43</v>
      </c>
      <c r="E950" t="s">
        <v>45</v>
      </c>
      <c r="F950">
        <v>17</v>
      </c>
      <c r="G950" t="s">
        <v>69</v>
      </c>
      <c r="H950" t="s">
        <v>51</v>
      </c>
      <c r="I950">
        <v>1321</v>
      </c>
      <c r="J950" t="s">
        <v>71</v>
      </c>
      <c r="K950" t="s">
        <v>39</v>
      </c>
      <c r="L950" t="s">
        <v>76</v>
      </c>
      <c r="M950" t="s">
        <v>56</v>
      </c>
      <c r="N950" t="s">
        <v>70</v>
      </c>
      <c r="O950" t="s">
        <v>48</v>
      </c>
      <c r="P950">
        <v>11916</v>
      </c>
      <c r="Q950">
        <v>25927</v>
      </c>
      <c r="R950" s="1">
        <f t="shared" si="44"/>
        <v>1.1758140315542127</v>
      </c>
      <c r="S950">
        <v>23</v>
      </c>
      <c r="T950">
        <v>4</v>
      </c>
      <c r="U950">
        <v>40</v>
      </c>
      <c r="V950">
        <v>2</v>
      </c>
      <c r="W950">
        <v>3</v>
      </c>
      <c r="X950">
        <v>9</v>
      </c>
    </row>
    <row r="951" spans="1:24" x14ac:dyDescent="0.3">
      <c r="A951">
        <v>39</v>
      </c>
      <c r="B951" t="str">
        <f t="shared" si="42"/>
        <v>No</v>
      </c>
      <c r="C951" t="str">
        <f t="shared" si="43"/>
        <v>No</v>
      </c>
      <c r="D951" t="s">
        <v>43</v>
      </c>
      <c r="E951" t="s">
        <v>45</v>
      </c>
      <c r="F951">
        <v>18</v>
      </c>
      <c r="G951" t="s">
        <v>68</v>
      </c>
      <c r="H951" t="s">
        <v>38</v>
      </c>
      <c r="I951">
        <v>1322</v>
      </c>
      <c r="J951" t="s">
        <v>70</v>
      </c>
      <c r="K951" t="s">
        <v>46</v>
      </c>
      <c r="L951" t="s">
        <v>75</v>
      </c>
      <c r="M951" t="s">
        <v>53</v>
      </c>
      <c r="N951" t="s">
        <v>72</v>
      </c>
      <c r="O951" t="s">
        <v>41</v>
      </c>
      <c r="P951">
        <v>4534</v>
      </c>
      <c r="Q951">
        <v>13352</v>
      </c>
      <c r="R951" s="1">
        <f t="shared" si="44"/>
        <v>1.9448610498456109</v>
      </c>
      <c r="S951">
        <v>11</v>
      </c>
      <c r="T951">
        <v>3</v>
      </c>
      <c r="U951">
        <v>40</v>
      </c>
      <c r="V951">
        <v>6</v>
      </c>
      <c r="W951">
        <v>3</v>
      </c>
      <c r="X951">
        <v>8</v>
      </c>
    </row>
    <row r="952" spans="1:24" x14ac:dyDescent="0.3">
      <c r="A952">
        <v>31</v>
      </c>
      <c r="B952" t="str">
        <f t="shared" si="42"/>
        <v>No</v>
      </c>
      <c r="C952" t="str">
        <f t="shared" si="43"/>
        <v>No</v>
      </c>
      <c r="D952" t="s">
        <v>43</v>
      </c>
      <c r="E952" t="s">
        <v>37</v>
      </c>
      <c r="F952">
        <v>2</v>
      </c>
      <c r="G952" t="s">
        <v>69</v>
      </c>
      <c r="H952" t="s">
        <v>38</v>
      </c>
      <c r="I952">
        <v>1324</v>
      </c>
      <c r="J952" t="s">
        <v>73</v>
      </c>
      <c r="K952" t="s">
        <v>39</v>
      </c>
      <c r="L952" t="s">
        <v>76</v>
      </c>
      <c r="M952" t="s">
        <v>40</v>
      </c>
      <c r="N952" t="s">
        <v>72</v>
      </c>
      <c r="O952" t="s">
        <v>52</v>
      </c>
      <c r="P952">
        <v>9852</v>
      </c>
      <c r="Q952">
        <v>8935</v>
      </c>
      <c r="R952" s="1">
        <f t="shared" si="44"/>
        <v>-9.3077547706049535E-2</v>
      </c>
      <c r="S952">
        <v>19</v>
      </c>
      <c r="T952">
        <v>3</v>
      </c>
      <c r="U952">
        <v>40</v>
      </c>
      <c r="V952">
        <v>5</v>
      </c>
      <c r="W952">
        <v>2</v>
      </c>
      <c r="X952">
        <v>10</v>
      </c>
    </row>
    <row r="953" spans="1:24" x14ac:dyDescent="0.3">
      <c r="A953">
        <v>41</v>
      </c>
      <c r="B953" t="str">
        <f t="shared" si="42"/>
        <v>No</v>
      </c>
      <c r="C953" t="str">
        <f t="shared" si="43"/>
        <v>No</v>
      </c>
      <c r="D953" t="s">
        <v>43</v>
      </c>
      <c r="E953" t="s">
        <v>37</v>
      </c>
      <c r="F953">
        <v>10</v>
      </c>
      <c r="G953" t="s">
        <v>68</v>
      </c>
      <c r="H953" t="s">
        <v>51</v>
      </c>
      <c r="I953">
        <v>1329</v>
      </c>
      <c r="J953" t="s">
        <v>72</v>
      </c>
      <c r="K953" t="s">
        <v>46</v>
      </c>
      <c r="L953" t="s">
        <v>75</v>
      </c>
      <c r="M953" t="s">
        <v>40</v>
      </c>
      <c r="N953" t="s">
        <v>71</v>
      </c>
      <c r="O953" t="s">
        <v>41</v>
      </c>
      <c r="P953">
        <v>6151</v>
      </c>
      <c r="Q953">
        <v>22074</v>
      </c>
      <c r="R953" s="1">
        <f t="shared" si="44"/>
        <v>2.5886847667046009</v>
      </c>
      <c r="S953">
        <v>13</v>
      </c>
      <c r="T953">
        <v>3</v>
      </c>
      <c r="U953">
        <v>40</v>
      </c>
      <c r="V953">
        <v>4</v>
      </c>
      <c r="W953">
        <v>3</v>
      </c>
      <c r="X953">
        <v>19</v>
      </c>
    </row>
    <row r="954" spans="1:24" x14ac:dyDescent="0.3">
      <c r="A954">
        <v>31</v>
      </c>
      <c r="B954" t="str">
        <f t="shared" si="42"/>
        <v>No</v>
      </c>
      <c r="C954" t="str">
        <f t="shared" si="43"/>
        <v>No</v>
      </c>
      <c r="D954" t="s">
        <v>35</v>
      </c>
      <c r="E954" t="s">
        <v>37</v>
      </c>
      <c r="F954">
        <v>1</v>
      </c>
      <c r="G954" t="s">
        <v>67</v>
      </c>
      <c r="H954" t="s">
        <v>38</v>
      </c>
      <c r="I954">
        <v>1331</v>
      </c>
      <c r="J954" t="s">
        <v>73</v>
      </c>
      <c r="K954" t="s">
        <v>39</v>
      </c>
      <c r="L954" t="s">
        <v>74</v>
      </c>
      <c r="M954" t="s">
        <v>57</v>
      </c>
      <c r="N954" t="s">
        <v>71</v>
      </c>
      <c r="O954" t="s">
        <v>41</v>
      </c>
      <c r="P954">
        <v>2302</v>
      </c>
      <c r="Q954">
        <v>8319</v>
      </c>
      <c r="R954" s="1">
        <f t="shared" si="44"/>
        <v>2.613814074717637</v>
      </c>
      <c r="S954">
        <v>11</v>
      </c>
      <c r="T954">
        <v>3</v>
      </c>
      <c r="U954">
        <v>40</v>
      </c>
      <c r="V954">
        <v>2</v>
      </c>
      <c r="W954">
        <v>4</v>
      </c>
      <c r="X954">
        <v>3</v>
      </c>
    </row>
    <row r="955" spans="1:24" x14ac:dyDescent="0.3">
      <c r="A955">
        <v>44</v>
      </c>
      <c r="B955" t="str">
        <f t="shared" si="42"/>
        <v>No</v>
      </c>
      <c r="C955" t="str">
        <f t="shared" si="43"/>
        <v>No</v>
      </c>
      <c r="D955" t="s">
        <v>35</v>
      </c>
      <c r="E955" t="s">
        <v>45</v>
      </c>
      <c r="F955">
        <v>3</v>
      </c>
      <c r="G955" t="s">
        <v>67</v>
      </c>
      <c r="H955" t="s">
        <v>38</v>
      </c>
      <c r="I955">
        <v>1333</v>
      </c>
      <c r="J955" t="s">
        <v>70</v>
      </c>
      <c r="K955" t="s">
        <v>46</v>
      </c>
      <c r="L955" t="s">
        <v>74</v>
      </c>
      <c r="M955" t="s">
        <v>50</v>
      </c>
      <c r="N955" t="s">
        <v>70</v>
      </c>
      <c r="O955" t="s">
        <v>48</v>
      </c>
      <c r="P955">
        <v>2362</v>
      </c>
      <c r="Q955">
        <v>14669</v>
      </c>
      <c r="R955" s="1">
        <f t="shared" si="44"/>
        <v>5.210414902624894</v>
      </c>
      <c r="S955">
        <v>12</v>
      </c>
      <c r="T955">
        <v>3</v>
      </c>
      <c r="U955">
        <v>40</v>
      </c>
      <c r="V955">
        <v>4</v>
      </c>
      <c r="W955">
        <v>4</v>
      </c>
      <c r="X955">
        <v>3</v>
      </c>
    </row>
    <row r="956" spans="1:24" x14ac:dyDescent="0.3">
      <c r="A956">
        <v>42</v>
      </c>
      <c r="B956" t="str">
        <f t="shared" si="42"/>
        <v>No</v>
      </c>
      <c r="C956" t="str">
        <f t="shared" si="43"/>
        <v>No</v>
      </c>
      <c r="D956" t="s">
        <v>43</v>
      </c>
      <c r="E956" t="s">
        <v>45</v>
      </c>
      <c r="F956">
        <v>2</v>
      </c>
      <c r="G956" t="s">
        <v>66</v>
      </c>
      <c r="H956" t="s">
        <v>38</v>
      </c>
      <c r="I956">
        <v>1334</v>
      </c>
      <c r="J956" t="s">
        <v>72</v>
      </c>
      <c r="K956" t="s">
        <v>46</v>
      </c>
      <c r="L956" t="s">
        <v>77</v>
      </c>
      <c r="M956" t="s">
        <v>56</v>
      </c>
      <c r="N956" t="s">
        <v>72</v>
      </c>
      <c r="O956" t="s">
        <v>48</v>
      </c>
      <c r="P956">
        <v>17861</v>
      </c>
      <c r="Q956">
        <v>26582</v>
      </c>
      <c r="R956" s="1">
        <f t="shared" si="44"/>
        <v>0.48827053356475003</v>
      </c>
      <c r="S956">
        <v>13</v>
      </c>
      <c r="T956">
        <v>3</v>
      </c>
      <c r="U956">
        <v>40</v>
      </c>
      <c r="V956">
        <v>3</v>
      </c>
      <c r="W956">
        <v>2</v>
      </c>
      <c r="X956">
        <v>20</v>
      </c>
    </row>
    <row r="957" spans="1:24" x14ac:dyDescent="0.3">
      <c r="A957">
        <v>55</v>
      </c>
      <c r="B957" t="str">
        <f t="shared" si="42"/>
        <v>No</v>
      </c>
      <c r="C957" t="str">
        <f t="shared" si="43"/>
        <v>Yes</v>
      </c>
      <c r="D957" t="s">
        <v>43</v>
      </c>
      <c r="E957" t="s">
        <v>45</v>
      </c>
      <c r="F957">
        <v>2</v>
      </c>
      <c r="G957" t="s">
        <v>68</v>
      </c>
      <c r="H957" t="s">
        <v>51</v>
      </c>
      <c r="I957">
        <v>1336</v>
      </c>
      <c r="J957" t="s">
        <v>73</v>
      </c>
      <c r="K957" t="s">
        <v>39</v>
      </c>
      <c r="L957" t="s">
        <v>78</v>
      </c>
      <c r="M957" t="s">
        <v>56</v>
      </c>
      <c r="N957" t="s">
        <v>72</v>
      </c>
      <c r="O957" t="s">
        <v>48</v>
      </c>
      <c r="P957">
        <v>19187</v>
      </c>
      <c r="Q957">
        <v>6992</v>
      </c>
      <c r="R957" s="1">
        <f t="shared" si="44"/>
        <v>-0.63558659509042581</v>
      </c>
      <c r="S957">
        <v>14</v>
      </c>
      <c r="T957">
        <v>3</v>
      </c>
      <c r="U957">
        <v>40</v>
      </c>
      <c r="V957">
        <v>5</v>
      </c>
      <c r="W957">
        <v>3</v>
      </c>
      <c r="X957">
        <v>19</v>
      </c>
    </row>
    <row r="958" spans="1:24" x14ac:dyDescent="0.3">
      <c r="A958">
        <v>56</v>
      </c>
      <c r="B958" t="str">
        <f t="shared" si="42"/>
        <v>No</v>
      </c>
      <c r="C958" t="str">
        <f t="shared" si="43"/>
        <v>Yes</v>
      </c>
      <c r="D958" t="s">
        <v>43</v>
      </c>
      <c r="E958" t="s">
        <v>61</v>
      </c>
      <c r="F958">
        <v>8</v>
      </c>
      <c r="G958" t="s">
        <v>69</v>
      </c>
      <c r="H958" t="s">
        <v>38</v>
      </c>
      <c r="I958">
        <v>1338</v>
      </c>
      <c r="J958" t="s">
        <v>73</v>
      </c>
      <c r="K958" t="s">
        <v>46</v>
      </c>
      <c r="L958" t="s">
        <v>78</v>
      </c>
      <c r="M958" t="s">
        <v>56</v>
      </c>
      <c r="N958" t="s">
        <v>71</v>
      </c>
      <c r="O958" t="s">
        <v>41</v>
      </c>
      <c r="P958">
        <v>19717</v>
      </c>
      <c r="Q958">
        <v>4022</v>
      </c>
      <c r="R958" s="1">
        <f t="shared" si="44"/>
        <v>-0.7960135923314906</v>
      </c>
      <c r="S958">
        <v>14</v>
      </c>
      <c r="T958">
        <v>3</v>
      </c>
      <c r="U958">
        <v>40</v>
      </c>
      <c r="V958">
        <v>4</v>
      </c>
      <c r="W958">
        <v>3</v>
      </c>
      <c r="X958">
        <v>7</v>
      </c>
    </row>
    <row r="959" spans="1:24" x14ac:dyDescent="0.3">
      <c r="A959">
        <v>40</v>
      </c>
      <c r="B959" t="str">
        <f t="shared" si="42"/>
        <v>No</v>
      </c>
      <c r="C959" t="str">
        <f t="shared" si="43"/>
        <v>No</v>
      </c>
      <c r="D959" t="s">
        <v>43</v>
      </c>
      <c r="E959" t="s">
        <v>45</v>
      </c>
      <c r="F959">
        <v>16</v>
      </c>
      <c r="G959" t="s">
        <v>68</v>
      </c>
      <c r="H959" t="s">
        <v>38</v>
      </c>
      <c r="I959">
        <v>1340</v>
      </c>
      <c r="J959" t="s">
        <v>72</v>
      </c>
      <c r="K959" t="s">
        <v>46</v>
      </c>
      <c r="L959" t="s">
        <v>74</v>
      </c>
      <c r="M959" t="s">
        <v>47</v>
      </c>
      <c r="N959" t="s">
        <v>72</v>
      </c>
      <c r="O959" t="s">
        <v>52</v>
      </c>
      <c r="P959">
        <v>3544</v>
      </c>
      <c r="Q959">
        <v>8532</v>
      </c>
      <c r="R959" s="1">
        <f t="shared" si="44"/>
        <v>1.40744920993228</v>
      </c>
      <c r="S959">
        <v>16</v>
      </c>
      <c r="T959">
        <v>3</v>
      </c>
      <c r="U959">
        <v>40</v>
      </c>
      <c r="V959">
        <v>0</v>
      </c>
      <c r="W959">
        <v>3</v>
      </c>
      <c r="X959">
        <v>4</v>
      </c>
    </row>
    <row r="960" spans="1:24" x14ac:dyDescent="0.3">
      <c r="A960">
        <v>34</v>
      </c>
      <c r="B960" t="str">
        <f t="shared" si="42"/>
        <v>No</v>
      </c>
      <c r="C960" t="str">
        <f t="shared" si="43"/>
        <v>No</v>
      </c>
      <c r="D960" t="s">
        <v>43</v>
      </c>
      <c r="E960" t="s">
        <v>45</v>
      </c>
      <c r="F960">
        <v>9</v>
      </c>
      <c r="G960" t="s">
        <v>67</v>
      </c>
      <c r="H960" t="s">
        <v>38</v>
      </c>
      <c r="I960">
        <v>1344</v>
      </c>
      <c r="J960" t="s">
        <v>73</v>
      </c>
      <c r="K960" t="s">
        <v>46</v>
      </c>
      <c r="L960" t="s">
        <v>76</v>
      </c>
      <c r="M960" t="s">
        <v>54</v>
      </c>
      <c r="N960" t="s">
        <v>73</v>
      </c>
      <c r="O960" t="s">
        <v>52</v>
      </c>
      <c r="P960">
        <v>8500</v>
      </c>
      <c r="Q960">
        <v>5494</v>
      </c>
      <c r="R960" s="1">
        <f t="shared" si="44"/>
        <v>-0.35364705882352943</v>
      </c>
      <c r="S960">
        <v>11</v>
      </c>
      <c r="T960">
        <v>3</v>
      </c>
      <c r="U960">
        <v>40</v>
      </c>
      <c r="V960">
        <v>0</v>
      </c>
      <c r="W960">
        <v>2</v>
      </c>
      <c r="X960">
        <v>9</v>
      </c>
    </row>
    <row r="961" spans="1:24" x14ac:dyDescent="0.3">
      <c r="A961">
        <v>40</v>
      </c>
      <c r="B961" t="str">
        <f t="shared" si="42"/>
        <v>No</v>
      </c>
      <c r="C961" t="str">
        <f t="shared" si="43"/>
        <v>No</v>
      </c>
      <c r="D961" t="s">
        <v>43</v>
      </c>
      <c r="E961" t="s">
        <v>45</v>
      </c>
      <c r="F961">
        <v>2</v>
      </c>
      <c r="G961" t="s">
        <v>67</v>
      </c>
      <c r="H961" t="s">
        <v>38</v>
      </c>
      <c r="I961">
        <v>1346</v>
      </c>
      <c r="J961" t="s">
        <v>72</v>
      </c>
      <c r="K961" t="s">
        <v>46</v>
      </c>
      <c r="L961" t="s">
        <v>75</v>
      </c>
      <c r="M961" t="s">
        <v>47</v>
      </c>
      <c r="N961" t="s">
        <v>73</v>
      </c>
      <c r="O961" t="s">
        <v>41</v>
      </c>
      <c r="P961">
        <v>4661</v>
      </c>
      <c r="Q961">
        <v>22455</v>
      </c>
      <c r="R961" s="1">
        <f t="shared" si="44"/>
        <v>3.8176357004934562</v>
      </c>
      <c r="S961">
        <v>13</v>
      </c>
      <c r="T961">
        <v>3</v>
      </c>
      <c r="U961">
        <v>40</v>
      </c>
      <c r="V961">
        <v>4</v>
      </c>
      <c r="W961">
        <v>3</v>
      </c>
      <c r="X961">
        <v>9</v>
      </c>
    </row>
    <row r="962" spans="1:24" x14ac:dyDescent="0.3">
      <c r="A962">
        <v>41</v>
      </c>
      <c r="B962" t="str">
        <f t="shared" si="42"/>
        <v>No</v>
      </c>
      <c r="C962" t="str">
        <f t="shared" si="43"/>
        <v>No</v>
      </c>
      <c r="D962" t="s">
        <v>43</v>
      </c>
      <c r="E962" t="s">
        <v>37</v>
      </c>
      <c r="F962">
        <v>1</v>
      </c>
      <c r="G962" t="s">
        <v>67</v>
      </c>
      <c r="H962" t="s">
        <v>59</v>
      </c>
      <c r="I962">
        <v>1349</v>
      </c>
      <c r="J962" t="s">
        <v>72</v>
      </c>
      <c r="K962" t="s">
        <v>39</v>
      </c>
      <c r="L962" t="s">
        <v>75</v>
      </c>
      <c r="M962" t="s">
        <v>40</v>
      </c>
      <c r="N962" t="s">
        <v>70</v>
      </c>
      <c r="O962" t="s">
        <v>52</v>
      </c>
      <c r="P962">
        <v>4103</v>
      </c>
      <c r="Q962">
        <v>4297</v>
      </c>
      <c r="R962" s="1">
        <f t="shared" si="44"/>
        <v>4.728247623689983E-2</v>
      </c>
      <c r="S962">
        <v>17</v>
      </c>
      <c r="T962">
        <v>3</v>
      </c>
      <c r="U962">
        <v>40</v>
      </c>
      <c r="V962">
        <v>2</v>
      </c>
      <c r="W962">
        <v>3</v>
      </c>
      <c r="X962">
        <v>9</v>
      </c>
    </row>
    <row r="963" spans="1:24" x14ac:dyDescent="0.3">
      <c r="A963">
        <v>35</v>
      </c>
      <c r="B963" t="str">
        <f t="shared" ref="B963:B1026" si="45">IF(A963&lt;=25,"Yes","No")</f>
        <v>No</v>
      </c>
      <c r="C963" t="str">
        <f t="shared" ref="C963:C1026" si="46">IF(A963&gt;=55,"Yes","No")</f>
        <v>No</v>
      </c>
      <c r="D963" t="s">
        <v>43</v>
      </c>
      <c r="E963" t="s">
        <v>45</v>
      </c>
      <c r="F963">
        <v>4</v>
      </c>
      <c r="G963" t="s">
        <v>69</v>
      </c>
      <c r="H963" t="s">
        <v>38</v>
      </c>
      <c r="I963">
        <v>1350</v>
      </c>
      <c r="J963" t="s">
        <v>72</v>
      </c>
      <c r="K963" t="s">
        <v>46</v>
      </c>
      <c r="L963" t="s">
        <v>75</v>
      </c>
      <c r="M963" t="s">
        <v>47</v>
      </c>
      <c r="N963" t="s">
        <v>72</v>
      </c>
      <c r="O963" t="s">
        <v>41</v>
      </c>
      <c r="P963">
        <v>4249</v>
      </c>
      <c r="Q963">
        <v>2690</v>
      </c>
      <c r="R963" s="1">
        <f t="shared" ref="R963:R1026" si="47">(Q963-P963)/P963</f>
        <v>-0.36690986114379853</v>
      </c>
      <c r="S963">
        <v>11</v>
      </c>
      <c r="T963">
        <v>3</v>
      </c>
      <c r="U963">
        <v>40</v>
      </c>
      <c r="V963">
        <v>3</v>
      </c>
      <c r="W963">
        <v>3</v>
      </c>
      <c r="X963">
        <v>9</v>
      </c>
    </row>
    <row r="964" spans="1:24" x14ac:dyDescent="0.3">
      <c r="A964">
        <v>51</v>
      </c>
      <c r="B964" t="str">
        <f t="shared" si="45"/>
        <v>No</v>
      </c>
      <c r="C964" t="str">
        <f t="shared" si="46"/>
        <v>No</v>
      </c>
      <c r="D964" t="s">
        <v>43</v>
      </c>
      <c r="E964" t="s">
        <v>61</v>
      </c>
      <c r="F964">
        <v>5</v>
      </c>
      <c r="G964" t="s">
        <v>67</v>
      </c>
      <c r="H964" t="s">
        <v>38</v>
      </c>
      <c r="I964">
        <v>1352</v>
      </c>
      <c r="J964" t="s">
        <v>72</v>
      </c>
      <c r="K964" t="s">
        <v>46</v>
      </c>
      <c r="L964" t="s">
        <v>77</v>
      </c>
      <c r="M964" t="s">
        <v>56</v>
      </c>
      <c r="N964" t="s">
        <v>71</v>
      </c>
      <c r="O964" t="s">
        <v>52</v>
      </c>
      <c r="P964">
        <v>14026</v>
      </c>
      <c r="Q964">
        <v>17588</v>
      </c>
      <c r="R964" s="1">
        <f t="shared" si="47"/>
        <v>0.25395693711678313</v>
      </c>
      <c r="S964">
        <v>11</v>
      </c>
      <c r="T964">
        <v>3</v>
      </c>
      <c r="U964">
        <v>40</v>
      </c>
      <c r="V964">
        <v>2</v>
      </c>
      <c r="W964">
        <v>3</v>
      </c>
      <c r="X964">
        <v>33</v>
      </c>
    </row>
    <row r="965" spans="1:24" x14ac:dyDescent="0.3">
      <c r="A965">
        <v>38</v>
      </c>
      <c r="B965" t="str">
        <f t="shared" si="45"/>
        <v>No</v>
      </c>
      <c r="C965" t="str">
        <f t="shared" si="46"/>
        <v>No</v>
      </c>
      <c r="D965" t="s">
        <v>43</v>
      </c>
      <c r="E965" t="s">
        <v>37</v>
      </c>
      <c r="F965">
        <v>2</v>
      </c>
      <c r="G965" t="s">
        <v>68</v>
      </c>
      <c r="H965" t="s">
        <v>38</v>
      </c>
      <c r="I965">
        <v>1355</v>
      </c>
      <c r="J965" t="s">
        <v>71</v>
      </c>
      <c r="K965" t="s">
        <v>39</v>
      </c>
      <c r="L965" t="s">
        <v>75</v>
      </c>
      <c r="M965" t="s">
        <v>40</v>
      </c>
      <c r="N965" t="s">
        <v>70</v>
      </c>
      <c r="O965" t="s">
        <v>52</v>
      </c>
      <c r="P965">
        <v>6893</v>
      </c>
      <c r="Q965">
        <v>19461</v>
      </c>
      <c r="R965" s="1">
        <f t="shared" si="47"/>
        <v>1.823298998984477</v>
      </c>
      <c r="S965">
        <v>15</v>
      </c>
      <c r="T965">
        <v>3</v>
      </c>
      <c r="U965">
        <v>40</v>
      </c>
      <c r="V965">
        <v>3</v>
      </c>
      <c r="W965">
        <v>3</v>
      </c>
      <c r="X965">
        <v>7</v>
      </c>
    </row>
    <row r="966" spans="1:24" x14ac:dyDescent="0.3">
      <c r="A966">
        <v>34</v>
      </c>
      <c r="B966" t="str">
        <f t="shared" si="45"/>
        <v>No</v>
      </c>
      <c r="C966" t="str">
        <f t="shared" si="46"/>
        <v>No</v>
      </c>
      <c r="D966" t="s">
        <v>43</v>
      </c>
      <c r="E966" t="s">
        <v>37</v>
      </c>
      <c r="F966">
        <v>15</v>
      </c>
      <c r="G966" t="s">
        <v>68</v>
      </c>
      <c r="H966" t="s">
        <v>51</v>
      </c>
      <c r="I966">
        <v>1356</v>
      </c>
      <c r="J966" t="s">
        <v>72</v>
      </c>
      <c r="K966" t="s">
        <v>39</v>
      </c>
      <c r="L966" t="s">
        <v>75</v>
      </c>
      <c r="M966" t="s">
        <v>40</v>
      </c>
      <c r="N966" t="s">
        <v>70</v>
      </c>
      <c r="O966" t="s">
        <v>41</v>
      </c>
      <c r="P966">
        <v>6125</v>
      </c>
      <c r="Q966">
        <v>23553</v>
      </c>
      <c r="R966" s="1">
        <f t="shared" si="47"/>
        <v>2.845387755102041</v>
      </c>
      <c r="S966">
        <v>12</v>
      </c>
      <c r="T966">
        <v>3</v>
      </c>
      <c r="U966">
        <v>40</v>
      </c>
      <c r="V966">
        <v>6</v>
      </c>
      <c r="W966">
        <v>4</v>
      </c>
      <c r="X966">
        <v>10</v>
      </c>
    </row>
    <row r="967" spans="1:24" x14ac:dyDescent="0.3">
      <c r="A967">
        <v>25</v>
      </c>
      <c r="B967" t="str">
        <f t="shared" si="45"/>
        <v>Yes</v>
      </c>
      <c r="C967" t="str">
        <f t="shared" si="46"/>
        <v>No</v>
      </c>
      <c r="D967" t="s">
        <v>43</v>
      </c>
      <c r="E967" t="s">
        <v>45</v>
      </c>
      <c r="F967">
        <v>19</v>
      </c>
      <c r="G967" t="s">
        <v>66</v>
      </c>
      <c r="H967" t="s">
        <v>51</v>
      </c>
      <c r="I967">
        <v>1358</v>
      </c>
      <c r="J967" t="s">
        <v>73</v>
      </c>
      <c r="K967" t="s">
        <v>46</v>
      </c>
      <c r="L967" t="s">
        <v>74</v>
      </c>
      <c r="M967" t="s">
        <v>50</v>
      </c>
      <c r="N967" t="s">
        <v>73</v>
      </c>
      <c r="O967" t="s">
        <v>48</v>
      </c>
      <c r="P967">
        <v>3669</v>
      </c>
      <c r="Q967">
        <v>9075</v>
      </c>
      <c r="R967" s="1">
        <f t="shared" si="47"/>
        <v>1.4734260016353229</v>
      </c>
      <c r="S967">
        <v>11</v>
      </c>
      <c r="T967">
        <v>3</v>
      </c>
      <c r="U967">
        <v>40</v>
      </c>
      <c r="V967">
        <v>6</v>
      </c>
      <c r="W967">
        <v>2</v>
      </c>
      <c r="X967">
        <v>3</v>
      </c>
    </row>
    <row r="968" spans="1:24" x14ac:dyDescent="0.3">
      <c r="A968">
        <v>58</v>
      </c>
      <c r="B968" t="str">
        <f t="shared" si="45"/>
        <v>No</v>
      </c>
      <c r="C968" t="str">
        <f t="shared" si="46"/>
        <v>Yes</v>
      </c>
      <c r="D968" t="s">
        <v>35</v>
      </c>
      <c r="E968" t="s">
        <v>45</v>
      </c>
      <c r="F968">
        <v>7</v>
      </c>
      <c r="G968" t="s">
        <v>69</v>
      </c>
      <c r="H968" t="s">
        <v>51</v>
      </c>
      <c r="I968">
        <v>1360</v>
      </c>
      <c r="J968" t="s">
        <v>72</v>
      </c>
      <c r="K968" t="s">
        <v>39</v>
      </c>
      <c r="L968" t="s">
        <v>76</v>
      </c>
      <c r="M968" t="s">
        <v>53</v>
      </c>
      <c r="N968" t="s">
        <v>70</v>
      </c>
      <c r="O968" t="s">
        <v>48</v>
      </c>
      <c r="P968">
        <v>10008</v>
      </c>
      <c r="Q968">
        <v>12023</v>
      </c>
      <c r="R968" s="1">
        <f t="shared" si="47"/>
        <v>0.20133892885691446</v>
      </c>
      <c r="S968">
        <v>14</v>
      </c>
      <c r="T968">
        <v>3</v>
      </c>
      <c r="U968">
        <v>40</v>
      </c>
      <c r="V968">
        <v>0</v>
      </c>
      <c r="W968">
        <v>2</v>
      </c>
      <c r="X968">
        <v>10</v>
      </c>
    </row>
    <row r="969" spans="1:24" x14ac:dyDescent="0.3">
      <c r="A969">
        <v>40</v>
      </c>
      <c r="B969" t="str">
        <f t="shared" si="45"/>
        <v>No</v>
      </c>
      <c r="C969" t="str">
        <f t="shared" si="46"/>
        <v>No</v>
      </c>
      <c r="D969" t="s">
        <v>43</v>
      </c>
      <c r="E969" t="s">
        <v>45</v>
      </c>
      <c r="F969">
        <v>1</v>
      </c>
      <c r="G969" t="s">
        <v>69</v>
      </c>
      <c r="H969" t="s">
        <v>38</v>
      </c>
      <c r="I969">
        <v>1361</v>
      </c>
      <c r="J969" t="s">
        <v>71</v>
      </c>
      <c r="K969" t="s">
        <v>46</v>
      </c>
      <c r="L969" t="s">
        <v>74</v>
      </c>
      <c r="M969" t="s">
        <v>50</v>
      </c>
      <c r="N969" t="s">
        <v>71</v>
      </c>
      <c r="O969" t="s">
        <v>48</v>
      </c>
      <c r="P969">
        <v>2387</v>
      </c>
      <c r="Q969">
        <v>6762</v>
      </c>
      <c r="R969" s="1">
        <f t="shared" si="47"/>
        <v>1.8328445747800586</v>
      </c>
      <c r="S969">
        <v>22</v>
      </c>
      <c r="T969">
        <v>4</v>
      </c>
      <c r="U969">
        <v>40</v>
      </c>
      <c r="V969">
        <v>3</v>
      </c>
      <c r="W969">
        <v>3</v>
      </c>
      <c r="X969">
        <v>4</v>
      </c>
    </row>
    <row r="970" spans="1:24" x14ac:dyDescent="0.3">
      <c r="A970">
        <v>36</v>
      </c>
      <c r="B970" t="str">
        <f t="shared" si="45"/>
        <v>No</v>
      </c>
      <c r="C970" t="str">
        <f t="shared" si="46"/>
        <v>No</v>
      </c>
      <c r="D970" t="s">
        <v>43</v>
      </c>
      <c r="E970" t="s">
        <v>37</v>
      </c>
      <c r="F970">
        <v>7</v>
      </c>
      <c r="G970" t="s">
        <v>67</v>
      </c>
      <c r="H970" t="s">
        <v>59</v>
      </c>
      <c r="I970">
        <v>1362</v>
      </c>
      <c r="J970" t="s">
        <v>70</v>
      </c>
      <c r="K970" t="s">
        <v>39</v>
      </c>
      <c r="L970" t="s">
        <v>75</v>
      </c>
      <c r="M970" t="s">
        <v>40</v>
      </c>
      <c r="N970" t="s">
        <v>70</v>
      </c>
      <c r="O970" t="s">
        <v>48</v>
      </c>
      <c r="P970">
        <v>4639</v>
      </c>
      <c r="Q970">
        <v>2261</v>
      </c>
      <c r="R970" s="1">
        <f t="shared" si="47"/>
        <v>-0.51261047639577495</v>
      </c>
      <c r="S970">
        <v>16</v>
      </c>
      <c r="T970">
        <v>3</v>
      </c>
      <c r="U970">
        <v>40</v>
      </c>
      <c r="V970">
        <v>2</v>
      </c>
      <c r="W970">
        <v>2</v>
      </c>
      <c r="X970">
        <v>15</v>
      </c>
    </row>
    <row r="971" spans="1:24" x14ac:dyDescent="0.3">
      <c r="A971">
        <v>48</v>
      </c>
      <c r="B971" t="str">
        <f t="shared" si="45"/>
        <v>No</v>
      </c>
      <c r="C971" t="str">
        <f t="shared" si="46"/>
        <v>No</v>
      </c>
      <c r="D971" t="s">
        <v>43</v>
      </c>
      <c r="E971" t="s">
        <v>45</v>
      </c>
      <c r="F971">
        <v>4</v>
      </c>
      <c r="G971" t="s">
        <v>67</v>
      </c>
      <c r="H971" t="s">
        <v>38</v>
      </c>
      <c r="I971">
        <v>1363</v>
      </c>
      <c r="J971" t="s">
        <v>73</v>
      </c>
      <c r="K971" t="s">
        <v>46</v>
      </c>
      <c r="L971" t="s">
        <v>76</v>
      </c>
      <c r="M971" t="s">
        <v>53</v>
      </c>
      <c r="N971" t="s">
        <v>73</v>
      </c>
      <c r="O971" t="s">
        <v>41</v>
      </c>
      <c r="P971">
        <v>7898</v>
      </c>
      <c r="Q971">
        <v>18706</v>
      </c>
      <c r="R971" s="1">
        <f t="shared" si="47"/>
        <v>1.3684477082805773</v>
      </c>
      <c r="S971">
        <v>11</v>
      </c>
      <c r="T971">
        <v>3</v>
      </c>
      <c r="U971">
        <v>40</v>
      </c>
      <c r="V971">
        <v>2</v>
      </c>
      <c r="W971">
        <v>3</v>
      </c>
      <c r="X971">
        <v>10</v>
      </c>
    </row>
    <row r="972" spans="1:24" x14ac:dyDescent="0.3">
      <c r="A972">
        <v>27</v>
      </c>
      <c r="B972" t="str">
        <f t="shared" si="45"/>
        <v>No</v>
      </c>
      <c r="C972" t="str">
        <f t="shared" si="46"/>
        <v>No</v>
      </c>
      <c r="D972" t="s">
        <v>43</v>
      </c>
      <c r="E972" t="s">
        <v>37</v>
      </c>
      <c r="F972">
        <v>11</v>
      </c>
      <c r="G972" t="s">
        <v>67</v>
      </c>
      <c r="H972" t="s">
        <v>51</v>
      </c>
      <c r="I972">
        <v>1364</v>
      </c>
      <c r="J972" t="s">
        <v>72</v>
      </c>
      <c r="K972" t="s">
        <v>39</v>
      </c>
      <c r="L972" t="s">
        <v>74</v>
      </c>
      <c r="M972" t="s">
        <v>57</v>
      </c>
      <c r="N972" t="s">
        <v>73</v>
      </c>
      <c r="O972" t="s">
        <v>48</v>
      </c>
      <c r="P972">
        <v>2534</v>
      </c>
      <c r="Q972">
        <v>6527</v>
      </c>
      <c r="R972" s="1">
        <f t="shared" si="47"/>
        <v>1.5757695343330702</v>
      </c>
      <c r="S972">
        <v>14</v>
      </c>
      <c r="T972">
        <v>3</v>
      </c>
      <c r="U972">
        <v>40</v>
      </c>
      <c r="V972">
        <v>4</v>
      </c>
      <c r="W972">
        <v>3</v>
      </c>
      <c r="X972">
        <v>1</v>
      </c>
    </row>
    <row r="973" spans="1:24" x14ac:dyDescent="0.3">
      <c r="A973">
        <v>51</v>
      </c>
      <c r="B973" t="str">
        <f t="shared" si="45"/>
        <v>No</v>
      </c>
      <c r="C973" t="str">
        <f t="shared" si="46"/>
        <v>No</v>
      </c>
      <c r="D973" t="s">
        <v>43</v>
      </c>
      <c r="E973" t="s">
        <v>45</v>
      </c>
      <c r="F973">
        <v>11</v>
      </c>
      <c r="G973" t="s">
        <v>68</v>
      </c>
      <c r="H973" t="s">
        <v>60</v>
      </c>
      <c r="I973">
        <v>1367</v>
      </c>
      <c r="J973" t="s">
        <v>73</v>
      </c>
      <c r="K973" t="s">
        <v>39</v>
      </c>
      <c r="L973" t="s">
        <v>77</v>
      </c>
      <c r="M973" t="s">
        <v>53</v>
      </c>
      <c r="N973" t="s">
        <v>71</v>
      </c>
      <c r="O973" t="s">
        <v>41</v>
      </c>
      <c r="P973">
        <v>13142</v>
      </c>
      <c r="Q973">
        <v>24439</v>
      </c>
      <c r="R973" s="1">
        <f t="shared" si="47"/>
        <v>0.85961040937452438</v>
      </c>
      <c r="S973">
        <v>16</v>
      </c>
      <c r="T973">
        <v>3</v>
      </c>
      <c r="U973">
        <v>40</v>
      </c>
      <c r="V973">
        <v>1</v>
      </c>
      <c r="W973">
        <v>2</v>
      </c>
      <c r="X973">
        <v>5</v>
      </c>
    </row>
    <row r="974" spans="1:24" x14ac:dyDescent="0.3">
      <c r="A974">
        <v>18</v>
      </c>
      <c r="B974" t="str">
        <f t="shared" si="45"/>
        <v>Yes</v>
      </c>
      <c r="C974" t="str">
        <f t="shared" si="46"/>
        <v>No</v>
      </c>
      <c r="D974" t="s">
        <v>43</v>
      </c>
      <c r="E974" t="s">
        <v>45</v>
      </c>
      <c r="F974">
        <v>1</v>
      </c>
      <c r="G974" t="s">
        <v>67</v>
      </c>
      <c r="H974" t="s">
        <v>38</v>
      </c>
      <c r="I974">
        <v>1368</v>
      </c>
      <c r="J974" t="s">
        <v>73</v>
      </c>
      <c r="K974" t="s">
        <v>39</v>
      </c>
      <c r="L974" t="s">
        <v>74</v>
      </c>
      <c r="M974" t="s">
        <v>50</v>
      </c>
      <c r="N974" t="s">
        <v>73</v>
      </c>
      <c r="O974" t="s">
        <v>41</v>
      </c>
      <c r="P974">
        <v>1611</v>
      </c>
      <c r="Q974">
        <v>19305</v>
      </c>
      <c r="R974" s="1">
        <f t="shared" si="47"/>
        <v>10.983240223463687</v>
      </c>
      <c r="S974">
        <v>15</v>
      </c>
      <c r="T974">
        <v>3</v>
      </c>
      <c r="U974">
        <v>40</v>
      </c>
      <c r="V974">
        <v>5</v>
      </c>
      <c r="W974">
        <v>4</v>
      </c>
      <c r="X974">
        <v>0</v>
      </c>
    </row>
    <row r="975" spans="1:24" x14ac:dyDescent="0.3">
      <c r="A975">
        <v>35</v>
      </c>
      <c r="B975" t="str">
        <f t="shared" si="45"/>
        <v>No</v>
      </c>
      <c r="C975" t="str">
        <f t="shared" si="46"/>
        <v>No</v>
      </c>
      <c r="D975" t="s">
        <v>43</v>
      </c>
      <c r="E975" t="s">
        <v>45</v>
      </c>
      <c r="F975">
        <v>1</v>
      </c>
      <c r="G975" t="s">
        <v>67</v>
      </c>
      <c r="H975" t="s">
        <v>51</v>
      </c>
      <c r="I975">
        <v>1369</v>
      </c>
      <c r="J975" t="s">
        <v>73</v>
      </c>
      <c r="K975" t="s">
        <v>39</v>
      </c>
      <c r="L975" t="s">
        <v>75</v>
      </c>
      <c r="M975" t="s">
        <v>50</v>
      </c>
      <c r="N975" t="s">
        <v>73</v>
      </c>
      <c r="O975" t="s">
        <v>48</v>
      </c>
      <c r="P975">
        <v>5363</v>
      </c>
      <c r="Q975">
        <v>10846</v>
      </c>
      <c r="R975" s="1">
        <f t="shared" si="47"/>
        <v>1.022375536080552</v>
      </c>
      <c r="S975">
        <v>12</v>
      </c>
      <c r="T975">
        <v>3</v>
      </c>
      <c r="U975">
        <v>40</v>
      </c>
      <c r="V975">
        <v>0</v>
      </c>
      <c r="W975">
        <v>3</v>
      </c>
      <c r="X975">
        <v>9</v>
      </c>
    </row>
    <row r="976" spans="1:24" x14ac:dyDescent="0.3">
      <c r="A976">
        <v>27</v>
      </c>
      <c r="B976" t="str">
        <f t="shared" si="45"/>
        <v>No</v>
      </c>
      <c r="C976" t="str">
        <f t="shared" si="46"/>
        <v>No</v>
      </c>
      <c r="D976" t="s">
        <v>43</v>
      </c>
      <c r="E976" t="s">
        <v>37</v>
      </c>
      <c r="F976">
        <v>2</v>
      </c>
      <c r="G976" t="s">
        <v>66</v>
      </c>
      <c r="H976" t="s">
        <v>38</v>
      </c>
      <c r="I976">
        <v>1371</v>
      </c>
      <c r="J976" t="s">
        <v>73</v>
      </c>
      <c r="K976" t="s">
        <v>46</v>
      </c>
      <c r="L976" t="s">
        <v>75</v>
      </c>
      <c r="M976" t="s">
        <v>40</v>
      </c>
      <c r="N976" t="s">
        <v>73</v>
      </c>
      <c r="O976" t="s">
        <v>41</v>
      </c>
      <c r="P976">
        <v>5071</v>
      </c>
      <c r="Q976">
        <v>20392</v>
      </c>
      <c r="R976" s="1">
        <f t="shared" si="47"/>
        <v>3.0212975744429107</v>
      </c>
      <c r="S976">
        <v>20</v>
      </c>
      <c r="T976">
        <v>4</v>
      </c>
      <c r="U976">
        <v>40</v>
      </c>
      <c r="V976">
        <v>3</v>
      </c>
      <c r="W976">
        <v>3</v>
      </c>
      <c r="X976">
        <v>6</v>
      </c>
    </row>
    <row r="977" spans="1:24" x14ac:dyDescent="0.3">
      <c r="A977">
        <v>55</v>
      </c>
      <c r="B977" t="str">
        <f t="shared" si="45"/>
        <v>No</v>
      </c>
      <c r="C977" t="str">
        <f t="shared" si="46"/>
        <v>Yes</v>
      </c>
      <c r="D977" t="s">
        <v>35</v>
      </c>
      <c r="E977" t="s">
        <v>37</v>
      </c>
      <c r="F977">
        <v>13</v>
      </c>
      <c r="G977" t="s">
        <v>69</v>
      </c>
      <c r="H977" t="s">
        <v>59</v>
      </c>
      <c r="I977">
        <v>1372</v>
      </c>
      <c r="J977" t="s">
        <v>70</v>
      </c>
      <c r="K977" t="s">
        <v>46</v>
      </c>
      <c r="L977" t="s">
        <v>77</v>
      </c>
      <c r="M977" t="s">
        <v>40</v>
      </c>
      <c r="N977" t="s">
        <v>72</v>
      </c>
      <c r="O977" t="s">
        <v>41</v>
      </c>
      <c r="P977">
        <v>13695</v>
      </c>
      <c r="Q977">
        <v>9277</v>
      </c>
      <c r="R977" s="1">
        <f t="shared" si="47"/>
        <v>-0.32259948886454909</v>
      </c>
      <c r="S977">
        <v>17</v>
      </c>
      <c r="T977">
        <v>3</v>
      </c>
      <c r="U977">
        <v>40</v>
      </c>
      <c r="V977">
        <v>2</v>
      </c>
      <c r="W977">
        <v>2</v>
      </c>
      <c r="X977">
        <v>19</v>
      </c>
    </row>
    <row r="978" spans="1:24" x14ac:dyDescent="0.3">
      <c r="A978">
        <v>56</v>
      </c>
      <c r="B978" t="str">
        <f t="shared" si="45"/>
        <v>No</v>
      </c>
      <c r="C978" t="str">
        <f t="shared" si="46"/>
        <v>Yes</v>
      </c>
      <c r="D978" t="s">
        <v>43</v>
      </c>
      <c r="E978" t="s">
        <v>45</v>
      </c>
      <c r="F978">
        <v>23</v>
      </c>
      <c r="G978" t="s">
        <v>67</v>
      </c>
      <c r="H978" t="s">
        <v>38</v>
      </c>
      <c r="I978">
        <v>1373</v>
      </c>
      <c r="J978" t="s">
        <v>73</v>
      </c>
      <c r="K978" t="s">
        <v>46</v>
      </c>
      <c r="L978" t="s">
        <v>77</v>
      </c>
      <c r="M978" t="s">
        <v>53</v>
      </c>
      <c r="N978" t="s">
        <v>71</v>
      </c>
      <c r="O978" t="s">
        <v>48</v>
      </c>
      <c r="P978">
        <v>13402</v>
      </c>
      <c r="Q978">
        <v>18235</v>
      </c>
      <c r="R978" s="1">
        <f t="shared" si="47"/>
        <v>0.36061781823608419</v>
      </c>
      <c r="S978">
        <v>12</v>
      </c>
      <c r="T978">
        <v>3</v>
      </c>
      <c r="U978">
        <v>40</v>
      </c>
      <c r="V978">
        <v>0</v>
      </c>
      <c r="W978">
        <v>3</v>
      </c>
      <c r="X978">
        <v>19</v>
      </c>
    </row>
    <row r="979" spans="1:24" x14ac:dyDescent="0.3">
      <c r="A979">
        <v>34</v>
      </c>
      <c r="B979" t="str">
        <f t="shared" si="45"/>
        <v>No</v>
      </c>
      <c r="C979" t="str">
        <f t="shared" si="46"/>
        <v>No</v>
      </c>
      <c r="D979" t="s">
        <v>43</v>
      </c>
      <c r="E979" t="s">
        <v>45</v>
      </c>
      <c r="F979">
        <v>26</v>
      </c>
      <c r="G979" t="s">
        <v>66</v>
      </c>
      <c r="H979" t="s">
        <v>60</v>
      </c>
      <c r="I979">
        <v>1374</v>
      </c>
      <c r="J979" t="s">
        <v>70</v>
      </c>
      <c r="K979" t="s">
        <v>39</v>
      </c>
      <c r="L979" t="s">
        <v>74</v>
      </c>
      <c r="M979" t="s">
        <v>47</v>
      </c>
      <c r="N979" t="s">
        <v>72</v>
      </c>
      <c r="O979" t="s">
        <v>52</v>
      </c>
      <c r="P979">
        <v>2029</v>
      </c>
      <c r="Q979">
        <v>15891</v>
      </c>
      <c r="R979" s="1">
        <f t="shared" si="47"/>
        <v>6.8319369147363229</v>
      </c>
      <c r="S979">
        <v>20</v>
      </c>
      <c r="T979">
        <v>4</v>
      </c>
      <c r="U979">
        <v>40</v>
      </c>
      <c r="V979">
        <v>2</v>
      </c>
      <c r="W979">
        <v>3</v>
      </c>
      <c r="X979">
        <v>5</v>
      </c>
    </row>
    <row r="980" spans="1:24" x14ac:dyDescent="0.3">
      <c r="A980">
        <v>40</v>
      </c>
      <c r="B980" t="str">
        <f t="shared" si="45"/>
        <v>No</v>
      </c>
      <c r="C980" t="str">
        <f t="shared" si="46"/>
        <v>No</v>
      </c>
      <c r="D980" t="s">
        <v>43</v>
      </c>
      <c r="E980" t="s">
        <v>45</v>
      </c>
      <c r="F980">
        <v>2</v>
      </c>
      <c r="G980" t="s">
        <v>66</v>
      </c>
      <c r="H980" t="s">
        <v>51</v>
      </c>
      <c r="I980">
        <v>1375</v>
      </c>
      <c r="J980" t="s">
        <v>71</v>
      </c>
      <c r="K980" t="s">
        <v>39</v>
      </c>
      <c r="L980" t="s">
        <v>75</v>
      </c>
      <c r="M980" t="s">
        <v>54</v>
      </c>
      <c r="N980" t="s">
        <v>72</v>
      </c>
      <c r="O980" t="s">
        <v>52</v>
      </c>
      <c r="P980">
        <v>6377</v>
      </c>
      <c r="Q980">
        <v>13888</v>
      </c>
      <c r="R980" s="1">
        <f t="shared" si="47"/>
        <v>1.1778265642151482</v>
      </c>
      <c r="S980">
        <v>20</v>
      </c>
      <c r="T980">
        <v>4</v>
      </c>
      <c r="U980">
        <v>40</v>
      </c>
      <c r="V980">
        <v>0</v>
      </c>
      <c r="W980">
        <v>3</v>
      </c>
      <c r="X980">
        <v>12</v>
      </c>
    </row>
    <row r="981" spans="1:24" x14ac:dyDescent="0.3">
      <c r="A981">
        <v>34</v>
      </c>
      <c r="B981" t="str">
        <f t="shared" si="45"/>
        <v>No</v>
      </c>
      <c r="C981" t="str">
        <f t="shared" si="46"/>
        <v>No</v>
      </c>
      <c r="D981" t="s">
        <v>43</v>
      </c>
      <c r="E981" t="s">
        <v>45</v>
      </c>
      <c r="F981">
        <v>29</v>
      </c>
      <c r="G981" t="s">
        <v>67</v>
      </c>
      <c r="H981" t="s">
        <v>51</v>
      </c>
      <c r="I981">
        <v>1377</v>
      </c>
      <c r="J981" t="s">
        <v>71</v>
      </c>
      <c r="K981" t="s">
        <v>46</v>
      </c>
      <c r="L981" t="s">
        <v>75</v>
      </c>
      <c r="M981" t="s">
        <v>50</v>
      </c>
      <c r="N981" t="s">
        <v>72</v>
      </c>
      <c r="O981" t="s">
        <v>48</v>
      </c>
      <c r="P981">
        <v>5429</v>
      </c>
      <c r="Q981">
        <v>17491</v>
      </c>
      <c r="R981" s="1">
        <f t="shared" si="47"/>
        <v>2.221771965371155</v>
      </c>
      <c r="S981">
        <v>13</v>
      </c>
      <c r="T981">
        <v>3</v>
      </c>
      <c r="U981">
        <v>40</v>
      </c>
      <c r="V981">
        <v>1</v>
      </c>
      <c r="W981">
        <v>3</v>
      </c>
      <c r="X981">
        <v>8</v>
      </c>
    </row>
    <row r="982" spans="1:24" x14ac:dyDescent="0.3">
      <c r="A982">
        <v>31</v>
      </c>
      <c r="B982" t="str">
        <f t="shared" si="45"/>
        <v>No</v>
      </c>
      <c r="C982" t="str">
        <f t="shared" si="46"/>
        <v>No</v>
      </c>
      <c r="D982" t="s">
        <v>35</v>
      </c>
      <c r="E982" t="s">
        <v>37</v>
      </c>
      <c r="F982">
        <v>2</v>
      </c>
      <c r="G982" t="s">
        <v>67</v>
      </c>
      <c r="H982" t="s">
        <v>38</v>
      </c>
      <c r="I982">
        <v>1379</v>
      </c>
      <c r="J982" t="s">
        <v>72</v>
      </c>
      <c r="K982" t="s">
        <v>39</v>
      </c>
      <c r="L982" t="s">
        <v>74</v>
      </c>
      <c r="M982" t="s">
        <v>57</v>
      </c>
      <c r="N982" t="s">
        <v>73</v>
      </c>
      <c r="O982" t="s">
        <v>41</v>
      </c>
      <c r="P982">
        <v>2785</v>
      </c>
      <c r="Q982">
        <v>11882</v>
      </c>
      <c r="R982" s="1">
        <f t="shared" si="47"/>
        <v>3.2664272890484738</v>
      </c>
      <c r="S982">
        <v>14</v>
      </c>
      <c r="T982">
        <v>3</v>
      </c>
      <c r="U982">
        <v>40</v>
      </c>
      <c r="V982">
        <v>3</v>
      </c>
      <c r="W982">
        <v>4</v>
      </c>
      <c r="X982">
        <v>1</v>
      </c>
    </row>
    <row r="983" spans="1:24" x14ac:dyDescent="0.3">
      <c r="A983">
        <v>35</v>
      </c>
      <c r="B983" t="str">
        <f t="shared" si="45"/>
        <v>No</v>
      </c>
      <c r="C983" t="str">
        <f t="shared" si="46"/>
        <v>No</v>
      </c>
      <c r="D983" t="s">
        <v>35</v>
      </c>
      <c r="E983" t="s">
        <v>37</v>
      </c>
      <c r="F983">
        <v>18</v>
      </c>
      <c r="G983" t="s">
        <v>69</v>
      </c>
      <c r="H983" t="s">
        <v>59</v>
      </c>
      <c r="I983">
        <v>1380</v>
      </c>
      <c r="J983" t="s">
        <v>73</v>
      </c>
      <c r="K983" t="s">
        <v>39</v>
      </c>
      <c r="L983" t="s">
        <v>75</v>
      </c>
      <c r="M983" t="s">
        <v>40</v>
      </c>
      <c r="N983" t="s">
        <v>72</v>
      </c>
      <c r="O983" t="s">
        <v>48</v>
      </c>
      <c r="P983">
        <v>4614</v>
      </c>
      <c r="Q983">
        <v>23288</v>
      </c>
      <c r="R983" s="1">
        <f t="shared" si="47"/>
        <v>4.0472475075856087</v>
      </c>
      <c r="S983">
        <v>18</v>
      </c>
      <c r="T983">
        <v>3</v>
      </c>
      <c r="U983">
        <v>40</v>
      </c>
      <c r="V983">
        <v>0</v>
      </c>
      <c r="W983">
        <v>2</v>
      </c>
      <c r="X983">
        <v>4</v>
      </c>
    </row>
    <row r="984" spans="1:24" x14ac:dyDescent="0.3">
      <c r="A984">
        <v>38</v>
      </c>
      <c r="B984" t="str">
        <f t="shared" si="45"/>
        <v>No</v>
      </c>
      <c r="C984" t="str">
        <f t="shared" si="46"/>
        <v>No</v>
      </c>
      <c r="D984" t="s">
        <v>43</v>
      </c>
      <c r="E984" t="s">
        <v>45</v>
      </c>
      <c r="F984">
        <v>7</v>
      </c>
      <c r="G984" t="s">
        <v>67</v>
      </c>
      <c r="H984" t="s">
        <v>38</v>
      </c>
      <c r="I984">
        <v>1382</v>
      </c>
      <c r="J984" t="s">
        <v>73</v>
      </c>
      <c r="K984" t="s">
        <v>46</v>
      </c>
      <c r="L984" t="s">
        <v>74</v>
      </c>
      <c r="M984" t="s">
        <v>47</v>
      </c>
      <c r="N984" t="s">
        <v>72</v>
      </c>
      <c r="O984" t="s">
        <v>52</v>
      </c>
      <c r="P984">
        <v>2610</v>
      </c>
      <c r="Q984">
        <v>15748</v>
      </c>
      <c r="R984" s="1">
        <f t="shared" si="47"/>
        <v>5.033716475095785</v>
      </c>
      <c r="S984">
        <v>11</v>
      </c>
      <c r="T984">
        <v>3</v>
      </c>
      <c r="U984">
        <v>40</v>
      </c>
      <c r="V984">
        <v>2</v>
      </c>
      <c r="W984">
        <v>3</v>
      </c>
      <c r="X984">
        <v>4</v>
      </c>
    </row>
    <row r="985" spans="1:24" x14ac:dyDescent="0.3">
      <c r="A985">
        <v>34</v>
      </c>
      <c r="B985" t="str">
        <f t="shared" si="45"/>
        <v>No</v>
      </c>
      <c r="C985" t="str">
        <f t="shared" si="46"/>
        <v>No</v>
      </c>
      <c r="D985" t="s">
        <v>43</v>
      </c>
      <c r="E985" t="s">
        <v>45</v>
      </c>
      <c r="F985">
        <v>2</v>
      </c>
      <c r="G985" t="s">
        <v>69</v>
      </c>
      <c r="H985" t="s">
        <v>60</v>
      </c>
      <c r="I985">
        <v>1383</v>
      </c>
      <c r="J985" t="s">
        <v>72</v>
      </c>
      <c r="K985" t="s">
        <v>39</v>
      </c>
      <c r="L985" t="s">
        <v>75</v>
      </c>
      <c r="M985" t="s">
        <v>54</v>
      </c>
      <c r="N985" t="s">
        <v>73</v>
      </c>
      <c r="O985" t="s">
        <v>41</v>
      </c>
      <c r="P985">
        <v>6687</v>
      </c>
      <c r="Q985">
        <v>6163</v>
      </c>
      <c r="R985" s="1">
        <f t="shared" si="47"/>
        <v>-7.8360998953192762E-2</v>
      </c>
      <c r="S985">
        <v>11</v>
      </c>
      <c r="T985">
        <v>3</v>
      </c>
      <c r="U985">
        <v>40</v>
      </c>
      <c r="V985">
        <v>2</v>
      </c>
      <c r="W985">
        <v>4</v>
      </c>
      <c r="X985">
        <v>14</v>
      </c>
    </row>
    <row r="986" spans="1:24" x14ac:dyDescent="0.3">
      <c r="A986">
        <v>28</v>
      </c>
      <c r="B986" t="str">
        <f t="shared" si="45"/>
        <v>No</v>
      </c>
      <c r="C986" t="str">
        <f t="shared" si="46"/>
        <v>No</v>
      </c>
      <c r="D986" t="s">
        <v>43</v>
      </c>
      <c r="E986" t="s">
        <v>37</v>
      </c>
      <c r="F986">
        <v>26</v>
      </c>
      <c r="G986" t="s">
        <v>67</v>
      </c>
      <c r="H986" t="s">
        <v>38</v>
      </c>
      <c r="I986">
        <v>1387</v>
      </c>
      <c r="J986" t="s">
        <v>72</v>
      </c>
      <c r="K986" t="s">
        <v>46</v>
      </c>
      <c r="L986" t="s">
        <v>75</v>
      </c>
      <c r="M986" t="s">
        <v>40</v>
      </c>
      <c r="N986" t="s">
        <v>70</v>
      </c>
      <c r="O986" t="s">
        <v>48</v>
      </c>
      <c r="P986">
        <v>4724</v>
      </c>
      <c r="Q986">
        <v>24232</v>
      </c>
      <c r="R986" s="1">
        <f t="shared" si="47"/>
        <v>4.1295512277730735</v>
      </c>
      <c r="S986">
        <v>11</v>
      </c>
      <c r="T986">
        <v>3</v>
      </c>
      <c r="U986">
        <v>40</v>
      </c>
      <c r="V986">
        <v>0</v>
      </c>
      <c r="W986">
        <v>3</v>
      </c>
      <c r="X986">
        <v>5</v>
      </c>
    </row>
    <row r="987" spans="1:24" x14ac:dyDescent="0.3">
      <c r="A987">
        <v>31</v>
      </c>
      <c r="B987" t="str">
        <f t="shared" si="45"/>
        <v>No</v>
      </c>
      <c r="C987" t="str">
        <f t="shared" si="46"/>
        <v>No</v>
      </c>
      <c r="D987" t="s">
        <v>35</v>
      </c>
      <c r="E987" t="s">
        <v>45</v>
      </c>
      <c r="F987">
        <v>22</v>
      </c>
      <c r="G987" t="s">
        <v>69</v>
      </c>
      <c r="H987" t="s">
        <v>51</v>
      </c>
      <c r="I987">
        <v>1389</v>
      </c>
      <c r="J987" t="s">
        <v>73</v>
      </c>
      <c r="K987" t="s">
        <v>46</v>
      </c>
      <c r="L987" t="s">
        <v>75</v>
      </c>
      <c r="M987" t="s">
        <v>53</v>
      </c>
      <c r="N987" t="s">
        <v>72</v>
      </c>
      <c r="O987" t="s">
        <v>48</v>
      </c>
      <c r="P987">
        <v>6179</v>
      </c>
      <c r="Q987">
        <v>21057</v>
      </c>
      <c r="R987" s="1">
        <f t="shared" si="47"/>
        <v>2.4078329826832823</v>
      </c>
      <c r="S987">
        <v>15</v>
      </c>
      <c r="T987">
        <v>3</v>
      </c>
      <c r="U987">
        <v>40</v>
      </c>
      <c r="V987">
        <v>3</v>
      </c>
      <c r="W987">
        <v>2</v>
      </c>
      <c r="X987">
        <v>10</v>
      </c>
    </row>
    <row r="988" spans="1:24" x14ac:dyDescent="0.3">
      <c r="A988">
        <v>39</v>
      </c>
      <c r="B988" t="str">
        <f t="shared" si="45"/>
        <v>No</v>
      </c>
      <c r="C988" t="str">
        <f t="shared" si="46"/>
        <v>No</v>
      </c>
      <c r="D988" t="s">
        <v>43</v>
      </c>
      <c r="E988" t="s">
        <v>37</v>
      </c>
      <c r="F988">
        <v>21</v>
      </c>
      <c r="G988" t="s">
        <v>69</v>
      </c>
      <c r="H988" t="s">
        <v>38</v>
      </c>
      <c r="I988">
        <v>1390</v>
      </c>
      <c r="J988" t="s">
        <v>70</v>
      </c>
      <c r="K988" t="s">
        <v>46</v>
      </c>
      <c r="L988" t="s">
        <v>75</v>
      </c>
      <c r="M988" t="s">
        <v>40</v>
      </c>
      <c r="N988" t="s">
        <v>73</v>
      </c>
      <c r="O988" t="s">
        <v>48</v>
      </c>
      <c r="P988">
        <v>6120</v>
      </c>
      <c r="Q988">
        <v>3567</v>
      </c>
      <c r="R988" s="1">
        <f t="shared" si="47"/>
        <v>-0.41715686274509806</v>
      </c>
      <c r="S988">
        <v>12</v>
      </c>
      <c r="T988">
        <v>3</v>
      </c>
      <c r="U988">
        <v>40</v>
      </c>
      <c r="V988">
        <v>2</v>
      </c>
      <c r="W988">
        <v>4</v>
      </c>
      <c r="X988">
        <v>5</v>
      </c>
    </row>
    <row r="989" spans="1:24" x14ac:dyDescent="0.3">
      <c r="A989">
        <v>51</v>
      </c>
      <c r="B989" t="str">
        <f t="shared" si="45"/>
        <v>No</v>
      </c>
      <c r="C989" t="str">
        <f t="shared" si="46"/>
        <v>No</v>
      </c>
      <c r="D989" t="s">
        <v>43</v>
      </c>
      <c r="E989" t="s">
        <v>37</v>
      </c>
      <c r="F989">
        <v>2</v>
      </c>
      <c r="G989" t="s">
        <v>67</v>
      </c>
      <c r="H989" t="s">
        <v>59</v>
      </c>
      <c r="I989">
        <v>1391</v>
      </c>
      <c r="J989" t="s">
        <v>71</v>
      </c>
      <c r="K989" t="s">
        <v>46</v>
      </c>
      <c r="L989" t="s">
        <v>76</v>
      </c>
      <c r="M989" t="s">
        <v>40</v>
      </c>
      <c r="N989" t="s">
        <v>71</v>
      </c>
      <c r="O989" t="s">
        <v>48</v>
      </c>
      <c r="P989">
        <v>10596</v>
      </c>
      <c r="Q989">
        <v>15395</v>
      </c>
      <c r="R989" s="1">
        <f t="shared" si="47"/>
        <v>0.45290675726689317</v>
      </c>
      <c r="S989">
        <v>11</v>
      </c>
      <c r="T989">
        <v>3</v>
      </c>
      <c r="U989">
        <v>40</v>
      </c>
      <c r="V989">
        <v>5</v>
      </c>
      <c r="W989">
        <v>3</v>
      </c>
      <c r="X989">
        <v>4</v>
      </c>
    </row>
    <row r="990" spans="1:24" x14ac:dyDescent="0.3">
      <c r="A990">
        <v>41</v>
      </c>
      <c r="B990" t="str">
        <f t="shared" si="45"/>
        <v>No</v>
      </c>
      <c r="C990" t="str">
        <f t="shared" si="46"/>
        <v>No</v>
      </c>
      <c r="D990" t="s">
        <v>43</v>
      </c>
      <c r="E990" t="s">
        <v>45</v>
      </c>
      <c r="F990">
        <v>22</v>
      </c>
      <c r="G990" t="s">
        <v>67</v>
      </c>
      <c r="H990" t="s">
        <v>38</v>
      </c>
      <c r="I990">
        <v>1392</v>
      </c>
      <c r="J990" t="s">
        <v>73</v>
      </c>
      <c r="K990" t="s">
        <v>39</v>
      </c>
      <c r="L990" t="s">
        <v>75</v>
      </c>
      <c r="M990" t="s">
        <v>47</v>
      </c>
      <c r="N990" t="s">
        <v>73</v>
      </c>
      <c r="O990" t="s">
        <v>52</v>
      </c>
      <c r="P990">
        <v>5467</v>
      </c>
      <c r="Q990">
        <v>13953</v>
      </c>
      <c r="R990" s="1">
        <f t="shared" si="47"/>
        <v>1.5522224254618622</v>
      </c>
      <c r="S990">
        <v>14</v>
      </c>
      <c r="T990">
        <v>3</v>
      </c>
      <c r="U990">
        <v>40</v>
      </c>
      <c r="V990">
        <v>4</v>
      </c>
      <c r="W990">
        <v>2</v>
      </c>
      <c r="X990">
        <v>6</v>
      </c>
    </row>
    <row r="991" spans="1:24" x14ac:dyDescent="0.3">
      <c r="A991">
        <v>37</v>
      </c>
      <c r="B991" t="str">
        <f t="shared" si="45"/>
        <v>No</v>
      </c>
      <c r="C991" t="str">
        <f t="shared" si="46"/>
        <v>No</v>
      </c>
      <c r="D991" t="s">
        <v>43</v>
      </c>
      <c r="E991" t="s">
        <v>45</v>
      </c>
      <c r="F991">
        <v>4</v>
      </c>
      <c r="G991" t="s">
        <v>66</v>
      </c>
      <c r="H991" t="s">
        <v>38</v>
      </c>
      <c r="I991">
        <v>1394</v>
      </c>
      <c r="J991" t="s">
        <v>72</v>
      </c>
      <c r="K991" t="s">
        <v>46</v>
      </c>
      <c r="L991" t="s">
        <v>74</v>
      </c>
      <c r="M991" t="s">
        <v>47</v>
      </c>
      <c r="N991" t="s">
        <v>72</v>
      </c>
      <c r="O991" t="s">
        <v>48</v>
      </c>
      <c r="P991">
        <v>2996</v>
      </c>
      <c r="Q991">
        <v>5182</v>
      </c>
      <c r="R991" s="1">
        <f t="shared" si="47"/>
        <v>0.72963951935914551</v>
      </c>
      <c r="S991">
        <v>15</v>
      </c>
      <c r="T991">
        <v>3</v>
      </c>
      <c r="U991">
        <v>40</v>
      </c>
      <c r="V991">
        <v>2</v>
      </c>
      <c r="W991">
        <v>3</v>
      </c>
      <c r="X991">
        <v>6</v>
      </c>
    </row>
    <row r="992" spans="1:24" x14ac:dyDescent="0.3">
      <c r="A992">
        <v>33</v>
      </c>
      <c r="B992" t="str">
        <f t="shared" si="45"/>
        <v>No</v>
      </c>
      <c r="C992" t="str">
        <f t="shared" si="46"/>
        <v>No</v>
      </c>
      <c r="D992" t="s">
        <v>43</v>
      </c>
      <c r="E992" t="s">
        <v>37</v>
      </c>
      <c r="F992">
        <v>5</v>
      </c>
      <c r="G992" t="s">
        <v>66</v>
      </c>
      <c r="H992" t="s">
        <v>38</v>
      </c>
      <c r="I992">
        <v>1395</v>
      </c>
      <c r="J992" t="s">
        <v>71</v>
      </c>
      <c r="K992" t="s">
        <v>46</v>
      </c>
      <c r="L992" t="s">
        <v>75</v>
      </c>
      <c r="M992" t="s">
        <v>40</v>
      </c>
      <c r="N992" t="s">
        <v>73</v>
      </c>
      <c r="O992" t="s">
        <v>48</v>
      </c>
      <c r="P992">
        <v>9998</v>
      </c>
      <c r="Q992">
        <v>19293</v>
      </c>
      <c r="R992" s="1">
        <f t="shared" si="47"/>
        <v>0.92968593718743753</v>
      </c>
      <c r="S992">
        <v>13</v>
      </c>
      <c r="T992">
        <v>3</v>
      </c>
      <c r="U992">
        <v>40</v>
      </c>
      <c r="V992">
        <v>2</v>
      </c>
      <c r="W992">
        <v>4</v>
      </c>
      <c r="X992">
        <v>5</v>
      </c>
    </row>
    <row r="993" spans="1:24" x14ac:dyDescent="0.3">
      <c r="A993">
        <v>32</v>
      </c>
      <c r="B993" t="str">
        <f t="shared" si="45"/>
        <v>No</v>
      </c>
      <c r="C993" t="str">
        <f t="shared" si="46"/>
        <v>No</v>
      </c>
      <c r="D993" t="s">
        <v>43</v>
      </c>
      <c r="E993" t="s">
        <v>37</v>
      </c>
      <c r="F993">
        <v>2</v>
      </c>
      <c r="G993" t="s">
        <v>66</v>
      </c>
      <c r="H993" t="s">
        <v>59</v>
      </c>
      <c r="I993">
        <v>1396</v>
      </c>
      <c r="J993" t="s">
        <v>72</v>
      </c>
      <c r="K993" t="s">
        <v>46</v>
      </c>
      <c r="L993" t="s">
        <v>75</v>
      </c>
      <c r="M993" t="s">
        <v>40</v>
      </c>
      <c r="N993" t="s">
        <v>71</v>
      </c>
      <c r="O993" t="s">
        <v>48</v>
      </c>
      <c r="P993">
        <v>4078</v>
      </c>
      <c r="Q993">
        <v>20497</v>
      </c>
      <c r="R993" s="1">
        <f t="shared" si="47"/>
        <v>4.0262383521333991</v>
      </c>
      <c r="S993">
        <v>13</v>
      </c>
      <c r="T993">
        <v>3</v>
      </c>
      <c r="U993">
        <v>40</v>
      </c>
      <c r="V993">
        <v>3</v>
      </c>
      <c r="W993">
        <v>2</v>
      </c>
      <c r="X993">
        <v>3</v>
      </c>
    </row>
    <row r="994" spans="1:24" x14ac:dyDescent="0.3">
      <c r="A994">
        <v>39</v>
      </c>
      <c r="B994" t="str">
        <f t="shared" si="45"/>
        <v>No</v>
      </c>
      <c r="C994" t="str">
        <f t="shared" si="46"/>
        <v>No</v>
      </c>
      <c r="D994" t="s">
        <v>43</v>
      </c>
      <c r="E994" t="s">
        <v>45</v>
      </c>
      <c r="F994">
        <v>25</v>
      </c>
      <c r="G994" t="s">
        <v>68</v>
      </c>
      <c r="H994" t="s">
        <v>38</v>
      </c>
      <c r="I994">
        <v>1397</v>
      </c>
      <c r="J994" t="s">
        <v>72</v>
      </c>
      <c r="K994" t="s">
        <v>46</v>
      </c>
      <c r="L994" t="s">
        <v>76</v>
      </c>
      <c r="M994" t="s">
        <v>54</v>
      </c>
      <c r="N994" t="s">
        <v>72</v>
      </c>
      <c r="O994" t="s">
        <v>48</v>
      </c>
      <c r="P994">
        <v>10920</v>
      </c>
      <c r="Q994">
        <v>3449</v>
      </c>
      <c r="R994" s="1">
        <f t="shared" si="47"/>
        <v>-0.68415750915750917</v>
      </c>
      <c r="S994">
        <v>21</v>
      </c>
      <c r="T994">
        <v>4</v>
      </c>
      <c r="U994">
        <v>40</v>
      </c>
      <c r="V994">
        <v>2</v>
      </c>
      <c r="W994">
        <v>3</v>
      </c>
      <c r="X994">
        <v>6</v>
      </c>
    </row>
    <row r="995" spans="1:24" x14ac:dyDescent="0.3">
      <c r="A995">
        <v>25</v>
      </c>
      <c r="B995" t="str">
        <f t="shared" si="45"/>
        <v>Yes</v>
      </c>
      <c r="C995" t="str">
        <f t="shared" si="46"/>
        <v>No</v>
      </c>
      <c r="D995" t="s">
        <v>43</v>
      </c>
      <c r="E995" t="s">
        <v>37</v>
      </c>
      <c r="F995">
        <v>18</v>
      </c>
      <c r="G995" t="s">
        <v>66</v>
      </c>
      <c r="H995" t="s">
        <v>38</v>
      </c>
      <c r="I995">
        <v>1399</v>
      </c>
      <c r="J995" t="s">
        <v>70</v>
      </c>
      <c r="K995" t="s">
        <v>46</v>
      </c>
      <c r="L995" t="s">
        <v>75</v>
      </c>
      <c r="M995" t="s">
        <v>40</v>
      </c>
      <c r="N995" t="s">
        <v>72</v>
      </c>
      <c r="O995" t="s">
        <v>48</v>
      </c>
      <c r="P995">
        <v>6232</v>
      </c>
      <c r="Q995">
        <v>12477</v>
      </c>
      <c r="R995" s="1">
        <f t="shared" si="47"/>
        <v>1.0020860077021823</v>
      </c>
      <c r="S995">
        <v>11</v>
      </c>
      <c r="T995">
        <v>3</v>
      </c>
      <c r="U995">
        <v>40</v>
      </c>
      <c r="V995">
        <v>3</v>
      </c>
      <c r="W995">
        <v>2</v>
      </c>
      <c r="X995">
        <v>3</v>
      </c>
    </row>
    <row r="996" spans="1:24" x14ac:dyDescent="0.3">
      <c r="A996">
        <v>52</v>
      </c>
      <c r="B996" t="str">
        <f t="shared" si="45"/>
        <v>No</v>
      </c>
      <c r="C996" t="str">
        <f t="shared" si="46"/>
        <v>No</v>
      </c>
      <c r="D996" t="s">
        <v>43</v>
      </c>
      <c r="E996" t="s">
        <v>45</v>
      </c>
      <c r="F996">
        <v>28</v>
      </c>
      <c r="G996" t="s">
        <v>68</v>
      </c>
      <c r="H996" t="s">
        <v>51</v>
      </c>
      <c r="I996">
        <v>1401</v>
      </c>
      <c r="J996" t="s">
        <v>73</v>
      </c>
      <c r="K996" t="s">
        <v>39</v>
      </c>
      <c r="L996" t="s">
        <v>77</v>
      </c>
      <c r="M996" t="s">
        <v>53</v>
      </c>
      <c r="N996" t="s">
        <v>72</v>
      </c>
      <c r="O996" t="s">
        <v>48</v>
      </c>
      <c r="P996">
        <v>13247</v>
      </c>
      <c r="Q996">
        <v>9731</v>
      </c>
      <c r="R996" s="1">
        <f t="shared" si="47"/>
        <v>-0.26541858534007701</v>
      </c>
      <c r="S996">
        <v>11</v>
      </c>
      <c r="T996">
        <v>3</v>
      </c>
      <c r="U996">
        <v>40</v>
      </c>
      <c r="V996">
        <v>3</v>
      </c>
      <c r="W996">
        <v>2</v>
      </c>
      <c r="X996">
        <v>5</v>
      </c>
    </row>
    <row r="997" spans="1:24" x14ac:dyDescent="0.3">
      <c r="A997">
        <v>43</v>
      </c>
      <c r="B997" t="str">
        <f t="shared" si="45"/>
        <v>No</v>
      </c>
      <c r="C997" t="str">
        <f t="shared" si="46"/>
        <v>No</v>
      </c>
      <c r="D997" t="s">
        <v>43</v>
      </c>
      <c r="E997" t="s">
        <v>45</v>
      </c>
      <c r="F997">
        <v>6</v>
      </c>
      <c r="G997" t="s">
        <v>67</v>
      </c>
      <c r="H997" t="s">
        <v>51</v>
      </c>
      <c r="I997">
        <v>1402</v>
      </c>
      <c r="J997" t="s">
        <v>70</v>
      </c>
      <c r="K997" t="s">
        <v>39</v>
      </c>
      <c r="L997" t="s">
        <v>75</v>
      </c>
      <c r="M997" t="s">
        <v>47</v>
      </c>
      <c r="N997" t="s">
        <v>72</v>
      </c>
      <c r="O997" t="s">
        <v>41</v>
      </c>
      <c r="P997">
        <v>4081</v>
      </c>
      <c r="Q997">
        <v>20003</v>
      </c>
      <c r="R997" s="1">
        <f t="shared" si="47"/>
        <v>3.9014947316834108</v>
      </c>
      <c r="S997">
        <v>14</v>
      </c>
      <c r="T997">
        <v>3</v>
      </c>
      <c r="U997">
        <v>40</v>
      </c>
      <c r="V997">
        <v>3</v>
      </c>
      <c r="W997">
        <v>1</v>
      </c>
      <c r="X997">
        <v>20</v>
      </c>
    </row>
    <row r="998" spans="1:24" x14ac:dyDescent="0.3">
      <c r="A998">
        <v>27</v>
      </c>
      <c r="B998" t="str">
        <f t="shared" si="45"/>
        <v>No</v>
      </c>
      <c r="C998" t="str">
        <f t="shared" si="46"/>
        <v>No</v>
      </c>
      <c r="D998" t="s">
        <v>43</v>
      </c>
      <c r="E998" t="s">
        <v>37</v>
      </c>
      <c r="F998">
        <v>10</v>
      </c>
      <c r="G998" t="s">
        <v>67</v>
      </c>
      <c r="H998" t="s">
        <v>59</v>
      </c>
      <c r="I998">
        <v>1403</v>
      </c>
      <c r="J998" t="s">
        <v>73</v>
      </c>
      <c r="K998" t="s">
        <v>39</v>
      </c>
      <c r="L998" t="s">
        <v>75</v>
      </c>
      <c r="M998" t="s">
        <v>40</v>
      </c>
      <c r="N998" t="s">
        <v>73</v>
      </c>
      <c r="O998" t="s">
        <v>48</v>
      </c>
      <c r="P998">
        <v>5769</v>
      </c>
      <c r="Q998">
        <v>7100</v>
      </c>
      <c r="R998" s="1">
        <f t="shared" si="47"/>
        <v>0.23071589530247877</v>
      </c>
      <c r="S998">
        <v>11</v>
      </c>
      <c r="T998">
        <v>3</v>
      </c>
      <c r="U998">
        <v>40</v>
      </c>
      <c r="V998">
        <v>3</v>
      </c>
      <c r="W998">
        <v>3</v>
      </c>
      <c r="X998">
        <v>6</v>
      </c>
    </row>
    <row r="999" spans="1:24" x14ac:dyDescent="0.3">
      <c r="A999">
        <v>27</v>
      </c>
      <c r="B999" t="str">
        <f t="shared" si="45"/>
        <v>No</v>
      </c>
      <c r="C999" t="str">
        <f t="shared" si="46"/>
        <v>No</v>
      </c>
      <c r="D999" t="s">
        <v>35</v>
      </c>
      <c r="E999" t="s">
        <v>45</v>
      </c>
      <c r="F999">
        <v>17</v>
      </c>
      <c r="G999" t="s">
        <v>69</v>
      </c>
      <c r="H999" t="s">
        <v>38</v>
      </c>
      <c r="I999">
        <v>1405</v>
      </c>
      <c r="J999" t="s">
        <v>73</v>
      </c>
      <c r="K999" t="s">
        <v>39</v>
      </c>
      <c r="L999" t="s">
        <v>74</v>
      </c>
      <c r="M999" t="s">
        <v>47</v>
      </c>
      <c r="N999" t="s">
        <v>72</v>
      </c>
      <c r="O999" t="s">
        <v>41</v>
      </c>
      <c r="P999">
        <v>2394</v>
      </c>
      <c r="Q999">
        <v>25681</v>
      </c>
      <c r="R999" s="1">
        <f t="shared" si="47"/>
        <v>9.7272347535505439</v>
      </c>
      <c r="S999">
        <v>13</v>
      </c>
      <c r="T999">
        <v>3</v>
      </c>
      <c r="U999">
        <v>40</v>
      </c>
      <c r="V999">
        <v>2</v>
      </c>
      <c r="W999">
        <v>3</v>
      </c>
      <c r="X999">
        <v>8</v>
      </c>
    </row>
    <row r="1000" spans="1:24" x14ac:dyDescent="0.3">
      <c r="A1000">
        <v>26</v>
      </c>
      <c r="B1000" t="str">
        <f t="shared" si="45"/>
        <v>No</v>
      </c>
      <c r="C1000" t="str">
        <f t="shared" si="46"/>
        <v>No</v>
      </c>
      <c r="D1000" t="s">
        <v>43</v>
      </c>
      <c r="E1000" t="s">
        <v>45</v>
      </c>
      <c r="F1000">
        <v>2</v>
      </c>
      <c r="G1000" t="s">
        <v>66</v>
      </c>
      <c r="H1000" t="s">
        <v>51</v>
      </c>
      <c r="I1000">
        <v>1407</v>
      </c>
      <c r="J1000" t="s">
        <v>70</v>
      </c>
      <c r="K1000" t="s">
        <v>46</v>
      </c>
      <c r="L1000" t="s">
        <v>74</v>
      </c>
      <c r="M1000" t="s">
        <v>47</v>
      </c>
      <c r="N1000" t="s">
        <v>73</v>
      </c>
      <c r="O1000" t="s">
        <v>41</v>
      </c>
      <c r="P1000">
        <v>3904</v>
      </c>
      <c r="Q1000">
        <v>4050</v>
      </c>
      <c r="R1000" s="1">
        <f t="shared" si="47"/>
        <v>3.7397540983606557E-2</v>
      </c>
      <c r="S1000">
        <v>12</v>
      </c>
      <c r="T1000">
        <v>3</v>
      </c>
      <c r="U1000">
        <v>40</v>
      </c>
      <c r="V1000">
        <v>2</v>
      </c>
      <c r="W1000">
        <v>3</v>
      </c>
      <c r="X1000">
        <v>4</v>
      </c>
    </row>
    <row r="1001" spans="1:24" x14ac:dyDescent="0.3">
      <c r="A1001">
        <v>42</v>
      </c>
      <c r="B1001" t="str">
        <f t="shared" si="45"/>
        <v>No</v>
      </c>
      <c r="C1001" t="str">
        <f t="shared" si="46"/>
        <v>No</v>
      </c>
      <c r="D1001" t="s">
        <v>43</v>
      </c>
      <c r="E1001" t="s">
        <v>61</v>
      </c>
      <c r="F1001">
        <v>10</v>
      </c>
      <c r="G1001" t="s">
        <v>67</v>
      </c>
      <c r="H1001" t="s">
        <v>61</v>
      </c>
      <c r="I1001">
        <v>1408</v>
      </c>
      <c r="J1001" t="s">
        <v>72</v>
      </c>
      <c r="K1001" t="s">
        <v>39</v>
      </c>
      <c r="L1001" t="s">
        <v>77</v>
      </c>
      <c r="M1001" t="s">
        <v>56</v>
      </c>
      <c r="N1001" t="s">
        <v>70</v>
      </c>
      <c r="O1001" t="s">
        <v>48</v>
      </c>
      <c r="P1001">
        <v>16799</v>
      </c>
      <c r="Q1001">
        <v>16616</v>
      </c>
      <c r="R1001" s="1">
        <f t="shared" si="47"/>
        <v>-1.0893505565807489E-2</v>
      </c>
      <c r="S1001">
        <v>14</v>
      </c>
      <c r="T1001">
        <v>3</v>
      </c>
      <c r="U1001">
        <v>40</v>
      </c>
      <c r="V1001">
        <v>5</v>
      </c>
      <c r="W1001">
        <v>3</v>
      </c>
      <c r="X1001">
        <v>20</v>
      </c>
    </row>
    <row r="1002" spans="1:24" x14ac:dyDescent="0.3">
      <c r="A1002">
        <v>52</v>
      </c>
      <c r="B1002" t="str">
        <f t="shared" si="45"/>
        <v>No</v>
      </c>
      <c r="C1002" t="str">
        <f t="shared" si="46"/>
        <v>No</v>
      </c>
      <c r="D1002" t="s">
        <v>43</v>
      </c>
      <c r="E1002" t="s">
        <v>45</v>
      </c>
      <c r="F1002">
        <v>8</v>
      </c>
      <c r="G1002" t="s">
        <v>69</v>
      </c>
      <c r="H1002" t="s">
        <v>49</v>
      </c>
      <c r="I1002">
        <v>1409</v>
      </c>
      <c r="J1002" t="s">
        <v>72</v>
      </c>
      <c r="K1002" t="s">
        <v>39</v>
      </c>
      <c r="L1002" t="s">
        <v>74</v>
      </c>
      <c r="M1002" t="s">
        <v>50</v>
      </c>
      <c r="N1002" t="s">
        <v>70</v>
      </c>
      <c r="O1002" t="s">
        <v>48</v>
      </c>
      <c r="P1002">
        <v>2950</v>
      </c>
      <c r="Q1002">
        <v>17363</v>
      </c>
      <c r="R1002" s="1">
        <f t="shared" si="47"/>
        <v>4.8857627118644071</v>
      </c>
      <c r="S1002">
        <v>13</v>
      </c>
      <c r="T1002">
        <v>3</v>
      </c>
      <c r="U1002">
        <v>40</v>
      </c>
      <c r="V1002">
        <v>2</v>
      </c>
      <c r="W1002">
        <v>1</v>
      </c>
      <c r="X1002">
        <v>5</v>
      </c>
    </row>
    <row r="1003" spans="1:24" x14ac:dyDescent="0.3">
      <c r="A1003">
        <v>37</v>
      </c>
      <c r="B1003" t="str">
        <f t="shared" si="45"/>
        <v>No</v>
      </c>
      <c r="C1003" t="str">
        <f t="shared" si="46"/>
        <v>No</v>
      </c>
      <c r="D1003" t="s">
        <v>43</v>
      </c>
      <c r="E1003" t="s">
        <v>45</v>
      </c>
      <c r="F1003">
        <v>11</v>
      </c>
      <c r="G1003" t="s">
        <v>67</v>
      </c>
      <c r="H1003" t="s">
        <v>51</v>
      </c>
      <c r="I1003">
        <v>1411</v>
      </c>
      <c r="J1003" t="s">
        <v>70</v>
      </c>
      <c r="K1003" t="s">
        <v>39</v>
      </c>
      <c r="L1003" t="s">
        <v>74</v>
      </c>
      <c r="M1003" t="s">
        <v>50</v>
      </c>
      <c r="N1003" t="s">
        <v>72</v>
      </c>
      <c r="O1003" t="s">
        <v>41</v>
      </c>
      <c r="P1003">
        <v>3629</v>
      </c>
      <c r="Q1003">
        <v>19106</v>
      </c>
      <c r="R1003" s="1">
        <f t="shared" si="47"/>
        <v>4.2648112427666023</v>
      </c>
      <c r="S1003">
        <v>18</v>
      </c>
      <c r="T1003">
        <v>3</v>
      </c>
      <c r="U1003">
        <v>40</v>
      </c>
      <c r="V1003">
        <v>6</v>
      </c>
      <c r="W1003">
        <v>3</v>
      </c>
      <c r="X1003">
        <v>3</v>
      </c>
    </row>
    <row r="1004" spans="1:24" x14ac:dyDescent="0.3">
      <c r="A1004">
        <v>35</v>
      </c>
      <c r="B1004" t="str">
        <f t="shared" si="45"/>
        <v>No</v>
      </c>
      <c r="C1004" t="str">
        <f t="shared" si="46"/>
        <v>No</v>
      </c>
      <c r="D1004" t="s">
        <v>43</v>
      </c>
      <c r="E1004" t="s">
        <v>45</v>
      </c>
      <c r="F1004">
        <v>18</v>
      </c>
      <c r="G1004" t="s">
        <v>68</v>
      </c>
      <c r="H1004" t="s">
        <v>38</v>
      </c>
      <c r="I1004">
        <v>1412</v>
      </c>
      <c r="J1004" t="s">
        <v>72</v>
      </c>
      <c r="K1004" t="s">
        <v>46</v>
      </c>
      <c r="L1004" t="s">
        <v>76</v>
      </c>
      <c r="M1004" t="s">
        <v>53</v>
      </c>
      <c r="N1004" t="s">
        <v>73</v>
      </c>
      <c r="O1004" t="s">
        <v>41</v>
      </c>
      <c r="P1004">
        <v>9362</v>
      </c>
      <c r="Q1004">
        <v>19944</v>
      </c>
      <c r="R1004" s="1">
        <f t="shared" si="47"/>
        <v>1.1303140354625081</v>
      </c>
      <c r="S1004">
        <v>11</v>
      </c>
      <c r="T1004">
        <v>3</v>
      </c>
      <c r="U1004">
        <v>40</v>
      </c>
      <c r="V1004">
        <v>2</v>
      </c>
      <c r="W1004">
        <v>3</v>
      </c>
      <c r="X1004">
        <v>2</v>
      </c>
    </row>
    <row r="1005" spans="1:24" x14ac:dyDescent="0.3">
      <c r="A1005">
        <v>25</v>
      </c>
      <c r="B1005" t="str">
        <f t="shared" si="45"/>
        <v>Yes</v>
      </c>
      <c r="C1005" t="str">
        <f t="shared" si="46"/>
        <v>No</v>
      </c>
      <c r="D1005" t="s">
        <v>43</v>
      </c>
      <c r="E1005" t="s">
        <v>45</v>
      </c>
      <c r="F1005">
        <v>1</v>
      </c>
      <c r="G1005" t="s">
        <v>67</v>
      </c>
      <c r="H1005" t="s">
        <v>60</v>
      </c>
      <c r="I1005">
        <v>1415</v>
      </c>
      <c r="J1005" t="s">
        <v>70</v>
      </c>
      <c r="K1005" t="s">
        <v>46</v>
      </c>
      <c r="L1005" t="s">
        <v>74</v>
      </c>
      <c r="M1005" t="s">
        <v>50</v>
      </c>
      <c r="N1005" t="s">
        <v>73</v>
      </c>
      <c r="O1005" t="s">
        <v>48</v>
      </c>
      <c r="P1005">
        <v>3229</v>
      </c>
      <c r="Q1005">
        <v>4910</v>
      </c>
      <c r="R1005" s="1">
        <f t="shared" si="47"/>
        <v>0.52059461133477858</v>
      </c>
      <c r="S1005">
        <v>11</v>
      </c>
      <c r="T1005">
        <v>3</v>
      </c>
      <c r="U1005">
        <v>40</v>
      </c>
      <c r="V1005">
        <v>2</v>
      </c>
      <c r="W1005">
        <v>2</v>
      </c>
      <c r="X1005">
        <v>3</v>
      </c>
    </row>
    <row r="1006" spans="1:24" x14ac:dyDescent="0.3">
      <c r="A1006">
        <v>26</v>
      </c>
      <c r="B1006" t="str">
        <f t="shared" si="45"/>
        <v>No</v>
      </c>
      <c r="C1006" t="str">
        <f t="shared" si="46"/>
        <v>No</v>
      </c>
      <c r="D1006" t="s">
        <v>43</v>
      </c>
      <c r="E1006" t="s">
        <v>45</v>
      </c>
      <c r="F1006">
        <v>7</v>
      </c>
      <c r="G1006" t="s">
        <v>67</v>
      </c>
      <c r="H1006" t="s">
        <v>49</v>
      </c>
      <c r="I1006">
        <v>1417</v>
      </c>
      <c r="J1006" t="s">
        <v>72</v>
      </c>
      <c r="K1006" t="s">
        <v>46</v>
      </c>
      <c r="L1006" t="s">
        <v>74</v>
      </c>
      <c r="M1006" t="s">
        <v>50</v>
      </c>
      <c r="N1006" t="s">
        <v>70</v>
      </c>
      <c r="O1006" t="s">
        <v>41</v>
      </c>
      <c r="P1006">
        <v>3578</v>
      </c>
      <c r="Q1006">
        <v>23577</v>
      </c>
      <c r="R1006" s="1">
        <f t="shared" si="47"/>
        <v>5.5894354387926217</v>
      </c>
      <c r="S1006">
        <v>12</v>
      </c>
      <c r="T1006">
        <v>3</v>
      </c>
      <c r="U1006">
        <v>40</v>
      </c>
      <c r="V1006">
        <v>2</v>
      </c>
      <c r="W1006">
        <v>3</v>
      </c>
      <c r="X1006">
        <v>7</v>
      </c>
    </row>
    <row r="1007" spans="1:24" x14ac:dyDescent="0.3">
      <c r="A1007">
        <v>29</v>
      </c>
      <c r="B1007" t="str">
        <f t="shared" si="45"/>
        <v>No</v>
      </c>
      <c r="C1007" t="str">
        <f t="shared" si="46"/>
        <v>No</v>
      </c>
      <c r="D1007" t="s">
        <v>43</v>
      </c>
      <c r="E1007" t="s">
        <v>61</v>
      </c>
      <c r="F1007">
        <v>17</v>
      </c>
      <c r="G1007" t="s">
        <v>67</v>
      </c>
      <c r="H1007" t="s">
        <v>49</v>
      </c>
      <c r="I1007">
        <v>1419</v>
      </c>
      <c r="J1007" t="s">
        <v>71</v>
      </c>
      <c r="K1007" t="s">
        <v>46</v>
      </c>
      <c r="L1007" t="s">
        <v>76</v>
      </c>
      <c r="M1007" t="s">
        <v>61</v>
      </c>
      <c r="N1007" t="s">
        <v>70</v>
      </c>
      <c r="O1007" t="s">
        <v>41</v>
      </c>
      <c r="P1007">
        <v>7988</v>
      </c>
      <c r="Q1007">
        <v>9769</v>
      </c>
      <c r="R1007" s="1">
        <f t="shared" si="47"/>
        <v>0.22295943915873812</v>
      </c>
      <c r="S1007">
        <v>13</v>
      </c>
      <c r="T1007">
        <v>3</v>
      </c>
      <c r="U1007">
        <v>40</v>
      </c>
      <c r="V1007">
        <v>3</v>
      </c>
      <c r="W1007">
        <v>2</v>
      </c>
      <c r="X1007">
        <v>10</v>
      </c>
    </row>
    <row r="1008" spans="1:24" x14ac:dyDescent="0.3">
      <c r="A1008">
        <v>49</v>
      </c>
      <c r="B1008" t="str">
        <f t="shared" si="45"/>
        <v>No</v>
      </c>
      <c r="C1008" t="str">
        <f t="shared" si="46"/>
        <v>No</v>
      </c>
      <c r="D1008" t="s">
        <v>35</v>
      </c>
      <c r="E1008" t="s">
        <v>45</v>
      </c>
      <c r="F1008">
        <v>28</v>
      </c>
      <c r="G1008" t="s">
        <v>68</v>
      </c>
      <c r="H1008" t="s">
        <v>38</v>
      </c>
      <c r="I1008">
        <v>1420</v>
      </c>
      <c r="J1008" t="s">
        <v>70</v>
      </c>
      <c r="K1008" t="s">
        <v>46</v>
      </c>
      <c r="L1008" t="s">
        <v>75</v>
      </c>
      <c r="M1008" t="s">
        <v>50</v>
      </c>
      <c r="N1008" t="s">
        <v>70</v>
      </c>
      <c r="O1008" t="s">
        <v>41</v>
      </c>
      <c r="P1008">
        <v>4284</v>
      </c>
      <c r="Q1008">
        <v>22710</v>
      </c>
      <c r="R1008" s="1">
        <f t="shared" si="47"/>
        <v>4.3011204481792715</v>
      </c>
      <c r="S1008">
        <v>20</v>
      </c>
      <c r="T1008">
        <v>4</v>
      </c>
      <c r="U1008">
        <v>40</v>
      </c>
      <c r="V1008">
        <v>2</v>
      </c>
      <c r="W1008">
        <v>3</v>
      </c>
      <c r="X1008">
        <v>4</v>
      </c>
    </row>
    <row r="1009" spans="1:24" x14ac:dyDescent="0.3">
      <c r="A1009">
        <v>29</v>
      </c>
      <c r="B1009" t="str">
        <f t="shared" si="45"/>
        <v>No</v>
      </c>
      <c r="C1009" t="str">
        <f t="shared" si="46"/>
        <v>No</v>
      </c>
      <c r="D1009" t="s">
        <v>35</v>
      </c>
      <c r="E1009" t="s">
        <v>45</v>
      </c>
      <c r="F1009">
        <v>14</v>
      </c>
      <c r="G1009" t="s">
        <v>66</v>
      </c>
      <c r="H1009" t="s">
        <v>49</v>
      </c>
      <c r="I1009">
        <v>1421</v>
      </c>
      <c r="J1009" t="s">
        <v>72</v>
      </c>
      <c r="K1009" t="s">
        <v>39</v>
      </c>
      <c r="L1009" t="s">
        <v>76</v>
      </c>
      <c r="M1009" t="s">
        <v>54</v>
      </c>
      <c r="N1009" t="s">
        <v>73</v>
      </c>
      <c r="O1009" t="s">
        <v>41</v>
      </c>
      <c r="P1009">
        <v>7553</v>
      </c>
      <c r="Q1009">
        <v>22930</v>
      </c>
      <c r="R1009" s="1">
        <f t="shared" si="47"/>
        <v>2.0358797828677346</v>
      </c>
      <c r="S1009">
        <v>12</v>
      </c>
      <c r="T1009">
        <v>3</v>
      </c>
      <c r="U1009">
        <v>40</v>
      </c>
      <c r="V1009">
        <v>1</v>
      </c>
      <c r="W1009">
        <v>3</v>
      </c>
      <c r="X1009">
        <v>8</v>
      </c>
    </row>
    <row r="1010" spans="1:24" x14ac:dyDescent="0.3">
      <c r="A1010">
        <v>54</v>
      </c>
      <c r="B1010" t="str">
        <f t="shared" si="45"/>
        <v>No</v>
      </c>
      <c r="C1010" t="str">
        <f t="shared" si="46"/>
        <v>No</v>
      </c>
      <c r="D1010" t="s">
        <v>43</v>
      </c>
      <c r="E1010" t="s">
        <v>45</v>
      </c>
      <c r="F1010">
        <v>1</v>
      </c>
      <c r="G1010" t="s">
        <v>67</v>
      </c>
      <c r="H1010" t="s">
        <v>51</v>
      </c>
      <c r="I1010">
        <v>1422</v>
      </c>
      <c r="J1010" t="s">
        <v>73</v>
      </c>
      <c r="K1010" t="s">
        <v>39</v>
      </c>
      <c r="L1010" t="s">
        <v>77</v>
      </c>
      <c r="M1010" t="s">
        <v>58</v>
      </c>
      <c r="N1010" t="s">
        <v>73</v>
      </c>
      <c r="O1010" t="s">
        <v>41</v>
      </c>
      <c r="P1010">
        <v>17328</v>
      </c>
      <c r="Q1010">
        <v>5652</v>
      </c>
      <c r="R1010" s="1">
        <f t="shared" si="47"/>
        <v>-0.67382271468144039</v>
      </c>
      <c r="S1010">
        <v>19</v>
      </c>
      <c r="T1010">
        <v>3</v>
      </c>
      <c r="U1010">
        <v>40</v>
      </c>
      <c r="V1010">
        <v>3</v>
      </c>
      <c r="W1010">
        <v>2</v>
      </c>
      <c r="X1010">
        <v>20</v>
      </c>
    </row>
    <row r="1011" spans="1:24" x14ac:dyDescent="0.3">
      <c r="A1011">
        <v>58</v>
      </c>
      <c r="B1011" t="str">
        <f t="shared" si="45"/>
        <v>No</v>
      </c>
      <c r="C1011" t="str">
        <f t="shared" si="46"/>
        <v>Yes</v>
      </c>
      <c r="D1011" t="s">
        <v>43</v>
      </c>
      <c r="E1011" t="s">
        <v>45</v>
      </c>
      <c r="F1011">
        <v>1</v>
      </c>
      <c r="G1011" t="s">
        <v>67</v>
      </c>
      <c r="H1011" t="s">
        <v>51</v>
      </c>
      <c r="I1011">
        <v>1423</v>
      </c>
      <c r="J1011" t="s">
        <v>73</v>
      </c>
      <c r="K1011" t="s">
        <v>39</v>
      </c>
      <c r="L1011" t="s">
        <v>78</v>
      </c>
      <c r="M1011" t="s">
        <v>58</v>
      </c>
      <c r="N1011" t="s">
        <v>70</v>
      </c>
      <c r="O1011" t="s">
        <v>48</v>
      </c>
      <c r="P1011">
        <v>19701</v>
      </c>
      <c r="Q1011">
        <v>22456</v>
      </c>
      <c r="R1011" s="1">
        <f t="shared" si="47"/>
        <v>0.13984061722755189</v>
      </c>
      <c r="S1011">
        <v>21</v>
      </c>
      <c r="T1011">
        <v>4</v>
      </c>
      <c r="U1011">
        <v>40</v>
      </c>
      <c r="V1011">
        <v>3</v>
      </c>
      <c r="W1011">
        <v>3</v>
      </c>
      <c r="X1011">
        <v>9</v>
      </c>
    </row>
    <row r="1012" spans="1:24" x14ac:dyDescent="0.3">
      <c r="A1012">
        <v>55</v>
      </c>
      <c r="B1012" t="str">
        <f t="shared" si="45"/>
        <v>No</v>
      </c>
      <c r="C1012" t="str">
        <f t="shared" si="46"/>
        <v>Yes</v>
      </c>
      <c r="D1012" t="s">
        <v>43</v>
      </c>
      <c r="E1012" t="s">
        <v>45</v>
      </c>
      <c r="F1012">
        <v>1</v>
      </c>
      <c r="G1012" t="s">
        <v>69</v>
      </c>
      <c r="H1012" t="s">
        <v>51</v>
      </c>
      <c r="I1012">
        <v>1424</v>
      </c>
      <c r="J1012" t="s">
        <v>71</v>
      </c>
      <c r="K1012" t="s">
        <v>46</v>
      </c>
      <c r="L1012" t="s">
        <v>77</v>
      </c>
      <c r="M1012" t="s">
        <v>58</v>
      </c>
      <c r="N1012" t="s">
        <v>73</v>
      </c>
      <c r="O1012" t="s">
        <v>52</v>
      </c>
      <c r="P1012">
        <v>14732</v>
      </c>
      <c r="Q1012">
        <v>12414</v>
      </c>
      <c r="R1012" s="1">
        <f t="shared" si="47"/>
        <v>-0.15734455606842249</v>
      </c>
      <c r="S1012">
        <v>13</v>
      </c>
      <c r="T1012">
        <v>3</v>
      </c>
      <c r="U1012">
        <v>40</v>
      </c>
      <c r="V1012">
        <v>4</v>
      </c>
      <c r="W1012">
        <v>4</v>
      </c>
      <c r="X1012">
        <v>7</v>
      </c>
    </row>
    <row r="1013" spans="1:24" x14ac:dyDescent="0.3">
      <c r="A1013">
        <v>36</v>
      </c>
      <c r="B1013" t="str">
        <f t="shared" si="45"/>
        <v>No</v>
      </c>
      <c r="C1013" t="str">
        <f t="shared" si="46"/>
        <v>No</v>
      </c>
      <c r="D1013" t="s">
        <v>43</v>
      </c>
      <c r="E1013" t="s">
        <v>37</v>
      </c>
      <c r="F1013">
        <v>3</v>
      </c>
      <c r="G1013" t="s">
        <v>69</v>
      </c>
      <c r="H1013" t="s">
        <v>59</v>
      </c>
      <c r="I1013">
        <v>1425</v>
      </c>
      <c r="J1013" t="s">
        <v>70</v>
      </c>
      <c r="K1013" t="s">
        <v>39</v>
      </c>
      <c r="L1013" t="s">
        <v>75</v>
      </c>
      <c r="M1013" t="s">
        <v>40</v>
      </c>
      <c r="N1013" t="s">
        <v>71</v>
      </c>
      <c r="O1013" t="s">
        <v>41</v>
      </c>
      <c r="P1013">
        <v>9278</v>
      </c>
      <c r="Q1013">
        <v>20763</v>
      </c>
      <c r="R1013" s="1">
        <f t="shared" si="47"/>
        <v>1.2378745419271395</v>
      </c>
      <c r="S1013">
        <v>16</v>
      </c>
      <c r="T1013">
        <v>3</v>
      </c>
      <c r="U1013">
        <v>40</v>
      </c>
      <c r="V1013">
        <v>3</v>
      </c>
      <c r="W1013">
        <v>3</v>
      </c>
      <c r="X1013">
        <v>5</v>
      </c>
    </row>
    <row r="1014" spans="1:24" x14ac:dyDescent="0.3">
      <c r="A1014">
        <v>31</v>
      </c>
      <c r="B1014" t="str">
        <f t="shared" si="45"/>
        <v>No</v>
      </c>
      <c r="C1014" t="str">
        <f t="shared" si="46"/>
        <v>No</v>
      </c>
      <c r="D1014" t="s">
        <v>35</v>
      </c>
      <c r="E1014" t="s">
        <v>37</v>
      </c>
      <c r="F1014">
        <v>1</v>
      </c>
      <c r="G1014" t="s">
        <v>69</v>
      </c>
      <c r="H1014" t="s">
        <v>38</v>
      </c>
      <c r="I1014">
        <v>1427</v>
      </c>
      <c r="J1014" t="s">
        <v>71</v>
      </c>
      <c r="K1014" t="s">
        <v>39</v>
      </c>
      <c r="L1014" t="s">
        <v>74</v>
      </c>
      <c r="M1014" t="s">
        <v>57</v>
      </c>
      <c r="N1014" t="s">
        <v>72</v>
      </c>
      <c r="O1014" t="s">
        <v>41</v>
      </c>
      <c r="P1014">
        <v>1359</v>
      </c>
      <c r="Q1014">
        <v>16154</v>
      </c>
      <c r="R1014" s="1">
        <f t="shared" si="47"/>
        <v>10.886681383370124</v>
      </c>
      <c r="S1014">
        <v>12</v>
      </c>
      <c r="T1014">
        <v>3</v>
      </c>
      <c r="U1014">
        <v>40</v>
      </c>
      <c r="V1014">
        <v>3</v>
      </c>
      <c r="W1014">
        <v>3</v>
      </c>
      <c r="X1014">
        <v>1</v>
      </c>
    </row>
    <row r="1015" spans="1:24" x14ac:dyDescent="0.3">
      <c r="A1015">
        <v>30</v>
      </c>
      <c r="B1015" t="str">
        <f t="shared" si="45"/>
        <v>No</v>
      </c>
      <c r="C1015" t="str">
        <f t="shared" si="46"/>
        <v>No</v>
      </c>
      <c r="D1015" t="s">
        <v>43</v>
      </c>
      <c r="E1015" t="s">
        <v>37</v>
      </c>
      <c r="F1015">
        <v>7</v>
      </c>
      <c r="G1015" t="s">
        <v>69</v>
      </c>
      <c r="H1015" t="s">
        <v>59</v>
      </c>
      <c r="I1015">
        <v>1428</v>
      </c>
      <c r="J1015" t="s">
        <v>73</v>
      </c>
      <c r="K1015" t="s">
        <v>39</v>
      </c>
      <c r="L1015" t="s">
        <v>75</v>
      </c>
      <c r="M1015" t="s">
        <v>40</v>
      </c>
      <c r="N1015" t="s">
        <v>70</v>
      </c>
      <c r="O1015" t="s">
        <v>52</v>
      </c>
      <c r="P1015">
        <v>4779</v>
      </c>
      <c r="Q1015">
        <v>12761</v>
      </c>
      <c r="R1015" s="1">
        <f t="shared" si="47"/>
        <v>1.6702238962125968</v>
      </c>
      <c r="S1015">
        <v>14</v>
      </c>
      <c r="T1015">
        <v>3</v>
      </c>
      <c r="U1015">
        <v>40</v>
      </c>
      <c r="V1015">
        <v>3</v>
      </c>
      <c r="W1015">
        <v>3</v>
      </c>
      <c r="X1015">
        <v>3</v>
      </c>
    </row>
    <row r="1016" spans="1:24" x14ac:dyDescent="0.3">
      <c r="A1016">
        <v>31</v>
      </c>
      <c r="B1016" t="str">
        <f t="shared" si="45"/>
        <v>No</v>
      </c>
      <c r="C1016" t="str">
        <f t="shared" si="46"/>
        <v>No</v>
      </c>
      <c r="D1016" t="s">
        <v>43</v>
      </c>
      <c r="E1016" t="s">
        <v>45</v>
      </c>
      <c r="F1016">
        <v>8</v>
      </c>
      <c r="G1016" t="s">
        <v>49</v>
      </c>
      <c r="H1016" t="s">
        <v>38</v>
      </c>
      <c r="I1016">
        <v>1430</v>
      </c>
      <c r="J1016" t="s">
        <v>70</v>
      </c>
      <c r="K1016" t="s">
        <v>39</v>
      </c>
      <c r="L1016" t="s">
        <v>77</v>
      </c>
      <c r="M1016" t="s">
        <v>58</v>
      </c>
      <c r="N1016" t="s">
        <v>71</v>
      </c>
      <c r="O1016" t="s">
        <v>41</v>
      </c>
      <c r="P1016">
        <v>16422</v>
      </c>
      <c r="Q1016">
        <v>8847</v>
      </c>
      <c r="R1016" s="1">
        <f t="shared" si="47"/>
        <v>-0.46127146510778222</v>
      </c>
      <c r="S1016">
        <v>11</v>
      </c>
      <c r="T1016">
        <v>3</v>
      </c>
      <c r="U1016">
        <v>40</v>
      </c>
      <c r="V1016">
        <v>3</v>
      </c>
      <c r="W1016">
        <v>4</v>
      </c>
      <c r="X1016">
        <v>3</v>
      </c>
    </row>
    <row r="1017" spans="1:24" x14ac:dyDescent="0.3">
      <c r="A1017">
        <v>34</v>
      </c>
      <c r="B1017" t="str">
        <f t="shared" si="45"/>
        <v>No</v>
      </c>
      <c r="C1017" t="str">
        <f t="shared" si="46"/>
        <v>No</v>
      </c>
      <c r="D1017" t="s">
        <v>43</v>
      </c>
      <c r="E1017" t="s">
        <v>45</v>
      </c>
      <c r="F1017">
        <v>1</v>
      </c>
      <c r="G1017" t="s">
        <v>69</v>
      </c>
      <c r="H1017" t="s">
        <v>49</v>
      </c>
      <c r="I1017">
        <v>1431</v>
      </c>
      <c r="J1017" t="s">
        <v>73</v>
      </c>
      <c r="K1017" t="s">
        <v>46</v>
      </c>
      <c r="L1017" t="s">
        <v>74</v>
      </c>
      <c r="M1017" t="s">
        <v>47</v>
      </c>
      <c r="N1017" t="s">
        <v>70</v>
      </c>
      <c r="O1017" t="s">
        <v>52</v>
      </c>
      <c r="P1017">
        <v>2996</v>
      </c>
      <c r="Q1017">
        <v>20284</v>
      </c>
      <c r="R1017" s="1">
        <f t="shared" si="47"/>
        <v>5.7703604806408544</v>
      </c>
      <c r="S1017">
        <v>14</v>
      </c>
      <c r="T1017">
        <v>3</v>
      </c>
      <c r="U1017">
        <v>40</v>
      </c>
      <c r="V1017">
        <v>2</v>
      </c>
      <c r="W1017">
        <v>3</v>
      </c>
      <c r="X1017">
        <v>4</v>
      </c>
    </row>
    <row r="1018" spans="1:24" x14ac:dyDescent="0.3">
      <c r="A1018">
        <v>31</v>
      </c>
      <c r="B1018" t="str">
        <f t="shared" si="45"/>
        <v>No</v>
      </c>
      <c r="C1018" t="str">
        <f t="shared" si="46"/>
        <v>No</v>
      </c>
      <c r="D1018" t="s">
        <v>35</v>
      </c>
      <c r="E1018" t="s">
        <v>45</v>
      </c>
      <c r="F1018">
        <v>8</v>
      </c>
      <c r="G1018" t="s">
        <v>67</v>
      </c>
      <c r="H1018" t="s">
        <v>38</v>
      </c>
      <c r="I1018">
        <v>1433</v>
      </c>
      <c r="J1018" t="s">
        <v>70</v>
      </c>
      <c r="K1018" t="s">
        <v>39</v>
      </c>
      <c r="L1018" t="s">
        <v>74</v>
      </c>
      <c r="M1018" t="s">
        <v>47</v>
      </c>
      <c r="N1018" t="s">
        <v>71</v>
      </c>
      <c r="O1018" t="s">
        <v>41</v>
      </c>
      <c r="P1018">
        <v>1261</v>
      </c>
      <c r="Q1018">
        <v>22262</v>
      </c>
      <c r="R1018" s="1">
        <f t="shared" si="47"/>
        <v>16.654242664551944</v>
      </c>
      <c r="S1018">
        <v>12</v>
      </c>
      <c r="T1018">
        <v>3</v>
      </c>
      <c r="U1018">
        <v>40</v>
      </c>
      <c r="V1018">
        <v>3</v>
      </c>
      <c r="W1018">
        <v>4</v>
      </c>
      <c r="X1018">
        <v>1</v>
      </c>
    </row>
    <row r="1019" spans="1:24" x14ac:dyDescent="0.3">
      <c r="A1019">
        <v>27</v>
      </c>
      <c r="B1019" t="str">
        <f t="shared" si="45"/>
        <v>No</v>
      </c>
      <c r="C1019" t="str">
        <f t="shared" si="46"/>
        <v>No</v>
      </c>
      <c r="D1019" t="s">
        <v>43</v>
      </c>
      <c r="E1019" t="s">
        <v>45</v>
      </c>
      <c r="F1019">
        <v>11</v>
      </c>
      <c r="G1019" t="s">
        <v>66</v>
      </c>
      <c r="H1019" t="s">
        <v>38</v>
      </c>
      <c r="I1019">
        <v>1434</v>
      </c>
      <c r="J1019" t="s">
        <v>71</v>
      </c>
      <c r="K1019" t="s">
        <v>46</v>
      </c>
      <c r="L1019" t="s">
        <v>74</v>
      </c>
      <c r="M1019" t="s">
        <v>50</v>
      </c>
      <c r="N1019" t="s">
        <v>70</v>
      </c>
      <c r="O1019" t="s">
        <v>48</v>
      </c>
      <c r="P1019">
        <v>2099</v>
      </c>
      <c r="Q1019">
        <v>7679</v>
      </c>
      <c r="R1019" s="1">
        <f t="shared" si="47"/>
        <v>2.6584087660790852</v>
      </c>
      <c r="S1019">
        <v>14</v>
      </c>
      <c r="T1019">
        <v>3</v>
      </c>
      <c r="U1019">
        <v>40</v>
      </c>
      <c r="V1019">
        <v>3</v>
      </c>
      <c r="W1019">
        <v>4</v>
      </c>
      <c r="X1019">
        <v>5</v>
      </c>
    </row>
    <row r="1020" spans="1:24" x14ac:dyDescent="0.3">
      <c r="A1020">
        <v>36</v>
      </c>
      <c r="B1020" t="str">
        <f t="shared" si="45"/>
        <v>No</v>
      </c>
      <c r="C1020" t="str">
        <f t="shared" si="46"/>
        <v>No</v>
      </c>
      <c r="D1020" t="s">
        <v>43</v>
      </c>
      <c r="E1020" t="s">
        <v>45</v>
      </c>
      <c r="F1020">
        <v>4</v>
      </c>
      <c r="G1020" t="s">
        <v>69</v>
      </c>
      <c r="H1020" t="s">
        <v>38</v>
      </c>
      <c r="I1020">
        <v>1435</v>
      </c>
      <c r="J1020" t="s">
        <v>70</v>
      </c>
      <c r="K1020" t="s">
        <v>46</v>
      </c>
      <c r="L1020" t="s">
        <v>75</v>
      </c>
      <c r="M1020" t="s">
        <v>50</v>
      </c>
      <c r="N1020" t="s">
        <v>73</v>
      </c>
      <c r="O1020" t="s">
        <v>41</v>
      </c>
      <c r="P1020">
        <v>5810</v>
      </c>
      <c r="Q1020">
        <v>22604</v>
      </c>
      <c r="R1020" s="1">
        <f t="shared" si="47"/>
        <v>2.8905335628227196</v>
      </c>
      <c r="S1020">
        <v>16</v>
      </c>
      <c r="T1020">
        <v>3</v>
      </c>
      <c r="U1020">
        <v>40</v>
      </c>
      <c r="V1020">
        <v>2</v>
      </c>
      <c r="W1020">
        <v>2</v>
      </c>
      <c r="X1020">
        <v>10</v>
      </c>
    </row>
    <row r="1021" spans="1:24" x14ac:dyDescent="0.3">
      <c r="A1021">
        <v>36</v>
      </c>
      <c r="B1021" t="str">
        <f t="shared" si="45"/>
        <v>No</v>
      </c>
      <c r="C1021" t="str">
        <f t="shared" si="46"/>
        <v>No</v>
      </c>
      <c r="D1021" t="s">
        <v>43</v>
      </c>
      <c r="E1021" t="s">
        <v>37</v>
      </c>
      <c r="F1021">
        <v>16</v>
      </c>
      <c r="G1021" t="s">
        <v>69</v>
      </c>
      <c r="H1021" t="s">
        <v>59</v>
      </c>
      <c r="I1021">
        <v>1436</v>
      </c>
      <c r="J1021" t="s">
        <v>72</v>
      </c>
      <c r="K1021" t="s">
        <v>39</v>
      </c>
      <c r="L1021" t="s">
        <v>75</v>
      </c>
      <c r="M1021" t="s">
        <v>40</v>
      </c>
      <c r="N1021" t="s">
        <v>70</v>
      </c>
      <c r="O1021" t="s">
        <v>48</v>
      </c>
      <c r="P1021">
        <v>5647</v>
      </c>
      <c r="Q1021">
        <v>13494</v>
      </c>
      <c r="R1021" s="1">
        <f t="shared" si="47"/>
        <v>1.3895873915353285</v>
      </c>
      <c r="S1021">
        <v>13</v>
      </c>
      <c r="T1021">
        <v>3</v>
      </c>
      <c r="U1021">
        <v>40</v>
      </c>
      <c r="V1021">
        <v>3</v>
      </c>
      <c r="W1021">
        <v>2</v>
      </c>
      <c r="X1021">
        <v>3</v>
      </c>
    </row>
    <row r="1022" spans="1:24" x14ac:dyDescent="0.3">
      <c r="A1022">
        <v>47</v>
      </c>
      <c r="B1022" t="str">
        <f t="shared" si="45"/>
        <v>No</v>
      </c>
      <c r="C1022" t="str">
        <f t="shared" si="46"/>
        <v>No</v>
      </c>
      <c r="D1022" t="s">
        <v>43</v>
      </c>
      <c r="E1022" t="s">
        <v>45</v>
      </c>
      <c r="F1022">
        <v>1</v>
      </c>
      <c r="G1022" t="s">
        <v>67</v>
      </c>
      <c r="H1022" t="s">
        <v>60</v>
      </c>
      <c r="I1022">
        <v>1438</v>
      </c>
      <c r="J1022" t="s">
        <v>70</v>
      </c>
      <c r="K1022" t="s">
        <v>46</v>
      </c>
      <c r="L1022" t="s">
        <v>74</v>
      </c>
      <c r="M1022" t="s">
        <v>47</v>
      </c>
      <c r="N1022" t="s">
        <v>73</v>
      </c>
      <c r="O1022" t="s">
        <v>48</v>
      </c>
      <c r="P1022">
        <v>3420</v>
      </c>
      <c r="Q1022">
        <v>10205</v>
      </c>
      <c r="R1022" s="1">
        <f t="shared" si="47"/>
        <v>1.9839181286549707</v>
      </c>
      <c r="S1022">
        <v>12</v>
      </c>
      <c r="T1022">
        <v>3</v>
      </c>
      <c r="U1022">
        <v>40</v>
      </c>
      <c r="V1022">
        <v>2</v>
      </c>
      <c r="W1022">
        <v>2</v>
      </c>
      <c r="X1022">
        <v>6</v>
      </c>
    </row>
    <row r="1023" spans="1:24" x14ac:dyDescent="0.3">
      <c r="A1023">
        <v>25</v>
      </c>
      <c r="B1023" t="str">
        <f t="shared" si="45"/>
        <v>Yes</v>
      </c>
      <c r="C1023" t="str">
        <f t="shared" si="46"/>
        <v>No</v>
      </c>
      <c r="D1023" t="s">
        <v>35</v>
      </c>
      <c r="E1023" t="s">
        <v>37</v>
      </c>
      <c r="F1023">
        <v>9</v>
      </c>
      <c r="G1023" t="s">
        <v>68</v>
      </c>
      <c r="H1023" t="s">
        <v>38</v>
      </c>
      <c r="I1023">
        <v>1439</v>
      </c>
      <c r="J1023" t="s">
        <v>70</v>
      </c>
      <c r="K1023" t="s">
        <v>46</v>
      </c>
      <c r="L1023" t="s">
        <v>74</v>
      </c>
      <c r="M1023" t="s">
        <v>57</v>
      </c>
      <c r="N1023" t="s">
        <v>70</v>
      </c>
      <c r="O1023" t="s">
        <v>48</v>
      </c>
      <c r="P1023">
        <v>4400</v>
      </c>
      <c r="Q1023">
        <v>15182</v>
      </c>
      <c r="R1023" s="1">
        <f t="shared" si="47"/>
        <v>2.4504545454545457</v>
      </c>
      <c r="S1023">
        <v>12</v>
      </c>
      <c r="T1023">
        <v>3</v>
      </c>
      <c r="U1023">
        <v>40</v>
      </c>
      <c r="V1023">
        <v>2</v>
      </c>
      <c r="W1023">
        <v>3</v>
      </c>
      <c r="X1023">
        <v>3</v>
      </c>
    </row>
    <row r="1024" spans="1:24" x14ac:dyDescent="0.3">
      <c r="A1024">
        <v>37</v>
      </c>
      <c r="B1024" t="str">
        <f t="shared" si="45"/>
        <v>No</v>
      </c>
      <c r="C1024" t="str">
        <f t="shared" si="46"/>
        <v>No</v>
      </c>
      <c r="D1024" t="s">
        <v>43</v>
      </c>
      <c r="E1024" t="s">
        <v>45</v>
      </c>
      <c r="F1024">
        <v>5</v>
      </c>
      <c r="G1024" t="s">
        <v>68</v>
      </c>
      <c r="H1024" t="s">
        <v>60</v>
      </c>
      <c r="I1024">
        <v>1440</v>
      </c>
      <c r="J1024" t="s">
        <v>72</v>
      </c>
      <c r="K1024" t="s">
        <v>46</v>
      </c>
      <c r="L1024" t="s">
        <v>74</v>
      </c>
      <c r="M1024" t="s">
        <v>50</v>
      </c>
      <c r="N1024" t="s">
        <v>72</v>
      </c>
      <c r="O1024" t="s">
        <v>41</v>
      </c>
      <c r="P1024">
        <v>3500</v>
      </c>
      <c r="Q1024">
        <v>25470</v>
      </c>
      <c r="R1024" s="1">
        <f t="shared" si="47"/>
        <v>6.2771428571428576</v>
      </c>
      <c r="S1024">
        <v>14</v>
      </c>
      <c r="T1024">
        <v>3</v>
      </c>
      <c r="U1024">
        <v>40</v>
      </c>
      <c r="V1024">
        <v>2</v>
      </c>
      <c r="W1024">
        <v>1</v>
      </c>
      <c r="X1024">
        <v>6</v>
      </c>
    </row>
    <row r="1025" spans="1:24" x14ac:dyDescent="0.3">
      <c r="A1025">
        <v>56</v>
      </c>
      <c r="B1025" t="str">
        <f t="shared" si="45"/>
        <v>No</v>
      </c>
      <c r="C1025" t="str">
        <f t="shared" si="46"/>
        <v>Yes</v>
      </c>
      <c r="D1025" t="s">
        <v>43</v>
      </c>
      <c r="E1025" t="s">
        <v>45</v>
      </c>
      <c r="F1025">
        <v>1</v>
      </c>
      <c r="G1025" t="s">
        <v>68</v>
      </c>
      <c r="H1025" t="s">
        <v>38</v>
      </c>
      <c r="I1025">
        <v>1441</v>
      </c>
      <c r="J1025" t="s">
        <v>70</v>
      </c>
      <c r="K1025" t="s">
        <v>39</v>
      </c>
      <c r="L1025" t="s">
        <v>74</v>
      </c>
      <c r="M1025" t="s">
        <v>47</v>
      </c>
      <c r="N1025" t="s">
        <v>70</v>
      </c>
      <c r="O1025" t="s">
        <v>48</v>
      </c>
      <c r="P1025">
        <v>2066</v>
      </c>
      <c r="Q1025">
        <v>10494</v>
      </c>
      <c r="R1025" s="1">
        <f t="shared" si="47"/>
        <v>4.0793804453049374</v>
      </c>
      <c r="S1025">
        <v>22</v>
      </c>
      <c r="T1025">
        <v>4</v>
      </c>
      <c r="U1025">
        <v>40</v>
      </c>
      <c r="V1025">
        <v>3</v>
      </c>
      <c r="W1025">
        <v>4</v>
      </c>
      <c r="X1025">
        <v>3</v>
      </c>
    </row>
    <row r="1026" spans="1:24" x14ac:dyDescent="0.3">
      <c r="A1026">
        <v>47</v>
      </c>
      <c r="B1026" t="str">
        <f t="shared" si="45"/>
        <v>No</v>
      </c>
      <c r="C1026" t="str">
        <f t="shared" si="46"/>
        <v>No</v>
      </c>
      <c r="D1026" t="s">
        <v>43</v>
      </c>
      <c r="E1026" t="s">
        <v>45</v>
      </c>
      <c r="F1026">
        <v>2</v>
      </c>
      <c r="G1026" t="s">
        <v>69</v>
      </c>
      <c r="H1026" t="s">
        <v>51</v>
      </c>
      <c r="I1026">
        <v>1443</v>
      </c>
      <c r="J1026" t="s">
        <v>70</v>
      </c>
      <c r="K1026" t="s">
        <v>39</v>
      </c>
      <c r="L1026" t="s">
        <v>77</v>
      </c>
      <c r="M1026" t="s">
        <v>58</v>
      </c>
      <c r="N1026" t="s">
        <v>72</v>
      </c>
      <c r="O1026" t="s">
        <v>48</v>
      </c>
      <c r="P1026">
        <v>17169</v>
      </c>
      <c r="Q1026">
        <v>26703</v>
      </c>
      <c r="R1026" s="1">
        <f t="shared" si="47"/>
        <v>0.55530316267691771</v>
      </c>
      <c r="S1026">
        <v>19</v>
      </c>
      <c r="T1026">
        <v>3</v>
      </c>
      <c r="U1026">
        <v>40</v>
      </c>
      <c r="V1026">
        <v>2</v>
      </c>
      <c r="W1026">
        <v>4</v>
      </c>
      <c r="X1026">
        <v>20</v>
      </c>
    </row>
    <row r="1027" spans="1:24" x14ac:dyDescent="0.3">
      <c r="A1027">
        <v>24</v>
      </c>
      <c r="B1027" t="str">
        <f t="shared" ref="B1027:B1090" si="48">IF(A1027&lt;=25,"Yes","No")</f>
        <v>Yes</v>
      </c>
      <c r="C1027" t="str">
        <f t="shared" ref="C1027:C1090" si="49">IF(A1027&gt;=55,"Yes","No")</f>
        <v>No</v>
      </c>
      <c r="D1027" t="s">
        <v>43</v>
      </c>
      <c r="E1027" t="s">
        <v>37</v>
      </c>
      <c r="F1027">
        <v>4</v>
      </c>
      <c r="G1027" t="s">
        <v>66</v>
      </c>
      <c r="H1027" t="s">
        <v>51</v>
      </c>
      <c r="I1027">
        <v>1445</v>
      </c>
      <c r="J1027" t="s">
        <v>73</v>
      </c>
      <c r="K1027" t="s">
        <v>39</v>
      </c>
      <c r="L1027" t="s">
        <v>75</v>
      </c>
      <c r="M1027" t="s">
        <v>40</v>
      </c>
      <c r="N1027" t="s">
        <v>72</v>
      </c>
      <c r="O1027" t="s">
        <v>48</v>
      </c>
      <c r="P1027">
        <v>4162</v>
      </c>
      <c r="Q1027">
        <v>15211</v>
      </c>
      <c r="R1027" s="1">
        <f t="shared" ref="R1027:R1090" si="50">(Q1027-P1027)/P1027</f>
        <v>2.654733301297453</v>
      </c>
      <c r="S1027">
        <v>12</v>
      </c>
      <c r="T1027">
        <v>3</v>
      </c>
      <c r="U1027">
        <v>40</v>
      </c>
      <c r="V1027">
        <v>3</v>
      </c>
      <c r="W1027">
        <v>3</v>
      </c>
      <c r="X1027">
        <v>5</v>
      </c>
    </row>
    <row r="1028" spans="1:24" x14ac:dyDescent="0.3">
      <c r="A1028">
        <v>32</v>
      </c>
      <c r="B1028" t="str">
        <f t="shared" si="48"/>
        <v>No</v>
      </c>
      <c r="C1028" t="str">
        <f t="shared" si="49"/>
        <v>No</v>
      </c>
      <c r="D1028" t="s">
        <v>43</v>
      </c>
      <c r="E1028" t="s">
        <v>37</v>
      </c>
      <c r="F1028">
        <v>7</v>
      </c>
      <c r="G1028" t="s">
        <v>49</v>
      </c>
      <c r="H1028" t="s">
        <v>59</v>
      </c>
      <c r="I1028">
        <v>1446</v>
      </c>
      <c r="J1028" t="s">
        <v>73</v>
      </c>
      <c r="K1028" t="s">
        <v>46</v>
      </c>
      <c r="L1028" t="s">
        <v>75</v>
      </c>
      <c r="M1028" t="s">
        <v>40</v>
      </c>
      <c r="N1028" t="s">
        <v>73</v>
      </c>
      <c r="O1028" t="s">
        <v>48</v>
      </c>
      <c r="P1028">
        <v>9204</v>
      </c>
      <c r="Q1028">
        <v>23343</v>
      </c>
      <c r="R1028" s="1">
        <f t="shared" si="50"/>
        <v>1.5361799217731422</v>
      </c>
      <c r="S1028">
        <v>12</v>
      </c>
      <c r="T1028">
        <v>3</v>
      </c>
      <c r="U1028">
        <v>40</v>
      </c>
      <c r="V1028">
        <v>3</v>
      </c>
      <c r="W1028">
        <v>2</v>
      </c>
      <c r="X1028">
        <v>4</v>
      </c>
    </row>
    <row r="1029" spans="1:24" x14ac:dyDescent="0.3">
      <c r="A1029">
        <v>34</v>
      </c>
      <c r="B1029" t="str">
        <f t="shared" si="48"/>
        <v>No</v>
      </c>
      <c r="C1029" t="str">
        <f t="shared" si="49"/>
        <v>No</v>
      </c>
      <c r="D1029" t="s">
        <v>43</v>
      </c>
      <c r="E1029" t="s">
        <v>45</v>
      </c>
      <c r="F1029">
        <v>1</v>
      </c>
      <c r="G1029" t="s">
        <v>67</v>
      </c>
      <c r="H1029" t="s">
        <v>38</v>
      </c>
      <c r="I1029">
        <v>1447</v>
      </c>
      <c r="J1029" t="s">
        <v>73</v>
      </c>
      <c r="K1029" t="s">
        <v>39</v>
      </c>
      <c r="L1029" t="s">
        <v>74</v>
      </c>
      <c r="M1029" t="s">
        <v>50</v>
      </c>
      <c r="N1029" t="s">
        <v>71</v>
      </c>
      <c r="O1029" t="s">
        <v>48</v>
      </c>
      <c r="P1029">
        <v>3294</v>
      </c>
      <c r="Q1029">
        <v>3708</v>
      </c>
      <c r="R1029" s="1">
        <f t="shared" si="50"/>
        <v>0.12568306010928962</v>
      </c>
      <c r="S1029">
        <v>17</v>
      </c>
      <c r="T1029">
        <v>3</v>
      </c>
      <c r="U1029">
        <v>40</v>
      </c>
      <c r="V1029">
        <v>2</v>
      </c>
      <c r="W1029">
        <v>2</v>
      </c>
      <c r="X1029">
        <v>5</v>
      </c>
    </row>
    <row r="1030" spans="1:24" x14ac:dyDescent="0.3">
      <c r="A1030">
        <v>41</v>
      </c>
      <c r="B1030" t="str">
        <f t="shared" si="48"/>
        <v>No</v>
      </c>
      <c r="C1030" t="str">
        <f t="shared" si="49"/>
        <v>No</v>
      </c>
      <c r="D1030" t="s">
        <v>43</v>
      </c>
      <c r="E1030" t="s">
        <v>45</v>
      </c>
      <c r="F1030">
        <v>5</v>
      </c>
      <c r="G1030" t="s">
        <v>49</v>
      </c>
      <c r="H1030" t="s">
        <v>51</v>
      </c>
      <c r="I1030">
        <v>1448</v>
      </c>
      <c r="J1030" t="s">
        <v>71</v>
      </c>
      <c r="K1030" t="s">
        <v>46</v>
      </c>
      <c r="L1030" t="s">
        <v>74</v>
      </c>
      <c r="M1030" t="s">
        <v>47</v>
      </c>
      <c r="N1030" t="s">
        <v>72</v>
      </c>
      <c r="O1030" t="s">
        <v>48</v>
      </c>
      <c r="P1030">
        <v>2127</v>
      </c>
      <c r="Q1030">
        <v>5561</v>
      </c>
      <c r="R1030" s="1">
        <f t="shared" si="50"/>
        <v>1.6144804889515749</v>
      </c>
      <c r="S1030">
        <v>12</v>
      </c>
      <c r="T1030">
        <v>3</v>
      </c>
      <c r="U1030">
        <v>40</v>
      </c>
      <c r="V1030">
        <v>5</v>
      </c>
      <c r="W1030">
        <v>2</v>
      </c>
      <c r="X1030">
        <v>4</v>
      </c>
    </row>
    <row r="1031" spans="1:24" x14ac:dyDescent="0.3">
      <c r="A1031">
        <v>40</v>
      </c>
      <c r="B1031" t="str">
        <f t="shared" si="48"/>
        <v>No</v>
      </c>
      <c r="C1031" t="str">
        <f t="shared" si="49"/>
        <v>No</v>
      </c>
      <c r="D1031" t="s">
        <v>43</v>
      </c>
      <c r="E1031" t="s">
        <v>45</v>
      </c>
      <c r="F1031">
        <v>9</v>
      </c>
      <c r="G1031" t="s">
        <v>69</v>
      </c>
      <c r="H1031" t="s">
        <v>49</v>
      </c>
      <c r="I1031">
        <v>1449</v>
      </c>
      <c r="J1031" t="s">
        <v>72</v>
      </c>
      <c r="K1031" t="s">
        <v>46</v>
      </c>
      <c r="L1031" t="s">
        <v>75</v>
      </c>
      <c r="M1031" t="s">
        <v>50</v>
      </c>
      <c r="N1031" t="s">
        <v>72</v>
      </c>
      <c r="O1031" t="s">
        <v>52</v>
      </c>
      <c r="P1031">
        <v>3975</v>
      </c>
      <c r="Q1031">
        <v>23099</v>
      </c>
      <c r="R1031" s="1">
        <f t="shared" si="50"/>
        <v>4.8110691823899367</v>
      </c>
      <c r="S1031">
        <v>11</v>
      </c>
      <c r="T1031">
        <v>3</v>
      </c>
      <c r="U1031">
        <v>40</v>
      </c>
      <c r="V1031">
        <v>2</v>
      </c>
      <c r="W1031">
        <v>4</v>
      </c>
      <c r="X1031">
        <v>8</v>
      </c>
    </row>
    <row r="1032" spans="1:24" x14ac:dyDescent="0.3">
      <c r="A1032">
        <v>31</v>
      </c>
      <c r="B1032" t="str">
        <f t="shared" si="48"/>
        <v>No</v>
      </c>
      <c r="C1032" t="str">
        <f t="shared" si="49"/>
        <v>No</v>
      </c>
      <c r="D1032" t="s">
        <v>43</v>
      </c>
      <c r="E1032" t="s">
        <v>37</v>
      </c>
      <c r="F1032">
        <v>8</v>
      </c>
      <c r="G1032" t="s">
        <v>68</v>
      </c>
      <c r="H1032" t="s">
        <v>38</v>
      </c>
      <c r="I1032">
        <v>1453</v>
      </c>
      <c r="J1032" t="s">
        <v>70</v>
      </c>
      <c r="K1032" t="s">
        <v>46</v>
      </c>
      <c r="L1032" t="s">
        <v>76</v>
      </c>
      <c r="M1032" t="s">
        <v>40</v>
      </c>
      <c r="N1032" t="s">
        <v>73</v>
      </c>
      <c r="O1032" t="s">
        <v>52</v>
      </c>
      <c r="P1032">
        <v>10793</v>
      </c>
      <c r="Q1032">
        <v>8386</v>
      </c>
      <c r="R1032" s="1">
        <f t="shared" si="50"/>
        <v>-0.22301491707588253</v>
      </c>
      <c r="S1032">
        <v>18</v>
      </c>
      <c r="T1032">
        <v>3</v>
      </c>
      <c r="U1032">
        <v>40</v>
      </c>
      <c r="V1032">
        <v>5</v>
      </c>
      <c r="W1032">
        <v>3</v>
      </c>
      <c r="X1032">
        <v>13</v>
      </c>
    </row>
    <row r="1033" spans="1:24" x14ac:dyDescent="0.3">
      <c r="A1033">
        <v>46</v>
      </c>
      <c r="B1033" t="str">
        <f t="shared" si="48"/>
        <v>No</v>
      </c>
      <c r="C1033" t="str">
        <f t="shared" si="49"/>
        <v>No</v>
      </c>
      <c r="D1033" t="s">
        <v>35</v>
      </c>
      <c r="E1033" t="s">
        <v>37</v>
      </c>
      <c r="F1033">
        <v>9</v>
      </c>
      <c r="G1033" t="s">
        <v>67</v>
      </c>
      <c r="H1033" t="s">
        <v>59</v>
      </c>
      <c r="I1033">
        <v>1457</v>
      </c>
      <c r="J1033" t="s">
        <v>70</v>
      </c>
      <c r="K1033" t="s">
        <v>46</v>
      </c>
      <c r="L1033" t="s">
        <v>76</v>
      </c>
      <c r="M1033" t="s">
        <v>40</v>
      </c>
      <c r="N1033" t="s">
        <v>73</v>
      </c>
      <c r="O1033" t="s">
        <v>52</v>
      </c>
      <c r="P1033">
        <v>10096</v>
      </c>
      <c r="Q1033">
        <v>15986</v>
      </c>
      <c r="R1033" s="1">
        <f t="shared" si="50"/>
        <v>0.58339936608557841</v>
      </c>
      <c r="S1033">
        <v>11</v>
      </c>
      <c r="T1033">
        <v>3</v>
      </c>
      <c r="U1033">
        <v>40</v>
      </c>
      <c r="V1033">
        <v>1</v>
      </c>
      <c r="W1033">
        <v>4</v>
      </c>
      <c r="X1033">
        <v>7</v>
      </c>
    </row>
    <row r="1034" spans="1:24" x14ac:dyDescent="0.3">
      <c r="A1034">
        <v>39</v>
      </c>
      <c r="B1034" t="str">
        <f t="shared" si="48"/>
        <v>No</v>
      </c>
      <c r="C1034" t="str">
        <f t="shared" si="49"/>
        <v>No</v>
      </c>
      <c r="D1034" t="s">
        <v>35</v>
      </c>
      <c r="E1034" t="s">
        <v>45</v>
      </c>
      <c r="F1034">
        <v>2</v>
      </c>
      <c r="G1034" t="s">
        <v>67</v>
      </c>
      <c r="H1034" t="s">
        <v>38</v>
      </c>
      <c r="I1034">
        <v>1458</v>
      </c>
      <c r="J1034" t="s">
        <v>70</v>
      </c>
      <c r="K1034" t="s">
        <v>39</v>
      </c>
      <c r="L1034" t="s">
        <v>74</v>
      </c>
      <c r="M1034" t="s">
        <v>50</v>
      </c>
      <c r="N1034" t="s">
        <v>70</v>
      </c>
      <c r="O1034" t="s">
        <v>41</v>
      </c>
      <c r="P1034">
        <v>3646</v>
      </c>
      <c r="Q1034">
        <v>17181</v>
      </c>
      <c r="R1034" s="1">
        <f t="shared" si="50"/>
        <v>3.7122874382885356</v>
      </c>
      <c r="S1034">
        <v>23</v>
      </c>
      <c r="T1034">
        <v>4</v>
      </c>
      <c r="U1034">
        <v>40</v>
      </c>
      <c r="V1034">
        <v>2</v>
      </c>
      <c r="W1034">
        <v>4</v>
      </c>
      <c r="X1034">
        <v>1</v>
      </c>
    </row>
    <row r="1035" spans="1:24" x14ac:dyDescent="0.3">
      <c r="A1035">
        <v>31</v>
      </c>
      <c r="B1035" t="str">
        <f t="shared" si="48"/>
        <v>No</v>
      </c>
      <c r="C1035" t="str">
        <f t="shared" si="49"/>
        <v>No</v>
      </c>
      <c r="D1035" t="s">
        <v>35</v>
      </c>
      <c r="E1035" t="s">
        <v>45</v>
      </c>
      <c r="F1035">
        <v>1</v>
      </c>
      <c r="G1035" t="s">
        <v>49</v>
      </c>
      <c r="H1035" t="s">
        <v>38</v>
      </c>
      <c r="I1035">
        <v>1459</v>
      </c>
      <c r="J1035" t="s">
        <v>72</v>
      </c>
      <c r="K1035" t="s">
        <v>39</v>
      </c>
      <c r="L1035" t="s">
        <v>76</v>
      </c>
      <c r="M1035" t="s">
        <v>53</v>
      </c>
      <c r="N1035" t="s">
        <v>71</v>
      </c>
      <c r="O1035" t="s">
        <v>41</v>
      </c>
      <c r="P1035">
        <v>7446</v>
      </c>
      <c r="Q1035">
        <v>8931</v>
      </c>
      <c r="R1035" s="1">
        <f t="shared" si="50"/>
        <v>0.19943593875906526</v>
      </c>
      <c r="S1035">
        <v>11</v>
      </c>
      <c r="T1035">
        <v>3</v>
      </c>
      <c r="U1035">
        <v>40</v>
      </c>
      <c r="V1035">
        <v>2</v>
      </c>
      <c r="W1035">
        <v>3</v>
      </c>
      <c r="X1035">
        <v>10</v>
      </c>
    </row>
    <row r="1036" spans="1:24" x14ac:dyDescent="0.3">
      <c r="A1036">
        <v>45</v>
      </c>
      <c r="B1036" t="str">
        <f t="shared" si="48"/>
        <v>No</v>
      </c>
      <c r="C1036" t="str">
        <f t="shared" si="49"/>
        <v>No</v>
      </c>
      <c r="D1036" t="s">
        <v>43</v>
      </c>
      <c r="E1036" t="s">
        <v>45</v>
      </c>
      <c r="F1036">
        <v>20</v>
      </c>
      <c r="G1036" t="s">
        <v>67</v>
      </c>
      <c r="H1036" t="s">
        <v>51</v>
      </c>
      <c r="I1036">
        <v>1460</v>
      </c>
      <c r="J1036" t="s">
        <v>71</v>
      </c>
      <c r="K1036" t="s">
        <v>46</v>
      </c>
      <c r="L1036" t="s">
        <v>76</v>
      </c>
      <c r="M1036" t="s">
        <v>54</v>
      </c>
      <c r="N1036" t="s">
        <v>70</v>
      </c>
      <c r="O1036" t="s">
        <v>52</v>
      </c>
      <c r="P1036">
        <v>10851</v>
      </c>
      <c r="Q1036">
        <v>19863</v>
      </c>
      <c r="R1036" s="1">
        <f t="shared" si="50"/>
        <v>0.83052253248548524</v>
      </c>
      <c r="S1036">
        <v>18</v>
      </c>
      <c r="T1036">
        <v>3</v>
      </c>
      <c r="U1036">
        <v>40</v>
      </c>
      <c r="V1036">
        <v>2</v>
      </c>
      <c r="W1036">
        <v>3</v>
      </c>
      <c r="X1036">
        <v>7</v>
      </c>
    </row>
    <row r="1037" spans="1:24" x14ac:dyDescent="0.3">
      <c r="A1037">
        <v>31</v>
      </c>
      <c r="B1037" t="str">
        <f t="shared" si="48"/>
        <v>No</v>
      </c>
      <c r="C1037" t="str">
        <f t="shared" si="49"/>
        <v>No</v>
      </c>
      <c r="D1037" t="s">
        <v>43</v>
      </c>
      <c r="E1037" t="s">
        <v>61</v>
      </c>
      <c r="F1037">
        <v>8</v>
      </c>
      <c r="G1037" t="s">
        <v>68</v>
      </c>
      <c r="H1037" t="s">
        <v>51</v>
      </c>
      <c r="I1037">
        <v>1461</v>
      </c>
      <c r="J1037" t="s">
        <v>73</v>
      </c>
      <c r="K1037" t="s">
        <v>39</v>
      </c>
      <c r="L1037" t="s">
        <v>74</v>
      </c>
      <c r="M1037" t="s">
        <v>61</v>
      </c>
      <c r="N1037" t="s">
        <v>71</v>
      </c>
      <c r="O1037" t="s">
        <v>41</v>
      </c>
      <c r="P1037">
        <v>2109</v>
      </c>
      <c r="Q1037">
        <v>24609</v>
      </c>
      <c r="R1037" s="1">
        <f t="shared" si="50"/>
        <v>10.668563300142248</v>
      </c>
      <c r="S1037">
        <v>18</v>
      </c>
      <c r="T1037">
        <v>3</v>
      </c>
      <c r="U1037">
        <v>40</v>
      </c>
      <c r="V1037">
        <v>3</v>
      </c>
      <c r="W1037">
        <v>3</v>
      </c>
      <c r="X1037">
        <v>3</v>
      </c>
    </row>
    <row r="1038" spans="1:24" x14ac:dyDescent="0.3">
      <c r="A1038">
        <v>31</v>
      </c>
      <c r="B1038" t="str">
        <f t="shared" si="48"/>
        <v>No</v>
      </c>
      <c r="C1038" t="str">
        <f t="shared" si="49"/>
        <v>No</v>
      </c>
      <c r="D1038" t="s">
        <v>35</v>
      </c>
      <c r="E1038" t="s">
        <v>45</v>
      </c>
      <c r="F1038">
        <v>2</v>
      </c>
      <c r="G1038" t="s">
        <v>67</v>
      </c>
      <c r="H1038" t="s">
        <v>38</v>
      </c>
      <c r="I1038">
        <v>1464</v>
      </c>
      <c r="J1038" t="s">
        <v>71</v>
      </c>
      <c r="K1038" t="s">
        <v>46</v>
      </c>
      <c r="L1038" t="s">
        <v>74</v>
      </c>
      <c r="M1038" t="s">
        <v>50</v>
      </c>
      <c r="N1038" t="s">
        <v>73</v>
      </c>
      <c r="O1038" t="s">
        <v>48</v>
      </c>
      <c r="P1038">
        <v>3722</v>
      </c>
      <c r="Q1038">
        <v>21081</v>
      </c>
      <c r="R1038" s="1">
        <f t="shared" si="50"/>
        <v>4.6638903815153148</v>
      </c>
      <c r="S1038">
        <v>13</v>
      </c>
      <c r="T1038">
        <v>3</v>
      </c>
      <c r="U1038">
        <v>40</v>
      </c>
      <c r="V1038">
        <v>2</v>
      </c>
      <c r="W1038">
        <v>1</v>
      </c>
      <c r="X1038">
        <v>2</v>
      </c>
    </row>
    <row r="1039" spans="1:24" x14ac:dyDescent="0.3">
      <c r="A1039">
        <v>45</v>
      </c>
      <c r="B1039" t="str">
        <f t="shared" si="48"/>
        <v>No</v>
      </c>
      <c r="C1039" t="str">
        <f t="shared" si="49"/>
        <v>No</v>
      </c>
      <c r="D1039" t="s">
        <v>43</v>
      </c>
      <c r="E1039" t="s">
        <v>45</v>
      </c>
      <c r="F1039">
        <v>29</v>
      </c>
      <c r="G1039" t="s">
        <v>67</v>
      </c>
      <c r="H1039" t="s">
        <v>60</v>
      </c>
      <c r="I1039">
        <v>1465</v>
      </c>
      <c r="J1039" t="s">
        <v>71</v>
      </c>
      <c r="K1039" t="s">
        <v>46</v>
      </c>
      <c r="L1039" t="s">
        <v>76</v>
      </c>
      <c r="M1039" t="s">
        <v>53</v>
      </c>
      <c r="N1039" t="s">
        <v>73</v>
      </c>
      <c r="O1039" t="s">
        <v>48</v>
      </c>
      <c r="P1039">
        <v>9380</v>
      </c>
      <c r="Q1039">
        <v>14720</v>
      </c>
      <c r="R1039" s="1">
        <f t="shared" si="50"/>
        <v>0.56929637526652455</v>
      </c>
      <c r="S1039">
        <v>18</v>
      </c>
      <c r="T1039">
        <v>3</v>
      </c>
      <c r="U1039">
        <v>40</v>
      </c>
      <c r="V1039">
        <v>4</v>
      </c>
      <c r="W1039">
        <v>4</v>
      </c>
      <c r="X1039">
        <v>3</v>
      </c>
    </row>
    <row r="1040" spans="1:24" x14ac:dyDescent="0.3">
      <c r="A1040">
        <v>48</v>
      </c>
      <c r="B1040" t="str">
        <f t="shared" si="48"/>
        <v>No</v>
      </c>
      <c r="C1040" t="str">
        <f t="shared" si="49"/>
        <v>No</v>
      </c>
      <c r="D1040" t="s">
        <v>43</v>
      </c>
      <c r="E1040" t="s">
        <v>37</v>
      </c>
      <c r="F1040">
        <v>7</v>
      </c>
      <c r="G1040" t="s">
        <v>67</v>
      </c>
      <c r="H1040" t="s">
        <v>59</v>
      </c>
      <c r="I1040">
        <v>1466</v>
      </c>
      <c r="J1040" t="s">
        <v>72</v>
      </c>
      <c r="K1040" t="s">
        <v>46</v>
      </c>
      <c r="L1040" t="s">
        <v>75</v>
      </c>
      <c r="M1040" t="s">
        <v>40</v>
      </c>
      <c r="N1040" t="s">
        <v>70</v>
      </c>
      <c r="O1040" t="s">
        <v>52</v>
      </c>
      <c r="P1040">
        <v>5486</v>
      </c>
      <c r="Q1040">
        <v>24795</v>
      </c>
      <c r="R1040" s="1">
        <f t="shared" si="50"/>
        <v>3.5196864746627781</v>
      </c>
      <c r="S1040">
        <v>11</v>
      </c>
      <c r="T1040">
        <v>3</v>
      </c>
      <c r="U1040">
        <v>40</v>
      </c>
      <c r="V1040">
        <v>3</v>
      </c>
      <c r="W1040">
        <v>3</v>
      </c>
      <c r="X1040">
        <v>2</v>
      </c>
    </row>
    <row r="1041" spans="1:24" x14ac:dyDescent="0.3">
      <c r="A1041">
        <v>34</v>
      </c>
      <c r="B1041" t="str">
        <f t="shared" si="48"/>
        <v>No</v>
      </c>
      <c r="C1041" t="str">
        <f t="shared" si="49"/>
        <v>No</v>
      </c>
      <c r="D1041" t="s">
        <v>35</v>
      </c>
      <c r="E1041" t="s">
        <v>61</v>
      </c>
      <c r="F1041">
        <v>9</v>
      </c>
      <c r="G1041" t="s">
        <v>69</v>
      </c>
      <c r="H1041" t="s">
        <v>60</v>
      </c>
      <c r="I1041">
        <v>1467</v>
      </c>
      <c r="J1041" t="s">
        <v>70</v>
      </c>
      <c r="K1041" t="s">
        <v>39</v>
      </c>
      <c r="L1041" t="s">
        <v>74</v>
      </c>
      <c r="M1041" t="s">
        <v>61</v>
      </c>
      <c r="N1041" t="s">
        <v>72</v>
      </c>
      <c r="O1041" t="s">
        <v>48</v>
      </c>
      <c r="P1041">
        <v>2742</v>
      </c>
      <c r="Q1041">
        <v>3072</v>
      </c>
      <c r="R1041" s="1">
        <f t="shared" si="50"/>
        <v>0.12035010940919037</v>
      </c>
      <c r="S1041">
        <v>15</v>
      </c>
      <c r="T1041">
        <v>3</v>
      </c>
      <c r="U1041">
        <v>40</v>
      </c>
      <c r="V1041">
        <v>0</v>
      </c>
      <c r="W1041">
        <v>3</v>
      </c>
      <c r="X1041">
        <v>2</v>
      </c>
    </row>
    <row r="1042" spans="1:24" x14ac:dyDescent="0.3">
      <c r="A1042">
        <v>40</v>
      </c>
      <c r="B1042" t="str">
        <f t="shared" si="48"/>
        <v>No</v>
      </c>
      <c r="C1042" t="str">
        <f t="shared" si="49"/>
        <v>No</v>
      </c>
      <c r="D1042" t="s">
        <v>43</v>
      </c>
      <c r="E1042" t="s">
        <v>45</v>
      </c>
      <c r="F1042">
        <v>8</v>
      </c>
      <c r="G1042" t="s">
        <v>66</v>
      </c>
      <c r="H1042" t="s">
        <v>51</v>
      </c>
      <c r="I1042">
        <v>1468</v>
      </c>
      <c r="J1042" t="s">
        <v>73</v>
      </c>
      <c r="K1042" t="s">
        <v>46</v>
      </c>
      <c r="L1042" t="s">
        <v>76</v>
      </c>
      <c r="M1042" t="s">
        <v>58</v>
      </c>
      <c r="N1042" t="s">
        <v>71</v>
      </c>
      <c r="O1042" t="s">
        <v>52</v>
      </c>
      <c r="P1042">
        <v>13757</v>
      </c>
      <c r="Q1042">
        <v>25178</v>
      </c>
      <c r="R1042" s="1">
        <f t="shared" si="50"/>
        <v>0.83019553681762015</v>
      </c>
      <c r="S1042">
        <v>11</v>
      </c>
      <c r="T1042">
        <v>3</v>
      </c>
      <c r="U1042">
        <v>40</v>
      </c>
      <c r="V1042">
        <v>5</v>
      </c>
      <c r="W1042">
        <v>3</v>
      </c>
      <c r="X1042">
        <v>9</v>
      </c>
    </row>
    <row r="1043" spans="1:24" x14ac:dyDescent="0.3">
      <c r="A1043">
        <v>28</v>
      </c>
      <c r="B1043" t="str">
        <f t="shared" si="48"/>
        <v>No</v>
      </c>
      <c r="C1043" t="str">
        <f t="shared" si="49"/>
        <v>No</v>
      </c>
      <c r="D1043" t="s">
        <v>43</v>
      </c>
      <c r="E1043" t="s">
        <v>37</v>
      </c>
      <c r="F1043">
        <v>5</v>
      </c>
      <c r="G1043" t="s">
        <v>67</v>
      </c>
      <c r="H1043" t="s">
        <v>51</v>
      </c>
      <c r="I1043">
        <v>1469</v>
      </c>
      <c r="J1043" t="s">
        <v>73</v>
      </c>
      <c r="K1043" t="s">
        <v>46</v>
      </c>
      <c r="L1043" t="s">
        <v>75</v>
      </c>
      <c r="M1043" t="s">
        <v>40</v>
      </c>
      <c r="N1043" t="s">
        <v>70</v>
      </c>
      <c r="O1043" t="s">
        <v>41</v>
      </c>
      <c r="P1043">
        <v>8463</v>
      </c>
      <c r="Q1043">
        <v>23490</v>
      </c>
      <c r="R1043" s="1">
        <f t="shared" si="50"/>
        <v>1.7756114852889047</v>
      </c>
      <c r="S1043">
        <v>18</v>
      </c>
      <c r="T1043">
        <v>3</v>
      </c>
      <c r="U1043">
        <v>40</v>
      </c>
      <c r="V1043">
        <v>4</v>
      </c>
      <c r="W1043">
        <v>3</v>
      </c>
      <c r="X1043">
        <v>5</v>
      </c>
    </row>
    <row r="1044" spans="1:24" x14ac:dyDescent="0.3">
      <c r="A1044">
        <v>44</v>
      </c>
      <c r="B1044" t="str">
        <f t="shared" si="48"/>
        <v>No</v>
      </c>
      <c r="C1044" t="str">
        <f t="shared" si="49"/>
        <v>No</v>
      </c>
      <c r="D1044" t="s">
        <v>43</v>
      </c>
      <c r="E1044" t="s">
        <v>45</v>
      </c>
      <c r="F1044">
        <v>5</v>
      </c>
      <c r="G1044" t="s">
        <v>67</v>
      </c>
      <c r="H1044" t="s">
        <v>38</v>
      </c>
      <c r="I1044">
        <v>1471</v>
      </c>
      <c r="J1044" t="s">
        <v>72</v>
      </c>
      <c r="K1044" t="s">
        <v>46</v>
      </c>
      <c r="L1044" t="s">
        <v>74</v>
      </c>
      <c r="M1044" t="s">
        <v>50</v>
      </c>
      <c r="N1044" t="s">
        <v>72</v>
      </c>
      <c r="O1044" t="s">
        <v>41</v>
      </c>
      <c r="P1044">
        <v>3162</v>
      </c>
      <c r="Q1044">
        <v>7973</v>
      </c>
      <c r="R1044" s="1">
        <f t="shared" si="50"/>
        <v>1.521505376344086</v>
      </c>
      <c r="S1044">
        <v>14</v>
      </c>
      <c r="T1044">
        <v>3</v>
      </c>
      <c r="U1044">
        <v>40</v>
      </c>
      <c r="V1044">
        <v>5</v>
      </c>
      <c r="W1044">
        <v>3</v>
      </c>
      <c r="X1044">
        <v>5</v>
      </c>
    </row>
    <row r="1045" spans="1:24" x14ac:dyDescent="0.3">
      <c r="A1045">
        <v>53</v>
      </c>
      <c r="B1045" t="str">
        <f t="shared" si="48"/>
        <v>No</v>
      </c>
      <c r="C1045" t="str">
        <f t="shared" si="49"/>
        <v>No</v>
      </c>
      <c r="D1045" t="s">
        <v>43</v>
      </c>
      <c r="E1045" t="s">
        <v>45</v>
      </c>
      <c r="F1045">
        <v>2</v>
      </c>
      <c r="G1045" t="s">
        <v>67</v>
      </c>
      <c r="H1045" t="s">
        <v>51</v>
      </c>
      <c r="I1045">
        <v>1472</v>
      </c>
      <c r="J1045" t="s">
        <v>73</v>
      </c>
      <c r="K1045" t="s">
        <v>46</v>
      </c>
      <c r="L1045" t="s">
        <v>77</v>
      </c>
      <c r="M1045" t="s">
        <v>58</v>
      </c>
      <c r="N1045" t="s">
        <v>71</v>
      </c>
      <c r="O1045" t="s">
        <v>41</v>
      </c>
      <c r="P1045">
        <v>16598</v>
      </c>
      <c r="Q1045">
        <v>19764</v>
      </c>
      <c r="R1045" s="1">
        <f t="shared" si="50"/>
        <v>0.19074587299674658</v>
      </c>
      <c r="S1045">
        <v>12</v>
      </c>
      <c r="T1045">
        <v>3</v>
      </c>
      <c r="U1045">
        <v>40</v>
      </c>
      <c r="V1045">
        <v>2</v>
      </c>
      <c r="W1045">
        <v>2</v>
      </c>
      <c r="X1045">
        <v>9</v>
      </c>
    </row>
    <row r="1046" spans="1:24" x14ac:dyDescent="0.3">
      <c r="A1046">
        <v>49</v>
      </c>
      <c r="B1046" t="str">
        <f t="shared" si="48"/>
        <v>No</v>
      </c>
      <c r="C1046" t="str">
        <f t="shared" si="49"/>
        <v>No</v>
      </c>
      <c r="D1046" t="s">
        <v>43</v>
      </c>
      <c r="E1046" t="s">
        <v>45</v>
      </c>
      <c r="F1046">
        <v>5</v>
      </c>
      <c r="G1046" t="s">
        <v>69</v>
      </c>
      <c r="H1046" t="s">
        <v>60</v>
      </c>
      <c r="I1046">
        <v>1473</v>
      </c>
      <c r="J1046" t="s">
        <v>70</v>
      </c>
      <c r="K1046" t="s">
        <v>46</v>
      </c>
      <c r="L1046" t="s">
        <v>75</v>
      </c>
      <c r="M1046" t="s">
        <v>54</v>
      </c>
      <c r="N1046" t="s">
        <v>72</v>
      </c>
      <c r="O1046" t="s">
        <v>48</v>
      </c>
      <c r="P1046">
        <v>6651</v>
      </c>
      <c r="Q1046">
        <v>21534</v>
      </c>
      <c r="R1046" s="1">
        <f t="shared" si="50"/>
        <v>2.2377086152458276</v>
      </c>
      <c r="S1046">
        <v>14</v>
      </c>
      <c r="T1046">
        <v>3</v>
      </c>
      <c r="U1046">
        <v>40</v>
      </c>
      <c r="V1046">
        <v>0</v>
      </c>
      <c r="W1046">
        <v>2</v>
      </c>
      <c r="X1046">
        <v>3</v>
      </c>
    </row>
    <row r="1047" spans="1:24" x14ac:dyDescent="0.3">
      <c r="A1047">
        <v>40</v>
      </c>
      <c r="B1047" t="str">
        <f t="shared" si="48"/>
        <v>No</v>
      </c>
      <c r="C1047" t="str">
        <f t="shared" si="49"/>
        <v>No</v>
      </c>
      <c r="D1047" t="s">
        <v>43</v>
      </c>
      <c r="E1047" t="s">
        <v>45</v>
      </c>
      <c r="F1047">
        <v>2</v>
      </c>
      <c r="G1047" t="s">
        <v>67</v>
      </c>
      <c r="H1047" t="s">
        <v>51</v>
      </c>
      <c r="I1047">
        <v>1474</v>
      </c>
      <c r="J1047" t="s">
        <v>72</v>
      </c>
      <c r="K1047" t="s">
        <v>46</v>
      </c>
      <c r="L1047" t="s">
        <v>74</v>
      </c>
      <c r="M1047" t="s">
        <v>47</v>
      </c>
      <c r="N1047" t="s">
        <v>72</v>
      </c>
      <c r="O1047" t="s">
        <v>52</v>
      </c>
      <c r="P1047">
        <v>2345</v>
      </c>
      <c r="Q1047">
        <v>8045</v>
      </c>
      <c r="R1047" s="1">
        <f t="shared" si="50"/>
        <v>2.4307036247334755</v>
      </c>
      <c r="S1047">
        <v>14</v>
      </c>
      <c r="T1047">
        <v>3</v>
      </c>
      <c r="U1047">
        <v>40</v>
      </c>
      <c r="V1047">
        <v>3</v>
      </c>
      <c r="W1047">
        <v>4</v>
      </c>
      <c r="X1047">
        <v>3</v>
      </c>
    </row>
    <row r="1048" spans="1:24" x14ac:dyDescent="0.3">
      <c r="A1048">
        <v>44</v>
      </c>
      <c r="B1048" t="str">
        <f t="shared" si="48"/>
        <v>No</v>
      </c>
      <c r="C1048" t="str">
        <f t="shared" si="49"/>
        <v>No</v>
      </c>
      <c r="D1048" t="s">
        <v>43</v>
      </c>
      <c r="E1048" t="s">
        <v>45</v>
      </c>
      <c r="F1048">
        <v>20</v>
      </c>
      <c r="G1048" t="s">
        <v>67</v>
      </c>
      <c r="H1048" t="s">
        <v>38</v>
      </c>
      <c r="I1048">
        <v>1475</v>
      </c>
      <c r="J1048" t="s">
        <v>73</v>
      </c>
      <c r="K1048" t="s">
        <v>46</v>
      </c>
      <c r="L1048" t="s">
        <v>74</v>
      </c>
      <c r="M1048" t="s">
        <v>47</v>
      </c>
      <c r="N1048" t="s">
        <v>71</v>
      </c>
      <c r="O1048" t="s">
        <v>41</v>
      </c>
      <c r="P1048">
        <v>3420</v>
      </c>
      <c r="Q1048">
        <v>21158</v>
      </c>
      <c r="R1048" s="1">
        <f t="shared" si="50"/>
        <v>5.1865497076023388</v>
      </c>
      <c r="S1048">
        <v>13</v>
      </c>
      <c r="T1048">
        <v>3</v>
      </c>
      <c r="U1048">
        <v>40</v>
      </c>
      <c r="V1048">
        <v>3</v>
      </c>
      <c r="W1048">
        <v>2</v>
      </c>
      <c r="X1048">
        <v>5</v>
      </c>
    </row>
    <row r="1049" spans="1:24" x14ac:dyDescent="0.3">
      <c r="A1049">
        <v>33</v>
      </c>
      <c r="B1049" t="str">
        <f t="shared" si="48"/>
        <v>No</v>
      </c>
      <c r="C1049" t="str">
        <f t="shared" si="49"/>
        <v>No</v>
      </c>
      <c r="D1049" t="s">
        <v>43</v>
      </c>
      <c r="E1049" t="s">
        <v>37</v>
      </c>
      <c r="F1049">
        <v>7</v>
      </c>
      <c r="G1049" t="s">
        <v>67</v>
      </c>
      <c r="H1049" t="s">
        <v>51</v>
      </c>
      <c r="I1049">
        <v>1477</v>
      </c>
      <c r="J1049" t="s">
        <v>73</v>
      </c>
      <c r="K1049" t="s">
        <v>46</v>
      </c>
      <c r="L1049" t="s">
        <v>75</v>
      </c>
      <c r="M1049" t="s">
        <v>40</v>
      </c>
      <c r="N1049" t="s">
        <v>70</v>
      </c>
      <c r="O1049" t="s">
        <v>48</v>
      </c>
      <c r="P1049">
        <v>4373</v>
      </c>
      <c r="Q1049">
        <v>17456</v>
      </c>
      <c r="R1049" s="1">
        <f t="shared" si="50"/>
        <v>2.9917676652183856</v>
      </c>
      <c r="S1049">
        <v>14</v>
      </c>
      <c r="T1049">
        <v>3</v>
      </c>
      <c r="U1049">
        <v>40</v>
      </c>
      <c r="V1049">
        <v>2</v>
      </c>
      <c r="W1049">
        <v>3</v>
      </c>
      <c r="X1049">
        <v>4</v>
      </c>
    </row>
    <row r="1050" spans="1:24" x14ac:dyDescent="0.3">
      <c r="A1050">
        <v>34</v>
      </c>
      <c r="B1050" t="str">
        <f t="shared" si="48"/>
        <v>No</v>
      </c>
      <c r="C1050" t="str">
        <f t="shared" si="49"/>
        <v>No</v>
      </c>
      <c r="D1050" t="s">
        <v>43</v>
      </c>
      <c r="E1050" t="s">
        <v>37</v>
      </c>
      <c r="F1050">
        <v>3</v>
      </c>
      <c r="G1050" t="s">
        <v>67</v>
      </c>
      <c r="H1050" t="s">
        <v>49</v>
      </c>
      <c r="I1050">
        <v>1478</v>
      </c>
      <c r="J1050" t="s">
        <v>73</v>
      </c>
      <c r="K1050" t="s">
        <v>46</v>
      </c>
      <c r="L1050" t="s">
        <v>75</v>
      </c>
      <c r="M1050" t="s">
        <v>40</v>
      </c>
      <c r="N1050" t="s">
        <v>70</v>
      </c>
      <c r="O1050" t="s">
        <v>41</v>
      </c>
      <c r="P1050">
        <v>4759</v>
      </c>
      <c r="Q1050">
        <v>15891</v>
      </c>
      <c r="R1050" s="1">
        <f t="shared" si="50"/>
        <v>2.3391468795965538</v>
      </c>
      <c r="S1050">
        <v>18</v>
      </c>
      <c r="T1050">
        <v>3</v>
      </c>
      <c r="U1050">
        <v>40</v>
      </c>
      <c r="V1050">
        <v>2</v>
      </c>
      <c r="W1050">
        <v>3</v>
      </c>
      <c r="X1050">
        <v>13</v>
      </c>
    </row>
    <row r="1051" spans="1:24" x14ac:dyDescent="0.3">
      <c r="A1051">
        <v>30</v>
      </c>
      <c r="B1051" t="str">
        <f t="shared" si="48"/>
        <v>No</v>
      </c>
      <c r="C1051" t="str">
        <f t="shared" si="49"/>
        <v>No</v>
      </c>
      <c r="D1051" t="s">
        <v>43</v>
      </c>
      <c r="E1051" t="s">
        <v>37</v>
      </c>
      <c r="F1051">
        <v>16</v>
      </c>
      <c r="G1051" t="s">
        <v>66</v>
      </c>
      <c r="H1051" t="s">
        <v>38</v>
      </c>
      <c r="I1051">
        <v>1479</v>
      </c>
      <c r="J1051" t="s">
        <v>73</v>
      </c>
      <c r="K1051" t="s">
        <v>46</v>
      </c>
      <c r="L1051" t="s">
        <v>75</v>
      </c>
      <c r="M1051" t="s">
        <v>40</v>
      </c>
      <c r="N1051" t="s">
        <v>72</v>
      </c>
      <c r="O1051" t="s">
        <v>48</v>
      </c>
      <c r="P1051">
        <v>5301</v>
      </c>
      <c r="Q1051">
        <v>2939</v>
      </c>
      <c r="R1051" s="1">
        <f t="shared" si="50"/>
        <v>-0.44557630635729106</v>
      </c>
      <c r="S1051">
        <v>15</v>
      </c>
      <c r="T1051">
        <v>3</v>
      </c>
      <c r="U1051">
        <v>40</v>
      </c>
      <c r="V1051">
        <v>2</v>
      </c>
      <c r="W1051">
        <v>2</v>
      </c>
      <c r="X1051">
        <v>2</v>
      </c>
    </row>
    <row r="1052" spans="1:24" x14ac:dyDescent="0.3">
      <c r="A1052">
        <v>42</v>
      </c>
      <c r="B1052" t="str">
        <f t="shared" si="48"/>
        <v>No</v>
      </c>
      <c r="C1052" t="str">
        <f t="shared" si="49"/>
        <v>No</v>
      </c>
      <c r="D1052" t="s">
        <v>43</v>
      </c>
      <c r="E1052" t="s">
        <v>45</v>
      </c>
      <c r="F1052">
        <v>9</v>
      </c>
      <c r="G1052" t="s">
        <v>68</v>
      </c>
      <c r="H1052" t="s">
        <v>51</v>
      </c>
      <c r="I1052">
        <v>1480</v>
      </c>
      <c r="J1052" t="s">
        <v>70</v>
      </c>
      <c r="K1052" t="s">
        <v>39</v>
      </c>
      <c r="L1052" t="s">
        <v>74</v>
      </c>
      <c r="M1052" t="s">
        <v>50</v>
      </c>
      <c r="N1052" t="s">
        <v>73</v>
      </c>
      <c r="O1052" t="s">
        <v>41</v>
      </c>
      <c r="P1052">
        <v>3673</v>
      </c>
      <c r="Q1052">
        <v>16458</v>
      </c>
      <c r="R1052" s="1">
        <f t="shared" si="50"/>
        <v>3.4808058807514293</v>
      </c>
      <c r="S1052">
        <v>13</v>
      </c>
      <c r="T1052">
        <v>3</v>
      </c>
      <c r="U1052">
        <v>40</v>
      </c>
      <c r="V1052">
        <v>3</v>
      </c>
      <c r="W1052">
        <v>3</v>
      </c>
      <c r="X1052">
        <v>12</v>
      </c>
    </row>
    <row r="1053" spans="1:24" x14ac:dyDescent="0.3">
      <c r="A1053">
        <v>44</v>
      </c>
      <c r="B1053" t="str">
        <f t="shared" si="48"/>
        <v>No</v>
      </c>
      <c r="C1053" t="str">
        <f t="shared" si="49"/>
        <v>No</v>
      </c>
      <c r="D1053" t="s">
        <v>43</v>
      </c>
      <c r="E1053" t="s">
        <v>37</v>
      </c>
      <c r="F1053">
        <v>1</v>
      </c>
      <c r="G1053" t="s">
        <v>49</v>
      </c>
      <c r="H1053" t="s">
        <v>59</v>
      </c>
      <c r="I1053">
        <v>1481</v>
      </c>
      <c r="J1053" t="s">
        <v>70</v>
      </c>
      <c r="K1053" t="s">
        <v>39</v>
      </c>
      <c r="L1053" t="s">
        <v>75</v>
      </c>
      <c r="M1053" t="s">
        <v>40</v>
      </c>
      <c r="N1053" t="s">
        <v>72</v>
      </c>
      <c r="O1053" t="s">
        <v>48</v>
      </c>
      <c r="P1053">
        <v>4768</v>
      </c>
      <c r="Q1053">
        <v>9282</v>
      </c>
      <c r="R1053" s="1">
        <f t="shared" si="50"/>
        <v>0.94672818791946312</v>
      </c>
      <c r="S1053">
        <v>12</v>
      </c>
      <c r="T1053">
        <v>3</v>
      </c>
      <c r="U1053">
        <v>40</v>
      </c>
      <c r="V1053">
        <v>4</v>
      </c>
      <c r="W1053">
        <v>2</v>
      </c>
      <c r="X1053">
        <v>1</v>
      </c>
    </row>
    <row r="1054" spans="1:24" x14ac:dyDescent="0.3">
      <c r="A1054">
        <v>30</v>
      </c>
      <c r="B1054" t="str">
        <f t="shared" si="48"/>
        <v>No</v>
      </c>
      <c r="C1054" t="str">
        <f t="shared" si="49"/>
        <v>No</v>
      </c>
      <c r="D1054" t="s">
        <v>43</v>
      </c>
      <c r="E1054" t="s">
        <v>45</v>
      </c>
      <c r="F1054">
        <v>7</v>
      </c>
      <c r="G1054" t="s">
        <v>67</v>
      </c>
      <c r="H1054" t="s">
        <v>60</v>
      </c>
      <c r="I1054">
        <v>1482</v>
      </c>
      <c r="J1054" t="s">
        <v>72</v>
      </c>
      <c r="K1054" t="s">
        <v>46</v>
      </c>
      <c r="L1054" t="s">
        <v>74</v>
      </c>
      <c r="M1054" t="s">
        <v>47</v>
      </c>
      <c r="N1054" t="s">
        <v>72</v>
      </c>
      <c r="O1054" t="s">
        <v>52</v>
      </c>
      <c r="P1054">
        <v>1274</v>
      </c>
      <c r="Q1054">
        <v>7152</v>
      </c>
      <c r="R1054" s="1">
        <f t="shared" si="50"/>
        <v>4.6138147566718999</v>
      </c>
      <c r="S1054">
        <v>13</v>
      </c>
      <c r="T1054">
        <v>3</v>
      </c>
      <c r="U1054">
        <v>40</v>
      </c>
      <c r="V1054">
        <v>2</v>
      </c>
      <c r="W1054">
        <v>2</v>
      </c>
      <c r="X1054">
        <v>1</v>
      </c>
    </row>
    <row r="1055" spans="1:24" x14ac:dyDescent="0.3">
      <c r="A1055">
        <v>57</v>
      </c>
      <c r="B1055" t="str">
        <f t="shared" si="48"/>
        <v>No</v>
      </c>
      <c r="C1055" t="str">
        <f t="shared" si="49"/>
        <v>Yes</v>
      </c>
      <c r="D1055" t="s">
        <v>43</v>
      </c>
      <c r="E1055" t="s">
        <v>45</v>
      </c>
      <c r="F1055">
        <v>1</v>
      </c>
      <c r="G1055" t="s">
        <v>68</v>
      </c>
      <c r="H1055" t="s">
        <v>38</v>
      </c>
      <c r="I1055">
        <v>1483</v>
      </c>
      <c r="J1055" t="s">
        <v>71</v>
      </c>
      <c r="K1055" t="s">
        <v>46</v>
      </c>
      <c r="L1055" t="s">
        <v>75</v>
      </c>
      <c r="M1055" t="s">
        <v>47</v>
      </c>
      <c r="N1055" t="s">
        <v>72</v>
      </c>
      <c r="O1055" t="s">
        <v>48</v>
      </c>
      <c r="P1055">
        <v>4900</v>
      </c>
      <c r="Q1055">
        <v>2721</v>
      </c>
      <c r="R1055" s="1">
        <f t="shared" si="50"/>
        <v>-0.44469387755102041</v>
      </c>
      <c r="S1055">
        <v>24</v>
      </c>
      <c r="T1055">
        <v>4</v>
      </c>
      <c r="U1055">
        <v>40</v>
      </c>
      <c r="V1055">
        <v>2</v>
      </c>
      <c r="W1055">
        <v>2</v>
      </c>
      <c r="X1055">
        <v>12</v>
      </c>
    </row>
    <row r="1056" spans="1:24" x14ac:dyDescent="0.3">
      <c r="A1056">
        <v>49</v>
      </c>
      <c r="B1056" t="str">
        <f t="shared" si="48"/>
        <v>No</v>
      </c>
      <c r="C1056" t="str">
        <f t="shared" si="49"/>
        <v>No</v>
      </c>
      <c r="D1056" t="s">
        <v>43</v>
      </c>
      <c r="E1056" t="s">
        <v>45</v>
      </c>
      <c r="F1056">
        <v>7</v>
      </c>
      <c r="G1056" t="s">
        <v>69</v>
      </c>
      <c r="H1056" t="s">
        <v>38</v>
      </c>
      <c r="I1056">
        <v>1484</v>
      </c>
      <c r="J1056" t="s">
        <v>72</v>
      </c>
      <c r="K1056" t="s">
        <v>46</v>
      </c>
      <c r="L1056" t="s">
        <v>76</v>
      </c>
      <c r="M1056" t="s">
        <v>54</v>
      </c>
      <c r="N1056" t="s">
        <v>71</v>
      </c>
      <c r="O1056" t="s">
        <v>52</v>
      </c>
      <c r="P1056">
        <v>10466</v>
      </c>
      <c r="Q1056">
        <v>20948</v>
      </c>
      <c r="R1056" s="1">
        <f t="shared" si="50"/>
        <v>1.0015287597936173</v>
      </c>
      <c r="S1056">
        <v>14</v>
      </c>
      <c r="T1056">
        <v>3</v>
      </c>
      <c r="U1056">
        <v>40</v>
      </c>
      <c r="V1056">
        <v>3</v>
      </c>
      <c r="W1056">
        <v>3</v>
      </c>
      <c r="X1056">
        <v>8</v>
      </c>
    </row>
    <row r="1057" spans="1:24" x14ac:dyDescent="0.3">
      <c r="A1057">
        <v>34</v>
      </c>
      <c r="B1057" t="str">
        <f t="shared" si="48"/>
        <v>No</v>
      </c>
      <c r="C1057" t="str">
        <f t="shared" si="49"/>
        <v>No</v>
      </c>
      <c r="D1057" t="s">
        <v>43</v>
      </c>
      <c r="E1057" t="s">
        <v>45</v>
      </c>
      <c r="F1057">
        <v>15</v>
      </c>
      <c r="G1057" t="s">
        <v>67</v>
      </c>
      <c r="H1057" t="s">
        <v>51</v>
      </c>
      <c r="I1057">
        <v>1485</v>
      </c>
      <c r="J1057" t="s">
        <v>71</v>
      </c>
      <c r="K1057" t="s">
        <v>46</v>
      </c>
      <c r="L1057" t="s">
        <v>77</v>
      </c>
      <c r="M1057" t="s">
        <v>58</v>
      </c>
      <c r="N1057" t="s">
        <v>70</v>
      </c>
      <c r="O1057" t="s">
        <v>52</v>
      </c>
      <c r="P1057">
        <v>17007</v>
      </c>
      <c r="Q1057">
        <v>11929</v>
      </c>
      <c r="R1057" s="1">
        <f t="shared" si="50"/>
        <v>-0.29858293643793732</v>
      </c>
      <c r="S1057">
        <v>14</v>
      </c>
      <c r="T1057">
        <v>3</v>
      </c>
      <c r="U1057">
        <v>40</v>
      </c>
      <c r="V1057">
        <v>3</v>
      </c>
      <c r="W1057">
        <v>2</v>
      </c>
      <c r="X1057">
        <v>14</v>
      </c>
    </row>
    <row r="1058" spans="1:24" x14ac:dyDescent="0.3">
      <c r="A1058">
        <v>28</v>
      </c>
      <c r="B1058" t="str">
        <f t="shared" si="48"/>
        <v>No</v>
      </c>
      <c r="C1058" t="str">
        <f t="shared" si="49"/>
        <v>No</v>
      </c>
      <c r="D1058" t="s">
        <v>35</v>
      </c>
      <c r="E1058" t="s">
        <v>37</v>
      </c>
      <c r="F1058">
        <v>1</v>
      </c>
      <c r="G1058" t="s">
        <v>67</v>
      </c>
      <c r="H1058" t="s">
        <v>60</v>
      </c>
      <c r="I1058">
        <v>1486</v>
      </c>
      <c r="J1058" t="s">
        <v>70</v>
      </c>
      <c r="K1058" t="s">
        <v>46</v>
      </c>
      <c r="L1058" t="s">
        <v>74</v>
      </c>
      <c r="M1058" t="s">
        <v>57</v>
      </c>
      <c r="N1058" t="s">
        <v>72</v>
      </c>
      <c r="O1058" t="s">
        <v>48</v>
      </c>
      <c r="P1058">
        <v>2909</v>
      </c>
      <c r="Q1058">
        <v>15747</v>
      </c>
      <c r="R1058" s="1">
        <f t="shared" si="50"/>
        <v>4.4132004125128912</v>
      </c>
      <c r="S1058">
        <v>15</v>
      </c>
      <c r="T1058">
        <v>3</v>
      </c>
      <c r="U1058">
        <v>40</v>
      </c>
      <c r="V1058">
        <v>3</v>
      </c>
      <c r="W1058">
        <v>4</v>
      </c>
      <c r="X1058">
        <v>3</v>
      </c>
    </row>
    <row r="1059" spans="1:24" x14ac:dyDescent="0.3">
      <c r="A1059">
        <v>29</v>
      </c>
      <c r="B1059" t="str">
        <f t="shared" si="48"/>
        <v>No</v>
      </c>
      <c r="C1059" t="str">
        <f t="shared" si="49"/>
        <v>No</v>
      </c>
      <c r="D1059" t="s">
        <v>35</v>
      </c>
      <c r="E1059" t="s">
        <v>37</v>
      </c>
      <c r="F1059">
        <v>13</v>
      </c>
      <c r="G1059" t="s">
        <v>67</v>
      </c>
      <c r="H1059" t="s">
        <v>60</v>
      </c>
      <c r="I1059">
        <v>1487</v>
      </c>
      <c r="J1059" t="s">
        <v>70</v>
      </c>
      <c r="K1059" t="s">
        <v>39</v>
      </c>
      <c r="L1059" t="s">
        <v>75</v>
      </c>
      <c r="M1059" t="s">
        <v>40</v>
      </c>
      <c r="N1059" t="s">
        <v>71</v>
      </c>
      <c r="O1059" t="s">
        <v>41</v>
      </c>
      <c r="P1059">
        <v>5765</v>
      </c>
      <c r="Q1059">
        <v>17485</v>
      </c>
      <c r="R1059" s="1">
        <f t="shared" si="50"/>
        <v>2.0329575021682569</v>
      </c>
      <c r="S1059">
        <v>11</v>
      </c>
      <c r="T1059">
        <v>3</v>
      </c>
      <c r="U1059">
        <v>40</v>
      </c>
      <c r="V1059">
        <v>4</v>
      </c>
      <c r="W1059">
        <v>1</v>
      </c>
      <c r="X1059">
        <v>5</v>
      </c>
    </row>
    <row r="1060" spans="1:24" x14ac:dyDescent="0.3">
      <c r="A1060">
        <v>34</v>
      </c>
      <c r="B1060" t="str">
        <f t="shared" si="48"/>
        <v>No</v>
      </c>
      <c r="C1060" t="str">
        <f t="shared" si="49"/>
        <v>No</v>
      </c>
      <c r="D1060" t="s">
        <v>35</v>
      </c>
      <c r="E1060" t="s">
        <v>37</v>
      </c>
      <c r="F1060">
        <v>24</v>
      </c>
      <c r="G1060" t="s">
        <v>69</v>
      </c>
      <c r="H1060" t="s">
        <v>51</v>
      </c>
      <c r="I1060">
        <v>1489</v>
      </c>
      <c r="J1060" t="s">
        <v>70</v>
      </c>
      <c r="K1060" t="s">
        <v>39</v>
      </c>
      <c r="L1060" t="s">
        <v>75</v>
      </c>
      <c r="M1060" t="s">
        <v>40</v>
      </c>
      <c r="N1060" t="s">
        <v>71</v>
      </c>
      <c r="O1060" t="s">
        <v>41</v>
      </c>
      <c r="P1060">
        <v>4599</v>
      </c>
      <c r="Q1060">
        <v>7815</v>
      </c>
      <c r="R1060" s="1">
        <f t="shared" si="50"/>
        <v>0.6992824527071102</v>
      </c>
      <c r="S1060">
        <v>23</v>
      </c>
      <c r="T1060">
        <v>4</v>
      </c>
      <c r="U1060">
        <v>40</v>
      </c>
      <c r="V1060">
        <v>2</v>
      </c>
      <c r="W1060">
        <v>4</v>
      </c>
      <c r="X1060">
        <v>15</v>
      </c>
    </row>
    <row r="1061" spans="1:24" x14ac:dyDescent="0.3">
      <c r="A1061">
        <v>35</v>
      </c>
      <c r="B1061" t="str">
        <f t="shared" si="48"/>
        <v>No</v>
      </c>
      <c r="C1061" t="str">
        <f t="shared" si="49"/>
        <v>No</v>
      </c>
      <c r="D1061" t="s">
        <v>43</v>
      </c>
      <c r="E1061" t="s">
        <v>37</v>
      </c>
      <c r="F1061">
        <v>7</v>
      </c>
      <c r="G1061" t="s">
        <v>66</v>
      </c>
      <c r="H1061" t="s">
        <v>38</v>
      </c>
      <c r="I1061">
        <v>1492</v>
      </c>
      <c r="J1061" t="s">
        <v>73</v>
      </c>
      <c r="K1061" t="s">
        <v>46</v>
      </c>
      <c r="L1061" t="s">
        <v>74</v>
      </c>
      <c r="M1061" t="s">
        <v>57</v>
      </c>
      <c r="N1061" t="s">
        <v>72</v>
      </c>
      <c r="O1061" t="s">
        <v>48</v>
      </c>
      <c r="P1061">
        <v>2404</v>
      </c>
      <c r="Q1061">
        <v>16192</v>
      </c>
      <c r="R1061" s="1">
        <f t="shared" si="50"/>
        <v>5.7354409317803663</v>
      </c>
      <c r="S1061">
        <v>13</v>
      </c>
      <c r="T1061">
        <v>3</v>
      </c>
      <c r="U1061">
        <v>40</v>
      </c>
      <c r="V1061">
        <v>3</v>
      </c>
      <c r="W1061">
        <v>3</v>
      </c>
      <c r="X1061">
        <v>1</v>
      </c>
    </row>
    <row r="1062" spans="1:24" x14ac:dyDescent="0.3">
      <c r="A1062">
        <v>24</v>
      </c>
      <c r="B1062" t="str">
        <f t="shared" si="48"/>
        <v>Yes</v>
      </c>
      <c r="C1062" t="str">
        <f t="shared" si="49"/>
        <v>No</v>
      </c>
      <c r="D1062" t="s">
        <v>35</v>
      </c>
      <c r="E1062" t="s">
        <v>45</v>
      </c>
      <c r="F1062">
        <v>9</v>
      </c>
      <c r="G1062" t="s">
        <v>67</v>
      </c>
      <c r="H1062" t="s">
        <v>51</v>
      </c>
      <c r="I1062">
        <v>1494</v>
      </c>
      <c r="J1062" t="s">
        <v>71</v>
      </c>
      <c r="K1062" t="s">
        <v>46</v>
      </c>
      <c r="L1062" t="s">
        <v>74</v>
      </c>
      <c r="M1062" t="s">
        <v>50</v>
      </c>
      <c r="N1062" t="s">
        <v>70</v>
      </c>
      <c r="O1062" t="s">
        <v>41</v>
      </c>
      <c r="P1062">
        <v>3172</v>
      </c>
      <c r="Q1062">
        <v>16998</v>
      </c>
      <c r="R1062" s="1">
        <f t="shared" si="50"/>
        <v>4.3587641866330387</v>
      </c>
      <c r="S1062">
        <v>11</v>
      </c>
      <c r="T1062">
        <v>3</v>
      </c>
      <c r="U1062">
        <v>40</v>
      </c>
      <c r="V1062">
        <v>2</v>
      </c>
      <c r="W1062">
        <v>2</v>
      </c>
      <c r="X1062">
        <v>0</v>
      </c>
    </row>
    <row r="1063" spans="1:24" x14ac:dyDescent="0.3">
      <c r="A1063">
        <v>24</v>
      </c>
      <c r="B1063" t="str">
        <f t="shared" si="48"/>
        <v>Yes</v>
      </c>
      <c r="C1063" t="str">
        <f t="shared" si="49"/>
        <v>No</v>
      </c>
      <c r="D1063" t="s">
        <v>43</v>
      </c>
      <c r="E1063" t="s">
        <v>37</v>
      </c>
      <c r="F1063">
        <v>13</v>
      </c>
      <c r="G1063" t="s">
        <v>68</v>
      </c>
      <c r="H1063" t="s">
        <v>38</v>
      </c>
      <c r="I1063">
        <v>1495</v>
      </c>
      <c r="J1063" t="s">
        <v>73</v>
      </c>
      <c r="K1063" t="s">
        <v>39</v>
      </c>
      <c r="L1063" t="s">
        <v>74</v>
      </c>
      <c r="M1063" t="s">
        <v>57</v>
      </c>
      <c r="N1063" t="s">
        <v>71</v>
      </c>
      <c r="O1063" t="s">
        <v>48</v>
      </c>
      <c r="P1063">
        <v>2033</v>
      </c>
      <c r="Q1063">
        <v>7103</v>
      </c>
      <c r="R1063" s="1">
        <f t="shared" si="50"/>
        <v>2.4938514510575502</v>
      </c>
      <c r="S1063">
        <v>13</v>
      </c>
      <c r="T1063">
        <v>3</v>
      </c>
      <c r="U1063">
        <v>40</v>
      </c>
      <c r="V1063">
        <v>2</v>
      </c>
      <c r="W1063">
        <v>3</v>
      </c>
      <c r="X1063">
        <v>1</v>
      </c>
    </row>
    <row r="1064" spans="1:24" x14ac:dyDescent="0.3">
      <c r="A1064">
        <v>44</v>
      </c>
      <c r="B1064" t="str">
        <f t="shared" si="48"/>
        <v>No</v>
      </c>
      <c r="C1064" t="str">
        <f t="shared" si="49"/>
        <v>No</v>
      </c>
      <c r="D1064" t="s">
        <v>43</v>
      </c>
      <c r="E1064" t="s">
        <v>45</v>
      </c>
      <c r="F1064">
        <v>2</v>
      </c>
      <c r="G1064" t="s">
        <v>66</v>
      </c>
      <c r="H1064" t="s">
        <v>51</v>
      </c>
      <c r="I1064">
        <v>1496</v>
      </c>
      <c r="J1064" t="s">
        <v>71</v>
      </c>
      <c r="K1064" t="s">
        <v>46</v>
      </c>
      <c r="L1064" t="s">
        <v>76</v>
      </c>
      <c r="M1064" t="s">
        <v>53</v>
      </c>
      <c r="N1064" t="s">
        <v>72</v>
      </c>
      <c r="O1064" t="s">
        <v>41</v>
      </c>
      <c r="P1064">
        <v>10209</v>
      </c>
      <c r="Q1064">
        <v>19719</v>
      </c>
      <c r="R1064" s="1">
        <f t="shared" si="50"/>
        <v>0.93153100205700856</v>
      </c>
      <c r="S1064">
        <v>18</v>
      </c>
      <c r="T1064">
        <v>3</v>
      </c>
      <c r="U1064">
        <v>40</v>
      </c>
      <c r="V1064">
        <v>2</v>
      </c>
      <c r="W1064">
        <v>2</v>
      </c>
      <c r="X1064">
        <v>2</v>
      </c>
    </row>
    <row r="1065" spans="1:24" x14ac:dyDescent="0.3">
      <c r="A1065">
        <v>29</v>
      </c>
      <c r="B1065" t="str">
        <f t="shared" si="48"/>
        <v>No</v>
      </c>
      <c r="C1065" t="str">
        <f t="shared" si="49"/>
        <v>No</v>
      </c>
      <c r="D1065" t="s">
        <v>43</v>
      </c>
      <c r="E1065" t="s">
        <v>37</v>
      </c>
      <c r="F1065">
        <v>19</v>
      </c>
      <c r="G1065" t="s">
        <v>67</v>
      </c>
      <c r="H1065" t="s">
        <v>38</v>
      </c>
      <c r="I1065">
        <v>1497</v>
      </c>
      <c r="J1065" t="s">
        <v>72</v>
      </c>
      <c r="K1065" t="s">
        <v>46</v>
      </c>
      <c r="L1065" t="s">
        <v>75</v>
      </c>
      <c r="M1065" t="s">
        <v>40</v>
      </c>
      <c r="N1065" t="s">
        <v>72</v>
      </c>
      <c r="O1065" t="s">
        <v>52</v>
      </c>
      <c r="P1065">
        <v>8620</v>
      </c>
      <c r="Q1065">
        <v>23757</v>
      </c>
      <c r="R1065" s="1">
        <f t="shared" si="50"/>
        <v>1.7560324825986078</v>
      </c>
      <c r="S1065">
        <v>14</v>
      </c>
      <c r="T1065">
        <v>3</v>
      </c>
      <c r="U1065">
        <v>40</v>
      </c>
      <c r="V1065">
        <v>3</v>
      </c>
      <c r="W1065">
        <v>3</v>
      </c>
      <c r="X1065">
        <v>10</v>
      </c>
    </row>
    <row r="1066" spans="1:24" x14ac:dyDescent="0.3">
      <c r="A1066">
        <v>30</v>
      </c>
      <c r="B1066" t="str">
        <f t="shared" si="48"/>
        <v>No</v>
      </c>
      <c r="C1066" t="str">
        <f t="shared" si="49"/>
        <v>No</v>
      </c>
      <c r="D1066" t="s">
        <v>43</v>
      </c>
      <c r="E1066" t="s">
        <v>61</v>
      </c>
      <c r="F1066">
        <v>1</v>
      </c>
      <c r="G1066" t="s">
        <v>67</v>
      </c>
      <c r="H1066" t="s">
        <v>38</v>
      </c>
      <c r="I1066">
        <v>1499</v>
      </c>
      <c r="J1066" t="s">
        <v>72</v>
      </c>
      <c r="K1066" t="s">
        <v>46</v>
      </c>
      <c r="L1066" t="s">
        <v>74</v>
      </c>
      <c r="M1066" t="s">
        <v>61</v>
      </c>
      <c r="N1066" t="s">
        <v>72</v>
      </c>
      <c r="O1066" t="s">
        <v>52</v>
      </c>
      <c r="P1066">
        <v>2064</v>
      </c>
      <c r="Q1066">
        <v>15428</v>
      </c>
      <c r="R1066" s="1">
        <f t="shared" si="50"/>
        <v>6.474806201550388</v>
      </c>
      <c r="S1066">
        <v>21</v>
      </c>
      <c r="T1066">
        <v>4</v>
      </c>
      <c r="U1066">
        <v>40</v>
      </c>
      <c r="V1066">
        <v>3</v>
      </c>
      <c r="W1066">
        <v>4</v>
      </c>
      <c r="X1066">
        <v>5</v>
      </c>
    </row>
    <row r="1067" spans="1:24" x14ac:dyDescent="0.3">
      <c r="A1067">
        <v>55</v>
      </c>
      <c r="B1067" t="str">
        <f t="shared" si="48"/>
        <v>No</v>
      </c>
      <c r="C1067" t="str">
        <f t="shared" si="49"/>
        <v>Yes</v>
      </c>
      <c r="D1067" t="s">
        <v>43</v>
      </c>
      <c r="E1067" t="s">
        <v>45</v>
      </c>
      <c r="F1067">
        <v>4</v>
      </c>
      <c r="G1067" t="s">
        <v>69</v>
      </c>
      <c r="H1067" t="s">
        <v>38</v>
      </c>
      <c r="I1067">
        <v>1501</v>
      </c>
      <c r="J1067" t="s">
        <v>73</v>
      </c>
      <c r="K1067" t="s">
        <v>46</v>
      </c>
      <c r="L1067" t="s">
        <v>75</v>
      </c>
      <c r="M1067" t="s">
        <v>54</v>
      </c>
      <c r="N1067" t="s">
        <v>72</v>
      </c>
      <c r="O1067" t="s">
        <v>48</v>
      </c>
      <c r="P1067">
        <v>4035</v>
      </c>
      <c r="Q1067">
        <v>16143</v>
      </c>
      <c r="R1067" s="1">
        <f t="shared" si="50"/>
        <v>3.0007434944237916</v>
      </c>
      <c r="S1067">
        <v>16</v>
      </c>
      <c r="T1067">
        <v>3</v>
      </c>
      <c r="U1067">
        <v>40</v>
      </c>
      <c r="V1067">
        <v>2</v>
      </c>
      <c r="W1067">
        <v>3</v>
      </c>
      <c r="X1067">
        <v>3</v>
      </c>
    </row>
    <row r="1068" spans="1:24" x14ac:dyDescent="0.3">
      <c r="A1068">
        <v>33</v>
      </c>
      <c r="B1068" t="str">
        <f t="shared" si="48"/>
        <v>No</v>
      </c>
      <c r="C1068" t="str">
        <f t="shared" si="49"/>
        <v>No</v>
      </c>
      <c r="D1068" t="s">
        <v>43</v>
      </c>
      <c r="E1068" t="s">
        <v>45</v>
      </c>
      <c r="F1068">
        <v>4</v>
      </c>
      <c r="G1068" t="s">
        <v>69</v>
      </c>
      <c r="H1068" t="s">
        <v>51</v>
      </c>
      <c r="I1068">
        <v>1502</v>
      </c>
      <c r="J1068" t="s">
        <v>70</v>
      </c>
      <c r="K1068" t="s">
        <v>39</v>
      </c>
      <c r="L1068" t="s">
        <v>74</v>
      </c>
      <c r="M1068" t="s">
        <v>50</v>
      </c>
      <c r="N1068" t="s">
        <v>71</v>
      </c>
      <c r="O1068" t="s">
        <v>48</v>
      </c>
      <c r="P1068">
        <v>3838</v>
      </c>
      <c r="Q1068">
        <v>8192</v>
      </c>
      <c r="R1068" s="1">
        <f t="shared" si="50"/>
        <v>1.1344450234497134</v>
      </c>
      <c r="S1068">
        <v>11</v>
      </c>
      <c r="T1068">
        <v>3</v>
      </c>
      <c r="U1068">
        <v>40</v>
      </c>
      <c r="V1068">
        <v>5</v>
      </c>
      <c r="W1068">
        <v>3</v>
      </c>
      <c r="X1068">
        <v>5</v>
      </c>
    </row>
    <row r="1069" spans="1:24" x14ac:dyDescent="0.3">
      <c r="A1069">
        <v>47</v>
      </c>
      <c r="B1069" t="str">
        <f t="shared" si="48"/>
        <v>No</v>
      </c>
      <c r="C1069" t="str">
        <f t="shared" si="49"/>
        <v>No</v>
      </c>
      <c r="D1069" t="s">
        <v>43</v>
      </c>
      <c r="E1069" t="s">
        <v>37</v>
      </c>
      <c r="F1069">
        <v>14</v>
      </c>
      <c r="G1069" t="s">
        <v>67</v>
      </c>
      <c r="H1069" t="s">
        <v>51</v>
      </c>
      <c r="I1069">
        <v>1503</v>
      </c>
      <c r="J1069" t="s">
        <v>72</v>
      </c>
      <c r="K1069" t="s">
        <v>39</v>
      </c>
      <c r="L1069" t="s">
        <v>75</v>
      </c>
      <c r="M1069" t="s">
        <v>40</v>
      </c>
      <c r="N1069" t="s">
        <v>72</v>
      </c>
      <c r="O1069" t="s">
        <v>48</v>
      </c>
      <c r="P1069">
        <v>4591</v>
      </c>
      <c r="Q1069">
        <v>24200</v>
      </c>
      <c r="R1069" s="1">
        <f t="shared" si="50"/>
        <v>4.2711827488564582</v>
      </c>
      <c r="S1069">
        <v>17</v>
      </c>
      <c r="T1069">
        <v>3</v>
      </c>
      <c r="U1069">
        <v>40</v>
      </c>
      <c r="V1069">
        <v>4</v>
      </c>
      <c r="W1069">
        <v>2</v>
      </c>
      <c r="X1069">
        <v>5</v>
      </c>
    </row>
    <row r="1070" spans="1:24" x14ac:dyDescent="0.3">
      <c r="A1070">
        <v>28</v>
      </c>
      <c r="B1070" t="str">
        <f t="shared" si="48"/>
        <v>No</v>
      </c>
      <c r="C1070" t="str">
        <f t="shared" si="49"/>
        <v>No</v>
      </c>
      <c r="D1070" t="s">
        <v>35</v>
      </c>
      <c r="E1070" t="s">
        <v>45</v>
      </c>
      <c r="F1070">
        <v>2</v>
      </c>
      <c r="G1070" t="s">
        <v>68</v>
      </c>
      <c r="H1070" t="s">
        <v>51</v>
      </c>
      <c r="I1070">
        <v>1504</v>
      </c>
      <c r="J1070" t="s">
        <v>72</v>
      </c>
      <c r="K1070" t="s">
        <v>46</v>
      </c>
      <c r="L1070" t="s">
        <v>74</v>
      </c>
      <c r="M1070" t="s">
        <v>50</v>
      </c>
      <c r="N1070" t="s">
        <v>70</v>
      </c>
      <c r="O1070" t="s">
        <v>41</v>
      </c>
      <c r="P1070">
        <v>2561</v>
      </c>
      <c r="Q1070">
        <v>5355</v>
      </c>
      <c r="R1070" s="1">
        <f t="shared" si="50"/>
        <v>1.0909800859039438</v>
      </c>
      <c r="S1070">
        <v>11</v>
      </c>
      <c r="T1070">
        <v>3</v>
      </c>
      <c r="U1070">
        <v>40</v>
      </c>
      <c r="V1070">
        <v>2</v>
      </c>
      <c r="W1070">
        <v>2</v>
      </c>
      <c r="X1070">
        <v>0</v>
      </c>
    </row>
    <row r="1071" spans="1:24" x14ac:dyDescent="0.3">
      <c r="A1071">
        <v>28</v>
      </c>
      <c r="B1071" t="str">
        <f t="shared" si="48"/>
        <v>No</v>
      </c>
      <c r="C1071" t="str">
        <f t="shared" si="49"/>
        <v>No</v>
      </c>
      <c r="D1071" t="s">
        <v>43</v>
      </c>
      <c r="E1071" t="s">
        <v>45</v>
      </c>
      <c r="F1071">
        <v>1</v>
      </c>
      <c r="G1071" t="s">
        <v>67</v>
      </c>
      <c r="H1071" t="s">
        <v>38</v>
      </c>
      <c r="I1071">
        <v>1506</v>
      </c>
      <c r="J1071" t="s">
        <v>70</v>
      </c>
      <c r="K1071" t="s">
        <v>46</v>
      </c>
      <c r="L1071" t="s">
        <v>74</v>
      </c>
      <c r="M1071" t="s">
        <v>47</v>
      </c>
      <c r="N1071" t="s">
        <v>72</v>
      </c>
      <c r="O1071" t="s">
        <v>52</v>
      </c>
      <c r="P1071">
        <v>1563</v>
      </c>
      <c r="Q1071">
        <v>12530</v>
      </c>
      <c r="R1071" s="1">
        <f t="shared" si="50"/>
        <v>7.0166346769033909</v>
      </c>
      <c r="S1071">
        <v>14</v>
      </c>
      <c r="T1071">
        <v>3</v>
      </c>
      <c r="U1071">
        <v>40</v>
      </c>
      <c r="V1071">
        <v>2</v>
      </c>
      <c r="W1071">
        <v>1</v>
      </c>
      <c r="X1071">
        <v>1</v>
      </c>
    </row>
    <row r="1072" spans="1:24" x14ac:dyDescent="0.3">
      <c r="A1072">
        <v>28</v>
      </c>
      <c r="B1072" t="str">
        <f t="shared" si="48"/>
        <v>No</v>
      </c>
      <c r="C1072" t="str">
        <f t="shared" si="49"/>
        <v>No</v>
      </c>
      <c r="D1072" t="s">
        <v>43</v>
      </c>
      <c r="E1072" t="s">
        <v>37</v>
      </c>
      <c r="F1072">
        <v>7</v>
      </c>
      <c r="G1072" t="s">
        <v>67</v>
      </c>
      <c r="H1072" t="s">
        <v>38</v>
      </c>
      <c r="I1072">
        <v>1507</v>
      </c>
      <c r="J1072" t="s">
        <v>72</v>
      </c>
      <c r="K1072" t="s">
        <v>46</v>
      </c>
      <c r="L1072" t="s">
        <v>75</v>
      </c>
      <c r="M1072" t="s">
        <v>40</v>
      </c>
      <c r="N1072" t="s">
        <v>70</v>
      </c>
      <c r="O1072" t="s">
        <v>41</v>
      </c>
      <c r="P1072">
        <v>4898</v>
      </c>
      <c r="Q1072">
        <v>11827</v>
      </c>
      <c r="R1072" s="1">
        <f t="shared" si="50"/>
        <v>1.4146590445079625</v>
      </c>
      <c r="S1072">
        <v>14</v>
      </c>
      <c r="T1072">
        <v>3</v>
      </c>
      <c r="U1072">
        <v>40</v>
      </c>
      <c r="V1072">
        <v>5</v>
      </c>
      <c r="W1072">
        <v>3</v>
      </c>
      <c r="X1072">
        <v>4</v>
      </c>
    </row>
    <row r="1073" spans="1:24" x14ac:dyDescent="0.3">
      <c r="A1073">
        <v>49</v>
      </c>
      <c r="B1073" t="str">
        <f t="shared" si="48"/>
        <v>No</v>
      </c>
      <c r="C1073" t="str">
        <f t="shared" si="49"/>
        <v>No</v>
      </c>
      <c r="D1073" t="s">
        <v>43</v>
      </c>
      <c r="E1073" t="s">
        <v>45</v>
      </c>
      <c r="F1073">
        <v>3</v>
      </c>
      <c r="G1073" t="s">
        <v>68</v>
      </c>
      <c r="H1073" t="s">
        <v>51</v>
      </c>
      <c r="I1073">
        <v>1509</v>
      </c>
      <c r="J1073" t="s">
        <v>72</v>
      </c>
      <c r="K1073" t="s">
        <v>39</v>
      </c>
      <c r="L1073" t="s">
        <v>75</v>
      </c>
      <c r="M1073" t="s">
        <v>50</v>
      </c>
      <c r="N1073" t="s">
        <v>70</v>
      </c>
      <c r="O1073" t="s">
        <v>48</v>
      </c>
      <c r="P1073">
        <v>4789</v>
      </c>
      <c r="Q1073">
        <v>23070</v>
      </c>
      <c r="R1073" s="1">
        <f t="shared" si="50"/>
        <v>3.8172896220505326</v>
      </c>
      <c r="S1073">
        <v>25</v>
      </c>
      <c r="T1073">
        <v>4</v>
      </c>
      <c r="U1073">
        <v>40</v>
      </c>
      <c r="V1073">
        <v>3</v>
      </c>
      <c r="W1073">
        <v>3</v>
      </c>
      <c r="X1073">
        <v>3</v>
      </c>
    </row>
    <row r="1074" spans="1:24" x14ac:dyDescent="0.3">
      <c r="A1074">
        <v>29</v>
      </c>
      <c r="B1074" t="str">
        <f t="shared" si="48"/>
        <v>No</v>
      </c>
      <c r="C1074" t="str">
        <f t="shared" si="49"/>
        <v>No</v>
      </c>
      <c r="D1074" t="s">
        <v>43</v>
      </c>
      <c r="E1074" t="s">
        <v>45</v>
      </c>
      <c r="F1074">
        <v>2</v>
      </c>
      <c r="G1074" t="s">
        <v>66</v>
      </c>
      <c r="H1074" t="s">
        <v>38</v>
      </c>
      <c r="I1074">
        <v>1513</v>
      </c>
      <c r="J1074" t="s">
        <v>73</v>
      </c>
      <c r="K1074" t="s">
        <v>39</v>
      </c>
      <c r="L1074" t="s">
        <v>74</v>
      </c>
      <c r="M1074" t="s">
        <v>50</v>
      </c>
      <c r="N1074" t="s">
        <v>71</v>
      </c>
      <c r="O1074" t="s">
        <v>48</v>
      </c>
      <c r="P1074">
        <v>3180</v>
      </c>
      <c r="Q1074">
        <v>4668</v>
      </c>
      <c r="R1074" s="1">
        <f t="shared" si="50"/>
        <v>0.4679245283018868</v>
      </c>
      <c r="S1074">
        <v>13</v>
      </c>
      <c r="T1074">
        <v>3</v>
      </c>
      <c r="U1074">
        <v>40</v>
      </c>
      <c r="V1074">
        <v>3</v>
      </c>
      <c r="W1074">
        <v>3</v>
      </c>
      <c r="X1074">
        <v>3</v>
      </c>
    </row>
    <row r="1075" spans="1:24" x14ac:dyDescent="0.3">
      <c r="A1075">
        <v>28</v>
      </c>
      <c r="B1075" t="str">
        <f t="shared" si="48"/>
        <v>No</v>
      </c>
      <c r="C1075" t="str">
        <f t="shared" si="49"/>
        <v>No</v>
      </c>
      <c r="D1075" t="s">
        <v>43</v>
      </c>
      <c r="E1075" t="s">
        <v>45</v>
      </c>
      <c r="F1075">
        <v>29</v>
      </c>
      <c r="G1075" t="s">
        <v>66</v>
      </c>
      <c r="H1075" t="s">
        <v>38</v>
      </c>
      <c r="I1075">
        <v>1514</v>
      </c>
      <c r="J1075" t="s">
        <v>72</v>
      </c>
      <c r="K1075" t="s">
        <v>46</v>
      </c>
      <c r="L1075" t="s">
        <v>75</v>
      </c>
      <c r="M1075" t="s">
        <v>53</v>
      </c>
      <c r="N1075" t="s">
        <v>71</v>
      </c>
      <c r="O1075" t="s">
        <v>48</v>
      </c>
      <c r="P1075">
        <v>6549</v>
      </c>
      <c r="Q1075">
        <v>3173</v>
      </c>
      <c r="R1075" s="1">
        <f t="shared" si="50"/>
        <v>-0.51549854939685447</v>
      </c>
      <c r="S1075">
        <v>14</v>
      </c>
      <c r="T1075">
        <v>3</v>
      </c>
      <c r="U1075">
        <v>40</v>
      </c>
      <c r="V1075">
        <v>2</v>
      </c>
      <c r="W1075">
        <v>2</v>
      </c>
      <c r="X1075">
        <v>8</v>
      </c>
    </row>
    <row r="1076" spans="1:24" x14ac:dyDescent="0.3">
      <c r="A1076">
        <v>33</v>
      </c>
      <c r="B1076" t="str">
        <f t="shared" si="48"/>
        <v>No</v>
      </c>
      <c r="C1076" t="str">
        <f t="shared" si="49"/>
        <v>No</v>
      </c>
      <c r="D1076" t="s">
        <v>43</v>
      </c>
      <c r="E1076" t="s">
        <v>45</v>
      </c>
      <c r="F1076">
        <v>8</v>
      </c>
      <c r="G1076" t="s">
        <v>49</v>
      </c>
      <c r="H1076" t="s">
        <v>38</v>
      </c>
      <c r="I1076">
        <v>1515</v>
      </c>
      <c r="J1076" t="s">
        <v>73</v>
      </c>
      <c r="K1076" t="s">
        <v>46</v>
      </c>
      <c r="L1076" t="s">
        <v>75</v>
      </c>
      <c r="M1076" t="s">
        <v>54</v>
      </c>
      <c r="N1076" t="s">
        <v>72</v>
      </c>
      <c r="O1076" t="s">
        <v>41</v>
      </c>
      <c r="P1076">
        <v>6388</v>
      </c>
      <c r="Q1076">
        <v>22049</v>
      </c>
      <c r="R1076" s="1">
        <f t="shared" si="50"/>
        <v>2.4516280525986223</v>
      </c>
      <c r="S1076">
        <v>17</v>
      </c>
      <c r="T1076">
        <v>3</v>
      </c>
      <c r="U1076">
        <v>40</v>
      </c>
      <c r="V1076">
        <v>6</v>
      </c>
      <c r="W1076">
        <v>3</v>
      </c>
      <c r="X1076">
        <v>0</v>
      </c>
    </row>
    <row r="1077" spans="1:24" x14ac:dyDescent="0.3">
      <c r="A1077">
        <v>32</v>
      </c>
      <c r="B1077" t="str">
        <f t="shared" si="48"/>
        <v>No</v>
      </c>
      <c r="C1077" t="str">
        <f t="shared" si="49"/>
        <v>No</v>
      </c>
      <c r="D1077" t="s">
        <v>43</v>
      </c>
      <c r="E1077" t="s">
        <v>45</v>
      </c>
      <c r="F1077">
        <v>10</v>
      </c>
      <c r="G1077" t="s">
        <v>67</v>
      </c>
      <c r="H1077" t="s">
        <v>51</v>
      </c>
      <c r="I1077">
        <v>1516</v>
      </c>
      <c r="J1077" t="s">
        <v>72</v>
      </c>
      <c r="K1077" t="s">
        <v>46</v>
      </c>
      <c r="L1077" t="s">
        <v>76</v>
      </c>
      <c r="M1077" t="s">
        <v>56</v>
      </c>
      <c r="N1077" t="s">
        <v>73</v>
      </c>
      <c r="O1077" t="s">
        <v>41</v>
      </c>
      <c r="P1077">
        <v>11244</v>
      </c>
      <c r="Q1077">
        <v>21072</v>
      </c>
      <c r="R1077" s="1">
        <f t="shared" si="50"/>
        <v>0.87406616862326569</v>
      </c>
      <c r="S1077">
        <v>25</v>
      </c>
      <c r="T1077">
        <v>4</v>
      </c>
      <c r="U1077">
        <v>40</v>
      </c>
      <c r="V1077">
        <v>5</v>
      </c>
      <c r="W1077">
        <v>4</v>
      </c>
      <c r="X1077">
        <v>5</v>
      </c>
    </row>
    <row r="1078" spans="1:24" x14ac:dyDescent="0.3">
      <c r="A1078">
        <v>54</v>
      </c>
      <c r="B1078" t="str">
        <f t="shared" si="48"/>
        <v>No</v>
      </c>
      <c r="C1078" t="str">
        <f t="shared" si="49"/>
        <v>No</v>
      </c>
      <c r="D1078" t="s">
        <v>43</v>
      </c>
      <c r="E1078" t="s">
        <v>45</v>
      </c>
      <c r="F1078">
        <v>11</v>
      </c>
      <c r="G1078" t="s">
        <v>69</v>
      </c>
      <c r="H1078" t="s">
        <v>51</v>
      </c>
      <c r="I1078">
        <v>1520</v>
      </c>
      <c r="J1078" t="s">
        <v>71</v>
      </c>
      <c r="K1078" t="s">
        <v>39</v>
      </c>
      <c r="L1078" t="s">
        <v>77</v>
      </c>
      <c r="M1078" t="s">
        <v>56</v>
      </c>
      <c r="N1078" t="s">
        <v>73</v>
      </c>
      <c r="O1078" t="s">
        <v>52</v>
      </c>
      <c r="P1078">
        <v>16032</v>
      </c>
      <c r="Q1078">
        <v>24456</v>
      </c>
      <c r="R1078" s="1">
        <f t="shared" si="50"/>
        <v>0.52544910179640714</v>
      </c>
      <c r="S1078">
        <v>20</v>
      </c>
      <c r="T1078">
        <v>4</v>
      </c>
      <c r="U1078">
        <v>40</v>
      </c>
      <c r="V1078">
        <v>2</v>
      </c>
      <c r="W1078">
        <v>3</v>
      </c>
      <c r="X1078">
        <v>14</v>
      </c>
    </row>
    <row r="1079" spans="1:24" x14ac:dyDescent="0.3">
      <c r="A1079">
        <v>29</v>
      </c>
      <c r="B1079" t="str">
        <f t="shared" si="48"/>
        <v>No</v>
      </c>
      <c r="C1079" t="str">
        <f t="shared" si="49"/>
        <v>No</v>
      </c>
      <c r="D1079" t="s">
        <v>35</v>
      </c>
      <c r="E1079" t="s">
        <v>45</v>
      </c>
      <c r="F1079">
        <v>1</v>
      </c>
      <c r="G1079" t="s">
        <v>69</v>
      </c>
      <c r="H1079" t="s">
        <v>60</v>
      </c>
      <c r="I1079">
        <v>1522</v>
      </c>
      <c r="J1079" t="s">
        <v>70</v>
      </c>
      <c r="K1079" t="s">
        <v>46</v>
      </c>
      <c r="L1079" t="s">
        <v>74</v>
      </c>
      <c r="M1079" t="s">
        <v>47</v>
      </c>
      <c r="N1079" t="s">
        <v>70</v>
      </c>
      <c r="O1079" t="s">
        <v>41</v>
      </c>
      <c r="P1079">
        <v>2362</v>
      </c>
      <c r="Q1079">
        <v>7568</v>
      </c>
      <c r="R1079" s="1">
        <f t="shared" si="50"/>
        <v>2.204064352243861</v>
      </c>
      <c r="S1079">
        <v>13</v>
      </c>
      <c r="T1079">
        <v>3</v>
      </c>
      <c r="U1079">
        <v>40</v>
      </c>
      <c r="V1079">
        <v>2</v>
      </c>
      <c r="W1079">
        <v>1</v>
      </c>
      <c r="X1079">
        <v>9</v>
      </c>
    </row>
    <row r="1080" spans="1:24" x14ac:dyDescent="0.3">
      <c r="A1080">
        <v>44</v>
      </c>
      <c r="B1080" t="str">
        <f t="shared" si="48"/>
        <v>No</v>
      </c>
      <c r="C1080" t="str">
        <f t="shared" si="49"/>
        <v>No</v>
      </c>
      <c r="D1080" t="s">
        <v>43</v>
      </c>
      <c r="E1080" t="s">
        <v>45</v>
      </c>
      <c r="F1080">
        <v>28</v>
      </c>
      <c r="G1080" t="s">
        <v>67</v>
      </c>
      <c r="H1080" t="s">
        <v>38</v>
      </c>
      <c r="I1080">
        <v>1523</v>
      </c>
      <c r="J1080" t="s">
        <v>73</v>
      </c>
      <c r="K1080" t="s">
        <v>46</v>
      </c>
      <c r="L1080" t="s">
        <v>77</v>
      </c>
      <c r="M1080" t="s">
        <v>58</v>
      </c>
      <c r="N1080" t="s">
        <v>70</v>
      </c>
      <c r="O1080" t="s">
        <v>48</v>
      </c>
      <c r="P1080">
        <v>16328</v>
      </c>
      <c r="Q1080">
        <v>22074</v>
      </c>
      <c r="R1080" s="1">
        <f t="shared" si="50"/>
        <v>0.35191082802547768</v>
      </c>
      <c r="S1080">
        <v>13</v>
      </c>
      <c r="T1080">
        <v>3</v>
      </c>
      <c r="U1080">
        <v>40</v>
      </c>
      <c r="V1080">
        <v>1</v>
      </c>
      <c r="W1080">
        <v>4</v>
      </c>
      <c r="X1080">
        <v>20</v>
      </c>
    </row>
    <row r="1081" spans="1:24" x14ac:dyDescent="0.3">
      <c r="A1081">
        <v>39</v>
      </c>
      <c r="B1081" t="str">
        <f t="shared" si="48"/>
        <v>No</v>
      </c>
      <c r="C1081" t="str">
        <f t="shared" si="49"/>
        <v>No</v>
      </c>
      <c r="D1081" t="s">
        <v>43</v>
      </c>
      <c r="E1081" t="s">
        <v>45</v>
      </c>
      <c r="F1081">
        <v>6</v>
      </c>
      <c r="G1081" t="s">
        <v>67</v>
      </c>
      <c r="H1081" t="s">
        <v>38</v>
      </c>
      <c r="I1081">
        <v>1525</v>
      </c>
      <c r="J1081" t="s">
        <v>71</v>
      </c>
      <c r="K1081" t="s">
        <v>39</v>
      </c>
      <c r="L1081" t="s">
        <v>76</v>
      </c>
      <c r="M1081" t="s">
        <v>53</v>
      </c>
      <c r="N1081" t="s">
        <v>71</v>
      </c>
      <c r="O1081" t="s">
        <v>41</v>
      </c>
      <c r="P1081">
        <v>8376</v>
      </c>
      <c r="Q1081">
        <v>9150</v>
      </c>
      <c r="R1081" s="1">
        <f t="shared" si="50"/>
        <v>9.2406876790830941E-2</v>
      </c>
      <c r="S1081">
        <v>18</v>
      </c>
      <c r="T1081">
        <v>3</v>
      </c>
      <c r="U1081">
        <v>40</v>
      </c>
      <c r="V1081">
        <v>3</v>
      </c>
      <c r="W1081">
        <v>3</v>
      </c>
      <c r="X1081">
        <v>2</v>
      </c>
    </row>
    <row r="1082" spans="1:24" x14ac:dyDescent="0.3">
      <c r="A1082">
        <v>46</v>
      </c>
      <c r="B1082" t="str">
        <f t="shared" si="48"/>
        <v>No</v>
      </c>
      <c r="C1082" t="str">
        <f t="shared" si="49"/>
        <v>No</v>
      </c>
      <c r="D1082" t="s">
        <v>43</v>
      </c>
      <c r="E1082" t="s">
        <v>37</v>
      </c>
      <c r="F1082">
        <v>3</v>
      </c>
      <c r="G1082" t="s">
        <v>67</v>
      </c>
      <c r="H1082" t="s">
        <v>38</v>
      </c>
      <c r="I1082">
        <v>1527</v>
      </c>
      <c r="J1082" t="s">
        <v>72</v>
      </c>
      <c r="K1082" t="s">
        <v>39</v>
      </c>
      <c r="L1082" t="s">
        <v>77</v>
      </c>
      <c r="M1082" t="s">
        <v>56</v>
      </c>
      <c r="N1082" t="s">
        <v>71</v>
      </c>
      <c r="O1082" t="s">
        <v>48</v>
      </c>
      <c r="P1082">
        <v>16606</v>
      </c>
      <c r="Q1082">
        <v>11380</v>
      </c>
      <c r="R1082" s="1">
        <f t="shared" si="50"/>
        <v>-0.31470552812236541</v>
      </c>
      <c r="S1082">
        <v>12</v>
      </c>
      <c r="T1082">
        <v>3</v>
      </c>
      <c r="U1082">
        <v>40</v>
      </c>
      <c r="V1082">
        <v>2</v>
      </c>
      <c r="W1082">
        <v>4</v>
      </c>
      <c r="X1082">
        <v>13</v>
      </c>
    </row>
    <row r="1083" spans="1:24" x14ac:dyDescent="0.3">
      <c r="A1083">
        <v>35</v>
      </c>
      <c r="B1083" t="str">
        <f t="shared" si="48"/>
        <v>No</v>
      </c>
      <c r="C1083" t="str">
        <f t="shared" si="49"/>
        <v>No</v>
      </c>
      <c r="D1083" t="s">
        <v>43</v>
      </c>
      <c r="E1083" t="s">
        <v>45</v>
      </c>
      <c r="F1083">
        <v>16</v>
      </c>
      <c r="G1083" t="s">
        <v>67</v>
      </c>
      <c r="H1083" t="s">
        <v>38</v>
      </c>
      <c r="I1083">
        <v>1529</v>
      </c>
      <c r="J1083" t="s">
        <v>73</v>
      </c>
      <c r="K1083" t="s">
        <v>39</v>
      </c>
      <c r="L1083" t="s">
        <v>76</v>
      </c>
      <c r="M1083" t="s">
        <v>54</v>
      </c>
      <c r="N1083" t="s">
        <v>71</v>
      </c>
      <c r="O1083" t="s">
        <v>41</v>
      </c>
      <c r="P1083">
        <v>8606</v>
      </c>
      <c r="Q1083">
        <v>21195</v>
      </c>
      <c r="R1083" s="1">
        <f t="shared" si="50"/>
        <v>1.4628166395537996</v>
      </c>
      <c r="S1083">
        <v>19</v>
      </c>
      <c r="T1083">
        <v>3</v>
      </c>
      <c r="U1083">
        <v>40</v>
      </c>
      <c r="V1083">
        <v>3</v>
      </c>
      <c r="W1083">
        <v>1</v>
      </c>
      <c r="X1083">
        <v>11</v>
      </c>
    </row>
    <row r="1084" spans="1:24" x14ac:dyDescent="0.3">
      <c r="A1084">
        <v>23</v>
      </c>
      <c r="B1084" t="str">
        <f t="shared" si="48"/>
        <v>Yes</v>
      </c>
      <c r="C1084" t="str">
        <f t="shared" si="49"/>
        <v>No</v>
      </c>
      <c r="D1084" t="s">
        <v>43</v>
      </c>
      <c r="E1084" t="s">
        <v>45</v>
      </c>
      <c r="F1084">
        <v>20</v>
      </c>
      <c r="G1084" t="s">
        <v>66</v>
      </c>
      <c r="H1084" t="s">
        <v>38</v>
      </c>
      <c r="I1084">
        <v>1533</v>
      </c>
      <c r="J1084" t="s">
        <v>70</v>
      </c>
      <c r="K1084" t="s">
        <v>46</v>
      </c>
      <c r="L1084" t="s">
        <v>75</v>
      </c>
      <c r="M1084" t="s">
        <v>50</v>
      </c>
      <c r="N1084" t="s">
        <v>72</v>
      </c>
      <c r="O1084" t="s">
        <v>41</v>
      </c>
      <c r="P1084">
        <v>2272</v>
      </c>
      <c r="Q1084">
        <v>24812</v>
      </c>
      <c r="R1084" s="1">
        <f t="shared" si="50"/>
        <v>9.920774647887324</v>
      </c>
      <c r="S1084">
        <v>14</v>
      </c>
      <c r="T1084">
        <v>3</v>
      </c>
      <c r="U1084">
        <v>40</v>
      </c>
      <c r="V1084">
        <v>2</v>
      </c>
      <c r="W1084">
        <v>3</v>
      </c>
      <c r="X1084">
        <v>4</v>
      </c>
    </row>
    <row r="1085" spans="1:24" x14ac:dyDescent="0.3">
      <c r="A1085">
        <v>40</v>
      </c>
      <c r="B1085" t="str">
        <f t="shared" si="48"/>
        <v>No</v>
      </c>
      <c r="C1085" t="str">
        <f t="shared" si="49"/>
        <v>No</v>
      </c>
      <c r="D1085" t="s">
        <v>35</v>
      </c>
      <c r="E1085" t="s">
        <v>45</v>
      </c>
      <c r="F1085">
        <v>9</v>
      </c>
      <c r="G1085" t="s">
        <v>69</v>
      </c>
      <c r="H1085" t="s">
        <v>38</v>
      </c>
      <c r="I1085">
        <v>1534</v>
      </c>
      <c r="J1085" t="s">
        <v>73</v>
      </c>
      <c r="K1085" t="s">
        <v>46</v>
      </c>
      <c r="L1085" t="s">
        <v>74</v>
      </c>
      <c r="M1085" t="s">
        <v>50</v>
      </c>
      <c r="N1085" t="s">
        <v>70</v>
      </c>
      <c r="O1085" t="s">
        <v>41</v>
      </c>
      <c r="P1085">
        <v>2018</v>
      </c>
      <c r="Q1085">
        <v>21831</v>
      </c>
      <c r="R1085" s="1">
        <f t="shared" si="50"/>
        <v>9.8181367690782952</v>
      </c>
      <c r="S1085">
        <v>14</v>
      </c>
      <c r="T1085">
        <v>3</v>
      </c>
      <c r="U1085">
        <v>40</v>
      </c>
      <c r="V1085">
        <v>3</v>
      </c>
      <c r="W1085">
        <v>1</v>
      </c>
      <c r="X1085">
        <v>5</v>
      </c>
    </row>
    <row r="1086" spans="1:24" x14ac:dyDescent="0.3">
      <c r="A1086">
        <v>34</v>
      </c>
      <c r="B1086" t="str">
        <f t="shared" si="48"/>
        <v>No</v>
      </c>
      <c r="C1086" t="str">
        <f t="shared" si="49"/>
        <v>No</v>
      </c>
      <c r="D1086" t="s">
        <v>43</v>
      </c>
      <c r="E1086" t="s">
        <v>37</v>
      </c>
      <c r="F1086">
        <v>1</v>
      </c>
      <c r="G1086" t="s">
        <v>67</v>
      </c>
      <c r="H1086" t="s">
        <v>60</v>
      </c>
      <c r="I1086">
        <v>1535</v>
      </c>
      <c r="J1086" t="s">
        <v>73</v>
      </c>
      <c r="K1086" t="s">
        <v>46</v>
      </c>
      <c r="L1086" t="s">
        <v>76</v>
      </c>
      <c r="M1086" t="s">
        <v>40</v>
      </c>
      <c r="N1086" t="s">
        <v>72</v>
      </c>
      <c r="O1086" t="s">
        <v>48</v>
      </c>
      <c r="P1086">
        <v>7083</v>
      </c>
      <c r="Q1086">
        <v>12288</v>
      </c>
      <c r="R1086" s="1">
        <f t="shared" si="50"/>
        <v>0.73485811096992804</v>
      </c>
      <c r="S1086">
        <v>14</v>
      </c>
      <c r="T1086">
        <v>3</v>
      </c>
      <c r="U1086">
        <v>40</v>
      </c>
      <c r="V1086">
        <v>3</v>
      </c>
      <c r="W1086">
        <v>3</v>
      </c>
      <c r="X1086">
        <v>10</v>
      </c>
    </row>
    <row r="1087" spans="1:24" x14ac:dyDescent="0.3">
      <c r="A1087">
        <v>31</v>
      </c>
      <c r="B1087" t="str">
        <f t="shared" si="48"/>
        <v>No</v>
      </c>
      <c r="C1087" t="str">
        <f t="shared" si="49"/>
        <v>No</v>
      </c>
      <c r="D1087" t="s">
        <v>35</v>
      </c>
      <c r="E1087" t="s">
        <v>45</v>
      </c>
      <c r="F1087">
        <v>3</v>
      </c>
      <c r="G1087" t="s">
        <v>67</v>
      </c>
      <c r="H1087" t="s">
        <v>38</v>
      </c>
      <c r="I1087">
        <v>1537</v>
      </c>
      <c r="J1087" t="s">
        <v>73</v>
      </c>
      <c r="K1087" t="s">
        <v>39</v>
      </c>
      <c r="L1087" t="s">
        <v>74</v>
      </c>
      <c r="M1087" t="s">
        <v>47</v>
      </c>
      <c r="N1087" t="s">
        <v>72</v>
      </c>
      <c r="O1087" t="s">
        <v>41</v>
      </c>
      <c r="P1087">
        <v>4084</v>
      </c>
      <c r="Q1087">
        <v>4156</v>
      </c>
      <c r="R1087" s="1">
        <f t="shared" si="50"/>
        <v>1.762977473065622E-2</v>
      </c>
      <c r="S1087">
        <v>12</v>
      </c>
      <c r="T1087">
        <v>3</v>
      </c>
      <c r="U1087">
        <v>40</v>
      </c>
      <c r="V1087">
        <v>2</v>
      </c>
      <c r="W1087">
        <v>1</v>
      </c>
      <c r="X1087">
        <v>7</v>
      </c>
    </row>
    <row r="1088" spans="1:24" x14ac:dyDescent="0.3">
      <c r="A1088">
        <v>50</v>
      </c>
      <c r="B1088" t="str">
        <f t="shared" si="48"/>
        <v>No</v>
      </c>
      <c r="C1088" t="str">
        <f t="shared" si="49"/>
        <v>No</v>
      </c>
      <c r="D1088" t="s">
        <v>43</v>
      </c>
      <c r="E1088" t="s">
        <v>45</v>
      </c>
      <c r="F1088">
        <v>22</v>
      </c>
      <c r="G1088" t="s">
        <v>49</v>
      </c>
      <c r="H1088" t="s">
        <v>51</v>
      </c>
      <c r="I1088">
        <v>1539</v>
      </c>
      <c r="J1088" t="s">
        <v>72</v>
      </c>
      <c r="K1088" t="s">
        <v>46</v>
      </c>
      <c r="L1088" t="s">
        <v>77</v>
      </c>
      <c r="M1088" t="s">
        <v>58</v>
      </c>
      <c r="N1088" t="s">
        <v>73</v>
      </c>
      <c r="O1088" t="s">
        <v>41</v>
      </c>
      <c r="P1088">
        <v>14411</v>
      </c>
      <c r="Q1088">
        <v>24450</v>
      </c>
      <c r="R1088" s="1">
        <f t="shared" si="50"/>
        <v>0.6966206370133925</v>
      </c>
      <c r="S1088">
        <v>13</v>
      </c>
      <c r="T1088">
        <v>3</v>
      </c>
      <c r="U1088">
        <v>40</v>
      </c>
      <c r="V1088">
        <v>2</v>
      </c>
      <c r="W1088">
        <v>3</v>
      </c>
      <c r="X1088">
        <v>32</v>
      </c>
    </row>
    <row r="1089" spans="1:24" x14ac:dyDescent="0.3">
      <c r="A1089">
        <v>34</v>
      </c>
      <c r="B1089" t="str">
        <f t="shared" si="48"/>
        <v>No</v>
      </c>
      <c r="C1089" t="str">
        <f t="shared" si="49"/>
        <v>No</v>
      </c>
      <c r="D1089" t="s">
        <v>43</v>
      </c>
      <c r="E1089" t="s">
        <v>37</v>
      </c>
      <c r="F1089">
        <v>7</v>
      </c>
      <c r="G1089" t="s">
        <v>68</v>
      </c>
      <c r="H1089" t="s">
        <v>60</v>
      </c>
      <c r="I1089">
        <v>1541</v>
      </c>
      <c r="J1089" t="s">
        <v>71</v>
      </c>
      <c r="K1089" t="s">
        <v>46</v>
      </c>
      <c r="L1089" t="s">
        <v>74</v>
      </c>
      <c r="M1089" t="s">
        <v>57</v>
      </c>
      <c r="N1089" t="s">
        <v>72</v>
      </c>
      <c r="O1089" t="s">
        <v>48</v>
      </c>
      <c r="P1089">
        <v>2308</v>
      </c>
      <c r="Q1089">
        <v>4944</v>
      </c>
      <c r="R1089" s="1">
        <f t="shared" si="50"/>
        <v>1.1421143847487001</v>
      </c>
      <c r="S1089">
        <v>25</v>
      </c>
      <c r="T1089">
        <v>4</v>
      </c>
      <c r="U1089">
        <v>40</v>
      </c>
      <c r="V1089">
        <v>4</v>
      </c>
      <c r="W1089">
        <v>3</v>
      </c>
      <c r="X1089">
        <v>11</v>
      </c>
    </row>
    <row r="1090" spans="1:24" x14ac:dyDescent="0.3">
      <c r="A1090">
        <v>42</v>
      </c>
      <c r="B1090" t="str">
        <f t="shared" si="48"/>
        <v>No</v>
      </c>
      <c r="C1090" t="str">
        <f t="shared" si="49"/>
        <v>No</v>
      </c>
      <c r="D1090" t="s">
        <v>43</v>
      </c>
      <c r="E1090" t="s">
        <v>45</v>
      </c>
      <c r="F1090">
        <v>2</v>
      </c>
      <c r="G1090" t="s">
        <v>67</v>
      </c>
      <c r="H1090" t="s">
        <v>51</v>
      </c>
      <c r="I1090">
        <v>1542</v>
      </c>
      <c r="J1090" t="s">
        <v>72</v>
      </c>
      <c r="K1090" t="s">
        <v>46</v>
      </c>
      <c r="L1090" t="s">
        <v>74</v>
      </c>
      <c r="M1090" t="s">
        <v>50</v>
      </c>
      <c r="N1090" t="s">
        <v>71</v>
      </c>
      <c r="O1090" t="s">
        <v>48</v>
      </c>
      <c r="P1090">
        <v>4841</v>
      </c>
      <c r="Q1090">
        <v>24052</v>
      </c>
      <c r="R1090" s="1">
        <f t="shared" si="50"/>
        <v>3.9683949597190664</v>
      </c>
      <c r="S1090">
        <v>14</v>
      </c>
      <c r="T1090">
        <v>3</v>
      </c>
      <c r="U1090">
        <v>40</v>
      </c>
      <c r="V1090">
        <v>3</v>
      </c>
      <c r="W1090">
        <v>3</v>
      </c>
      <c r="X1090">
        <v>1</v>
      </c>
    </row>
    <row r="1091" spans="1:24" x14ac:dyDescent="0.3">
      <c r="A1091">
        <v>37</v>
      </c>
      <c r="B1091" t="str">
        <f t="shared" ref="B1091:B1154" si="51">IF(A1091&lt;=25,"Yes","No")</f>
        <v>No</v>
      </c>
      <c r="C1091" t="str">
        <f t="shared" ref="C1091:C1154" si="52">IF(A1091&gt;=55,"Yes","No")</f>
        <v>No</v>
      </c>
      <c r="D1091" t="s">
        <v>43</v>
      </c>
      <c r="E1091" t="s">
        <v>45</v>
      </c>
      <c r="F1091">
        <v>13</v>
      </c>
      <c r="G1091" t="s">
        <v>67</v>
      </c>
      <c r="H1091" t="s">
        <v>51</v>
      </c>
      <c r="I1091">
        <v>1543</v>
      </c>
      <c r="J1091" t="s">
        <v>70</v>
      </c>
      <c r="K1091" t="s">
        <v>46</v>
      </c>
      <c r="L1091" t="s">
        <v>75</v>
      </c>
      <c r="M1091" t="s">
        <v>47</v>
      </c>
      <c r="N1091" t="s">
        <v>73</v>
      </c>
      <c r="O1091" t="s">
        <v>48</v>
      </c>
      <c r="P1091">
        <v>4285</v>
      </c>
      <c r="Q1091">
        <v>3031</v>
      </c>
      <c r="R1091" s="1">
        <f t="shared" ref="R1091:R1154" si="53">(Q1091-P1091)/P1091</f>
        <v>-0.29264877479579932</v>
      </c>
      <c r="S1091">
        <v>17</v>
      </c>
      <c r="T1091">
        <v>3</v>
      </c>
      <c r="U1091">
        <v>40</v>
      </c>
      <c r="V1091">
        <v>2</v>
      </c>
      <c r="W1091">
        <v>3</v>
      </c>
      <c r="X1091">
        <v>10</v>
      </c>
    </row>
    <row r="1092" spans="1:24" x14ac:dyDescent="0.3">
      <c r="A1092">
        <v>29</v>
      </c>
      <c r="B1092" t="str">
        <f t="shared" si="51"/>
        <v>No</v>
      </c>
      <c r="C1092" t="str">
        <f t="shared" si="52"/>
        <v>No</v>
      </c>
      <c r="D1092" t="s">
        <v>43</v>
      </c>
      <c r="E1092" t="s">
        <v>45</v>
      </c>
      <c r="F1092">
        <v>8</v>
      </c>
      <c r="G1092" t="s">
        <v>66</v>
      </c>
      <c r="H1092" t="s">
        <v>49</v>
      </c>
      <c r="I1092">
        <v>1544</v>
      </c>
      <c r="J1092" t="s">
        <v>72</v>
      </c>
      <c r="K1092" t="s">
        <v>39</v>
      </c>
      <c r="L1092" t="s">
        <v>75</v>
      </c>
      <c r="M1092" t="s">
        <v>54</v>
      </c>
      <c r="N1092" t="s">
        <v>70</v>
      </c>
      <c r="O1092" t="s">
        <v>48</v>
      </c>
      <c r="P1092">
        <v>9715</v>
      </c>
      <c r="Q1092">
        <v>7288</v>
      </c>
      <c r="R1092" s="1">
        <f t="shared" si="53"/>
        <v>-0.24981986618630983</v>
      </c>
      <c r="S1092">
        <v>13</v>
      </c>
      <c r="T1092">
        <v>3</v>
      </c>
      <c r="U1092">
        <v>40</v>
      </c>
      <c r="V1092">
        <v>3</v>
      </c>
      <c r="W1092">
        <v>3</v>
      </c>
      <c r="X1092">
        <v>7</v>
      </c>
    </row>
    <row r="1093" spans="1:24" x14ac:dyDescent="0.3">
      <c r="A1093">
        <v>33</v>
      </c>
      <c r="B1093" t="str">
        <f t="shared" si="51"/>
        <v>No</v>
      </c>
      <c r="C1093" t="str">
        <f t="shared" si="52"/>
        <v>No</v>
      </c>
      <c r="D1093" t="s">
        <v>43</v>
      </c>
      <c r="E1093" t="s">
        <v>45</v>
      </c>
      <c r="F1093">
        <v>25</v>
      </c>
      <c r="G1093" t="s">
        <v>67</v>
      </c>
      <c r="H1093" t="s">
        <v>38</v>
      </c>
      <c r="I1093">
        <v>1545</v>
      </c>
      <c r="J1093" t="s">
        <v>73</v>
      </c>
      <c r="K1093" t="s">
        <v>46</v>
      </c>
      <c r="L1093" t="s">
        <v>75</v>
      </c>
      <c r="M1093" t="s">
        <v>53</v>
      </c>
      <c r="N1093" t="s">
        <v>71</v>
      </c>
      <c r="O1093" t="s">
        <v>41</v>
      </c>
      <c r="P1093">
        <v>4320</v>
      </c>
      <c r="Q1093">
        <v>24152</v>
      </c>
      <c r="R1093" s="1">
        <f t="shared" si="53"/>
        <v>4.590740740740741</v>
      </c>
      <c r="S1093">
        <v>13</v>
      </c>
      <c r="T1093">
        <v>3</v>
      </c>
      <c r="U1093">
        <v>40</v>
      </c>
      <c r="V1093">
        <v>2</v>
      </c>
      <c r="W1093">
        <v>3</v>
      </c>
      <c r="X1093">
        <v>5</v>
      </c>
    </row>
    <row r="1094" spans="1:24" x14ac:dyDescent="0.3">
      <c r="A1094">
        <v>45</v>
      </c>
      <c r="B1094" t="str">
        <f t="shared" si="51"/>
        <v>No</v>
      </c>
      <c r="C1094" t="str">
        <f t="shared" si="52"/>
        <v>No</v>
      </c>
      <c r="D1094" t="s">
        <v>43</v>
      </c>
      <c r="E1094" t="s">
        <v>45</v>
      </c>
      <c r="F1094">
        <v>28</v>
      </c>
      <c r="G1094" t="s">
        <v>67</v>
      </c>
      <c r="H1094" t="s">
        <v>60</v>
      </c>
      <c r="I1094">
        <v>1546</v>
      </c>
      <c r="J1094" t="s">
        <v>73</v>
      </c>
      <c r="K1094" t="s">
        <v>46</v>
      </c>
      <c r="L1094" t="s">
        <v>74</v>
      </c>
      <c r="M1094" t="s">
        <v>47</v>
      </c>
      <c r="N1094" t="s">
        <v>73</v>
      </c>
      <c r="O1094" t="s">
        <v>48</v>
      </c>
      <c r="P1094">
        <v>2132</v>
      </c>
      <c r="Q1094">
        <v>4585</v>
      </c>
      <c r="R1094" s="1">
        <f t="shared" si="53"/>
        <v>1.1505628517823641</v>
      </c>
      <c r="S1094">
        <v>20</v>
      </c>
      <c r="T1094">
        <v>4</v>
      </c>
      <c r="U1094">
        <v>40</v>
      </c>
      <c r="V1094">
        <v>3</v>
      </c>
      <c r="W1094">
        <v>3</v>
      </c>
      <c r="X1094">
        <v>5</v>
      </c>
    </row>
    <row r="1095" spans="1:24" x14ac:dyDescent="0.3">
      <c r="A1095">
        <v>42</v>
      </c>
      <c r="B1095" t="str">
        <f t="shared" si="51"/>
        <v>No</v>
      </c>
      <c r="C1095" t="str">
        <f t="shared" si="52"/>
        <v>No</v>
      </c>
      <c r="D1095" t="s">
        <v>43</v>
      </c>
      <c r="E1095" t="s">
        <v>45</v>
      </c>
      <c r="F1095">
        <v>2</v>
      </c>
      <c r="G1095" t="s">
        <v>67</v>
      </c>
      <c r="H1095" t="s">
        <v>38</v>
      </c>
      <c r="I1095">
        <v>1547</v>
      </c>
      <c r="J1095" t="s">
        <v>73</v>
      </c>
      <c r="K1095" t="s">
        <v>46</v>
      </c>
      <c r="L1095" t="s">
        <v>76</v>
      </c>
      <c r="M1095" t="s">
        <v>54</v>
      </c>
      <c r="N1095" t="s">
        <v>73</v>
      </c>
      <c r="O1095" t="s">
        <v>48</v>
      </c>
      <c r="P1095">
        <v>10124</v>
      </c>
      <c r="Q1095">
        <v>18611</v>
      </c>
      <c r="R1095" s="1">
        <f t="shared" si="53"/>
        <v>0.83830501777953381</v>
      </c>
      <c r="S1095">
        <v>14</v>
      </c>
      <c r="T1095">
        <v>3</v>
      </c>
      <c r="U1095">
        <v>40</v>
      </c>
      <c r="V1095">
        <v>3</v>
      </c>
      <c r="W1095">
        <v>1</v>
      </c>
      <c r="X1095">
        <v>20</v>
      </c>
    </row>
    <row r="1096" spans="1:24" x14ac:dyDescent="0.3">
      <c r="A1096">
        <v>40</v>
      </c>
      <c r="B1096" t="str">
        <f t="shared" si="51"/>
        <v>No</v>
      </c>
      <c r="C1096" t="str">
        <f t="shared" si="52"/>
        <v>No</v>
      </c>
      <c r="D1096" t="s">
        <v>43</v>
      </c>
      <c r="E1096" t="s">
        <v>37</v>
      </c>
      <c r="F1096">
        <v>9</v>
      </c>
      <c r="G1096" t="s">
        <v>68</v>
      </c>
      <c r="H1096" t="s">
        <v>51</v>
      </c>
      <c r="I1096">
        <v>1548</v>
      </c>
      <c r="J1096" t="s">
        <v>70</v>
      </c>
      <c r="K1096" t="s">
        <v>46</v>
      </c>
      <c r="L1096" t="s">
        <v>75</v>
      </c>
      <c r="M1096" t="s">
        <v>40</v>
      </c>
      <c r="N1096" t="s">
        <v>70</v>
      </c>
      <c r="O1096" t="s">
        <v>48</v>
      </c>
      <c r="P1096">
        <v>5473</v>
      </c>
      <c r="Q1096">
        <v>19345</v>
      </c>
      <c r="R1096" s="1">
        <f t="shared" si="53"/>
        <v>2.5346245203727391</v>
      </c>
      <c r="S1096">
        <v>12</v>
      </c>
      <c r="T1096">
        <v>3</v>
      </c>
      <c r="U1096">
        <v>40</v>
      </c>
      <c r="V1096">
        <v>5</v>
      </c>
      <c r="W1096">
        <v>4</v>
      </c>
      <c r="X1096">
        <v>8</v>
      </c>
    </row>
    <row r="1097" spans="1:24" x14ac:dyDescent="0.3">
      <c r="A1097">
        <v>33</v>
      </c>
      <c r="B1097" t="str">
        <f t="shared" si="51"/>
        <v>No</v>
      </c>
      <c r="C1097" t="str">
        <f t="shared" si="52"/>
        <v>No</v>
      </c>
      <c r="D1097" t="s">
        <v>43</v>
      </c>
      <c r="E1097" t="s">
        <v>45</v>
      </c>
      <c r="F1097">
        <v>28</v>
      </c>
      <c r="G1097" t="s">
        <v>69</v>
      </c>
      <c r="H1097" t="s">
        <v>38</v>
      </c>
      <c r="I1097">
        <v>1549</v>
      </c>
      <c r="J1097" t="s">
        <v>71</v>
      </c>
      <c r="K1097" t="s">
        <v>46</v>
      </c>
      <c r="L1097" t="s">
        <v>75</v>
      </c>
      <c r="M1097" t="s">
        <v>50</v>
      </c>
      <c r="N1097" t="s">
        <v>72</v>
      </c>
      <c r="O1097" t="s">
        <v>48</v>
      </c>
      <c r="P1097">
        <v>5207</v>
      </c>
      <c r="Q1097">
        <v>22949</v>
      </c>
      <c r="R1097" s="1">
        <f t="shared" si="53"/>
        <v>3.4073362780871905</v>
      </c>
      <c r="S1097">
        <v>12</v>
      </c>
      <c r="T1097">
        <v>3</v>
      </c>
      <c r="U1097">
        <v>40</v>
      </c>
      <c r="V1097">
        <v>3</v>
      </c>
      <c r="W1097">
        <v>3</v>
      </c>
      <c r="X1097">
        <v>15</v>
      </c>
    </row>
    <row r="1098" spans="1:24" x14ac:dyDescent="0.3">
      <c r="A1098">
        <v>40</v>
      </c>
      <c r="B1098" t="str">
        <f t="shared" si="51"/>
        <v>No</v>
      </c>
      <c r="C1098" t="str">
        <f t="shared" si="52"/>
        <v>No</v>
      </c>
      <c r="D1098" t="s">
        <v>43</v>
      </c>
      <c r="E1098" t="s">
        <v>61</v>
      </c>
      <c r="F1098">
        <v>6</v>
      </c>
      <c r="G1098" t="s">
        <v>68</v>
      </c>
      <c r="H1098" t="s">
        <v>51</v>
      </c>
      <c r="I1098">
        <v>1550</v>
      </c>
      <c r="J1098" t="s">
        <v>72</v>
      </c>
      <c r="K1098" t="s">
        <v>46</v>
      </c>
      <c r="L1098" t="s">
        <v>77</v>
      </c>
      <c r="M1098" t="s">
        <v>56</v>
      </c>
      <c r="N1098" t="s">
        <v>73</v>
      </c>
      <c r="O1098" t="s">
        <v>41</v>
      </c>
      <c r="P1098">
        <v>16437</v>
      </c>
      <c r="Q1098">
        <v>17381</v>
      </c>
      <c r="R1098" s="1">
        <f t="shared" si="53"/>
        <v>5.7431404757559167E-2</v>
      </c>
      <c r="S1098">
        <v>21</v>
      </c>
      <c r="T1098">
        <v>4</v>
      </c>
      <c r="U1098">
        <v>40</v>
      </c>
      <c r="V1098">
        <v>2</v>
      </c>
      <c r="W1098">
        <v>3</v>
      </c>
      <c r="X1098">
        <v>21</v>
      </c>
    </row>
    <row r="1099" spans="1:24" x14ac:dyDescent="0.3">
      <c r="A1099">
        <v>24</v>
      </c>
      <c r="B1099" t="str">
        <f t="shared" si="51"/>
        <v>Yes</v>
      </c>
      <c r="C1099" t="str">
        <f t="shared" si="52"/>
        <v>No</v>
      </c>
      <c r="D1099" t="s">
        <v>43</v>
      </c>
      <c r="E1099" t="s">
        <v>45</v>
      </c>
      <c r="F1099">
        <v>21</v>
      </c>
      <c r="G1099" t="s">
        <v>68</v>
      </c>
      <c r="H1099" t="s">
        <v>60</v>
      </c>
      <c r="I1099">
        <v>1551</v>
      </c>
      <c r="J1099" t="s">
        <v>72</v>
      </c>
      <c r="K1099" t="s">
        <v>46</v>
      </c>
      <c r="L1099" t="s">
        <v>74</v>
      </c>
      <c r="M1099" t="s">
        <v>50</v>
      </c>
      <c r="N1099" t="s">
        <v>70</v>
      </c>
      <c r="O1099" t="s">
        <v>52</v>
      </c>
      <c r="P1099">
        <v>2296</v>
      </c>
      <c r="Q1099">
        <v>10036</v>
      </c>
      <c r="R1099" s="1">
        <f t="shared" si="53"/>
        <v>3.3710801393728222</v>
      </c>
      <c r="S1099">
        <v>14</v>
      </c>
      <c r="T1099">
        <v>3</v>
      </c>
      <c r="U1099">
        <v>40</v>
      </c>
      <c r="V1099">
        <v>3</v>
      </c>
      <c r="W1099">
        <v>3</v>
      </c>
      <c r="X1099">
        <v>1</v>
      </c>
    </row>
    <row r="1100" spans="1:24" x14ac:dyDescent="0.3">
      <c r="A1100">
        <v>40</v>
      </c>
      <c r="B1100" t="str">
        <f t="shared" si="51"/>
        <v>No</v>
      </c>
      <c r="C1100" t="str">
        <f t="shared" si="52"/>
        <v>No</v>
      </c>
      <c r="D1100" t="s">
        <v>43</v>
      </c>
      <c r="E1100" t="s">
        <v>45</v>
      </c>
      <c r="F1100">
        <v>8</v>
      </c>
      <c r="G1100" t="s">
        <v>68</v>
      </c>
      <c r="H1100" t="s">
        <v>38</v>
      </c>
      <c r="I1100">
        <v>1552</v>
      </c>
      <c r="J1100" t="s">
        <v>73</v>
      </c>
      <c r="K1100" t="s">
        <v>46</v>
      </c>
      <c r="L1100" t="s">
        <v>75</v>
      </c>
      <c r="M1100" t="s">
        <v>54</v>
      </c>
      <c r="N1100" t="s">
        <v>73</v>
      </c>
      <c r="O1100" t="s">
        <v>52</v>
      </c>
      <c r="P1100">
        <v>4069</v>
      </c>
      <c r="Q1100">
        <v>8841</v>
      </c>
      <c r="R1100" s="1">
        <f t="shared" si="53"/>
        <v>1.1727697222904891</v>
      </c>
      <c r="S1100">
        <v>18</v>
      </c>
      <c r="T1100">
        <v>3</v>
      </c>
      <c r="U1100">
        <v>40</v>
      </c>
      <c r="V1100">
        <v>2</v>
      </c>
      <c r="W1100">
        <v>3</v>
      </c>
      <c r="X1100">
        <v>2</v>
      </c>
    </row>
    <row r="1101" spans="1:24" x14ac:dyDescent="0.3">
      <c r="A1101">
        <v>45</v>
      </c>
      <c r="B1101" t="str">
        <f t="shared" si="51"/>
        <v>No</v>
      </c>
      <c r="C1101" t="str">
        <f t="shared" si="52"/>
        <v>No</v>
      </c>
      <c r="D1101" t="s">
        <v>43</v>
      </c>
      <c r="E1101" t="s">
        <v>45</v>
      </c>
      <c r="F1101">
        <v>1</v>
      </c>
      <c r="G1101" t="s">
        <v>69</v>
      </c>
      <c r="H1101" t="s">
        <v>60</v>
      </c>
      <c r="I1101">
        <v>1553</v>
      </c>
      <c r="J1101" t="s">
        <v>70</v>
      </c>
      <c r="K1101" t="s">
        <v>46</v>
      </c>
      <c r="L1101" t="s">
        <v>76</v>
      </c>
      <c r="M1101" t="s">
        <v>54</v>
      </c>
      <c r="N1101" t="s">
        <v>71</v>
      </c>
      <c r="O1101" t="s">
        <v>52</v>
      </c>
      <c r="P1101">
        <v>7441</v>
      </c>
      <c r="Q1101">
        <v>20933</v>
      </c>
      <c r="R1101" s="1">
        <f t="shared" si="53"/>
        <v>1.8131971509205751</v>
      </c>
      <c r="S1101">
        <v>12</v>
      </c>
      <c r="T1101">
        <v>3</v>
      </c>
      <c r="U1101">
        <v>40</v>
      </c>
      <c r="V1101">
        <v>4</v>
      </c>
      <c r="W1101">
        <v>3</v>
      </c>
      <c r="X1101">
        <v>10</v>
      </c>
    </row>
    <row r="1102" spans="1:24" x14ac:dyDescent="0.3">
      <c r="A1102">
        <v>35</v>
      </c>
      <c r="B1102" t="str">
        <f t="shared" si="51"/>
        <v>No</v>
      </c>
      <c r="C1102" t="str">
        <f t="shared" si="52"/>
        <v>No</v>
      </c>
      <c r="D1102" t="s">
        <v>43</v>
      </c>
      <c r="E1102" t="s">
        <v>37</v>
      </c>
      <c r="F1102">
        <v>28</v>
      </c>
      <c r="G1102" t="s">
        <v>69</v>
      </c>
      <c r="H1102" t="s">
        <v>38</v>
      </c>
      <c r="I1102">
        <v>1554</v>
      </c>
      <c r="J1102" t="s">
        <v>71</v>
      </c>
      <c r="K1102" t="s">
        <v>39</v>
      </c>
      <c r="L1102" t="s">
        <v>74</v>
      </c>
      <c r="M1102" t="s">
        <v>57</v>
      </c>
      <c r="N1102" t="s">
        <v>72</v>
      </c>
      <c r="O1102" t="s">
        <v>48</v>
      </c>
      <c r="P1102">
        <v>2430</v>
      </c>
      <c r="Q1102">
        <v>26204</v>
      </c>
      <c r="R1102" s="1">
        <f t="shared" si="53"/>
        <v>9.7835390946502052</v>
      </c>
      <c r="S1102">
        <v>23</v>
      </c>
      <c r="T1102">
        <v>4</v>
      </c>
      <c r="U1102">
        <v>40</v>
      </c>
      <c r="V1102">
        <v>5</v>
      </c>
      <c r="W1102">
        <v>3</v>
      </c>
      <c r="X1102">
        <v>5</v>
      </c>
    </row>
    <row r="1103" spans="1:24" x14ac:dyDescent="0.3">
      <c r="A1103">
        <v>32</v>
      </c>
      <c r="B1103" t="str">
        <f t="shared" si="51"/>
        <v>No</v>
      </c>
      <c r="C1103" t="str">
        <f t="shared" si="52"/>
        <v>No</v>
      </c>
      <c r="D1103" t="s">
        <v>43</v>
      </c>
      <c r="E1103" t="s">
        <v>45</v>
      </c>
      <c r="F1103">
        <v>5</v>
      </c>
      <c r="G1103" t="s">
        <v>68</v>
      </c>
      <c r="H1103" t="s">
        <v>38</v>
      </c>
      <c r="I1103">
        <v>1555</v>
      </c>
      <c r="J1103" t="s">
        <v>73</v>
      </c>
      <c r="K1103" t="s">
        <v>39</v>
      </c>
      <c r="L1103" t="s">
        <v>75</v>
      </c>
      <c r="M1103" t="s">
        <v>47</v>
      </c>
      <c r="N1103" t="s">
        <v>71</v>
      </c>
      <c r="O1103" t="s">
        <v>48</v>
      </c>
      <c r="P1103">
        <v>5878</v>
      </c>
      <c r="Q1103">
        <v>15624</v>
      </c>
      <c r="R1103" s="1">
        <f t="shared" si="53"/>
        <v>1.6580469547465124</v>
      </c>
      <c r="S1103">
        <v>12</v>
      </c>
      <c r="T1103">
        <v>3</v>
      </c>
      <c r="U1103">
        <v>40</v>
      </c>
      <c r="V1103">
        <v>2</v>
      </c>
      <c r="W1103">
        <v>3</v>
      </c>
      <c r="X1103">
        <v>7</v>
      </c>
    </row>
    <row r="1104" spans="1:24" x14ac:dyDescent="0.3">
      <c r="A1104">
        <v>36</v>
      </c>
      <c r="B1104" t="str">
        <f t="shared" si="51"/>
        <v>No</v>
      </c>
      <c r="C1104" t="str">
        <f t="shared" si="52"/>
        <v>No</v>
      </c>
      <c r="D1104" t="s">
        <v>43</v>
      </c>
      <c r="E1104" t="s">
        <v>37</v>
      </c>
      <c r="F1104">
        <v>2</v>
      </c>
      <c r="G1104" t="s">
        <v>69</v>
      </c>
      <c r="H1104" t="s">
        <v>38</v>
      </c>
      <c r="I1104">
        <v>1556</v>
      </c>
      <c r="J1104" t="s">
        <v>72</v>
      </c>
      <c r="K1104" t="s">
        <v>46</v>
      </c>
      <c r="L1104" t="s">
        <v>74</v>
      </c>
      <c r="M1104" t="s">
        <v>57</v>
      </c>
      <c r="N1104" t="s">
        <v>73</v>
      </c>
      <c r="O1104" t="s">
        <v>41</v>
      </c>
      <c r="P1104">
        <v>2644</v>
      </c>
      <c r="Q1104">
        <v>17001</v>
      </c>
      <c r="R1104" s="1">
        <f t="shared" si="53"/>
        <v>5.4300302571860817</v>
      </c>
      <c r="S1104">
        <v>21</v>
      </c>
      <c r="T1104">
        <v>4</v>
      </c>
      <c r="U1104">
        <v>40</v>
      </c>
      <c r="V1104">
        <v>3</v>
      </c>
      <c r="W1104">
        <v>2</v>
      </c>
      <c r="X1104">
        <v>3</v>
      </c>
    </row>
    <row r="1105" spans="1:24" x14ac:dyDescent="0.3">
      <c r="A1105">
        <v>48</v>
      </c>
      <c r="B1105" t="str">
        <f t="shared" si="51"/>
        <v>No</v>
      </c>
      <c r="C1105" t="str">
        <f t="shared" si="52"/>
        <v>No</v>
      </c>
      <c r="D1105" t="s">
        <v>43</v>
      </c>
      <c r="E1105" t="s">
        <v>37</v>
      </c>
      <c r="F1105">
        <v>16</v>
      </c>
      <c r="G1105" t="s">
        <v>69</v>
      </c>
      <c r="H1105" t="s">
        <v>38</v>
      </c>
      <c r="I1105">
        <v>1557</v>
      </c>
      <c r="J1105" t="s">
        <v>72</v>
      </c>
      <c r="K1105" t="s">
        <v>39</v>
      </c>
      <c r="L1105" t="s">
        <v>75</v>
      </c>
      <c r="M1105" t="s">
        <v>40</v>
      </c>
      <c r="N1105" t="s">
        <v>72</v>
      </c>
      <c r="O1105" t="s">
        <v>52</v>
      </c>
      <c r="P1105">
        <v>6439</v>
      </c>
      <c r="Q1105">
        <v>13693</v>
      </c>
      <c r="R1105" s="1">
        <f t="shared" si="53"/>
        <v>1.1265724491380649</v>
      </c>
      <c r="S1105">
        <v>14</v>
      </c>
      <c r="T1105">
        <v>3</v>
      </c>
      <c r="U1105">
        <v>40</v>
      </c>
      <c r="V1105">
        <v>2</v>
      </c>
      <c r="W1105">
        <v>3</v>
      </c>
      <c r="X1105">
        <v>8</v>
      </c>
    </row>
    <row r="1106" spans="1:24" x14ac:dyDescent="0.3">
      <c r="A1106">
        <v>29</v>
      </c>
      <c r="B1106" t="str">
        <f t="shared" si="51"/>
        <v>No</v>
      </c>
      <c r="C1106" t="str">
        <f t="shared" si="52"/>
        <v>No</v>
      </c>
      <c r="D1106" t="s">
        <v>43</v>
      </c>
      <c r="E1106" t="s">
        <v>45</v>
      </c>
      <c r="F1106">
        <v>9</v>
      </c>
      <c r="G1106" t="s">
        <v>67</v>
      </c>
      <c r="H1106" t="s">
        <v>38</v>
      </c>
      <c r="I1106">
        <v>1558</v>
      </c>
      <c r="J1106" t="s">
        <v>72</v>
      </c>
      <c r="K1106" t="s">
        <v>46</v>
      </c>
      <c r="L1106" t="s">
        <v>74</v>
      </c>
      <c r="M1106" t="s">
        <v>47</v>
      </c>
      <c r="N1106" t="s">
        <v>72</v>
      </c>
      <c r="O1106" t="s">
        <v>48</v>
      </c>
      <c r="P1106">
        <v>2451</v>
      </c>
      <c r="Q1106">
        <v>22376</v>
      </c>
      <c r="R1106" s="1">
        <f t="shared" si="53"/>
        <v>8.1293349653202771</v>
      </c>
      <c r="S1106">
        <v>18</v>
      </c>
      <c r="T1106">
        <v>3</v>
      </c>
      <c r="U1106">
        <v>40</v>
      </c>
      <c r="V1106">
        <v>2</v>
      </c>
      <c r="W1106">
        <v>2</v>
      </c>
      <c r="X1106">
        <v>1</v>
      </c>
    </row>
    <row r="1107" spans="1:24" x14ac:dyDescent="0.3">
      <c r="A1107">
        <v>33</v>
      </c>
      <c r="B1107" t="str">
        <f t="shared" si="51"/>
        <v>No</v>
      </c>
      <c r="C1107" t="str">
        <f t="shared" si="52"/>
        <v>No</v>
      </c>
      <c r="D1107" t="s">
        <v>43</v>
      </c>
      <c r="E1107" t="s">
        <v>37</v>
      </c>
      <c r="F1107">
        <v>8</v>
      </c>
      <c r="G1107" t="s">
        <v>69</v>
      </c>
      <c r="H1107" t="s">
        <v>38</v>
      </c>
      <c r="I1107">
        <v>1560</v>
      </c>
      <c r="J1107" t="s">
        <v>70</v>
      </c>
      <c r="K1107" t="s">
        <v>46</v>
      </c>
      <c r="L1107" t="s">
        <v>75</v>
      </c>
      <c r="M1107" t="s">
        <v>40</v>
      </c>
      <c r="N1107" t="s">
        <v>70</v>
      </c>
      <c r="O1107" t="s">
        <v>48</v>
      </c>
      <c r="P1107">
        <v>6392</v>
      </c>
      <c r="Q1107">
        <v>10589</v>
      </c>
      <c r="R1107" s="1">
        <f t="shared" si="53"/>
        <v>0.65660200250312895</v>
      </c>
      <c r="S1107">
        <v>13</v>
      </c>
      <c r="T1107">
        <v>3</v>
      </c>
      <c r="U1107">
        <v>40</v>
      </c>
      <c r="V1107">
        <v>6</v>
      </c>
      <c r="W1107">
        <v>1</v>
      </c>
      <c r="X1107">
        <v>2</v>
      </c>
    </row>
    <row r="1108" spans="1:24" x14ac:dyDescent="0.3">
      <c r="A1108">
        <v>30</v>
      </c>
      <c r="B1108" t="str">
        <f t="shared" si="51"/>
        <v>No</v>
      </c>
      <c r="C1108" t="str">
        <f t="shared" si="52"/>
        <v>No</v>
      </c>
      <c r="D1108" t="s">
        <v>35</v>
      </c>
      <c r="E1108" t="s">
        <v>37</v>
      </c>
      <c r="F1108">
        <v>1</v>
      </c>
      <c r="G1108" t="s">
        <v>67</v>
      </c>
      <c r="H1108" t="s">
        <v>38</v>
      </c>
      <c r="I1108">
        <v>1562</v>
      </c>
      <c r="J1108" t="s">
        <v>71</v>
      </c>
      <c r="K1108" t="s">
        <v>46</v>
      </c>
      <c r="L1108" t="s">
        <v>75</v>
      </c>
      <c r="M1108" t="s">
        <v>40</v>
      </c>
      <c r="N1108" t="s">
        <v>70</v>
      </c>
      <c r="O1108" t="s">
        <v>48</v>
      </c>
      <c r="P1108">
        <v>9714</v>
      </c>
      <c r="Q1108">
        <v>5323</v>
      </c>
      <c r="R1108" s="1">
        <f t="shared" si="53"/>
        <v>-0.45202800082355366</v>
      </c>
      <c r="S1108">
        <v>11</v>
      </c>
      <c r="T1108">
        <v>3</v>
      </c>
      <c r="U1108">
        <v>40</v>
      </c>
      <c r="V1108">
        <v>4</v>
      </c>
      <c r="W1108">
        <v>3</v>
      </c>
      <c r="X1108">
        <v>10</v>
      </c>
    </row>
    <row r="1109" spans="1:24" x14ac:dyDescent="0.3">
      <c r="A1109">
        <v>38</v>
      </c>
      <c r="B1109" t="str">
        <f t="shared" si="51"/>
        <v>No</v>
      </c>
      <c r="C1109" t="str">
        <f t="shared" si="52"/>
        <v>No</v>
      </c>
      <c r="D1109" t="s">
        <v>43</v>
      </c>
      <c r="E1109" t="s">
        <v>61</v>
      </c>
      <c r="F1109">
        <v>10</v>
      </c>
      <c r="G1109" t="s">
        <v>69</v>
      </c>
      <c r="H1109" t="s">
        <v>61</v>
      </c>
      <c r="I1109">
        <v>1563</v>
      </c>
      <c r="J1109" t="s">
        <v>72</v>
      </c>
      <c r="K1109" t="s">
        <v>46</v>
      </c>
      <c r="L1109" t="s">
        <v>75</v>
      </c>
      <c r="M1109" t="s">
        <v>61</v>
      </c>
      <c r="N1109" t="s">
        <v>72</v>
      </c>
      <c r="O1109" t="s">
        <v>48</v>
      </c>
      <c r="P1109">
        <v>6077</v>
      </c>
      <c r="Q1109">
        <v>14814</v>
      </c>
      <c r="R1109" s="1">
        <f t="shared" si="53"/>
        <v>1.4377159782787559</v>
      </c>
      <c r="S1109">
        <v>11</v>
      </c>
      <c r="T1109">
        <v>3</v>
      </c>
      <c r="U1109">
        <v>40</v>
      </c>
      <c r="V1109">
        <v>2</v>
      </c>
      <c r="W1109">
        <v>3</v>
      </c>
      <c r="X1109">
        <v>6</v>
      </c>
    </row>
    <row r="1110" spans="1:24" x14ac:dyDescent="0.3">
      <c r="A1110">
        <v>35</v>
      </c>
      <c r="B1110" t="str">
        <f t="shared" si="51"/>
        <v>No</v>
      </c>
      <c r="C1110" t="str">
        <f t="shared" si="52"/>
        <v>No</v>
      </c>
      <c r="D1110" t="s">
        <v>43</v>
      </c>
      <c r="E1110" t="s">
        <v>45</v>
      </c>
      <c r="F1110">
        <v>1</v>
      </c>
      <c r="G1110" t="s">
        <v>67</v>
      </c>
      <c r="H1110" t="s">
        <v>51</v>
      </c>
      <c r="I1110">
        <v>1564</v>
      </c>
      <c r="J1110" t="s">
        <v>73</v>
      </c>
      <c r="K1110" t="s">
        <v>46</v>
      </c>
      <c r="L1110" t="s">
        <v>74</v>
      </c>
      <c r="M1110" t="s">
        <v>50</v>
      </c>
      <c r="N1110" t="s">
        <v>70</v>
      </c>
      <c r="O1110" t="s">
        <v>41</v>
      </c>
      <c r="P1110">
        <v>2450</v>
      </c>
      <c r="Q1110">
        <v>21731</v>
      </c>
      <c r="R1110" s="1">
        <f t="shared" si="53"/>
        <v>7.8697959183673474</v>
      </c>
      <c r="S1110">
        <v>19</v>
      </c>
      <c r="T1110">
        <v>3</v>
      </c>
      <c r="U1110">
        <v>40</v>
      </c>
      <c r="V1110">
        <v>3</v>
      </c>
      <c r="W1110">
        <v>3</v>
      </c>
      <c r="X1110">
        <v>3</v>
      </c>
    </row>
    <row r="1111" spans="1:24" x14ac:dyDescent="0.3">
      <c r="A1111">
        <v>30</v>
      </c>
      <c r="B1111" t="str">
        <f t="shared" si="51"/>
        <v>No</v>
      </c>
      <c r="C1111" t="str">
        <f t="shared" si="52"/>
        <v>No</v>
      </c>
      <c r="D1111" t="s">
        <v>43</v>
      </c>
      <c r="E1111" t="s">
        <v>37</v>
      </c>
      <c r="F1111">
        <v>29</v>
      </c>
      <c r="G1111" t="s">
        <v>69</v>
      </c>
      <c r="H1111" t="s">
        <v>60</v>
      </c>
      <c r="I1111">
        <v>1568</v>
      </c>
      <c r="J1111" t="s">
        <v>72</v>
      </c>
      <c r="K1111" t="s">
        <v>46</v>
      </c>
      <c r="L1111" t="s">
        <v>76</v>
      </c>
      <c r="M1111" t="s">
        <v>40</v>
      </c>
      <c r="N1111" t="s">
        <v>71</v>
      </c>
      <c r="O1111" t="s">
        <v>48</v>
      </c>
      <c r="P1111">
        <v>9250</v>
      </c>
      <c r="Q1111">
        <v>17799</v>
      </c>
      <c r="R1111" s="1">
        <f t="shared" si="53"/>
        <v>0.92421621621621619</v>
      </c>
      <c r="S1111">
        <v>12</v>
      </c>
      <c r="T1111">
        <v>3</v>
      </c>
      <c r="U1111">
        <v>40</v>
      </c>
      <c r="V1111">
        <v>3</v>
      </c>
      <c r="W1111">
        <v>3</v>
      </c>
      <c r="X1111">
        <v>4</v>
      </c>
    </row>
    <row r="1112" spans="1:24" x14ac:dyDescent="0.3">
      <c r="A1112">
        <v>35</v>
      </c>
      <c r="B1112" t="str">
        <f t="shared" si="51"/>
        <v>No</v>
      </c>
      <c r="C1112" t="str">
        <f t="shared" si="52"/>
        <v>No</v>
      </c>
      <c r="D1112" t="s">
        <v>35</v>
      </c>
      <c r="E1112" t="s">
        <v>45</v>
      </c>
      <c r="F1112">
        <v>2</v>
      </c>
      <c r="G1112" t="s">
        <v>67</v>
      </c>
      <c r="H1112" t="s">
        <v>38</v>
      </c>
      <c r="I1112">
        <v>1569</v>
      </c>
      <c r="J1112" t="s">
        <v>70</v>
      </c>
      <c r="K1112" t="s">
        <v>39</v>
      </c>
      <c r="L1112" t="s">
        <v>74</v>
      </c>
      <c r="M1112" t="s">
        <v>50</v>
      </c>
      <c r="N1112" t="s">
        <v>70</v>
      </c>
      <c r="O1112" t="s">
        <v>52</v>
      </c>
      <c r="P1112">
        <v>2074</v>
      </c>
      <c r="Q1112">
        <v>26619</v>
      </c>
      <c r="R1112" s="1">
        <f t="shared" si="53"/>
        <v>11.834619093539056</v>
      </c>
      <c r="S1112">
        <v>12</v>
      </c>
      <c r="T1112">
        <v>3</v>
      </c>
      <c r="U1112">
        <v>40</v>
      </c>
      <c r="V1112">
        <v>2</v>
      </c>
      <c r="W1112">
        <v>3</v>
      </c>
      <c r="X1112">
        <v>1</v>
      </c>
    </row>
    <row r="1113" spans="1:24" x14ac:dyDescent="0.3">
      <c r="A1113">
        <v>53</v>
      </c>
      <c r="B1113" t="str">
        <f t="shared" si="51"/>
        <v>No</v>
      </c>
      <c r="C1113" t="str">
        <f t="shared" si="52"/>
        <v>No</v>
      </c>
      <c r="D1113" t="s">
        <v>35</v>
      </c>
      <c r="E1113" t="s">
        <v>45</v>
      </c>
      <c r="F1113">
        <v>2</v>
      </c>
      <c r="G1113" t="s">
        <v>49</v>
      </c>
      <c r="H1113" t="s">
        <v>60</v>
      </c>
      <c r="I1113">
        <v>1572</v>
      </c>
      <c r="J1113" t="s">
        <v>72</v>
      </c>
      <c r="K1113" t="s">
        <v>39</v>
      </c>
      <c r="L1113" t="s">
        <v>76</v>
      </c>
      <c r="M1113" t="s">
        <v>53</v>
      </c>
      <c r="N1113" t="s">
        <v>73</v>
      </c>
      <c r="O1113" t="s">
        <v>48</v>
      </c>
      <c r="P1113">
        <v>10169</v>
      </c>
      <c r="Q1113">
        <v>14618</v>
      </c>
      <c r="R1113" s="1">
        <f t="shared" si="53"/>
        <v>0.43750614613039629</v>
      </c>
      <c r="S1113">
        <v>16</v>
      </c>
      <c r="T1113">
        <v>3</v>
      </c>
      <c r="U1113">
        <v>40</v>
      </c>
      <c r="V1113">
        <v>4</v>
      </c>
      <c r="W1113">
        <v>3</v>
      </c>
      <c r="X1113">
        <v>33</v>
      </c>
    </row>
    <row r="1114" spans="1:24" x14ac:dyDescent="0.3">
      <c r="A1114">
        <v>38</v>
      </c>
      <c r="B1114" t="str">
        <f t="shared" si="51"/>
        <v>No</v>
      </c>
      <c r="C1114" t="str">
        <f t="shared" si="52"/>
        <v>No</v>
      </c>
      <c r="D1114" t="s">
        <v>35</v>
      </c>
      <c r="E1114" t="s">
        <v>45</v>
      </c>
      <c r="F1114">
        <v>2</v>
      </c>
      <c r="G1114" t="s">
        <v>67</v>
      </c>
      <c r="H1114" t="s">
        <v>51</v>
      </c>
      <c r="I1114">
        <v>1573</v>
      </c>
      <c r="J1114" t="s">
        <v>72</v>
      </c>
      <c r="K1114" t="s">
        <v>46</v>
      </c>
      <c r="L1114" t="s">
        <v>75</v>
      </c>
      <c r="M1114" t="s">
        <v>53</v>
      </c>
      <c r="N1114" t="s">
        <v>71</v>
      </c>
      <c r="O1114" t="s">
        <v>48</v>
      </c>
      <c r="P1114">
        <v>4855</v>
      </c>
      <c r="Q1114">
        <v>7653</v>
      </c>
      <c r="R1114" s="1">
        <f t="shared" si="53"/>
        <v>0.576313079299691</v>
      </c>
      <c r="S1114">
        <v>11</v>
      </c>
      <c r="T1114">
        <v>3</v>
      </c>
      <c r="U1114">
        <v>40</v>
      </c>
      <c r="V1114">
        <v>2</v>
      </c>
      <c r="W1114">
        <v>3</v>
      </c>
      <c r="X1114">
        <v>5</v>
      </c>
    </row>
    <row r="1115" spans="1:24" x14ac:dyDescent="0.3">
      <c r="A1115">
        <v>32</v>
      </c>
      <c r="B1115" t="str">
        <f t="shared" si="51"/>
        <v>No</v>
      </c>
      <c r="C1115" t="str">
        <f t="shared" si="52"/>
        <v>No</v>
      </c>
      <c r="D1115" t="s">
        <v>43</v>
      </c>
      <c r="E1115" t="s">
        <v>45</v>
      </c>
      <c r="F1115">
        <v>1</v>
      </c>
      <c r="G1115" t="s">
        <v>69</v>
      </c>
      <c r="H1115" t="s">
        <v>60</v>
      </c>
      <c r="I1115">
        <v>1574</v>
      </c>
      <c r="J1115" t="s">
        <v>73</v>
      </c>
      <c r="K1115" t="s">
        <v>46</v>
      </c>
      <c r="L1115" t="s">
        <v>75</v>
      </c>
      <c r="M1115" t="s">
        <v>47</v>
      </c>
      <c r="N1115" t="s">
        <v>70</v>
      </c>
      <c r="O1115" t="s">
        <v>48</v>
      </c>
      <c r="P1115">
        <v>4087</v>
      </c>
      <c r="Q1115">
        <v>25174</v>
      </c>
      <c r="R1115" s="1">
        <f t="shared" si="53"/>
        <v>5.1595302177636411</v>
      </c>
      <c r="S1115">
        <v>14</v>
      </c>
      <c r="T1115">
        <v>3</v>
      </c>
      <c r="U1115">
        <v>40</v>
      </c>
      <c r="V1115">
        <v>3</v>
      </c>
      <c r="W1115">
        <v>2</v>
      </c>
      <c r="X1115">
        <v>6</v>
      </c>
    </row>
    <row r="1116" spans="1:24" x14ac:dyDescent="0.3">
      <c r="A1116">
        <v>48</v>
      </c>
      <c r="B1116" t="str">
        <f t="shared" si="51"/>
        <v>No</v>
      </c>
      <c r="C1116" t="str">
        <f t="shared" si="52"/>
        <v>No</v>
      </c>
      <c r="D1116" t="s">
        <v>43</v>
      </c>
      <c r="E1116" t="s">
        <v>45</v>
      </c>
      <c r="F1116">
        <v>15</v>
      </c>
      <c r="G1116" t="s">
        <v>69</v>
      </c>
      <c r="H1116" t="s">
        <v>49</v>
      </c>
      <c r="I1116">
        <v>1576</v>
      </c>
      <c r="J1116" t="s">
        <v>72</v>
      </c>
      <c r="K1116" t="s">
        <v>39</v>
      </c>
      <c r="L1116" t="s">
        <v>74</v>
      </c>
      <c r="M1116" t="s">
        <v>47</v>
      </c>
      <c r="N1116" t="s">
        <v>70</v>
      </c>
      <c r="O1116" t="s">
        <v>48</v>
      </c>
      <c r="P1116">
        <v>2367</v>
      </c>
      <c r="Q1116">
        <v>16530</v>
      </c>
      <c r="R1116" s="1">
        <f t="shared" si="53"/>
        <v>5.9835234474017742</v>
      </c>
      <c r="S1116">
        <v>12</v>
      </c>
      <c r="T1116">
        <v>3</v>
      </c>
      <c r="U1116">
        <v>40</v>
      </c>
      <c r="V1116">
        <v>3</v>
      </c>
      <c r="W1116">
        <v>2</v>
      </c>
      <c r="X1116">
        <v>8</v>
      </c>
    </row>
    <row r="1117" spans="1:24" x14ac:dyDescent="0.3">
      <c r="A1117">
        <v>34</v>
      </c>
      <c r="B1117" t="str">
        <f t="shared" si="51"/>
        <v>No</v>
      </c>
      <c r="C1117" t="str">
        <f t="shared" si="52"/>
        <v>No</v>
      </c>
      <c r="D1117" t="s">
        <v>43</v>
      </c>
      <c r="E1117" t="s">
        <v>45</v>
      </c>
      <c r="F1117">
        <v>7</v>
      </c>
      <c r="G1117" t="s">
        <v>69</v>
      </c>
      <c r="H1117" t="s">
        <v>51</v>
      </c>
      <c r="I1117">
        <v>1577</v>
      </c>
      <c r="J1117" t="s">
        <v>70</v>
      </c>
      <c r="K1117" t="s">
        <v>46</v>
      </c>
      <c r="L1117" t="s">
        <v>74</v>
      </c>
      <c r="M1117" t="s">
        <v>47</v>
      </c>
      <c r="N1117" t="s">
        <v>73</v>
      </c>
      <c r="O1117" t="s">
        <v>41</v>
      </c>
      <c r="P1117">
        <v>2972</v>
      </c>
      <c r="Q1117">
        <v>22061</v>
      </c>
      <c r="R1117" s="1">
        <f t="shared" si="53"/>
        <v>6.4229475100942128</v>
      </c>
      <c r="S1117">
        <v>13</v>
      </c>
      <c r="T1117">
        <v>3</v>
      </c>
      <c r="U1117">
        <v>40</v>
      </c>
      <c r="V1117">
        <v>4</v>
      </c>
      <c r="W1117">
        <v>1</v>
      </c>
      <c r="X1117">
        <v>1</v>
      </c>
    </row>
    <row r="1118" spans="1:24" x14ac:dyDescent="0.3">
      <c r="A1118">
        <v>55</v>
      </c>
      <c r="B1118" t="str">
        <f t="shared" si="51"/>
        <v>No</v>
      </c>
      <c r="C1118" t="str">
        <f t="shared" si="52"/>
        <v>Yes</v>
      </c>
      <c r="D1118" t="s">
        <v>43</v>
      </c>
      <c r="E1118" t="s">
        <v>37</v>
      </c>
      <c r="F1118">
        <v>26</v>
      </c>
      <c r="G1118" t="s">
        <v>49</v>
      </c>
      <c r="H1118" t="s">
        <v>59</v>
      </c>
      <c r="I1118">
        <v>1578</v>
      </c>
      <c r="J1118" t="s">
        <v>72</v>
      </c>
      <c r="K1118" t="s">
        <v>46</v>
      </c>
      <c r="L1118" t="s">
        <v>78</v>
      </c>
      <c r="M1118" t="s">
        <v>56</v>
      </c>
      <c r="N1118" t="s">
        <v>73</v>
      </c>
      <c r="O1118" t="s">
        <v>48</v>
      </c>
      <c r="P1118">
        <v>19586</v>
      </c>
      <c r="Q1118">
        <v>23037</v>
      </c>
      <c r="R1118" s="1">
        <f t="shared" si="53"/>
        <v>0.17619728377412439</v>
      </c>
      <c r="S1118">
        <v>21</v>
      </c>
      <c r="T1118">
        <v>4</v>
      </c>
      <c r="U1118">
        <v>40</v>
      </c>
      <c r="V1118">
        <v>3</v>
      </c>
      <c r="W1118">
        <v>3</v>
      </c>
      <c r="X1118">
        <v>36</v>
      </c>
    </row>
    <row r="1119" spans="1:24" x14ac:dyDescent="0.3">
      <c r="A1119">
        <v>34</v>
      </c>
      <c r="B1119" t="str">
        <f t="shared" si="51"/>
        <v>No</v>
      </c>
      <c r="C1119" t="str">
        <f t="shared" si="52"/>
        <v>No</v>
      </c>
      <c r="D1119" t="s">
        <v>43</v>
      </c>
      <c r="E1119" t="s">
        <v>45</v>
      </c>
      <c r="F1119">
        <v>1</v>
      </c>
      <c r="G1119" t="s">
        <v>69</v>
      </c>
      <c r="H1119" t="s">
        <v>38</v>
      </c>
      <c r="I1119">
        <v>1580</v>
      </c>
      <c r="J1119" t="s">
        <v>71</v>
      </c>
      <c r="K1119" t="s">
        <v>46</v>
      </c>
      <c r="L1119" t="s">
        <v>75</v>
      </c>
      <c r="M1119" t="s">
        <v>47</v>
      </c>
      <c r="N1119" t="s">
        <v>73</v>
      </c>
      <c r="O1119" t="s">
        <v>48</v>
      </c>
      <c r="P1119">
        <v>5484</v>
      </c>
      <c r="Q1119">
        <v>13008</v>
      </c>
      <c r="R1119" s="1">
        <f t="shared" si="53"/>
        <v>1.3719912472647702</v>
      </c>
      <c r="S1119">
        <v>17</v>
      </c>
      <c r="T1119">
        <v>3</v>
      </c>
      <c r="U1119">
        <v>40</v>
      </c>
      <c r="V1119">
        <v>3</v>
      </c>
      <c r="W1119">
        <v>2</v>
      </c>
      <c r="X1119">
        <v>2</v>
      </c>
    </row>
    <row r="1120" spans="1:24" x14ac:dyDescent="0.3">
      <c r="A1120">
        <v>26</v>
      </c>
      <c r="B1120" t="str">
        <f t="shared" si="51"/>
        <v>No</v>
      </c>
      <c r="C1120" t="str">
        <f t="shared" si="52"/>
        <v>No</v>
      </c>
      <c r="D1120" t="s">
        <v>43</v>
      </c>
      <c r="E1120" t="s">
        <v>45</v>
      </c>
      <c r="F1120">
        <v>3</v>
      </c>
      <c r="G1120" t="s">
        <v>67</v>
      </c>
      <c r="H1120" t="s">
        <v>38</v>
      </c>
      <c r="I1120">
        <v>1581</v>
      </c>
      <c r="J1120" t="s">
        <v>70</v>
      </c>
      <c r="K1120" t="s">
        <v>39</v>
      </c>
      <c r="L1120" t="s">
        <v>74</v>
      </c>
      <c r="M1120" t="s">
        <v>47</v>
      </c>
      <c r="N1120" t="s">
        <v>73</v>
      </c>
      <c r="O1120" t="s">
        <v>48</v>
      </c>
      <c r="P1120">
        <v>2061</v>
      </c>
      <c r="Q1120">
        <v>11133</v>
      </c>
      <c r="R1120" s="1">
        <f t="shared" si="53"/>
        <v>4.4017467248908293</v>
      </c>
      <c r="S1120">
        <v>21</v>
      </c>
      <c r="T1120">
        <v>4</v>
      </c>
      <c r="U1120">
        <v>40</v>
      </c>
      <c r="V1120">
        <v>5</v>
      </c>
      <c r="W1120">
        <v>3</v>
      </c>
      <c r="X1120">
        <v>1</v>
      </c>
    </row>
    <row r="1121" spans="1:24" x14ac:dyDescent="0.3">
      <c r="A1121">
        <v>38</v>
      </c>
      <c r="B1121" t="str">
        <f t="shared" si="51"/>
        <v>No</v>
      </c>
      <c r="C1121" t="str">
        <f t="shared" si="52"/>
        <v>No</v>
      </c>
      <c r="D1121" t="s">
        <v>43</v>
      </c>
      <c r="E1121" t="s">
        <v>37</v>
      </c>
      <c r="F1121">
        <v>14</v>
      </c>
      <c r="G1121" t="s">
        <v>67</v>
      </c>
      <c r="H1121" t="s">
        <v>38</v>
      </c>
      <c r="I1121">
        <v>1582</v>
      </c>
      <c r="J1121" t="s">
        <v>72</v>
      </c>
      <c r="K1121" t="s">
        <v>46</v>
      </c>
      <c r="L1121" t="s">
        <v>75</v>
      </c>
      <c r="M1121" t="s">
        <v>40</v>
      </c>
      <c r="N1121" t="s">
        <v>71</v>
      </c>
      <c r="O1121" t="s">
        <v>48</v>
      </c>
      <c r="P1121">
        <v>9924</v>
      </c>
      <c r="Q1121">
        <v>12355</v>
      </c>
      <c r="R1121" s="1">
        <f t="shared" si="53"/>
        <v>0.24496170898831116</v>
      </c>
      <c r="S1121">
        <v>11</v>
      </c>
      <c r="T1121">
        <v>3</v>
      </c>
      <c r="U1121">
        <v>40</v>
      </c>
      <c r="V1121">
        <v>3</v>
      </c>
      <c r="W1121">
        <v>3</v>
      </c>
      <c r="X1121">
        <v>9</v>
      </c>
    </row>
    <row r="1122" spans="1:24" x14ac:dyDescent="0.3">
      <c r="A1122">
        <v>38</v>
      </c>
      <c r="B1122" t="str">
        <f t="shared" si="51"/>
        <v>No</v>
      </c>
      <c r="C1122" t="str">
        <f t="shared" si="52"/>
        <v>No</v>
      </c>
      <c r="D1122" t="s">
        <v>43</v>
      </c>
      <c r="E1122" t="s">
        <v>37</v>
      </c>
      <c r="F1122">
        <v>16</v>
      </c>
      <c r="G1122" t="s">
        <v>67</v>
      </c>
      <c r="H1122" t="s">
        <v>38</v>
      </c>
      <c r="I1122">
        <v>1583</v>
      </c>
      <c r="J1122" t="s">
        <v>71</v>
      </c>
      <c r="K1122" t="s">
        <v>39</v>
      </c>
      <c r="L1122" t="s">
        <v>75</v>
      </c>
      <c r="M1122" t="s">
        <v>40</v>
      </c>
      <c r="N1122" t="s">
        <v>71</v>
      </c>
      <c r="O1122" t="s">
        <v>41</v>
      </c>
      <c r="P1122">
        <v>4198</v>
      </c>
      <c r="Q1122">
        <v>16379</v>
      </c>
      <c r="R1122" s="1">
        <f t="shared" si="53"/>
        <v>2.9016198189614104</v>
      </c>
      <c r="S1122">
        <v>12</v>
      </c>
      <c r="T1122">
        <v>3</v>
      </c>
      <c r="U1122">
        <v>40</v>
      </c>
      <c r="V1122">
        <v>5</v>
      </c>
      <c r="W1122">
        <v>4</v>
      </c>
      <c r="X1122">
        <v>3</v>
      </c>
    </row>
    <row r="1123" spans="1:24" x14ac:dyDescent="0.3">
      <c r="A1123">
        <v>36</v>
      </c>
      <c r="B1123" t="str">
        <f t="shared" si="51"/>
        <v>No</v>
      </c>
      <c r="C1123" t="str">
        <f t="shared" si="52"/>
        <v>No</v>
      </c>
      <c r="D1123" t="s">
        <v>43</v>
      </c>
      <c r="E1123" t="s">
        <v>37</v>
      </c>
      <c r="F1123">
        <v>1</v>
      </c>
      <c r="G1123" t="s">
        <v>69</v>
      </c>
      <c r="H1123" t="s">
        <v>38</v>
      </c>
      <c r="I1123">
        <v>1585</v>
      </c>
      <c r="J1123" t="s">
        <v>71</v>
      </c>
      <c r="K1123" t="s">
        <v>39</v>
      </c>
      <c r="L1123" t="s">
        <v>75</v>
      </c>
      <c r="M1123" t="s">
        <v>40</v>
      </c>
      <c r="N1123" t="s">
        <v>72</v>
      </c>
      <c r="O1123" t="s">
        <v>41</v>
      </c>
      <c r="P1123">
        <v>6815</v>
      </c>
      <c r="Q1123">
        <v>21447</v>
      </c>
      <c r="R1123" s="1">
        <f t="shared" si="53"/>
        <v>2.147028613352898</v>
      </c>
      <c r="S1123">
        <v>13</v>
      </c>
      <c r="T1123">
        <v>3</v>
      </c>
      <c r="U1123">
        <v>40</v>
      </c>
      <c r="V1123">
        <v>5</v>
      </c>
      <c r="W1123">
        <v>3</v>
      </c>
      <c r="X1123">
        <v>1</v>
      </c>
    </row>
    <row r="1124" spans="1:24" x14ac:dyDescent="0.3">
      <c r="A1124">
        <v>29</v>
      </c>
      <c r="B1124" t="str">
        <f t="shared" si="51"/>
        <v>No</v>
      </c>
      <c r="C1124" t="str">
        <f t="shared" si="52"/>
        <v>No</v>
      </c>
      <c r="D1124" t="s">
        <v>43</v>
      </c>
      <c r="E1124" t="s">
        <v>45</v>
      </c>
      <c r="F1124">
        <v>3</v>
      </c>
      <c r="G1124" t="s">
        <v>66</v>
      </c>
      <c r="H1124" t="s">
        <v>51</v>
      </c>
      <c r="I1124">
        <v>1586</v>
      </c>
      <c r="J1124" t="s">
        <v>71</v>
      </c>
      <c r="K1124" t="s">
        <v>46</v>
      </c>
      <c r="L1124" t="s">
        <v>74</v>
      </c>
      <c r="M1124" t="s">
        <v>50</v>
      </c>
      <c r="N1124" t="s">
        <v>70</v>
      </c>
      <c r="O1124" t="s">
        <v>41</v>
      </c>
      <c r="P1124">
        <v>4723</v>
      </c>
      <c r="Q1124">
        <v>16213</v>
      </c>
      <c r="R1124" s="1">
        <f t="shared" si="53"/>
        <v>2.4327757781071351</v>
      </c>
      <c r="S1124">
        <v>18</v>
      </c>
      <c r="T1124">
        <v>3</v>
      </c>
      <c r="U1124">
        <v>40</v>
      </c>
      <c r="V1124">
        <v>3</v>
      </c>
      <c r="W1124">
        <v>3</v>
      </c>
      <c r="X1124">
        <v>10</v>
      </c>
    </row>
    <row r="1125" spans="1:24" x14ac:dyDescent="0.3">
      <c r="A1125">
        <v>35</v>
      </c>
      <c r="B1125" t="str">
        <f t="shared" si="51"/>
        <v>No</v>
      </c>
      <c r="C1125" t="str">
        <f t="shared" si="52"/>
        <v>No</v>
      </c>
      <c r="D1125" t="s">
        <v>43</v>
      </c>
      <c r="E1125" t="s">
        <v>45</v>
      </c>
      <c r="F1125">
        <v>10</v>
      </c>
      <c r="G1125" t="s">
        <v>69</v>
      </c>
      <c r="H1125" t="s">
        <v>51</v>
      </c>
      <c r="I1125">
        <v>1587</v>
      </c>
      <c r="J1125" t="s">
        <v>70</v>
      </c>
      <c r="K1125" t="s">
        <v>39</v>
      </c>
      <c r="L1125" t="s">
        <v>75</v>
      </c>
      <c r="M1125" t="s">
        <v>54</v>
      </c>
      <c r="N1125" t="s">
        <v>72</v>
      </c>
      <c r="O1125" t="s">
        <v>41</v>
      </c>
      <c r="P1125">
        <v>6142</v>
      </c>
      <c r="Q1125">
        <v>4223</v>
      </c>
      <c r="R1125" s="1">
        <f t="shared" si="53"/>
        <v>-0.31243894496906544</v>
      </c>
      <c r="S1125">
        <v>16</v>
      </c>
      <c r="T1125">
        <v>3</v>
      </c>
      <c r="U1125">
        <v>40</v>
      </c>
      <c r="V1125">
        <v>4</v>
      </c>
      <c r="W1125">
        <v>3</v>
      </c>
      <c r="X1125">
        <v>5</v>
      </c>
    </row>
    <row r="1126" spans="1:24" x14ac:dyDescent="0.3">
      <c r="A1126">
        <v>39</v>
      </c>
      <c r="B1126" t="str">
        <f t="shared" si="51"/>
        <v>No</v>
      </c>
      <c r="C1126" t="str">
        <f t="shared" si="52"/>
        <v>No</v>
      </c>
      <c r="D1126" t="s">
        <v>43</v>
      </c>
      <c r="E1126" t="s">
        <v>37</v>
      </c>
      <c r="F1126">
        <v>6</v>
      </c>
      <c r="G1126" t="s">
        <v>67</v>
      </c>
      <c r="H1126" t="s">
        <v>51</v>
      </c>
      <c r="I1126">
        <v>1588</v>
      </c>
      <c r="J1126" t="s">
        <v>73</v>
      </c>
      <c r="K1126" t="s">
        <v>46</v>
      </c>
      <c r="L1126" t="s">
        <v>76</v>
      </c>
      <c r="M1126" t="s">
        <v>40</v>
      </c>
      <c r="N1126" t="s">
        <v>72</v>
      </c>
      <c r="O1126" t="s">
        <v>48</v>
      </c>
      <c r="P1126">
        <v>8237</v>
      </c>
      <c r="Q1126">
        <v>4658</v>
      </c>
      <c r="R1126" s="1">
        <f t="shared" si="53"/>
        <v>-0.43450285298045405</v>
      </c>
      <c r="S1126">
        <v>11</v>
      </c>
      <c r="T1126">
        <v>3</v>
      </c>
      <c r="U1126">
        <v>40</v>
      </c>
      <c r="V1126">
        <v>3</v>
      </c>
      <c r="W1126">
        <v>3</v>
      </c>
      <c r="X1126">
        <v>7</v>
      </c>
    </row>
    <row r="1127" spans="1:24" x14ac:dyDescent="0.3">
      <c r="A1127">
        <v>29</v>
      </c>
      <c r="B1127" t="str">
        <f t="shared" si="51"/>
        <v>No</v>
      </c>
      <c r="C1127" t="str">
        <f t="shared" si="52"/>
        <v>No</v>
      </c>
      <c r="D1127" t="s">
        <v>43</v>
      </c>
      <c r="E1127" t="s">
        <v>45</v>
      </c>
      <c r="F1127">
        <v>2</v>
      </c>
      <c r="G1127" t="s">
        <v>66</v>
      </c>
      <c r="H1127" t="s">
        <v>38</v>
      </c>
      <c r="I1127">
        <v>1590</v>
      </c>
      <c r="J1127" t="s">
        <v>70</v>
      </c>
      <c r="K1127" t="s">
        <v>46</v>
      </c>
      <c r="L1127" t="s">
        <v>75</v>
      </c>
      <c r="M1127" t="s">
        <v>54</v>
      </c>
      <c r="N1127" t="s">
        <v>73</v>
      </c>
      <c r="O1127" t="s">
        <v>52</v>
      </c>
      <c r="P1127">
        <v>8853</v>
      </c>
      <c r="Q1127">
        <v>24483</v>
      </c>
      <c r="R1127" s="1">
        <f t="shared" si="53"/>
        <v>1.7655032192477127</v>
      </c>
      <c r="S1127">
        <v>19</v>
      </c>
      <c r="T1127">
        <v>3</v>
      </c>
      <c r="U1127">
        <v>40</v>
      </c>
      <c r="V1127">
        <v>0</v>
      </c>
      <c r="W1127">
        <v>4</v>
      </c>
      <c r="X1127">
        <v>6</v>
      </c>
    </row>
    <row r="1128" spans="1:24" x14ac:dyDescent="0.3">
      <c r="A1128">
        <v>50</v>
      </c>
      <c r="B1128" t="str">
        <f t="shared" si="51"/>
        <v>No</v>
      </c>
      <c r="C1128" t="str">
        <f t="shared" si="52"/>
        <v>No</v>
      </c>
      <c r="D1128" t="s">
        <v>43</v>
      </c>
      <c r="E1128" t="s">
        <v>37</v>
      </c>
      <c r="F1128">
        <v>9</v>
      </c>
      <c r="G1128" t="s">
        <v>67</v>
      </c>
      <c r="H1128" t="s">
        <v>59</v>
      </c>
      <c r="I1128">
        <v>1591</v>
      </c>
      <c r="J1128" t="s">
        <v>72</v>
      </c>
      <c r="K1128" t="s">
        <v>46</v>
      </c>
      <c r="L1128" t="s">
        <v>78</v>
      </c>
      <c r="M1128" t="s">
        <v>56</v>
      </c>
      <c r="N1128" t="s">
        <v>72</v>
      </c>
      <c r="O1128" t="s">
        <v>48</v>
      </c>
      <c r="P1128">
        <v>19331</v>
      </c>
      <c r="Q1128">
        <v>19519</v>
      </c>
      <c r="R1128" s="1">
        <f t="shared" si="53"/>
        <v>9.7253116755470492E-3</v>
      </c>
      <c r="S1128">
        <v>16</v>
      </c>
      <c r="T1128">
        <v>3</v>
      </c>
      <c r="U1128">
        <v>40</v>
      </c>
      <c r="V1128">
        <v>2</v>
      </c>
      <c r="W1128">
        <v>3</v>
      </c>
      <c r="X1128">
        <v>1</v>
      </c>
    </row>
    <row r="1129" spans="1:24" x14ac:dyDescent="0.3">
      <c r="A1129">
        <v>23</v>
      </c>
      <c r="B1129" t="str">
        <f t="shared" si="51"/>
        <v>Yes</v>
      </c>
      <c r="C1129" t="str">
        <f t="shared" si="52"/>
        <v>No</v>
      </c>
      <c r="D1129" t="s">
        <v>43</v>
      </c>
      <c r="E1129" t="s">
        <v>45</v>
      </c>
      <c r="F1129">
        <v>10</v>
      </c>
      <c r="G1129" t="s">
        <v>67</v>
      </c>
      <c r="H1129" t="s">
        <v>60</v>
      </c>
      <c r="I1129">
        <v>1592</v>
      </c>
      <c r="J1129" t="s">
        <v>73</v>
      </c>
      <c r="K1129" t="s">
        <v>46</v>
      </c>
      <c r="L1129" t="s">
        <v>74</v>
      </c>
      <c r="M1129" t="s">
        <v>47</v>
      </c>
      <c r="N1129" t="s">
        <v>72</v>
      </c>
      <c r="O1129" t="s">
        <v>48</v>
      </c>
      <c r="P1129">
        <v>2073</v>
      </c>
      <c r="Q1129">
        <v>12826</v>
      </c>
      <c r="R1129" s="1">
        <f t="shared" si="53"/>
        <v>5.1871683550410035</v>
      </c>
      <c r="S1129">
        <v>16</v>
      </c>
      <c r="T1129">
        <v>3</v>
      </c>
      <c r="U1129">
        <v>40</v>
      </c>
      <c r="V1129">
        <v>2</v>
      </c>
      <c r="W1129">
        <v>3</v>
      </c>
      <c r="X1129">
        <v>2</v>
      </c>
    </row>
    <row r="1130" spans="1:24" x14ac:dyDescent="0.3">
      <c r="A1130">
        <v>36</v>
      </c>
      <c r="B1130" t="str">
        <f t="shared" si="51"/>
        <v>No</v>
      </c>
      <c r="C1130" t="str">
        <f t="shared" si="52"/>
        <v>No</v>
      </c>
      <c r="D1130" t="s">
        <v>43</v>
      </c>
      <c r="E1130" t="s">
        <v>45</v>
      </c>
      <c r="F1130">
        <v>6</v>
      </c>
      <c r="G1130" t="s">
        <v>69</v>
      </c>
      <c r="H1130" t="s">
        <v>38</v>
      </c>
      <c r="I1130">
        <v>1594</v>
      </c>
      <c r="J1130" t="s">
        <v>70</v>
      </c>
      <c r="K1130" t="s">
        <v>46</v>
      </c>
      <c r="L1130" t="s">
        <v>75</v>
      </c>
      <c r="M1130" t="s">
        <v>50</v>
      </c>
      <c r="N1130" t="s">
        <v>70</v>
      </c>
      <c r="O1130" t="s">
        <v>48</v>
      </c>
      <c r="P1130">
        <v>5562</v>
      </c>
      <c r="Q1130">
        <v>19711</v>
      </c>
      <c r="R1130" s="1">
        <f t="shared" si="53"/>
        <v>2.543869111830277</v>
      </c>
      <c r="S1130">
        <v>13</v>
      </c>
      <c r="T1130">
        <v>3</v>
      </c>
      <c r="U1130">
        <v>40</v>
      </c>
      <c r="V1130">
        <v>3</v>
      </c>
      <c r="W1130">
        <v>3</v>
      </c>
      <c r="X1130">
        <v>3</v>
      </c>
    </row>
    <row r="1131" spans="1:24" x14ac:dyDescent="0.3">
      <c r="A1131">
        <v>42</v>
      </c>
      <c r="B1131" t="str">
        <f t="shared" si="51"/>
        <v>No</v>
      </c>
      <c r="C1131" t="str">
        <f t="shared" si="52"/>
        <v>No</v>
      </c>
      <c r="D1131" t="s">
        <v>43</v>
      </c>
      <c r="E1131" t="s">
        <v>45</v>
      </c>
      <c r="F1131">
        <v>9</v>
      </c>
      <c r="G1131" t="s">
        <v>68</v>
      </c>
      <c r="H1131" t="s">
        <v>49</v>
      </c>
      <c r="I1131">
        <v>1595</v>
      </c>
      <c r="J1131" t="s">
        <v>73</v>
      </c>
      <c r="K1131" t="s">
        <v>46</v>
      </c>
      <c r="L1131" t="s">
        <v>78</v>
      </c>
      <c r="M1131" t="s">
        <v>56</v>
      </c>
      <c r="N1131" t="s">
        <v>73</v>
      </c>
      <c r="O1131" t="s">
        <v>41</v>
      </c>
      <c r="P1131">
        <v>19613</v>
      </c>
      <c r="Q1131">
        <v>26362</v>
      </c>
      <c r="R1131" s="1">
        <f t="shared" si="53"/>
        <v>0.34410849946464078</v>
      </c>
      <c r="S1131">
        <v>22</v>
      </c>
      <c r="T1131">
        <v>4</v>
      </c>
      <c r="U1131">
        <v>40</v>
      </c>
      <c r="V1131">
        <v>2</v>
      </c>
      <c r="W1131">
        <v>3</v>
      </c>
      <c r="X1131">
        <v>1</v>
      </c>
    </row>
    <row r="1132" spans="1:24" x14ac:dyDescent="0.3">
      <c r="A1132">
        <v>35</v>
      </c>
      <c r="B1132" t="str">
        <f t="shared" si="51"/>
        <v>No</v>
      </c>
      <c r="C1132" t="str">
        <f t="shared" si="52"/>
        <v>No</v>
      </c>
      <c r="D1132" t="s">
        <v>43</v>
      </c>
      <c r="E1132" t="s">
        <v>45</v>
      </c>
      <c r="F1132">
        <v>28</v>
      </c>
      <c r="G1132" t="s">
        <v>67</v>
      </c>
      <c r="H1132" t="s">
        <v>38</v>
      </c>
      <c r="I1132">
        <v>1596</v>
      </c>
      <c r="J1132" t="s">
        <v>71</v>
      </c>
      <c r="K1132" t="s">
        <v>46</v>
      </c>
      <c r="L1132" t="s">
        <v>75</v>
      </c>
      <c r="M1132" t="s">
        <v>50</v>
      </c>
      <c r="N1132" t="s">
        <v>72</v>
      </c>
      <c r="O1132" t="s">
        <v>48</v>
      </c>
      <c r="P1132">
        <v>3407</v>
      </c>
      <c r="Q1132">
        <v>25348</v>
      </c>
      <c r="R1132" s="1">
        <f t="shared" si="53"/>
        <v>6.4399765189316112</v>
      </c>
      <c r="S1132">
        <v>17</v>
      </c>
      <c r="T1132">
        <v>3</v>
      </c>
      <c r="U1132">
        <v>40</v>
      </c>
      <c r="V1132">
        <v>3</v>
      </c>
      <c r="W1132">
        <v>2</v>
      </c>
      <c r="X1132">
        <v>10</v>
      </c>
    </row>
    <row r="1133" spans="1:24" x14ac:dyDescent="0.3">
      <c r="A1133">
        <v>34</v>
      </c>
      <c r="B1133" t="str">
        <f t="shared" si="51"/>
        <v>No</v>
      </c>
      <c r="C1133" t="str">
        <f t="shared" si="52"/>
        <v>No</v>
      </c>
      <c r="D1133" t="s">
        <v>43</v>
      </c>
      <c r="E1133" t="s">
        <v>45</v>
      </c>
      <c r="F1133">
        <v>10</v>
      </c>
      <c r="G1133" t="s">
        <v>69</v>
      </c>
      <c r="H1133" t="s">
        <v>60</v>
      </c>
      <c r="I1133">
        <v>1597</v>
      </c>
      <c r="J1133" t="s">
        <v>73</v>
      </c>
      <c r="K1133" t="s">
        <v>46</v>
      </c>
      <c r="L1133" t="s">
        <v>75</v>
      </c>
      <c r="M1133" t="s">
        <v>54</v>
      </c>
      <c r="N1133" t="s">
        <v>72</v>
      </c>
      <c r="O1133" t="s">
        <v>48</v>
      </c>
      <c r="P1133">
        <v>5063</v>
      </c>
      <c r="Q1133">
        <v>15332</v>
      </c>
      <c r="R1133" s="1">
        <f t="shared" si="53"/>
        <v>2.0282441240371321</v>
      </c>
      <c r="S1133">
        <v>14</v>
      </c>
      <c r="T1133">
        <v>3</v>
      </c>
      <c r="U1133">
        <v>40</v>
      </c>
      <c r="V1133">
        <v>3</v>
      </c>
      <c r="W1133">
        <v>2</v>
      </c>
      <c r="X1133">
        <v>8</v>
      </c>
    </row>
    <row r="1134" spans="1:24" x14ac:dyDescent="0.3">
      <c r="A1134">
        <v>40</v>
      </c>
      <c r="B1134" t="str">
        <f t="shared" si="51"/>
        <v>No</v>
      </c>
      <c r="C1134" t="str">
        <f t="shared" si="52"/>
        <v>No</v>
      </c>
      <c r="D1134" t="s">
        <v>43</v>
      </c>
      <c r="E1134" t="s">
        <v>37</v>
      </c>
      <c r="F1134">
        <v>14</v>
      </c>
      <c r="G1134" t="s">
        <v>68</v>
      </c>
      <c r="H1134" t="s">
        <v>38</v>
      </c>
      <c r="I1134">
        <v>1598</v>
      </c>
      <c r="J1134" t="s">
        <v>73</v>
      </c>
      <c r="K1134" t="s">
        <v>39</v>
      </c>
      <c r="L1134" t="s">
        <v>75</v>
      </c>
      <c r="M1134" t="s">
        <v>40</v>
      </c>
      <c r="N1134" t="s">
        <v>70</v>
      </c>
      <c r="O1134" t="s">
        <v>48</v>
      </c>
      <c r="P1134">
        <v>4639</v>
      </c>
      <c r="Q1134">
        <v>11262</v>
      </c>
      <c r="R1134" s="1">
        <f t="shared" si="53"/>
        <v>1.427678378960983</v>
      </c>
      <c r="S1134">
        <v>15</v>
      </c>
      <c r="T1134">
        <v>3</v>
      </c>
      <c r="U1134">
        <v>40</v>
      </c>
      <c r="V1134">
        <v>2</v>
      </c>
      <c r="W1134">
        <v>3</v>
      </c>
      <c r="X1134">
        <v>5</v>
      </c>
    </row>
    <row r="1135" spans="1:24" x14ac:dyDescent="0.3">
      <c r="A1135">
        <v>43</v>
      </c>
      <c r="B1135" t="str">
        <f t="shared" si="51"/>
        <v>No</v>
      </c>
      <c r="C1135" t="str">
        <f t="shared" si="52"/>
        <v>No</v>
      </c>
      <c r="D1135" t="s">
        <v>43</v>
      </c>
      <c r="E1135" t="s">
        <v>45</v>
      </c>
      <c r="F1135">
        <v>27</v>
      </c>
      <c r="G1135" t="s">
        <v>67</v>
      </c>
      <c r="H1135" t="s">
        <v>60</v>
      </c>
      <c r="I1135">
        <v>1599</v>
      </c>
      <c r="J1135" t="s">
        <v>73</v>
      </c>
      <c r="K1135" t="s">
        <v>46</v>
      </c>
      <c r="L1135" t="s">
        <v>74</v>
      </c>
      <c r="M1135" t="s">
        <v>50</v>
      </c>
      <c r="N1135" t="s">
        <v>71</v>
      </c>
      <c r="O1135" t="s">
        <v>52</v>
      </c>
      <c r="P1135">
        <v>4876</v>
      </c>
      <c r="Q1135">
        <v>5855</v>
      </c>
      <c r="R1135" s="1">
        <f t="shared" si="53"/>
        <v>0.20077932731747333</v>
      </c>
      <c r="S1135">
        <v>12</v>
      </c>
      <c r="T1135">
        <v>3</v>
      </c>
      <c r="U1135">
        <v>40</v>
      </c>
      <c r="V1135">
        <v>0</v>
      </c>
      <c r="W1135">
        <v>3</v>
      </c>
      <c r="X1135">
        <v>6</v>
      </c>
    </row>
    <row r="1136" spans="1:24" x14ac:dyDescent="0.3">
      <c r="A1136">
        <v>35</v>
      </c>
      <c r="B1136" t="str">
        <f t="shared" si="51"/>
        <v>No</v>
      </c>
      <c r="C1136" t="str">
        <f t="shared" si="52"/>
        <v>No</v>
      </c>
      <c r="D1136" t="s">
        <v>43</v>
      </c>
      <c r="E1136" t="s">
        <v>45</v>
      </c>
      <c r="F1136">
        <v>7</v>
      </c>
      <c r="G1136" t="s">
        <v>68</v>
      </c>
      <c r="H1136" t="s">
        <v>38</v>
      </c>
      <c r="I1136">
        <v>1601</v>
      </c>
      <c r="J1136" t="s">
        <v>72</v>
      </c>
      <c r="K1136" t="s">
        <v>46</v>
      </c>
      <c r="L1136" t="s">
        <v>74</v>
      </c>
      <c r="M1136" t="s">
        <v>50</v>
      </c>
      <c r="N1136" t="s">
        <v>73</v>
      </c>
      <c r="O1136" t="s">
        <v>48</v>
      </c>
      <c r="P1136">
        <v>2690</v>
      </c>
      <c r="Q1136">
        <v>7713</v>
      </c>
      <c r="R1136" s="1">
        <f t="shared" si="53"/>
        <v>1.8672862453531598</v>
      </c>
      <c r="S1136">
        <v>18</v>
      </c>
      <c r="T1136">
        <v>3</v>
      </c>
      <c r="U1136">
        <v>40</v>
      </c>
      <c r="V1136">
        <v>5</v>
      </c>
      <c r="W1136">
        <v>2</v>
      </c>
      <c r="X1136">
        <v>1</v>
      </c>
    </row>
    <row r="1137" spans="1:24" x14ac:dyDescent="0.3">
      <c r="A1137">
        <v>46</v>
      </c>
      <c r="B1137" t="str">
        <f t="shared" si="51"/>
        <v>No</v>
      </c>
      <c r="C1137" t="str">
        <f t="shared" si="52"/>
        <v>No</v>
      </c>
      <c r="D1137" t="s">
        <v>43</v>
      </c>
      <c r="E1137" t="s">
        <v>37</v>
      </c>
      <c r="F1137">
        <v>1</v>
      </c>
      <c r="G1137" t="s">
        <v>69</v>
      </c>
      <c r="H1137" t="s">
        <v>38</v>
      </c>
      <c r="I1137">
        <v>1602</v>
      </c>
      <c r="J1137" t="s">
        <v>73</v>
      </c>
      <c r="K1137" t="s">
        <v>46</v>
      </c>
      <c r="L1137" t="s">
        <v>77</v>
      </c>
      <c r="M1137" t="s">
        <v>56</v>
      </c>
      <c r="N1137" t="s">
        <v>70</v>
      </c>
      <c r="O1137" t="s">
        <v>41</v>
      </c>
      <c r="P1137">
        <v>17567</v>
      </c>
      <c r="Q1137">
        <v>3156</v>
      </c>
      <c r="R1137" s="1">
        <f t="shared" si="53"/>
        <v>-0.8203449649911766</v>
      </c>
      <c r="S1137">
        <v>15</v>
      </c>
      <c r="T1137">
        <v>3</v>
      </c>
      <c r="U1137">
        <v>40</v>
      </c>
      <c r="V1137">
        <v>5</v>
      </c>
      <c r="W1137">
        <v>1</v>
      </c>
      <c r="X1137">
        <v>26</v>
      </c>
    </row>
    <row r="1138" spans="1:24" x14ac:dyDescent="0.3">
      <c r="A1138">
        <v>28</v>
      </c>
      <c r="B1138" t="str">
        <f t="shared" si="51"/>
        <v>No</v>
      </c>
      <c r="C1138" t="str">
        <f t="shared" si="52"/>
        <v>No</v>
      </c>
      <c r="D1138" t="s">
        <v>35</v>
      </c>
      <c r="E1138" t="s">
        <v>45</v>
      </c>
      <c r="F1138">
        <v>24</v>
      </c>
      <c r="G1138" t="s">
        <v>67</v>
      </c>
      <c r="H1138" t="s">
        <v>51</v>
      </c>
      <c r="I1138">
        <v>1604</v>
      </c>
      <c r="J1138" t="s">
        <v>72</v>
      </c>
      <c r="K1138" t="s">
        <v>46</v>
      </c>
      <c r="L1138" t="s">
        <v>74</v>
      </c>
      <c r="M1138" t="s">
        <v>50</v>
      </c>
      <c r="N1138" t="s">
        <v>71</v>
      </c>
      <c r="O1138" t="s">
        <v>48</v>
      </c>
      <c r="P1138">
        <v>2408</v>
      </c>
      <c r="Q1138">
        <v>7324</v>
      </c>
      <c r="R1138" s="1">
        <f t="shared" si="53"/>
        <v>2.0415282392026577</v>
      </c>
      <c r="S1138">
        <v>17</v>
      </c>
      <c r="T1138">
        <v>3</v>
      </c>
      <c r="U1138">
        <v>40</v>
      </c>
      <c r="V1138">
        <v>3</v>
      </c>
      <c r="W1138">
        <v>3</v>
      </c>
      <c r="X1138">
        <v>1</v>
      </c>
    </row>
    <row r="1139" spans="1:24" x14ac:dyDescent="0.3">
      <c r="A1139">
        <v>22</v>
      </c>
      <c r="B1139" t="str">
        <f t="shared" si="51"/>
        <v>Yes</v>
      </c>
      <c r="C1139" t="str">
        <f t="shared" si="52"/>
        <v>No</v>
      </c>
      <c r="D1139" t="s">
        <v>43</v>
      </c>
      <c r="E1139" t="s">
        <v>45</v>
      </c>
      <c r="F1139">
        <v>26</v>
      </c>
      <c r="G1139" t="s">
        <v>68</v>
      </c>
      <c r="H1139" t="s">
        <v>49</v>
      </c>
      <c r="I1139">
        <v>1605</v>
      </c>
      <c r="J1139" t="s">
        <v>71</v>
      </c>
      <c r="K1139" t="s">
        <v>39</v>
      </c>
      <c r="L1139" t="s">
        <v>74</v>
      </c>
      <c r="M1139" t="s">
        <v>47</v>
      </c>
      <c r="N1139" t="s">
        <v>72</v>
      </c>
      <c r="O1139" t="s">
        <v>48</v>
      </c>
      <c r="P1139">
        <v>2814</v>
      </c>
      <c r="Q1139">
        <v>10293</v>
      </c>
      <c r="R1139" s="1">
        <f t="shared" si="53"/>
        <v>2.6577825159914714</v>
      </c>
      <c r="S1139">
        <v>14</v>
      </c>
      <c r="T1139">
        <v>3</v>
      </c>
      <c r="U1139">
        <v>40</v>
      </c>
      <c r="V1139">
        <v>2</v>
      </c>
      <c r="W1139">
        <v>2</v>
      </c>
      <c r="X1139">
        <v>4</v>
      </c>
    </row>
    <row r="1140" spans="1:24" x14ac:dyDescent="0.3">
      <c r="A1140">
        <v>50</v>
      </c>
      <c r="B1140" t="str">
        <f t="shared" si="51"/>
        <v>No</v>
      </c>
      <c r="C1140" t="str">
        <f t="shared" si="52"/>
        <v>No</v>
      </c>
      <c r="D1140" t="s">
        <v>43</v>
      </c>
      <c r="E1140" t="s">
        <v>45</v>
      </c>
      <c r="F1140">
        <v>20</v>
      </c>
      <c r="G1140" t="s">
        <v>49</v>
      </c>
      <c r="H1140" t="s">
        <v>51</v>
      </c>
      <c r="I1140">
        <v>1606</v>
      </c>
      <c r="J1140" t="s">
        <v>71</v>
      </c>
      <c r="K1140" t="s">
        <v>46</v>
      </c>
      <c r="L1140" t="s">
        <v>77</v>
      </c>
      <c r="M1140" t="s">
        <v>54</v>
      </c>
      <c r="N1140" t="s">
        <v>72</v>
      </c>
      <c r="O1140" t="s">
        <v>48</v>
      </c>
      <c r="P1140">
        <v>11245</v>
      </c>
      <c r="Q1140">
        <v>20689</v>
      </c>
      <c r="R1140" s="1">
        <f t="shared" si="53"/>
        <v>0.83983992885726988</v>
      </c>
      <c r="S1140">
        <v>15</v>
      </c>
      <c r="T1140">
        <v>3</v>
      </c>
      <c r="U1140">
        <v>40</v>
      </c>
      <c r="V1140">
        <v>3</v>
      </c>
      <c r="W1140">
        <v>3</v>
      </c>
      <c r="X1140">
        <v>30</v>
      </c>
    </row>
    <row r="1141" spans="1:24" x14ac:dyDescent="0.3">
      <c r="A1141">
        <v>32</v>
      </c>
      <c r="B1141" t="str">
        <f t="shared" si="51"/>
        <v>No</v>
      </c>
      <c r="C1141" t="str">
        <f t="shared" si="52"/>
        <v>No</v>
      </c>
      <c r="D1141" t="s">
        <v>43</v>
      </c>
      <c r="E1141" t="s">
        <v>45</v>
      </c>
      <c r="F1141">
        <v>5</v>
      </c>
      <c r="G1141" t="s">
        <v>69</v>
      </c>
      <c r="H1141" t="s">
        <v>49</v>
      </c>
      <c r="I1141">
        <v>1607</v>
      </c>
      <c r="J1141" t="s">
        <v>71</v>
      </c>
      <c r="K1141" t="s">
        <v>39</v>
      </c>
      <c r="L1141" t="s">
        <v>74</v>
      </c>
      <c r="M1141" t="s">
        <v>47</v>
      </c>
      <c r="N1141" t="s">
        <v>73</v>
      </c>
      <c r="O1141" t="s">
        <v>48</v>
      </c>
      <c r="P1141">
        <v>3312</v>
      </c>
      <c r="Q1141">
        <v>18783</v>
      </c>
      <c r="R1141" s="1">
        <f t="shared" si="53"/>
        <v>4.6711956521739131</v>
      </c>
      <c r="S1141">
        <v>17</v>
      </c>
      <c r="T1141">
        <v>3</v>
      </c>
      <c r="U1141">
        <v>40</v>
      </c>
      <c r="V1141">
        <v>3</v>
      </c>
      <c r="W1141">
        <v>3</v>
      </c>
      <c r="X1141">
        <v>3</v>
      </c>
    </row>
    <row r="1142" spans="1:24" x14ac:dyDescent="0.3">
      <c r="A1142">
        <v>44</v>
      </c>
      <c r="B1142" t="str">
        <f t="shared" si="51"/>
        <v>No</v>
      </c>
      <c r="C1142" t="str">
        <f t="shared" si="52"/>
        <v>No</v>
      </c>
      <c r="D1142" t="s">
        <v>43</v>
      </c>
      <c r="E1142" t="s">
        <v>45</v>
      </c>
      <c r="F1142">
        <v>7</v>
      </c>
      <c r="G1142" t="s">
        <v>67</v>
      </c>
      <c r="H1142" t="s">
        <v>51</v>
      </c>
      <c r="I1142">
        <v>1608</v>
      </c>
      <c r="J1142" t="s">
        <v>71</v>
      </c>
      <c r="K1142" t="s">
        <v>39</v>
      </c>
      <c r="L1142" t="s">
        <v>78</v>
      </c>
      <c r="M1142" t="s">
        <v>58</v>
      </c>
      <c r="N1142" t="s">
        <v>73</v>
      </c>
      <c r="O1142" t="s">
        <v>52</v>
      </c>
      <c r="P1142">
        <v>19049</v>
      </c>
      <c r="Q1142">
        <v>3549</v>
      </c>
      <c r="R1142" s="1">
        <f t="shared" si="53"/>
        <v>-0.81369100740196332</v>
      </c>
      <c r="S1142">
        <v>14</v>
      </c>
      <c r="T1142">
        <v>3</v>
      </c>
      <c r="U1142">
        <v>40</v>
      </c>
      <c r="V1142">
        <v>4</v>
      </c>
      <c r="W1142">
        <v>2</v>
      </c>
      <c r="X1142">
        <v>22</v>
      </c>
    </row>
    <row r="1143" spans="1:24" x14ac:dyDescent="0.3">
      <c r="A1143">
        <v>30</v>
      </c>
      <c r="B1143" t="str">
        <f t="shared" si="51"/>
        <v>No</v>
      </c>
      <c r="C1143" t="str">
        <f t="shared" si="52"/>
        <v>No</v>
      </c>
      <c r="D1143" t="s">
        <v>43</v>
      </c>
      <c r="E1143" t="s">
        <v>45</v>
      </c>
      <c r="F1143">
        <v>7</v>
      </c>
      <c r="G1143" t="s">
        <v>67</v>
      </c>
      <c r="H1143" t="s">
        <v>51</v>
      </c>
      <c r="I1143">
        <v>1609</v>
      </c>
      <c r="J1143" t="s">
        <v>71</v>
      </c>
      <c r="K1143" t="s">
        <v>46</v>
      </c>
      <c r="L1143" t="s">
        <v>74</v>
      </c>
      <c r="M1143" t="s">
        <v>47</v>
      </c>
      <c r="N1143" t="s">
        <v>71</v>
      </c>
      <c r="O1143" t="s">
        <v>48</v>
      </c>
      <c r="P1143">
        <v>2141</v>
      </c>
      <c r="Q1143">
        <v>5348</v>
      </c>
      <c r="R1143" s="1">
        <f t="shared" si="53"/>
        <v>1.4978981784212984</v>
      </c>
      <c r="S1143">
        <v>12</v>
      </c>
      <c r="T1143">
        <v>3</v>
      </c>
      <c r="U1143">
        <v>40</v>
      </c>
      <c r="V1143">
        <v>3</v>
      </c>
      <c r="W1143">
        <v>2</v>
      </c>
      <c r="X1143">
        <v>6</v>
      </c>
    </row>
    <row r="1144" spans="1:24" x14ac:dyDescent="0.3">
      <c r="A1144">
        <v>45</v>
      </c>
      <c r="B1144" t="str">
        <f t="shared" si="51"/>
        <v>No</v>
      </c>
      <c r="C1144" t="str">
        <f t="shared" si="52"/>
        <v>No</v>
      </c>
      <c r="D1144" t="s">
        <v>43</v>
      </c>
      <c r="E1144" t="s">
        <v>45</v>
      </c>
      <c r="F1144">
        <v>5</v>
      </c>
      <c r="G1144" t="s">
        <v>49</v>
      </c>
      <c r="H1144" t="s">
        <v>51</v>
      </c>
      <c r="I1144">
        <v>1611</v>
      </c>
      <c r="J1144" t="s">
        <v>72</v>
      </c>
      <c r="K1144" t="s">
        <v>39</v>
      </c>
      <c r="L1144" t="s">
        <v>75</v>
      </c>
      <c r="M1144" t="s">
        <v>50</v>
      </c>
      <c r="N1144" t="s">
        <v>70</v>
      </c>
      <c r="O1144" t="s">
        <v>41</v>
      </c>
      <c r="P1144">
        <v>5769</v>
      </c>
      <c r="Q1144">
        <v>23447</v>
      </c>
      <c r="R1144" s="1">
        <f t="shared" si="53"/>
        <v>3.0643092390362283</v>
      </c>
      <c r="S1144">
        <v>14</v>
      </c>
      <c r="T1144">
        <v>3</v>
      </c>
      <c r="U1144">
        <v>40</v>
      </c>
      <c r="V1144">
        <v>3</v>
      </c>
      <c r="W1144">
        <v>3</v>
      </c>
      <c r="X1144">
        <v>10</v>
      </c>
    </row>
    <row r="1145" spans="1:24" x14ac:dyDescent="0.3">
      <c r="A1145">
        <v>45</v>
      </c>
      <c r="B1145" t="str">
        <f t="shared" si="51"/>
        <v>No</v>
      </c>
      <c r="C1145" t="str">
        <f t="shared" si="52"/>
        <v>No</v>
      </c>
      <c r="D1145" t="s">
        <v>43</v>
      </c>
      <c r="E1145" t="s">
        <v>37</v>
      </c>
      <c r="F1145">
        <v>26</v>
      </c>
      <c r="G1145" t="s">
        <v>67</v>
      </c>
      <c r="H1145" t="s">
        <v>59</v>
      </c>
      <c r="I1145">
        <v>1612</v>
      </c>
      <c r="J1145" t="s">
        <v>70</v>
      </c>
      <c r="K1145" t="s">
        <v>46</v>
      </c>
      <c r="L1145" t="s">
        <v>75</v>
      </c>
      <c r="M1145" t="s">
        <v>40</v>
      </c>
      <c r="N1145" t="s">
        <v>70</v>
      </c>
      <c r="O1145" t="s">
        <v>48</v>
      </c>
      <c r="P1145">
        <v>4385</v>
      </c>
      <c r="Q1145">
        <v>24162</v>
      </c>
      <c r="R1145" s="1">
        <f t="shared" si="53"/>
        <v>4.5101482326111748</v>
      </c>
      <c r="S1145">
        <v>15</v>
      </c>
      <c r="T1145">
        <v>3</v>
      </c>
      <c r="U1145">
        <v>40</v>
      </c>
      <c r="V1145">
        <v>2</v>
      </c>
      <c r="W1145">
        <v>3</v>
      </c>
      <c r="X1145">
        <v>10</v>
      </c>
    </row>
    <row r="1146" spans="1:24" x14ac:dyDescent="0.3">
      <c r="A1146">
        <v>31</v>
      </c>
      <c r="B1146" t="str">
        <f t="shared" si="51"/>
        <v>No</v>
      </c>
      <c r="C1146" t="str">
        <f t="shared" si="52"/>
        <v>No</v>
      </c>
      <c r="D1146" t="s">
        <v>43</v>
      </c>
      <c r="E1146" t="s">
        <v>37</v>
      </c>
      <c r="F1146">
        <v>2</v>
      </c>
      <c r="G1146" t="s">
        <v>69</v>
      </c>
      <c r="H1146" t="s">
        <v>49</v>
      </c>
      <c r="I1146">
        <v>1613</v>
      </c>
      <c r="J1146" t="s">
        <v>73</v>
      </c>
      <c r="K1146" t="s">
        <v>46</v>
      </c>
      <c r="L1146" t="s">
        <v>75</v>
      </c>
      <c r="M1146" t="s">
        <v>40</v>
      </c>
      <c r="N1146" t="s">
        <v>70</v>
      </c>
      <c r="O1146" t="s">
        <v>41</v>
      </c>
      <c r="P1146">
        <v>5332</v>
      </c>
      <c r="Q1146">
        <v>21602</v>
      </c>
      <c r="R1146" s="1">
        <f t="shared" si="53"/>
        <v>3.0513878469617404</v>
      </c>
      <c r="S1146">
        <v>13</v>
      </c>
      <c r="T1146">
        <v>3</v>
      </c>
      <c r="U1146">
        <v>40</v>
      </c>
      <c r="V1146">
        <v>3</v>
      </c>
      <c r="W1146">
        <v>3</v>
      </c>
      <c r="X1146">
        <v>5</v>
      </c>
    </row>
    <row r="1147" spans="1:24" x14ac:dyDescent="0.3">
      <c r="A1147">
        <v>36</v>
      </c>
      <c r="B1147" t="str">
        <f t="shared" si="51"/>
        <v>No</v>
      </c>
      <c r="C1147" t="str">
        <f t="shared" si="52"/>
        <v>No</v>
      </c>
      <c r="D1147" t="s">
        <v>43</v>
      </c>
      <c r="E1147" t="s">
        <v>45</v>
      </c>
      <c r="F1147">
        <v>12</v>
      </c>
      <c r="G1147" t="s">
        <v>69</v>
      </c>
      <c r="H1147" t="s">
        <v>38</v>
      </c>
      <c r="I1147">
        <v>1614</v>
      </c>
      <c r="J1147" t="s">
        <v>72</v>
      </c>
      <c r="K1147" t="s">
        <v>39</v>
      </c>
      <c r="L1147" t="s">
        <v>75</v>
      </c>
      <c r="M1147" t="s">
        <v>53</v>
      </c>
      <c r="N1147" t="s">
        <v>72</v>
      </c>
      <c r="O1147" t="s">
        <v>48</v>
      </c>
      <c r="P1147">
        <v>4663</v>
      </c>
      <c r="Q1147">
        <v>12421</v>
      </c>
      <c r="R1147" s="1">
        <f t="shared" si="53"/>
        <v>1.6637357924083209</v>
      </c>
      <c r="S1147">
        <v>12</v>
      </c>
      <c r="T1147">
        <v>3</v>
      </c>
      <c r="U1147">
        <v>40</v>
      </c>
      <c r="V1147">
        <v>2</v>
      </c>
      <c r="W1147">
        <v>3</v>
      </c>
      <c r="X1147">
        <v>3</v>
      </c>
    </row>
    <row r="1148" spans="1:24" x14ac:dyDescent="0.3">
      <c r="A1148">
        <v>34</v>
      </c>
      <c r="B1148" t="str">
        <f t="shared" si="51"/>
        <v>No</v>
      </c>
      <c r="C1148" t="str">
        <f t="shared" si="52"/>
        <v>No</v>
      </c>
      <c r="D1148" t="s">
        <v>43</v>
      </c>
      <c r="E1148" t="s">
        <v>45</v>
      </c>
      <c r="F1148">
        <v>10</v>
      </c>
      <c r="G1148" t="s">
        <v>69</v>
      </c>
      <c r="H1148" t="s">
        <v>38</v>
      </c>
      <c r="I1148">
        <v>1615</v>
      </c>
      <c r="J1148" t="s">
        <v>72</v>
      </c>
      <c r="K1148" t="s">
        <v>46</v>
      </c>
      <c r="L1148" t="s">
        <v>75</v>
      </c>
      <c r="M1148" t="s">
        <v>53</v>
      </c>
      <c r="N1148" t="s">
        <v>73</v>
      </c>
      <c r="O1148" t="s">
        <v>52</v>
      </c>
      <c r="P1148">
        <v>4724</v>
      </c>
      <c r="Q1148">
        <v>17000</v>
      </c>
      <c r="R1148" s="1">
        <f t="shared" si="53"/>
        <v>2.598645215918713</v>
      </c>
      <c r="S1148">
        <v>13</v>
      </c>
      <c r="T1148">
        <v>3</v>
      </c>
      <c r="U1148">
        <v>40</v>
      </c>
      <c r="V1148">
        <v>3</v>
      </c>
      <c r="W1148">
        <v>3</v>
      </c>
      <c r="X1148">
        <v>9</v>
      </c>
    </row>
    <row r="1149" spans="1:24" x14ac:dyDescent="0.3">
      <c r="A1149">
        <v>49</v>
      </c>
      <c r="B1149" t="str">
        <f t="shared" si="51"/>
        <v>No</v>
      </c>
      <c r="C1149" t="str">
        <f t="shared" si="52"/>
        <v>No</v>
      </c>
      <c r="D1149" t="s">
        <v>43</v>
      </c>
      <c r="E1149" t="s">
        <v>45</v>
      </c>
      <c r="F1149">
        <v>25</v>
      </c>
      <c r="G1149" t="s">
        <v>69</v>
      </c>
      <c r="H1149" t="s">
        <v>38</v>
      </c>
      <c r="I1149">
        <v>1617</v>
      </c>
      <c r="J1149" t="s">
        <v>72</v>
      </c>
      <c r="K1149" t="s">
        <v>39</v>
      </c>
      <c r="L1149" t="s">
        <v>74</v>
      </c>
      <c r="M1149" t="s">
        <v>50</v>
      </c>
      <c r="N1149" t="s">
        <v>70</v>
      </c>
      <c r="O1149" t="s">
        <v>48</v>
      </c>
      <c r="P1149">
        <v>3211</v>
      </c>
      <c r="Q1149">
        <v>22102</v>
      </c>
      <c r="R1149" s="1">
        <f t="shared" si="53"/>
        <v>5.8832139520398634</v>
      </c>
      <c r="S1149">
        <v>14</v>
      </c>
      <c r="T1149">
        <v>3</v>
      </c>
      <c r="U1149">
        <v>40</v>
      </c>
      <c r="V1149">
        <v>3</v>
      </c>
      <c r="W1149">
        <v>2</v>
      </c>
      <c r="X1149">
        <v>9</v>
      </c>
    </row>
    <row r="1150" spans="1:24" x14ac:dyDescent="0.3">
      <c r="A1150">
        <v>39</v>
      </c>
      <c r="B1150" t="str">
        <f t="shared" si="51"/>
        <v>No</v>
      </c>
      <c r="C1150" t="str">
        <f t="shared" si="52"/>
        <v>No</v>
      </c>
      <c r="D1150" t="s">
        <v>43</v>
      </c>
      <c r="E1150" t="s">
        <v>45</v>
      </c>
      <c r="F1150">
        <v>10</v>
      </c>
      <c r="G1150" t="s">
        <v>49</v>
      </c>
      <c r="H1150" t="s">
        <v>51</v>
      </c>
      <c r="I1150">
        <v>1618</v>
      </c>
      <c r="J1150" t="s">
        <v>71</v>
      </c>
      <c r="K1150" t="s">
        <v>46</v>
      </c>
      <c r="L1150" t="s">
        <v>75</v>
      </c>
      <c r="M1150" t="s">
        <v>53</v>
      </c>
      <c r="N1150" t="s">
        <v>70</v>
      </c>
      <c r="O1150" t="s">
        <v>48</v>
      </c>
      <c r="P1150">
        <v>5377</v>
      </c>
      <c r="Q1150">
        <v>3835</v>
      </c>
      <c r="R1150" s="1">
        <f t="shared" si="53"/>
        <v>-0.28677701320438909</v>
      </c>
      <c r="S1150">
        <v>13</v>
      </c>
      <c r="T1150">
        <v>3</v>
      </c>
      <c r="U1150">
        <v>40</v>
      </c>
      <c r="V1150">
        <v>3</v>
      </c>
      <c r="W1150">
        <v>3</v>
      </c>
      <c r="X1150">
        <v>7</v>
      </c>
    </row>
    <row r="1151" spans="1:24" x14ac:dyDescent="0.3">
      <c r="A1151">
        <v>27</v>
      </c>
      <c r="B1151" t="str">
        <f t="shared" si="51"/>
        <v>No</v>
      </c>
      <c r="C1151" t="str">
        <f t="shared" si="52"/>
        <v>No</v>
      </c>
      <c r="D1151" t="s">
        <v>43</v>
      </c>
      <c r="E1151" t="s">
        <v>45</v>
      </c>
      <c r="F1151">
        <v>19</v>
      </c>
      <c r="G1151" t="s">
        <v>67</v>
      </c>
      <c r="H1151" t="s">
        <v>49</v>
      </c>
      <c r="I1151">
        <v>1619</v>
      </c>
      <c r="J1151" t="s">
        <v>73</v>
      </c>
      <c r="K1151" t="s">
        <v>46</v>
      </c>
      <c r="L1151" t="s">
        <v>74</v>
      </c>
      <c r="M1151" t="s">
        <v>50</v>
      </c>
      <c r="N1151" t="s">
        <v>70</v>
      </c>
      <c r="O1151" t="s">
        <v>52</v>
      </c>
      <c r="P1151">
        <v>4066</v>
      </c>
      <c r="Q1151">
        <v>16290</v>
      </c>
      <c r="R1151" s="1">
        <f t="shared" si="53"/>
        <v>3.0063944909001474</v>
      </c>
      <c r="S1151">
        <v>11</v>
      </c>
      <c r="T1151">
        <v>3</v>
      </c>
      <c r="U1151">
        <v>40</v>
      </c>
      <c r="V1151">
        <v>3</v>
      </c>
      <c r="W1151">
        <v>3</v>
      </c>
      <c r="X1151">
        <v>7</v>
      </c>
    </row>
    <row r="1152" spans="1:24" x14ac:dyDescent="0.3">
      <c r="A1152">
        <v>35</v>
      </c>
      <c r="B1152" t="str">
        <f t="shared" si="51"/>
        <v>No</v>
      </c>
      <c r="C1152" t="str">
        <f t="shared" si="52"/>
        <v>No</v>
      </c>
      <c r="D1152" t="s">
        <v>43</v>
      </c>
      <c r="E1152" t="s">
        <v>45</v>
      </c>
      <c r="F1152">
        <v>18</v>
      </c>
      <c r="G1152" t="s">
        <v>49</v>
      </c>
      <c r="H1152" t="s">
        <v>38</v>
      </c>
      <c r="I1152">
        <v>1621</v>
      </c>
      <c r="J1152" t="s">
        <v>71</v>
      </c>
      <c r="K1152" t="s">
        <v>46</v>
      </c>
      <c r="L1152" t="s">
        <v>75</v>
      </c>
      <c r="M1152" t="s">
        <v>47</v>
      </c>
      <c r="N1152" t="s">
        <v>70</v>
      </c>
      <c r="O1152" t="s">
        <v>48</v>
      </c>
      <c r="P1152">
        <v>5208</v>
      </c>
      <c r="Q1152">
        <v>26312</v>
      </c>
      <c r="R1152" s="1">
        <f t="shared" si="53"/>
        <v>4.0522273425499229</v>
      </c>
      <c r="S1152">
        <v>11</v>
      </c>
      <c r="T1152">
        <v>3</v>
      </c>
      <c r="U1152">
        <v>40</v>
      </c>
      <c r="V1152">
        <v>2</v>
      </c>
      <c r="W1152">
        <v>3</v>
      </c>
      <c r="X1152">
        <v>16</v>
      </c>
    </row>
    <row r="1153" spans="1:24" x14ac:dyDescent="0.3">
      <c r="A1153">
        <v>28</v>
      </c>
      <c r="B1153" t="str">
        <f t="shared" si="51"/>
        <v>No</v>
      </c>
      <c r="C1153" t="str">
        <f t="shared" si="52"/>
        <v>No</v>
      </c>
      <c r="D1153" t="s">
        <v>43</v>
      </c>
      <c r="E1153" t="s">
        <v>45</v>
      </c>
      <c r="F1153">
        <v>27</v>
      </c>
      <c r="G1153" t="s">
        <v>67</v>
      </c>
      <c r="H1153" t="s">
        <v>51</v>
      </c>
      <c r="I1153">
        <v>1622</v>
      </c>
      <c r="J1153" t="s">
        <v>71</v>
      </c>
      <c r="K1153" t="s">
        <v>39</v>
      </c>
      <c r="L1153" t="s">
        <v>75</v>
      </c>
      <c r="M1153" t="s">
        <v>53</v>
      </c>
      <c r="N1153" t="s">
        <v>70</v>
      </c>
      <c r="O1153" t="s">
        <v>52</v>
      </c>
      <c r="P1153">
        <v>4877</v>
      </c>
      <c r="Q1153">
        <v>20460</v>
      </c>
      <c r="R1153" s="1">
        <f t="shared" si="53"/>
        <v>3.1952019684232109</v>
      </c>
      <c r="S1153">
        <v>21</v>
      </c>
      <c r="T1153">
        <v>4</v>
      </c>
      <c r="U1153">
        <v>40</v>
      </c>
      <c r="V1153">
        <v>5</v>
      </c>
      <c r="W1153">
        <v>2</v>
      </c>
      <c r="X1153">
        <v>5</v>
      </c>
    </row>
    <row r="1154" spans="1:24" x14ac:dyDescent="0.3">
      <c r="A1154">
        <v>21</v>
      </c>
      <c r="B1154" t="str">
        <f t="shared" si="51"/>
        <v>Yes</v>
      </c>
      <c r="C1154" t="str">
        <f t="shared" si="52"/>
        <v>No</v>
      </c>
      <c r="D1154" t="s">
        <v>43</v>
      </c>
      <c r="E1154" t="s">
        <v>45</v>
      </c>
      <c r="F1154">
        <v>5</v>
      </c>
      <c r="G1154" t="s">
        <v>66</v>
      </c>
      <c r="H1154" t="s">
        <v>51</v>
      </c>
      <c r="I1154">
        <v>1623</v>
      </c>
      <c r="J1154" t="s">
        <v>72</v>
      </c>
      <c r="K1154" t="s">
        <v>46</v>
      </c>
      <c r="L1154" t="s">
        <v>74</v>
      </c>
      <c r="M1154" t="s">
        <v>47</v>
      </c>
      <c r="N1154" t="s">
        <v>73</v>
      </c>
      <c r="O1154" t="s">
        <v>41</v>
      </c>
      <c r="P1154">
        <v>3117</v>
      </c>
      <c r="Q1154">
        <v>26009</v>
      </c>
      <c r="R1154" s="1">
        <f t="shared" si="53"/>
        <v>7.3442412576195055</v>
      </c>
      <c r="S1154">
        <v>18</v>
      </c>
      <c r="T1154">
        <v>3</v>
      </c>
      <c r="U1154">
        <v>40</v>
      </c>
      <c r="V1154">
        <v>2</v>
      </c>
      <c r="W1154">
        <v>3</v>
      </c>
      <c r="X1154">
        <v>2</v>
      </c>
    </row>
    <row r="1155" spans="1:24" x14ac:dyDescent="0.3">
      <c r="A1155">
        <v>18</v>
      </c>
      <c r="B1155" t="str">
        <f t="shared" ref="B1155:B1218" si="54">IF(A1155&lt;=25,"Yes","No")</f>
        <v>Yes</v>
      </c>
      <c r="C1155" t="str">
        <f t="shared" ref="C1155:C1218" si="55">IF(A1155&gt;=55,"Yes","No")</f>
        <v>No</v>
      </c>
      <c r="D1155" t="s">
        <v>35</v>
      </c>
      <c r="E1155" t="s">
        <v>37</v>
      </c>
      <c r="F1155">
        <v>3</v>
      </c>
      <c r="G1155" t="s">
        <v>68</v>
      </c>
      <c r="H1155" t="s">
        <v>51</v>
      </c>
      <c r="I1155">
        <v>1624</v>
      </c>
      <c r="J1155" t="s">
        <v>71</v>
      </c>
      <c r="K1155" t="s">
        <v>39</v>
      </c>
      <c r="L1155" t="s">
        <v>74</v>
      </c>
      <c r="M1155" t="s">
        <v>57</v>
      </c>
      <c r="N1155" t="s">
        <v>73</v>
      </c>
      <c r="O1155" t="s">
        <v>41</v>
      </c>
      <c r="P1155">
        <v>1569</v>
      </c>
      <c r="Q1155">
        <v>18420</v>
      </c>
      <c r="R1155" s="1">
        <f t="shared" ref="R1155:R1218" si="56">(Q1155-P1155)/P1155</f>
        <v>10.739961759082219</v>
      </c>
      <c r="S1155">
        <v>12</v>
      </c>
      <c r="T1155">
        <v>3</v>
      </c>
      <c r="U1155">
        <v>40</v>
      </c>
      <c r="V1155">
        <v>2</v>
      </c>
      <c r="W1155">
        <v>4</v>
      </c>
      <c r="X1155">
        <v>0</v>
      </c>
    </row>
    <row r="1156" spans="1:24" x14ac:dyDescent="0.3">
      <c r="A1156">
        <v>47</v>
      </c>
      <c r="B1156" t="str">
        <f t="shared" si="54"/>
        <v>No</v>
      </c>
      <c r="C1156" t="str">
        <f t="shared" si="55"/>
        <v>No</v>
      </c>
      <c r="D1156" t="s">
        <v>43</v>
      </c>
      <c r="E1156" t="s">
        <v>61</v>
      </c>
      <c r="F1156">
        <v>26</v>
      </c>
      <c r="G1156" t="s">
        <v>69</v>
      </c>
      <c r="H1156" t="s">
        <v>38</v>
      </c>
      <c r="I1156">
        <v>1625</v>
      </c>
      <c r="J1156" t="s">
        <v>73</v>
      </c>
      <c r="K1156" t="s">
        <v>39</v>
      </c>
      <c r="L1156" t="s">
        <v>78</v>
      </c>
      <c r="M1156" t="s">
        <v>56</v>
      </c>
      <c r="N1156" t="s">
        <v>72</v>
      </c>
      <c r="O1156" t="s">
        <v>48</v>
      </c>
      <c r="P1156">
        <v>19658</v>
      </c>
      <c r="Q1156">
        <v>5220</v>
      </c>
      <c r="R1156" s="1">
        <f t="shared" si="56"/>
        <v>-0.73445925323023709</v>
      </c>
      <c r="S1156">
        <v>11</v>
      </c>
      <c r="T1156">
        <v>3</v>
      </c>
      <c r="U1156">
        <v>40</v>
      </c>
      <c r="V1156">
        <v>2</v>
      </c>
      <c r="W1156">
        <v>3</v>
      </c>
      <c r="X1156">
        <v>5</v>
      </c>
    </row>
    <row r="1157" spans="1:24" x14ac:dyDescent="0.3">
      <c r="A1157">
        <v>39</v>
      </c>
      <c r="B1157" t="str">
        <f t="shared" si="54"/>
        <v>No</v>
      </c>
      <c r="C1157" t="str">
        <f t="shared" si="55"/>
        <v>No</v>
      </c>
      <c r="D1157" t="s">
        <v>43</v>
      </c>
      <c r="E1157" t="s">
        <v>45</v>
      </c>
      <c r="F1157">
        <v>3</v>
      </c>
      <c r="G1157" t="s">
        <v>68</v>
      </c>
      <c r="H1157" t="s">
        <v>51</v>
      </c>
      <c r="I1157">
        <v>1627</v>
      </c>
      <c r="J1157" t="s">
        <v>72</v>
      </c>
      <c r="K1157" t="s">
        <v>46</v>
      </c>
      <c r="L1157" t="s">
        <v>75</v>
      </c>
      <c r="M1157" t="s">
        <v>50</v>
      </c>
      <c r="N1157" t="s">
        <v>72</v>
      </c>
      <c r="O1157" t="s">
        <v>52</v>
      </c>
      <c r="P1157">
        <v>3069</v>
      </c>
      <c r="Q1157">
        <v>10302</v>
      </c>
      <c r="R1157" s="1">
        <f t="shared" si="56"/>
        <v>2.3567937438905182</v>
      </c>
      <c r="S1157">
        <v>15</v>
      </c>
      <c r="T1157">
        <v>3</v>
      </c>
      <c r="U1157">
        <v>40</v>
      </c>
      <c r="V1157">
        <v>3</v>
      </c>
      <c r="W1157">
        <v>3</v>
      </c>
      <c r="X1157">
        <v>10</v>
      </c>
    </row>
    <row r="1158" spans="1:24" x14ac:dyDescent="0.3">
      <c r="A1158">
        <v>40</v>
      </c>
      <c r="B1158" t="str">
        <f t="shared" si="54"/>
        <v>No</v>
      </c>
      <c r="C1158" t="str">
        <f t="shared" si="55"/>
        <v>No</v>
      </c>
      <c r="D1158" t="s">
        <v>43</v>
      </c>
      <c r="E1158" t="s">
        <v>45</v>
      </c>
      <c r="F1158">
        <v>15</v>
      </c>
      <c r="G1158" t="s">
        <v>67</v>
      </c>
      <c r="H1158" t="s">
        <v>38</v>
      </c>
      <c r="I1158">
        <v>1628</v>
      </c>
      <c r="J1158" t="s">
        <v>70</v>
      </c>
      <c r="K1158" t="s">
        <v>39</v>
      </c>
      <c r="L1158" t="s">
        <v>76</v>
      </c>
      <c r="M1158" t="s">
        <v>53</v>
      </c>
      <c r="N1158" t="s">
        <v>72</v>
      </c>
      <c r="O1158" t="s">
        <v>48</v>
      </c>
      <c r="P1158">
        <v>10435</v>
      </c>
      <c r="Q1158">
        <v>25800</v>
      </c>
      <c r="R1158" s="1">
        <f t="shared" si="56"/>
        <v>1.4724484906564446</v>
      </c>
      <c r="S1158">
        <v>13</v>
      </c>
      <c r="T1158">
        <v>3</v>
      </c>
      <c r="U1158">
        <v>40</v>
      </c>
      <c r="V1158">
        <v>2</v>
      </c>
      <c r="W1158">
        <v>3</v>
      </c>
      <c r="X1158">
        <v>18</v>
      </c>
    </row>
    <row r="1159" spans="1:24" x14ac:dyDescent="0.3">
      <c r="A1159">
        <v>35</v>
      </c>
      <c r="B1159" t="str">
        <f t="shared" si="54"/>
        <v>No</v>
      </c>
      <c r="C1159" t="str">
        <f t="shared" si="55"/>
        <v>No</v>
      </c>
      <c r="D1159" t="s">
        <v>43</v>
      </c>
      <c r="E1159" t="s">
        <v>45</v>
      </c>
      <c r="F1159">
        <v>8</v>
      </c>
      <c r="G1159" t="s">
        <v>69</v>
      </c>
      <c r="H1159" t="s">
        <v>38</v>
      </c>
      <c r="I1159">
        <v>1630</v>
      </c>
      <c r="J1159" t="s">
        <v>72</v>
      </c>
      <c r="K1159" t="s">
        <v>39</v>
      </c>
      <c r="L1159" t="s">
        <v>75</v>
      </c>
      <c r="M1159" t="s">
        <v>54</v>
      </c>
      <c r="N1159" t="s">
        <v>72</v>
      </c>
      <c r="O1159" t="s">
        <v>48</v>
      </c>
      <c r="P1159">
        <v>4148</v>
      </c>
      <c r="Q1159">
        <v>12250</v>
      </c>
      <c r="R1159" s="1">
        <f t="shared" si="56"/>
        <v>1.9532304725168756</v>
      </c>
      <c r="S1159">
        <v>12</v>
      </c>
      <c r="T1159">
        <v>3</v>
      </c>
      <c r="U1159">
        <v>40</v>
      </c>
      <c r="V1159">
        <v>5</v>
      </c>
      <c r="W1159">
        <v>3</v>
      </c>
      <c r="X1159">
        <v>14</v>
      </c>
    </row>
    <row r="1160" spans="1:24" x14ac:dyDescent="0.3">
      <c r="A1160">
        <v>37</v>
      </c>
      <c r="B1160" t="str">
        <f t="shared" si="54"/>
        <v>No</v>
      </c>
      <c r="C1160" t="str">
        <f t="shared" si="55"/>
        <v>No</v>
      </c>
      <c r="D1160" t="s">
        <v>43</v>
      </c>
      <c r="E1160" t="s">
        <v>45</v>
      </c>
      <c r="F1160">
        <v>19</v>
      </c>
      <c r="G1160" t="s">
        <v>67</v>
      </c>
      <c r="H1160" t="s">
        <v>38</v>
      </c>
      <c r="I1160">
        <v>1631</v>
      </c>
      <c r="J1160" t="s">
        <v>72</v>
      </c>
      <c r="K1160" t="s">
        <v>46</v>
      </c>
      <c r="L1160" t="s">
        <v>75</v>
      </c>
      <c r="M1160" t="s">
        <v>53</v>
      </c>
      <c r="N1160" t="s">
        <v>72</v>
      </c>
      <c r="O1160" t="s">
        <v>48</v>
      </c>
      <c r="P1160">
        <v>5768</v>
      </c>
      <c r="Q1160">
        <v>26493</v>
      </c>
      <c r="R1160" s="1">
        <f t="shared" si="56"/>
        <v>3.5930998613037448</v>
      </c>
      <c r="S1160">
        <v>17</v>
      </c>
      <c r="T1160">
        <v>3</v>
      </c>
      <c r="U1160">
        <v>40</v>
      </c>
      <c r="V1160">
        <v>2</v>
      </c>
      <c r="W1160">
        <v>2</v>
      </c>
      <c r="X1160">
        <v>4</v>
      </c>
    </row>
    <row r="1161" spans="1:24" x14ac:dyDescent="0.3">
      <c r="A1161">
        <v>39</v>
      </c>
      <c r="B1161" t="str">
        <f t="shared" si="54"/>
        <v>No</v>
      </c>
      <c r="C1161" t="str">
        <f t="shared" si="55"/>
        <v>No</v>
      </c>
      <c r="D1161" t="s">
        <v>43</v>
      </c>
      <c r="E1161" t="s">
        <v>45</v>
      </c>
      <c r="F1161">
        <v>4</v>
      </c>
      <c r="G1161" t="s">
        <v>67</v>
      </c>
      <c r="H1161" t="s">
        <v>51</v>
      </c>
      <c r="I1161">
        <v>1633</v>
      </c>
      <c r="J1161" t="s">
        <v>70</v>
      </c>
      <c r="K1161" t="s">
        <v>39</v>
      </c>
      <c r="L1161" t="s">
        <v>75</v>
      </c>
      <c r="M1161" t="s">
        <v>53</v>
      </c>
      <c r="N1161" t="s">
        <v>72</v>
      </c>
      <c r="O1161" t="s">
        <v>41</v>
      </c>
      <c r="P1161">
        <v>5042</v>
      </c>
      <c r="Q1161">
        <v>3140</v>
      </c>
      <c r="R1161" s="1">
        <f t="shared" si="56"/>
        <v>-0.37723125743752478</v>
      </c>
      <c r="S1161">
        <v>13</v>
      </c>
      <c r="T1161">
        <v>3</v>
      </c>
      <c r="U1161">
        <v>40</v>
      </c>
      <c r="V1161">
        <v>2</v>
      </c>
      <c r="W1161">
        <v>1</v>
      </c>
      <c r="X1161">
        <v>9</v>
      </c>
    </row>
    <row r="1162" spans="1:24" x14ac:dyDescent="0.3">
      <c r="A1162">
        <v>45</v>
      </c>
      <c r="B1162" t="str">
        <f t="shared" si="54"/>
        <v>No</v>
      </c>
      <c r="C1162" t="str">
        <f t="shared" si="55"/>
        <v>No</v>
      </c>
      <c r="D1162" t="s">
        <v>43</v>
      </c>
      <c r="E1162" t="s">
        <v>45</v>
      </c>
      <c r="F1162">
        <v>2</v>
      </c>
      <c r="G1162" t="s">
        <v>68</v>
      </c>
      <c r="H1162" t="s">
        <v>49</v>
      </c>
      <c r="I1162">
        <v>1635</v>
      </c>
      <c r="J1162" t="s">
        <v>73</v>
      </c>
      <c r="K1162" t="s">
        <v>39</v>
      </c>
      <c r="L1162" t="s">
        <v>75</v>
      </c>
      <c r="M1162" t="s">
        <v>53</v>
      </c>
      <c r="N1162" t="s">
        <v>73</v>
      </c>
      <c r="O1162" t="s">
        <v>52</v>
      </c>
      <c r="P1162">
        <v>5770</v>
      </c>
      <c r="Q1162">
        <v>5388</v>
      </c>
      <c r="R1162" s="1">
        <f t="shared" si="56"/>
        <v>-6.6204506065857885E-2</v>
      </c>
      <c r="S1162">
        <v>19</v>
      </c>
      <c r="T1162">
        <v>3</v>
      </c>
      <c r="U1162">
        <v>40</v>
      </c>
      <c r="V1162">
        <v>3</v>
      </c>
      <c r="W1162">
        <v>3</v>
      </c>
      <c r="X1162">
        <v>10</v>
      </c>
    </row>
    <row r="1163" spans="1:24" x14ac:dyDescent="0.3">
      <c r="A1163">
        <v>38</v>
      </c>
      <c r="B1163" t="str">
        <f t="shared" si="54"/>
        <v>No</v>
      </c>
      <c r="C1163" t="str">
        <f t="shared" si="55"/>
        <v>No</v>
      </c>
      <c r="D1163" t="s">
        <v>43</v>
      </c>
      <c r="E1163" t="s">
        <v>45</v>
      </c>
      <c r="F1163">
        <v>2</v>
      </c>
      <c r="G1163" t="s">
        <v>68</v>
      </c>
      <c r="H1163" t="s">
        <v>51</v>
      </c>
      <c r="I1163">
        <v>1638</v>
      </c>
      <c r="J1163" t="s">
        <v>73</v>
      </c>
      <c r="K1163" t="s">
        <v>39</v>
      </c>
      <c r="L1163" t="s">
        <v>76</v>
      </c>
      <c r="M1163" t="s">
        <v>53</v>
      </c>
      <c r="N1163" t="s">
        <v>72</v>
      </c>
      <c r="O1163" t="s">
        <v>48</v>
      </c>
      <c r="P1163">
        <v>7756</v>
      </c>
      <c r="Q1163">
        <v>14199</v>
      </c>
      <c r="R1163" s="1">
        <f t="shared" si="56"/>
        <v>0.83071170706549768</v>
      </c>
      <c r="S1163">
        <v>19</v>
      </c>
      <c r="T1163">
        <v>3</v>
      </c>
      <c r="U1163">
        <v>40</v>
      </c>
      <c r="V1163">
        <v>6</v>
      </c>
      <c r="W1163">
        <v>4</v>
      </c>
      <c r="X1163">
        <v>5</v>
      </c>
    </row>
    <row r="1164" spans="1:24" x14ac:dyDescent="0.3">
      <c r="A1164">
        <v>35</v>
      </c>
      <c r="B1164" t="str">
        <f t="shared" si="54"/>
        <v>No</v>
      </c>
      <c r="C1164" t="str">
        <f t="shared" si="55"/>
        <v>No</v>
      </c>
      <c r="D1164" t="s">
        <v>35</v>
      </c>
      <c r="E1164" t="s">
        <v>37</v>
      </c>
      <c r="F1164">
        <v>10</v>
      </c>
      <c r="G1164" t="s">
        <v>67</v>
      </c>
      <c r="H1164" t="s">
        <v>51</v>
      </c>
      <c r="I1164">
        <v>1639</v>
      </c>
      <c r="J1164" t="s">
        <v>73</v>
      </c>
      <c r="K1164" t="s">
        <v>46</v>
      </c>
      <c r="L1164" t="s">
        <v>76</v>
      </c>
      <c r="M1164" t="s">
        <v>40</v>
      </c>
      <c r="N1164" t="s">
        <v>70</v>
      </c>
      <c r="O1164" t="s">
        <v>48</v>
      </c>
      <c r="P1164">
        <v>10306</v>
      </c>
      <c r="Q1164">
        <v>21530</v>
      </c>
      <c r="R1164" s="1">
        <f t="shared" si="56"/>
        <v>1.0890743256355522</v>
      </c>
      <c r="S1164">
        <v>17</v>
      </c>
      <c r="T1164">
        <v>3</v>
      </c>
      <c r="U1164">
        <v>40</v>
      </c>
      <c r="V1164">
        <v>3</v>
      </c>
      <c r="W1164">
        <v>3</v>
      </c>
      <c r="X1164">
        <v>13</v>
      </c>
    </row>
    <row r="1165" spans="1:24" x14ac:dyDescent="0.3">
      <c r="A1165">
        <v>37</v>
      </c>
      <c r="B1165" t="str">
        <f t="shared" si="54"/>
        <v>No</v>
      </c>
      <c r="C1165" t="str">
        <f t="shared" si="55"/>
        <v>No</v>
      </c>
      <c r="D1165" t="s">
        <v>43</v>
      </c>
      <c r="E1165" t="s">
        <v>45</v>
      </c>
      <c r="F1165">
        <v>10</v>
      </c>
      <c r="G1165" t="s">
        <v>67</v>
      </c>
      <c r="H1165" t="s">
        <v>51</v>
      </c>
      <c r="I1165">
        <v>1640</v>
      </c>
      <c r="J1165" t="s">
        <v>71</v>
      </c>
      <c r="K1165" t="s">
        <v>39</v>
      </c>
      <c r="L1165" t="s">
        <v>74</v>
      </c>
      <c r="M1165" t="s">
        <v>47</v>
      </c>
      <c r="N1165" t="s">
        <v>71</v>
      </c>
      <c r="O1165" t="s">
        <v>48</v>
      </c>
      <c r="P1165">
        <v>3936</v>
      </c>
      <c r="Q1165">
        <v>9953</v>
      </c>
      <c r="R1165" s="1">
        <f t="shared" si="56"/>
        <v>1.528709349593496</v>
      </c>
      <c r="S1165">
        <v>11</v>
      </c>
      <c r="T1165">
        <v>3</v>
      </c>
      <c r="U1165">
        <v>40</v>
      </c>
      <c r="V1165">
        <v>2</v>
      </c>
      <c r="W1165">
        <v>1</v>
      </c>
      <c r="X1165">
        <v>8</v>
      </c>
    </row>
    <row r="1166" spans="1:24" x14ac:dyDescent="0.3">
      <c r="A1166">
        <v>40</v>
      </c>
      <c r="B1166" t="str">
        <f t="shared" si="54"/>
        <v>No</v>
      </c>
      <c r="C1166" t="str">
        <f t="shared" si="55"/>
        <v>No</v>
      </c>
      <c r="D1166" t="s">
        <v>43</v>
      </c>
      <c r="E1166" t="s">
        <v>45</v>
      </c>
      <c r="F1166">
        <v>16</v>
      </c>
      <c r="G1166" t="s">
        <v>67</v>
      </c>
      <c r="H1166" t="s">
        <v>38</v>
      </c>
      <c r="I1166">
        <v>1641</v>
      </c>
      <c r="J1166" t="s">
        <v>72</v>
      </c>
      <c r="K1166" t="s">
        <v>39</v>
      </c>
      <c r="L1166" t="s">
        <v>76</v>
      </c>
      <c r="M1166" t="s">
        <v>53</v>
      </c>
      <c r="N1166" t="s">
        <v>73</v>
      </c>
      <c r="O1166" t="s">
        <v>41</v>
      </c>
      <c r="P1166">
        <v>7945</v>
      </c>
      <c r="Q1166">
        <v>19948</v>
      </c>
      <c r="R1166" s="1">
        <f t="shared" si="56"/>
        <v>1.5107614852108244</v>
      </c>
      <c r="S1166">
        <v>15</v>
      </c>
      <c r="T1166">
        <v>3</v>
      </c>
      <c r="U1166">
        <v>40</v>
      </c>
      <c r="V1166">
        <v>2</v>
      </c>
      <c r="W1166">
        <v>2</v>
      </c>
      <c r="X1166">
        <v>4</v>
      </c>
    </row>
    <row r="1167" spans="1:24" x14ac:dyDescent="0.3">
      <c r="A1167">
        <v>44</v>
      </c>
      <c r="B1167" t="str">
        <f t="shared" si="54"/>
        <v>No</v>
      </c>
      <c r="C1167" t="str">
        <f t="shared" si="55"/>
        <v>No</v>
      </c>
      <c r="D1167" t="s">
        <v>43</v>
      </c>
      <c r="E1167" t="s">
        <v>61</v>
      </c>
      <c r="F1167">
        <v>1</v>
      </c>
      <c r="G1167" t="s">
        <v>49</v>
      </c>
      <c r="H1167" t="s">
        <v>61</v>
      </c>
      <c r="I1167">
        <v>1642</v>
      </c>
      <c r="J1167" t="s">
        <v>70</v>
      </c>
      <c r="K1167" t="s">
        <v>46</v>
      </c>
      <c r="L1167" t="s">
        <v>75</v>
      </c>
      <c r="M1167" t="s">
        <v>61</v>
      </c>
      <c r="N1167" t="s">
        <v>73</v>
      </c>
      <c r="O1167" t="s">
        <v>48</v>
      </c>
      <c r="P1167">
        <v>5743</v>
      </c>
      <c r="Q1167">
        <v>10503</v>
      </c>
      <c r="R1167" s="1">
        <f t="shared" si="56"/>
        <v>0.82883510360438795</v>
      </c>
      <c r="S1167">
        <v>11</v>
      </c>
      <c r="T1167">
        <v>3</v>
      </c>
      <c r="U1167">
        <v>40</v>
      </c>
      <c r="V1167">
        <v>3</v>
      </c>
      <c r="W1167">
        <v>3</v>
      </c>
      <c r="X1167">
        <v>10</v>
      </c>
    </row>
    <row r="1168" spans="1:24" x14ac:dyDescent="0.3">
      <c r="A1168">
        <v>48</v>
      </c>
      <c r="B1168" t="str">
        <f t="shared" si="54"/>
        <v>No</v>
      </c>
      <c r="C1168" t="str">
        <f t="shared" si="55"/>
        <v>No</v>
      </c>
      <c r="D1168" t="s">
        <v>43</v>
      </c>
      <c r="E1168" t="s">
        <v>45</v>
      </c>
      <c r="F1168">
        <v>4</v>
      </c>
      <c r="G1168" t="s">
        <v>49</v>
      </c>
      <c r="H1168" t="s">
        <v>51</v>
      </c>
      <c r="I1168">
        <v>1644</v>
      </c>
      <c r="J1168" t="s">
        <v>72</v>
      </c>
      <c r="K1168" t="s">
        <v>46</v>
      </c>
      <c r="L1168" t="s">
        <v>77</v>
      </c>
      <c r="M1168" t="s">
        <v>56</v>
      </c>
      <c r="N1168" t="s">
        <v>73</v>
      </c>
      <c r="O1168" t="s">
        <v>48</v>
      </c>
      <c r="P1168">
        <v>15202</v>
      </c>
      <c r="Q1168">
        <v>5602</v>
      </c>
      <c r="R1168" s="1">
        <f t="shared" si="56"/>
        <v>-0.63149585580844625</v>
      </c>
      <c r="S1168">
        <v>25</v>
      </c>
      <c r="T1168">
        <v>4</v>
      </c>
      <c r="U1168">
        <v>40</v>
      </c>
      <c r="V1168">
        <v>3</v>
      </c>
      <c r="W1168">
        <v>3</v>
      </c>
      <c r="X1168">
        <v>2</v>
      </c>
    </row>
    <row r="1169" spans="1:24" x14ac:dyDescent="0.3">
      <c r="A1169">
        <v>35</v>
      </c>
      <c r="B1169" t="str">
        <f t="shared" si="54"/>
        <v>No</v>
      </c>
      <c r="C1169" t="str">
        <f t="shared" si="55"/>
        <v>No</v>
      </c>
      <c r="D1169" t="s">
        <v>35</v>
      </c>
      <c r="E1169" t="s">
        <v>37</v>
      </c>
      <c r="F1169">
        <v>15</v>
      </c>
      <c r="G1169" t="s">
        <v>68</v>
      </c>
      <c r="H1169" t="s">
        <v>51</v>
      </c>
      <c r="I1169">
        <v>1645</v>
      </c>
      <c r="J1169" t="s">
        <v>70</v>
      </c>
      <c r="K1169" t="s">
        <v>46</v>
      </c>
      <c r="L1169" t="s">
        <v>75</v>
      </c>
      <c r="M1169" t="s">
        <v>40</v>
      </c>
      <c r="N1169" t="s">
        <v>73</v>
      </c>
      <c r="O1169" t="s">
        <v>52</v>
      </c>
      <c r="P1169">
        <v>5440</v>
      </c>
      <c r="Q1169">
        <v>22098</v>
      </c>
      <c r="R1169" s="1">
        <f t="shared" si="56"/>
        <v>3.0621323529411764</v>
      </c>
      <c r="S1169">
        <v>14</v>
      </c>
      <c r="T1169">
        <v>3</v>
      </c>
      <c r="U1169">
        <v>40</v>
      </c>
      <c r="V1169">
        <v>2</v>
      </c>
      <c r="W1169">
        <v>2</v>
      </c>
      <c r="X1169">
        <v>2</v>
      </c>
    </row>
    <row r="1170" spans="1:24" x14ac:dyDescent="0.3">
      <c r="A1170">
        <v>24</v>
      </c>
      <c r="B1170" t="str">
        <f t="shared" si="54"/>
        <v>Yes</v>
      </c>
      <c r="C1170" t="str">
        <f t="shared" si="55"/>
        <v>No</v>
      </c>
      <c r="D1170" t="s">
        <v>43</v>
      </c>
      <c r="E1170" t="s">
        <v>45</v>
      </c>
      <c r="F1170">
        <v>2</v>
      </c>
      <c r="G1170" t="s">
        <v>66</v>
      </c>
      <c r="H1170" t="s">
        <v>60</v>
      </c>
      <c r="I1170">
        <v>1646</v>
      </c>
      <c r="J1170" t="s">
        <v>70</v>
      </c>
      <c r="K1170" t="s">
        <v>39</v>
      </c>
      <c r="L1170" t="s">
        <v>74</v>
      </c>
      <c r="M1170" t="s">
        <v>47</v>
      </c>
      <c r="N1170" t="s">
        <v>73</v>
      </c>
      <c r="O1170" t="s">
        <v>41</v>
      </c>
      <c r="P1170">
        <v>3760</v>
      </c>
      <c r="Q1170">
        <v>17218</v>
      </c>
      <c r="R1170" s="1">
        <f t="shared" si="56"/>
        <v>3.579255319148936</v>
      </c>
      <c r="S1170">
        <v>13</v>
      </c>
      <c r="T1170">
        <v>3</v>
      </c>
      <c r="U1170">
        <v>40</v>
      </c>
      <c r="V1170">
        <v>2</v>
      </c>
      <c r="W1170">
        <v>3</v>
      </c>
      <c r="X1170">
        <v>6</v>
      </c>
    </row>
    <row r="1171" spans="1:24" x14ac:dyDescent="0.3">
      <c r="A1171">
        <v>27</v>
      </c>
      <c r="B1171" t="str">
        <f t="shared" si="54"/>
        <v>No</v>
      </c>
      <c r="C1171" t="str">
        <f t="shared" si="55"/>
        <v>No</v>
      </c>
      <c r="D1171" t="s">
        <v>43</v>
      </c>
      <c r="E1171" t="s">
        <v>45</v>
      </c>
      <c r="F1171">
        <v>8</v>
      </c>
      <c r="G1171" t="s">
        <v>67</v>
      </c>
      <c r="H1171" t="s">
        <v>51</v>
      </c>
      <c r="I1171">
        <v>1647</v>
      </c>
      <c r="J1171" t="s">
        <v>71</v>
      </c>
      <c r="K1171" t="s">
        <v>39</v>
      </c>
      <c r="L1171" t="s">
        <v>74</v>
      </c>
      <c r="M1171" t="s">
        <v>47</v>
      </c>
      <c r="N1171" t="s">
        <v>72</v>
      </c>
      <c r="O1171" t="s">
        <v>48</v>
      </c>
      <c r="P1171">
        <v>3517</v>
      </c>
      <c r="Q1171">
        <v>22490</v>
      </c>
      <c r="R1171" s="1">
        <f t="shared" si="56"/>
        <v>5.3946545351151549</v>
      </c>
      <c r="S1171">
        <v>17</v>
      </c>
      <c r="T1171">
        <v>3</v>
      </c>
      <c r="U1171">
        <v>40</v>
      </c>
      <c r="V1171">
        <v>0</v>
      </c>
      <c r="W1171">
        <v>3</v>
      </c>
      <c r="X1171">
        <v>3</v>
      </c>
    </row>
    <row r="1172" spans="1:24" x14ac:dyDescent="0.3">
      <c r="A1172">
        <v>27</v>
      </c>
      <c r="B1172" t="str">
        <f t="shared" si="54"/>
        <v>No</v>
      </c>
      <c r="C1172" t="str">
        <f t="shared" si="55"/>
        <v>No</v>
      </c>
      <c r="D1172" t="s">
        <v>43</v>
      </c>
      <c r="E1172" t="s">
        <v>45</v>
      </c>
      <c r="F1172">
        <v>2</v>
      </c>
      <c r="G1172" t="s">
        <v>67</v>
      </c>
      <c r="H1172" t="s">
        <v>51</v>
      </c>
      <c r="I1172">
        <v>1648</v>
      </c>
      <c r="J1172" t="s">
        <v>73</v>
      </c>
      <c r="K1172" t="s">
        <v>46</v>
      </c>
      <c r="L1172" t="s">
        <v>74</v>
      </c>
      <c r="M1172" t="s">
        <v>47</v>
      </c>
      <c r="N1172" t="s">
        <v>73</v>
      </c>
      <c r="O1172" t="s">
        <v>41</v>
      </c>
      <c r="P1172">
        <v>2580</v>
      </c>
      <c r="Q1172">
        <v>6297</v>
      </c>
      <c r="R1172" s="1">
        <f t="shared" si="56"/>
        <v>1.4406976744186046</v>
      </c>
      <c r="S1172">
        <v>13</v>
      </c>
      <c r="T1172">
        <v>3</v>
      </c>
      <c r="U1172">
        <v>40</v>
      </c>
      <c r="V1172">
        <v>0</v>
      </c>
      <c r="W1172">
        <v>2</v>
      </c>
      <c r="X1172">
        <v>4</v>
      </c>
    </row>
    <row r="1173" spans="1:24" x14ac:dyDescent="0.3">
      <c r="A1173">
        <v>40</v>
      </c>
      <c r="B1173" t="str">
        <f t="shared" si="54"/>
        <v>No</v>
      </c>
      <c r="C1173" t="str">
        <f t="shared" si="55"/>
        <v>No</v>
      </c>
      <c r="D1173" t="s">
        <v>35</v>
      </c>
      <c r="E1173" t="s">
        <v>45</v>
      </c>
      <c r="F1173">
        <v>7</v>
      </c>
      <c r="G1173" t="s">
        <v>67</v>
      </c>
      <c r="H1173" t="s">
        <v>38</v>
      </c>
      <c r="I1173">
        <v>1649</v>
      </c>
      <c r="J1173" t="s">
        <v>70</v>
      </c>
      <c r="K1173" t="s">
        <v>46</v>
      </c>
      <c r="L1173" t="s">
        <v>74</v>
      </c>
      <c r="M1173" t="s">
        <v>50</v>
      </c>
      <c r="N1173" t="s">
        <v>70</v>
      </c>
      <c r="O1173" t="s">
        <v>41</v>
      </c>
      <c r="P1173">
        <v>2166</v>
      </c>
      <c r="Q1173">
        <v>3339</v>
      </c>
      <c r="R1173" s="1">
        <f t="shared" si="56"/>
        <v>0.54155124653739617</v>
      </c>
      <c r="S1173">
        <v>14</v>
      </c>
      <c r="T1173">
        <v>3</v>
      </c>
      <c r="U1173">
        <v>40</v>
      </c>
      <c r="V1173">
        <v>3</v>
      </c>
      <c r="W1173">
        <v>1</v>
      </c>
      <c r="X1173">
        <v>4</v>
      </c>
    </row>
    <row r="1174" spans="1:24" x14ac:dyDescent="0.3">
      <c r="A1174">
        <v>29</v>
      </c>
      <c r="B1174" t="str">
        <f t="shared" si="54"/>
        <v>No</v>
      </c>
      <c r="C1174" t="str">
        <f t="shared" si="55"/>
        <v>No</v>
      </c>
      <c r="D1174" t="s">
        <v>43</v>
      </c>
      <c r="E1174" t="s">
        <v>37</v>
      </c>
      <c r="F1174">
        <v>10</v>
      </c>
      <c r="G1174" t="s">
        <v>67</v>
      </c>
      <c r="H1174" t="s">
        <v>51</v>
      </c>
      <c r="I1174">
        <v>1650</v>
      </c>
      <c r="J1174" t="s">
        <v>72</v>
      </c>
      <c r="K1174" t="s">
        <v>46</v>
      </c>
      <c r="L1174" t="s">
        <v>75</v>
      </c>
      <c r="M1174" t="s">
        <v>40</v>
      </c>
      <c r="N1174" t="s">
        <v>72</v>
      </c>
      <c r="O1174" t="s">
        <v>41</v>
      </c>
      <c r="P1174">
        <v>5869</v>
      </c>
      <c r="Q1174">
        <v>23413</v>
      </c>
      <c r="R1174" s="1">
        <f t="shared" si="56"/>
        <v>2.9892656329868803</v>
      </c>
      <c r="S1174">
        <v>11</v>
      </c>
      <c r="T1174">
        <v>3</v>
      </c>
      <c r="U1174">
        <v>40</v>
      </c>
      <c r="V1174">
        <v>2</v>
      </c>
      <c r="W1174">
        <v>3</v>
      </c>
      <c r="X1174">
        <v>5</v>
      </c>
    </row>
    <row r="1175" spans="1:24" x14ac:dyDescent="0.3">
      <c r="A1175">
        <v>36</v>
      </c>
      <c r="B1175" t="str">
        <f t="shared" si="54"/>
        <v>No</v>
      </c>
      <c r="C1175" t="str">
        <f t="shared" si="55"/>
        <v>No</v>
      </c>
      <c r="D1175" t="s">
        <v>43</v>
      </c>
      <c r="E1175" t="s">
        <v>45</v>
      </c>
      <c r="F1175">
        <v>5</v>
      </c>
      <c r="G1175" t="s">
        <v>69</v>
      </c>
      <c r="H1175" t="s">
        <v>38</v>
      </c>
      <c r="I1175">
        <v>1651</v>
      </c>
      <c r="J1175" t="s">
        <v>71</v>
      </c>
      <c r="K1175" t="s">
        <v>39</v>
      </c>
      <c r="L1175" t="s">
        <v>76</v>
      </c>
      <c r="M1175" t="s">
        <v>54</v>
      </c>
      <c r="N1175" t="s">
        <v>70</v>
      </c>
      <c r="O1175" t="s">
        <v>48</v>
      </c>
      <c r="P1175">
        <v>8008</v>
      </c>
      <c r="Q1175">
        <v>22792</v>
      </c>
      <c r="R1175" s="1">
        <f t="shared" si="56"/>
        <v>1.8461538461538463</v>
      </c>
      <c r="S1175">
        <v>12</v>
      </c>
      <c r="T1175">
        <v>3</v>
      </c>
      <c r="U1175">
        <v>40</v>
      </c>
      <c r="V1175">
        <v>6</v>
      </c>
      <c r="W1175">
        <v>3</v>
      </c>
      <c r="X1175">
        <v>3</v>
      </c>
    </row>
    <row r="1176" spans="1:24" x14ac:dyDescent="0.3">
      <c r="A1176">
        <v>25</v>
      </c>
      <c r="B1176" t="str">
        <f t="shared" si="54"/>
        <v>Yes</v>
      </c>
      <c r="C1176" t="str">
        <f t="shared" si="55"/>
        <v>No</v>
      </c>
      <c r="D1176" t="s">
        <v>43</v>
      </c>
      <c r="E1176" t="s">
        <v>45</v>
      </c>
      <c r="F1176">
        <v>2</v>
      </c>
      <c r="G1176" t="s">
        <v>66</v>
      </c>
      <c r="H1176" t="s">
        <v>38</v>
      </c>
      <c r="I1176">
        <v>1653</v>
      </c>
      <c r="J1176" t="s">
        <v>73</v>
      </c>
      <c r="K1176" t="s">
        <v>46</v>
      </c>
      <c r="L1176" t="s">
        <v>75</v>
      </c>
      <c r="M1176" t="s">
        <v>53</v>
      </c>
      <c r="N1176" t="s">
        <v>72</v>
      </c>
      <c r="O1176" t="s">
        <v>52</v>
      </c>
      <c r="P1176">
        <v>5206</v>
      </c>
      <c r="Q1176">
        <v>4973</v>
      </c>
      <c r="R1176" s="1">
        <f t="shared" si="56"/>
        <v>-4.4756050710718399E-2</v>
      </c>
      <c r="S1176">
        <v>17</v>
      </c>
      <c r="T1176">
        <v>3</v>
      </c>
      <c r="U1176">
        <v>40</v>
      </c>
      <c r="V1176">
        <v>6</v>
      </c>
      <c r="W1176">
        <v>3</v>
      </c>
      <c r="X1176">
        <v>7</v>
      </c>
    </row>
    <row r="1177" spans="1:24" x14ac:dyDescent="0.3">
      <c r="A1177">
        <v>39</v>
      </c>
      <c r="B1177" t="str">
        <f t="shared" si="54"/>
        <v>No</v>
      </c>
      <c r="C1177" t="str">
        <f t="shared" si="55"/>
        <v>No</v>
      </c>
      <c r="D1177" t="s">
        <v>43</v>
      </c>
      <c r="E1177" t="s">
        <v>45</v>
      </c>
      <c r="F1177">
        <v>12</v>
      </c>
      <c r="G1177" t="s">
        <v>67</v>
      </c>
      <c r="H1177" t="s">
        <v>51</v>
      </c>
      <c r="I1177">
        <v>1654</v>
      </c>
      <c r="J1177" t="s">
        <v>73</v>
      </c>
      <c r="K1177" t="s">
        <v>46</v>
      </c>
      <c r="L1177" t="s">
        <v>75</v>
      </c>
      <c r="M1177" t="s">
        <v>53</v>
      </c>
      <c r="N1177" t="s">
        <v>71</v>
      </c>
      <c r="O1177" t="s">
        <v>48</v>
      </c>
      <c r="P1177">
        <v>5295</v>
      </c>
      <c r="Q1177">
        <v>7693</v>
      </c>
      <c r="R1177" s="1">
        <f t="shared" si="56"/>
        <v>0.45288007554296505</v>
      </c>
      <c r="S1177">
        <v>21</v>
      </c>
      <c r="T1177">
        <v>4</v>
      </c>
      <c r="U1177">
        <v>40</v>
      </c>
      <c r="V1177">
        <v>3</v>
      </c>
      <c r="W1177">
        <v>3</v>
      </c>
      <c r="X1177">
        <v>5</v>
      </c>
    </row>
    <row r="1178" spans="1:24" x14ac:dyDescent="0.3">
      <c r="A1178">
        <v>49</v>
      </c>
      <c r="B1178" t="str">
        <f t="shared" si="54"/>
        <v>No</v>
      </c>
      <c r="C1178" t="str">
        <f t="shared" si="55"/>
        <v>No</v>
      </c>
      <c r="D1178" t="s">
        <v>43</v>
      </c>
      <c r="E1178" t="s">
        <v>45</v>
      </c>
      <c r="F1178">
        <v>22</v>
      </c>
      <c r="G1178" t="s">
        <v>69</v>
      </c>
      <c r="H1178" t="s">
        <v>49</v>
      </c>
      <c r="I1178">
        <v>1655</v>
      </c>
      <c r="J1178" t="s">
        <v>70</v>
      </c>
      <c r="K1178" t="s">
        <v>39</v>
      </c>
      <c r="L1178" t="s">
        <v>77</v>
      </c>
      <c r="M1178" t="s">
        <v>58</v>
      </c>
      <c r="N1178" t="s">
        <v>71</v>
      </c>
      <c r="O1178" t="s">
        <v>48</v>
      </c>
      <c r="P1178">
        <v>16413</v>
      </c>
      <c r="Q1178">
        <v>3498</v>
      </c>
      <c r="R1178" s="1">
        <f t="shared" si="56"/>
        <v>-0.78687625662584537</v>
      </c>
      <c r="S1178">
        <v>16</v>
      </c>
      <c r="T1178">
        <v>3</v>
      </c>
      <c r="U1178">
        <v>40</v>
      </c>
      <c r="V1178">
        <v>2</v>
      </c>
      <c r="W1178">
        <v>3</v>
      </c>
      <c r="X1178">
        <v>4</v>
      </c>
    </row>
    <row r="1179" spans="1:24" x14ac:dyDescent="0.3">
      <c r="A1179">
        <v>50</v>
      </c>
      <c r="B1179" t="str">
        <f t="shared" si="54"/>
        <v>No</v>
      </c>
      <c r="C1179" t="str">
        <f t="shared" si="55"/>
        <v>No</v>
      </c>
      <c r="D1179" t="s">
        <v>43</v>
      </c>
      <c r="E1179" t="s">
        <v>45</v>
      </c>
      <c r="F1179">
        <v>17</v>
      </c>
      <c r="G1179" t="s">
        <v>49</v>
      </c>
      <c r="H1179" t="s">
        <v>38</v>
      </c>
      <c r="I1179">
        <v>1656</v>
      </c>
      <c r="J1179" t="s">
        <v>73</v>
      </c>
      <c r="K1179" t="s">
        <v>39</v>
      </c>
      <c r="L1179" t="s">
        <v>76</v>
      </c>
      <c r="M1179" t="s">
        <v>58</v>
      </c>
      <c r="N1179" t="s">
        <v>70</v>
      </c>
      <c r="O1179" t="s">
        <v>52</v>
      </c>
      <c r="P1179">
        <v>13269</v>
      </c>
      <c r="Q1179">
        <v>21981</v>
      </c>
      <c r="R1179" s="1">
        <f t="shared" si="56"/>
        <v>0.65656794031200538</v>
      </c>
      <c r="S1179">
        <v>15</v>
      </c>
      <c r="T1179">
        <v>3</v>
      </c>
      <c r="U1179">
        <v>40</v>
      </c>
      <c r="V1179">
        <v>3</v>
      </c>
      <c r="W1179">
        <v>3</v>
      </c>
      <c r="X1179">
        <v>14</v>
      </c>
    </row>
    <row r="1180" spans="1:24" x14ac:dyDescent="0.3">
      <c r="A1180">
        <v>20</v>
      </c>
      <c r="B1180" t="str">
        <f t="shared" si="54"/>
        <v>Yes</v>
      </c>
      <c r="C1180" t="str">
        <f t="shared" si="55"/>
        <v>No</v>
      </c>
      <c r="D1180" t="s">
        <v>43</v>
      </c>
      <c r="E1180" t="s">
        <v>37</v>
      </c>
      <c r="F1180">
        <v>2</v>
      </c>
      <c r="G1180" t="s">
        <v>67</v>
      </c>
      <c r="H1180" t="s">
        <v>51</v>
      </c>
      <c r="I1180">
        <v>1657</v>
      </c>
      <c r="J1180" t="s">
        <v>72</v>
      </c>
      <c r="K1180" t="s">
        <v>39</v>
      </c>
      <c r="L1180" t="s">
        <v>74</v>
      </c>
      <c r="M1180" t="s">
        <v>57</v>
      </c>
      <c r="N1180" t="s">
        <v>72</v>
      </c>
      <c r="O1180" t="s">
        <v>41</v>
      </c>
      <c r="P1180">
        <v>2783</v>
      </c>
      <c r="Q1180">
        <v>13251</v>
      </c>
      <c r="R1180" s="1">
        <f t="shared" si="56"/>
        <v>3.7614085519223859</v>
      </c>
      <c r="S1180">
        <v>19</v>
      </c>
      <c r="T1180">
        <v>3</v>
      </c>
      <c r="U1180">
        <v>40</v>
      </c>
      <c r="V1180">
        <v>3</v>
      </c>
      <c r="W1180">
        <v>3</v>
      </c>
      <c r="X1180">
        <v>2</v>
      </c>
    </row>
    <row r="1181" spans="1:24" x14ac:dyDescent="0.3">
      <c r="A1181">
        <v>34</v>
      </c>
      <c r="B1181" t="str">
        <f t="shared" si="54"/>
        <v>No</v>
      </c>
      <c r="C1181" t="str">
        <f t="shared" si="55"/>
        <v>No</v>
      </c>
      <c r="D1181" t="s">
        <v>43</v>
      </c>
      <c r="E1181" t="s">
        <v>45</v>
      </c>
      <c r="F1181">
        <v>3</v>
      </c>
      <c r="G1181" t="s">
        <v>67</v>
      </c>
      <c r="H1181" t="s">
        <v>38</v>
      </c>
      <c r="I1181">
        <v>1658</v>
      </c>
      <c r="J1181" t="s">
        <v>73</v>
      </c>
      <c r="K1181" t="s">
        <v>39</v>
      </c>
      <c r="L1181" t="s">
        <v>75</v>
      </c>
      <c r="M1181" t="s">
        <v>47</v>
      </c>
      <c r="N1181" t="s">
        <v>71</v>
      </c>
      <c r="O1181" t="s">
        <v>52</v>
      </c>
      <c r="P1181">
        <v>5433</v>
      </c>
      <c r="Q1181">
        <v>19332</v>
      </c>
      <c r="R1181" s="1">
        <f t="shared" si="56"/>
        <v>2.5582551076753175</v>
      </c>
      <c r="S1181">
        <v>12</v>
      </c>
      <c r="T1181">
        <v>3</v>
      </c>
      <c r="U1181">
        <v>40</v>
      </c>
      <c r="V1181">
        <v>2</v>
      </c>
      <c r="W1181">
        <v>3</v>
      </c>
      <c r="X1181">
        <v>11</v>
      </c>
    </row>
    <row r="1182" spans="1:24" x14ac:dyDescent="0.3">
      <c r="A1182">
        <v>36</v>
      </c>
      <c r="B1182" t="str">
        <f t="shared" si="54"/>
        <v>No</v>
      </c>
      <c r="C1182" t="str">
        <f t="shared" si="55"/>
        <v>No</v>
      </c>
      <c r="D1182" t="s">
        <v>43</v>
      </c>
      <c r="E1182" t="s">
        <v>45</v>
      </c>
      <c r="F1182">
        <v>7</v>
      </c>
      <c r="G1182" t="s">
        <v>67</v>
      </c>
      <c r="H1182" t="s">
        <v>38</v>
      </c>
      <c r="I1182">
        <v>1659</v>
      </c>
      <c r="J1182" t="s">
        <v>70</v>
      </c>
      <c r="K1182" t="s">
        <v>46</v>
      </c>
      <c r="L1182" t="s">
        <v>74</v>
      </c>
      <c r="M1182" t="s">
        <v>50</v>
      </c>
      <c r="N1182" t="s">
        <v>71</v>
      </c>
      <c r="O1182" t="s">
        <v>41</v>
      </c>
      <c r="P1182">
        <v>2013</v>
      </c>
      <c r="Q1182">
        <v>10950</v>
      </c>
      <c r="R1182" s="1">
        <f t="shared" si="56"/>
        <v>4.4396423248882266</v>
      </c>
      <c r="S1182">
        <v>11</v>
      </c>
      <c r="T1182">
        <v>3</v>
      </c>
      <c r="U1182">
        <v>40</v>
      </c>
      <c r="V1182">
        <v>4</v>
      </c>
      <c r="W1182">
        <v>3</v>
      </c>
      <c r="X1182">
        <v>4</v>
      </c>
    </row>
    <row r="1183" spans="1:24" x14ac:dyDescent="0.3">
      <c r="A1183">
        <v>49</v>
      </c>
      <c r="B1183" t="str">
        <f t="shared" si="54"/>
        <v>No</v>
      </c>
      <c r="C1183" t="str">
        <f t="shared" si="55"/>
        <v>No</v>
      </c>
      <c r="D1183" t="s">
        <v>43</v>
      </c>
      <c r="E1183" t="s">
        <v>45</v>
      </c>
      <c r="F1183">
        <v>6</v>
      </c>
      <c r="G1183" t="s">
        <v>66</v>
      </c>
      <c r="H1183" t="s">
        <v>38</v>
      </c>
      <c r="I1183">
        <v>1661</v>
      </c>
      <c r="J1183" t="s">
        <v>72</v>
      </c>
      <c r="K1183" t="s">
        <v>39</v>
      </c>
      <c r="L1183" t="s">
        <v>77</v>
      </c>
      <c r="M1183" t="s">
        <v>54</v>
      </c>
      <c r="N1183" t="s">
        <v>72</v>
      </c>
      <c r="O1183" t="s">
        <v>48</v>
      </c>
      <c r="P1183">
        <v>13966</v>
      </c>
      <c r="Q1183">
        <v>11652</v>
      </c>
      <c r="R1183" s="1">
        <f t="shared" si="56"/>
        <v>-0.16568809967062867</v>
      </c>
      <c r="S1183">
        <v>19</v>
      </c>
      <c r="T1183">
        <v>3</v>
      </c>
      <c r="U1183">
        <v>40</v>
      </c>
      <c r="V1183">
        <v>3</v>
      </c>
      <c r="W1183">
        <v>3</v>
      </c>
      <c r="X1183">
        <v>15</v>
      </c>
    </row>
    <row r="1184" spans="1:24" x14ac:dyDescent="0.3">
      <c r="A1184">
        <v>36</v>
      </c>
      <c r="B1184" t="str">
        <f t="shared" si="54"/>
        <v>No</v>
      </c>
      <c r="C1184" t="str">
        <f t="shared" si="55"/>
        <v>No</v>
      </c>
      <c r="D1184" t="s">
        <v>43</v>
      </c>
      <c r="E1184" t="s">
        <v>45</v>
      </c>
      <c r="F1184">
        <v>1</v>
      </c>
      <c r="G1184" t="s">
        <v>69</v>
      </c>
      <c r="H1184" t="s">
        <v>51</v>
      </c>
      <c r="I1184">
        <v>1662</v>
      </c>
      <c r="J1184" t="s">
        <v>73</v>
      </c>
      <c r="K1184" t="s">
        <v>39</v>
      </c>
      <c r="L1184" t="s">
        <v>75</v>
      </c>
      <c r="M1184" t="s">
        <v>53</v>
      </c>
      <c r="N1184" t="s">
        <v>72</v>
      </c>
      <c r="O1184" t="s">
        <v>48</v>
      </c>
      <c r="P1184">
        <v>4374</v>
      </c>
      <c r="Q1184">
        <v>15411</v>
      </c>
      <c r="R1184" s="1">
        <f t="shared" si="56"/>
        <v>2.5233196159122087</v>
      </c>
      <c r="S1184">
        <v>15</v>
      </c>
      <c r="T1184">
        <v>3</v>
      </c>
      <c r="U1184">
        <v>40</v>
      </c>
      <c r="V1184">
        <v>6</v>
      </c>
      <c r="W1184">
        <v>3</v>
      </c>
      <c r="X1184">
        <v>3</v>
      </c>
    </row>
    <row r="1185" spans="1:24" x14ac:dyDescent="0.3">
      <c r="A1185">
        <v>36</v>
      </c>
      <c r="B1185" t="str">
        <f t="shared" si="54"/>
        <v>No</v>
      </c>
      <c r="C1185" t="str">
        <f t="shared" si="55"/>
        <v>No</v>
      </c>
      <c r="D1185" t="s">
        <v>43</v>
      </c>
      <c r="E1185" t="s">
        <v>45</v>
      </c>
      <c r="F1185">
        <v>3</v>
      </c>
      <c r="G1185" t="s">
        <v>68</v>
      </c>
      <c r="H1185" t="s">
        <v>38</v>
      </c>
      <c r="I1185">
        <v>1664</v>
      </c>
      <c r="J1185" t="s">
        <v>73</v>
      </c>
      <c r="K1185" t="s">
        <v>46</v>
      </c>
      <c r="L1185" t="s">
        <v>75</v>
      </c>
      <c r="M1185" t="s">
        <v>54</v>
      </c>
      <c r="N1185" t="s">
        <v>70</v>
      </c>
      <c r="O1185" t="s">
        <v>52</v>
      </c>
      <c r="P1185">
        <v>6842</v>
      </c>
      <c r="Q1185">
        <v>26308</v>
      </c>
      <c r="R1185" s="1">
        <f t="shared" si="56"/>
        <v>2.8450745396083015</v>
      </c>
      <c r="S1185">
        <v>20</v>
      </c>
      <c r="T1185">
        <v>4</v>
      </c>
      <c r="U1185">
        <v>40</v>
      </c>
      <c r="V1185">
        <v>3</v>
      </c>
      <c r="W1185">
        <v>3</v>
      </c>
      <c r="X1185">
        <v>5</v>
      </c>
    </row>
    <row r="1186" spans="1:24" x14ac:dyDescent="0.3">
      <c r="A1186">
        <v>54</v>
      </c>
      <c r="B1186" t="str">
        <f t="shared" si="54"/>
        <v>No</v>
      </c>
      <c r="C1186" t="str">
        <f t="shared" si="55"/>
        <v>No</v>
      </c>
      <c r="D1186" t="s">
        <v>43</v>
      </c>
      <c r="E1186" t="s">
        <v>45</v>
      </c>
      <c r="F1186">
        <v>22</v>
      </c>
      <c r="G1186" t="s">
        <v>49</v>
      </c>
      <c r="H1186" t="s">
        <v>51</v>
      </c>
      <c r="I1186">
        <v>1665</v>
      </c>
      <c r="J1186" t="s">
        <v>71</v>
      </c>
      <c r="K1186" t="s">
        <v>39</v>
      </c>
      <c r="L1186" t="s">
        <v>77</v>
      </c>
      <c r="M1186" t="s">
        <v>56</v>
      </c>
      <c r="N1186" t="s">
        <v>72</v>
      </c>
      <c r="O1186" t="s">
        <v>48</v>
      </c>
      <c r="P1186">
        <v>17426</v>
      </c>
      <c r="Q1186">
        <v>18685</v>
      </c>
      <c r="R1186" s="1">
        <f t="shared" si="56"/>
        <v>7.2248364512796967E-2</v>
      </c>
      <c r="S1186">
        <v>25</v>
      </c>
      <c r="T1186">
        <v>4</v>
      </c>
      <c r="U1186">
        <v>40</v>
      </c>
      <c r="V1186">
        <v>6</v>
      </c>
      <c r="W1186">
        <v>3</v>
      </c>
      <c r="X1186">
        <v>10</v>
      </c>
    </row>
    <row r="1187" spans="1:24" x14ac:dyDescent="0.3">
      <c r="A1187">
        <v>43</v>
      </c>
      <c r="B1187" t="str">
        <f t="shared" si="54"/>
        <v>No</v>
      </c>
      <c r="C1187" t="str">
        <f t="shared" si="55"/>
        <v>No</v>
      </c>
      <c r="D1187" t="s">
        <v>43</v>
      </c>
      <c r="E1187" t="s">
        <v>45</v>
      </c>
      <c r="F1187">
        <v>15</v>
      </c>
      <c r="G1187" t="s">
        <v>68</v>
      </c>
      <c r="H1187" t="s">
        <v>38</v>
      </c>
      <c r="I1187">
        <v>1666</v>
      </c>
      <c r="J1187" t="s">
        <v>72</v>
      </c>
      <c r="K1187" t="s">
        <v>46</v>
      </c>
      <c r="L1187" t="s">
        <v>77</v>
      </c>
      <c r="M1187" t="s">
        <v>58</v>
      </c>
      <c r="N1187" t="s">
        <v>72</v>
      </c>
      <c r="O1187" t="s">
        <v>48</v>
      </c>
      <c r="P1187">
        <v>17603</v>
      </c>
      <c r="Q1187">
        <v>3525</v>
      </c>
      <c r="R1187" s="1">
        <f t="shared" si="56"/>
        <v>-0.79975004260637395</v>
      </c>
      <c r="S1187">
        <v>24</v>
      </c>
      <c r="T1187">
        <v>4</v>
      </c>
      <c r="U1187">
        <v>40</v>
      </c>
      <c r="V1187">
        <v>3</v>
      </c>
      <c r="W1187">
        <v>3</v>
      </c>
      <c r="X1187">
        <v>14</v>
      </c>
    </row>
    <row r="1188" spans="1:24" x14ac:dyDescent="0.3">
      <c r="A1188">
        <v>35</v>
      </c>
      <c r="B1188" t="str">
        <f t="shared" si="54"/>
        <v>No</v>
      </c>
      <c r="C1188" t="str">
        <f t="shared" si="55"/>
        <v>No</v>
      </c>
      <c r="D1188" t="s">
        <v>35</v>
      </c>
      <c r="E1188" t="s">
        <v>37</v>
      </c>
      <c r="F1188">
        <v>12</v>
      </c>
      <c r="G1188" t="s">
        <v>69</v>
      </c>
      <c r="H1188" t="s">
        <v>49</v>
      </c>
      <c r="I1188">
        <v>1667</v>
      </c>
      <c r="J1188" t="s">
        <v>73</v>
      </c>
      <c r="K1188" t="s">
        <v>46</v>
      </c>
      <c r="L1188" t="s">
        <v>75</v>
      </c>
      <c r="M1188" t="s">
        <v>40</v>
      </c>
      <c r="N1188" t="s">
        <v>73</v>
      </c>
      <c r="O1188" t="s">
        <v>41</v>
      </c>
      <c r="P1188">
        <v>4581</v>
      </c>
      <c r="Q1188">
        <v>10414</v>
      </c>
      <c r="R1188" s="1">
        <f t="shared" si="56"/>
        <v>1.273302772320454</v>
      </c>
      <c r="S1188">
        <v>24</v>
      </c>
      <c r="T1188">
        <v>4</v>
      </c>
      <c r="U1188">
        <v>40</v>
      </c>
      <c r="V1188">
        <v>2</v>
      </c>
      <c r="W1188">
        <v>4</v>
      </c>
      <c r="X1188">
        <v>11</v>
      </c>
    </row>
    <row r="1189" spans="1:24" x14ac:dyDescent="0.3">
      <c r="A1189">
        <v>38</v>
      </c>
      <c r="B1189" t="str">
        <f t="shared" si="54"/>
        <v>No</v>
      </c>
      <c r="C1189" t="str">
        <f t="shared" si="55"/>
        <v>No</v>
      </c>
      <c r="D1189" t="s">
        <v>43</v>
      </c>
      <c r="E1189" t="s">
        <v>45</v>
      </c>
      <c r="F1189">
        <v>1</v>
      </c>
      <c r="G1189" t="s">
        <v>67</v>
      </c>
      <c r="H1189" t="s">
        <v>38</v>
      </c>
      <c r="I1189">
        <v>1668</v>
      </c>
      <c r="J1189" t="s">
        <v>73</v>
      </c>
      <c r="K1189" t="s">
        <v>46</v>
      </c>
      <c r="L1189" t="s">
        <v>75</v>
      </c>
      <c r="M1189" t="s">
        <v>47</v>
      </c>
      <c r="N1189" t="s">
        <v>73</v>
      </c>
      <c r="O1189" t="s">
        <v>48</v>
      </c>
      <c r="P1189">
        <v>4735</v>
      </c>
      <c r="Q1189">
        <v>9867</v>
      </c>
      <c r="R1189" s="1">
        <f t="shared" si="56"/>
        <v>1.083843717001056</v>
      </c>
      <c r="S1189">
        <v>15</v>
      </c>
      <c r="T1189">
        <v>3</v>
      </c>
      <c r="U1189">
        <v>40</v>
      </c>
      <c r="V1189">
        <v>4</v>
      </c>
      <c r="W1189">
        <v>4</v>
      </c>
      <c r="X1189">
        <v>13</v>
      </c>
    </row>
    <row r="1190" spans="1:24" x14ac:dyDescent="0.3">
      <c r="A1190">
        <v>29</v>
      </c>
      <c r="B1190" t="str">
        <f t="shared" si="54"/>
        <v>No</v>
      </c>
      <c r="C1190" t="str">
        <f t="shared" si="55"/>
        <v>No</v>
      </c>
      <c r="D1190" t="s">
        <v>43</v>
      </c>
      <c r="E1190" t="s">
        <v>37</v>
      </c>
      <c r="F1190">
        <v>5</v>
      </c>
      <c r="G1190" t="s">
        <v>67</v>
      </c>
      <c r="H1190" t="s">
        <v>51</v>
      </c>
      <c r="I1190">
        <v>1669</v>
      </c>
      <c r="J1190" t="s">
        <v>70</v>
      </c>
      <c r="K1190" t="s">
        <v>46</v>
      </c>
      <c r="L1190" t="s">
        <v>75</v>
      </c>
      <c r="M1190" t="s">
        <v>40</v>
      </c>
      <c r="N1190" t="s">
        <v>71</v>
      </c>
      <c r="O1190" t="s">
        <v>52</v>
      </c>
      <c r="P1190">
        <v>4187</v>
      </c>
      <c r="Q1190">
        <v>3356</v>
      </c>
      <c r="R1190" s="1">
        <f t="shared" si="56"/>
        <v>-0.19847145927871984</v>
      </c>
      <c r="S1190">
        <v>13</v>
      </c>
      <c r="T1190">
        <v>3</v>
      </c>
      <c r="U1190">
        <v>40</v>
      </c>
      <c r="V1190">
        <v>3</v>
      </c>
      <c r="W1190">
        <v>2</v>
      </c>
      <c r="X1190">
        <v>10</v>
      </c>
    </row>
    <row r="1191" spans="1:24" x14ac:dyDescent="0.3">
      <c r="A1191">
        <v>33</v>
      </c>
      <c r="B1191" t="str">
        <f t="shared" si="54"/>
        <v>No</v>
      </c>
      <c r="C1191" t="str">
        <f t="shared" si="55"/>
        <v>No</v>
      </c>
      <c r="D1191" t="s">
        <v>43</v>
      </c>
      <c r="E1191" t="s">
        <v>37</v>
      </c>
      <c r="F1191">
        <v>2</v>
      </c>
      <c r="G1191" t="s">
        <v>69</v>
      </c>
      <c r="H1191" t="s">
        <v>51</v>
      </c>
      <c r="I1191">
        <v>1670</v>
      </c>
      <c r="J1191" t="s">
        <v>73</v>
      </c>
      <c r="K1191" t="s">
        <v>46</v>
      </c>
      <c r="L1191" t="s">
        <v>75</v>
      </c>
      <c r="M1191" t="s">
        <v>40</v>
      </c>
      <c r="N1191" t="s">
        <v>73</v>
      </c>
      <c r="O1191" t="s">
        <v>52</v>
      </c>
      <c r="P1191">
        <v>5505</v>
      </c>
      <c r="Q1191">
        <v>3921</v>
      </c>
      <c r="R1191" s="1">
        <f t="shared" si="56"/>
        <v>-0.28773841961852858</v>
      </c>
      <c r="S1191">
        <v>14</v>
      </c>
      <c r="T1191">
        <v>3</v>
      </c>
      <c r="U1191">
        <v>40</v>
      </c>
      <c r="V1191">
        <v>5</v>
      </c>
      <c r="W1191">
        <v>3</v>
      </c>
      <c r="X1191">
        <v>6</v>
      </c>
    </row>
    <row r="1192" spans="1:24" x14ac:dyDescent="0.3">
      <c r="A1192">
        <v>32</v>
      </c>
      <c r="B1192" t="str">
        <f t="shared" si="54"/>
        <v>No</v>
      </c>
      <c r="C1192" t="str">
        <f t="shared" si="55"/>
        <v>No</v>
      </c>
      <c r="D1192" t="s">
        <v>43</v>
      </c>
      <c r="E1192" t="s">
        <v>45</v>
      </c>
      <c r="F1192">
        <v>2</v>
      </c>
      <c r="G1192" t="s">
        <v>67</v>
      </c>
      <c r="H1192" t="s">
        <v>51</v>
      </c>
      <c r="I1192">
        <v>1671</v>
      </c>
      <c r="J1192" t="s">
        <v>73</v>
      </c>
      <c r="K1192" t="s">
        <v>46</v>
      </c>
      <c r="L1192" t="s">
        <v>75</v>
      </c>
      <c r="M1192" t="s">
        <v>47</v>
      </c>
      <c r="N1192" t="s">
        <v>71</v>
      </c>
      <c r="O1192" t="s">
        <v>52</v>
      </c>
      <c r="P1192">
        <v>5470</v>
      </c>
      <c r="Q1192">
        <v>25518</v>
      </c>
      <c r="R1192" s="1">
        <f t="shared" si="56"/>
        <v>3.6650822669104204</v>
      </c>
      <c r="S1192">
        <v>13</v>
      </c>
      <c r="T1192">
        <v>3</v>
      </c>
      <c r="U1192">
        <v>40</v>
      </c>
      <c r="V1192">
        <v>4</v>
      </c>
      <c r="W1192">
        <v>2</v>
      </c>
      <c r="X1192">
        <v>9</v>
      </c>
    </row>
    <row r="1193" spans="1:24" x14ac:dyDescent="0.3">
      <c r="A1193">
        <v>31</v>
      </c>
      <c r="B1193" t="str">
        <f t="shared" si="54"/>
        <v>No</v>
      </c>
      <c r="C1193" t="str">
        <f t="shared" si="55"/>
        <v>No</v>
      </c>
      <c r="D1193" t="s">
        <v>43</v>
      </c>
      <c r="E1193" t="s">
        <v>37</v>
      </c>
      <c r="F1193">
        <v>5</v>
      </c>
      <c r="G1193" t="s">
        <v>69</v>
      </c>
      <c r="H1193" t="s">
        <v>38</v>
      </c>
      <c r="I1193">
        <v>1673</v>
      </c>
      <c r="J1193" t="s">
        <v>70</v>
      </c>
      <c r="K1193" t="s">
        <v>39</v>
      </c>
      <c r="L1193" t="s">
        <v>75</v>
      </c>
      <c r="M1193" t="s">
        <v>40</v>
      </c>
      <c r="N1193" t="s">
        <v>73</v>
      </c>
      <c r="O1193" t="s">
        <v>48</v>
      </c>
      <c r="P1193">
        <v>5476</v>
      </c>
      <c r="Q1193">
        <v>22589</v>
      </c>
      <c r="R1193" s="1">
        <f t="shared" si="56"/>
        <v>3.1250913075237401</v>
      </c>
      <c r="S1193">
        <v>11</v>
      </c>
      <c r="T1193">
        <v>3</v>
      </c>
      <c r="U1193">
        <v>40</v>
      </c>
      <c r="V1193">
        <v>2</v>
      </c>
      <c r="W1193">
        <v>3</v>
      </c>
      <c r="X1193">
        <v>10</v>
      </c>
    </row>
    <row r="1194" spans="1:24" x14ac:dyDescent="0.3">
      <c r="A1194">
        <v>49</v>
      </c>
      <c r="B1194" t="str">
        <f t="shared" si="54"/>
        <v>No</v>
      </c>
      <c r="C1194" t="str">
        <f t="shared" si="55"/>
        <v>No</v>
      </c>
      <c r="D1194" t="s">
        <v>43</v>
      </c>
      <c r="E1194" t="s">
        <v>45</v>
      </c>
      <c r="F1194">
        <v>16</v>
      </c>
      <c r="G1194" t="s">
        <v>67</v>
      </c>
      <c r="H1194" t="s">
        <v>51</v>
      </c>
      <c r="I1194">
        <v>1674</v>
      </c>
      <c r="J1194" t="s">
        <v>73</v>
      </c>
      <c r="K1194" t="s">
        <v>39</v>
      </c>
      <c r="L1194" t="s">
        <v>74</v>
      </c>
      <c r="M1194" t="s">
        <v>50</v>
      </c>
      <c r="N1194" t="s">
        <v>70</v>
      </c>
      <c r="O1194" t="s">
        <v>52</v>
      </c>
      <c r="P1194">
        <v>2587</v>
      </c>
      <c r="Q1194">
        <v>24941</v>
      </c>
      <c r="R1194" s="1">
        <f t="shared" si="56"/>
        <v>8.6408967916505599</v>
      </c>
      <c r="S1194">
        <v>16</v>
      </c>
      <c r="T1194">
        <v>3</v>
      </c>
      <c r="U1194">
        <v>40</v>
      </c>
      <c r="V1194">
        <v>2</v>
      </c>
      <c r="W1194">
        <v>2</v>
      </c>
      <c r="X1194">
        <v>2</v>
      </c>
    </row>
    <row r="1195" spans="1:24" x14ac:dyDescent="0.3">
      <c r="A1195">
        <v>38</v>
      </c>
      <c r="B1195" t="str">
        <f t="shared" si="54"/>
        <v>No</v>
      </c>
      <c r="C1195" t="str">
        <f t="shared" si="55"/>
        <v>No</v>
      </c>
      <c r="D1195" t="s">
        <v>43</v>
      </c>
      <c r="E1195" t="s">
        <v>45</v>
      </c>
      <c r="F1195">
        <v>2</v>
      </c>
      <c r="G1195" t="s">
        <v>67</v>
      </c>
      <c r="H1195" t="s">
        <v>51</v>
      </c>
      <c r="I1195">
        <v>1675</v>
      </c>
      <c r="J1195" t="s">
        <v>73</v>
      </c>
      <c r="K1195" t="s">
        <v>39</v>
      </c>
      <c r="L1195" t="s">
        <v>74</v>
      </c>
      <c r="M1195" t="s">
        <v>50</v>
      </c>
      <c r="N1195" t="s">
        <v>71</v>
      </c>
      <c r="O1195" t="s">
        <v>41</v>
      </c>
      <c r="P1195">
        <v>2440</v>
      </c>
      <c r="Q1195">
        <v>23826</v>
      </c>
      <c r="R1195" s="1">
        <f t="shared" si="56"/>
        <v>8.7647540983606564</v>
      </c>
      <c r="S1195">
        <v>22</v>
      </c>
      <c r="T1195">
        <v>4</v>
      </c>
      <c r="U1195">
        <v>40</v>
      </c>
      <c r="V1195">
        <v>3</v>
      </c>
      <c r="W1195">
        <v>3</v>
      </c>
      <c r="X1195">
        <v>4</v>
      </c>
    </row>
    <row r="1196" spans="1:24" x14ac:dyDescent="0.3">
      <c r="A1196">
        <v>47</v>
      </c>
      <c r="B1196" t="str">
        <f t="shared" si="54"/>
        <v>No</v>
      </c>
      <c r="C1196" t="str">
        <f t="shared" si="55"/>
        <v>No</v>
      </c>
      <c r="D1196" t="s">
        <v>43</v>
      </c>
      <c r="E1196" t="s">
        <v>37</v>
      </c>
      <c r="F1196">
        <v>2</v>
      </c>
      <c r="G1196" t="s">
        <v>69</v>
      </c>
      <c r="H1196" t="s">
        <v>38</v>
      </c>
      <c r="I1196">
        <v>1676</v>
      </c>
      <c r="J1196" t="s">
        <v>71</v>
      </c>
      <c r="K1196" t="s">
        <v>39</v>
      </c>
      <c r="L1196" t="s">
        <v>77</v>
      </c>
      <c r="M1196" t="s">
        <v>56</v>
      </c>
      <c r="N1196" t="s">
        <v>71</v>
      </c>
      <c r="O1196" t="s">
        <v>52</v>
      </c>
      <c r="P1196">
        <v>15972</v>
      </c>
      <c r="Q1196">
        <v>21086</v>
      </c>
      <c r="R1196" s="1">
        <f t="shared" si="56"/>
        <v>0.3201853243175557</v>
      </c>
      <c r="S1196">
        <v>14</v>
      </c>
      <c r="T1196">
        <v>3</v>
      </c>
      <c r="U1196">
        <v>40</v>
      </c>
      <c r="V1196">
        <v>2</v>
      </c>
      <c r="W1196">
        <v>3</v>
      </c>
      <c r="X1196">
        <v>3</v>
      </c>
    </row>
    <row r="1197" spans="1:24" x14ac:dyDescent="0.3">
      <c r="A1197">
        <v>49</v>
      </c>
      <c r="B1197" t="str">
        <f t="shared" si="54"/>
        <v>No</v>
      </c>
      <c r="C1197" t="str">
        <f t="shared" si="55"/>
        <v>No</v>
      </c>
      <c r="D1197" t="s">
        <v>43</v>
      </c>
      <c r="E1197" t="s">
        <v>45</v>
      </c>
      <c r="F1197">
        <v>1</v>
      </c>
      <c r="G1197" t="s">
        <v>67</v>
      </c>
      <c r="H1197" t="s">
        <v>38</v>
      </c>
      <c r="I1197">
        <v>1677</v>
      </c>
      <c r="J1197" t="s">
        <v>72</v>
      </c>
      <c r="K1197" t="s">
        <v>46</v>
      </c>
      <c r="L1197" t="s">
        <v>77</v>
      </c>
      <c r="M1197" t="s">
        <v>56</v>
      </c>
      <c r="N1197" t="s">
        <v>72</v>
      </c>
      <c r="O1197" t="s">
        <v>41</v>
      </c>
      <c r="P1197">
        <v>15379</v>
      </c>
      <c r="Q1197">
        <v>22384</v>
      </c>
      <c r="R1197" s="1">
        <f t="shared" si="56"/>
        <v>0.45549125430782234</v>
      </c>
      <c r="S1197">
        <v>14</v>
      </c>
      <c r="T1197">
        <v>3</v>
      </c>
      <c r="U1197">
        <v>40</v>
      </c>
      <c r="V1197">
        <v>2</v>
      </c>
      <c r="W1197">
        <v>3</v>
      </c>
      <c r="X1197">
        <v>8</v>
      </c>
    </row>
    <row r="1198" spans="1:24" x14ac:dyDescent="0.3">
      <c r="A1198">
        <v>41</v>
      </c>
      <c r="B1198" t="str">
        <f t="shared" si="54"/>
        <v>No</v>
      </c>
      <c r="C1198" t="str">
        <f t="shared" si="55"/>
        <v>No</v>
      </c>
      <c r="D1198" t="s">
        <v>43</v>
      </c>
      <c r="E1198" t="s">
        <v>37</v>
      </c>
      <c r="F1198">
        <v>23</v>
      </c>
      <c r="G1198" t="s">
        <v>68</v>
      </c>
      <c r="H1198" t="s">
        <v>38</v>
      </c>
      <c r="I1198">
        <v>1678</v>
      </c>
      <c r="J1198" t="s">
        <v>73</v>
      </c>
      <c r="K1198" t="s">
        <v>46</v>
      </c>
      <c r="L1198" t="s">
        <v>76</v>
      </c>
      <c r="M1198" t="s">
        <v>40</v>
      </c>
      <c r="N1198" t="s">
        <v>72</v>
      </c>
      <c r="O1198" t="s">
        <v>41</v>
      </c>
      <c r="P1198">
        <v>7082</v>
      </c>
      <c r="Q1198">
        <v>11591</v>
      </c>
      <c r="R1198" s="1">
        <f t="shared" si="56"/>
        <v>0.63668455238633159</v>
      </c>
      <c r="S1198">
        <v>16</v>
      </c>
      <c r="T1198">
        <v>3</v>
      </c>
      <c r="U1198">
        <v>40</v>
      </c>
      <c r="V1198">
        <v>2</v>
      </c>
      <c r="W1198">
        <v>3</v>
      </c>
      <c r="X1198">
        <v>2</v>
      </c>
    </row>
    <row r="1199" spans="1:24" x14ac:dyDescent="0.3">
      <c r="A1199">
        <v>20</v>
      </c>
      <c r="B1199" t="str">
        <f t="shared" si="54"/>
        <v>Yes</v>
      </c>
      <c r="C1199" t="str">
        <f t="shared" si="55"/>
        <v>No</v>
      </c>
      <c r="D1199" t="s">
        <v>43</v>
      </c>
      <c r="E1199" t="s">
        <v>37</v>
      </c>
      <c r="F1199">
        <v>9</v>
      </c>
      <c r="G1199" t="s">
        <v>66</v>
      </c>
      <c r="H1199" t="s">
        <v>38</v>
      </c>
      <c r="I1199">
        <v>1680</v>
      </c>
      <c r="J1199" t="s">
        <v>73</v>
      </c>
      <c r="K1199" t="s">
        <v>46</v>
      </c>
      <c r="L1199" t="s">
        <v>74</v>
      </c>
      <c r="M1199" t="s">
        <v>57</v>
      </c>
      <c r="N1199" t="s">
        <v>70</v>
      </c>
      <c r="O1199" t="s">
        <v>41</v>
      </c>
      <c r="P1199">
        <v>2728</v>
      </c>
      <c r="Q1199">
        <v>21082</v>
      </c>
      <c r="R1199" s="1">
        <f t="shared" si="56"/>
        <v>6.7280058651026389</v>
      </c>
      <c r="S1199">
        <v>11</v>
      </c>
      <c r="T1199">
        <v>3</v>
      </c>
      <c r="U1199">
        <v>40</v>
      </c>
      <c r="V1199">
        <v>3</v>
      </c>
      <c r="W1199">
        <v>3</v>
      </c>
      <c r="X1199">
        <v>2</v>
      </c>
    </row>
    <row r="1200" spans="1:24" x14ac:dyDescent="0.3">
      <c r="A1200">
        <v>33</v>
      </c>
      <c r="B1200" t="str">
        <f t="shared" si="54"/>
        <v>No</v>
      </c>
      <c r="C1200" t="str">
        <f t="shared" si="55"/>
        <v>No</v>
      </c>
      <c r="D1200" t="s">
        <v>43</v>
      </c>
      <c r="E1200" t="s">
        <v>37</v>
      </c>
      <c r="F1200">
        <v>16</v>
      </c>
      <c r="G1200" t="s">
        <v>67</v>
      </c>
      <c r="H1200" t="s">
        <v>38</v>
      </c>
      <c r="I1200">
        <v>1681</v>
      </c>
      <c r="J1200" t="s">
        <v>72</v>
      </c>
      <c r="K1200" t="s">
        <v>39</v>
      </c>
      <c r="L1200" t="s">
        <v>75</v>
      </c>
      <c r="M1200" t="s">
        <v>40</v>
      </c>
      <c r="N1200" t="s">
        <v>73</v>
      </c>
      <c r="O1200" t="s">
        <v>52</v>
      </c>
      <c r="P1200">
        <v>5368</v>
      </c>
      <c r="Q1200">
        <v>16130</v>
      </c>
      <c r="R1200" s="1">
        <f t="shared" si="56"/>
        <v>2.0048435171385992</v>
      </c>
      <c r="S1200">
        <v>25</v>
      </c>
      <c r="T1200">
        <v>4</v>
      </c>
      <c r="U1200">
        <v>40</v>
      </c>
      <c r="V1200">
        <v>2</v>
      </c>
      <c r="W1200">
        <v>3</v>
      </c>
      <c r="X1200">
        <v>6</v>
      </c>
    </row>
    <row r="1201" spans="1:24" x14ac:dyDescent="0.3">
      <c r="A1201">
        <v>36</v>
      </c>
      <c r="B1201" t="str">
        <f t="shared" si="54"/>
        <v>No</v>
      </c>
      <c r="C1201" t="str">
        <f t="shared" si="55"/>
        <v>No</v>
      </c>
      <c r="D1201" t="s">
        <v>43</v>
      </c>
      <c r="E1201" t="s">
        <v>45</v>
      </c>
      <c r="F1201">
        <v>26</v>
      </c>
      <c r="G1201" t="s">
        <v>69</v>
      </c>
      <c r="H1201" t="s">
        <v>38</v>
      </c>
      <c r="I1201">
        <v>1682</v>
      </c>
      <c r="J1201" t="s">
        <v>70</v>
      </c>
      <c r="K1201" t="s">
        <v>46</v>
      </c>
      <c r="L1201" t="s">
        <v>75</v>
      </c>
      <c r="M1201" t="s">
        <v>54</v>
      </c>
      <c r="N1201" t="s">
        <v>72</v>
      </c>
      <c r="O1201" t="s">
        <v>48</v>
      </c>
      <c r="P1201">
        <v>5347</v>
      </c>
      <c r="Q1201">
        <v>7419</v>
      </c>
      <c r="R1201" s="1">
        <f t="shared" si="56"/>
        <v>0.38750701327847392</v>
      </c>
      <c r="S1201">
        <v>14</v>
      </c>
      <c r="T1201">
        <v>3</v>
      </c>
      <c r="U1201">
        <v>40</v>
      </c>
      <c r="V1201">
        <v>2</v>
      </c>
      <c r="W1201">
        <v>2</v>
      </c>
      <c r="X1201">
        <v>3</v>
      </c>
    </row>
    <row r="1202" spans="1:24" x14ac:dyDescent="0.3">
      <c r="A1202">
        <v>44</v>
      </c>
      <c r="B1202" t="str">
        <f t="shared" si="54"/>
        <v>No</v>
      </c>
      <c r="C1202" t="str">
        <f t="shared" si="55"/>
        <v>No</v>
      </c>
      <c r="D1202" t="s">
        <v>43</v>
      </c>
      <c r="E1202" t="s">
        <v>61</v>
      </c>
      <c r="F1202">
        <v>1</v>
      </c>
      <c r="G1202" t="s">
        <v>67</v>
      </c>
      <c r="H1202" t="s">
        <v>38</v>
      </c>
      <c r="I1202">
        <v>1683</v>
      </c>
      <c r="J1202" t="s">
        <v>72</v>
      </c>
      <c r="K1202" t="s">
        <v>39</v>
      </c>
      <c r="L1202" t="s">
        <v>74</v>
      </c>
      <c r="M1202" t="s">
        <v>61</v>
      </c>
      <c r="N1202" t="s">
        <v>73</v>
      </c>
      <c r="O1202" t="s">
        <v>52</v>
      </c>
      <c r="P1202">
        <v>3195</v>
      </c>
      <c r="Q1202">
        <v>4167</v>
      </c>
      <c r="R1202" s="1">
        <f t="shared" si="56"/>
        <v>0.30422535211267604</v>
      </c>
      <c r="S1202">
        <v>18</v>
      </c>
      <c r="T1202">
        <v>3</v>
      </c>
      <c r="U1202">
        <v>40</v>
      </c>
      <c r="V1202">
        <v>2</v>
      </c>
      <c r="W1202">
        <v>3</v>
      </c>
      <c r="X1202">
        <v>2</v>
      </c>
    </row>
    <row r="1203" spans="1:24" x14ac:dyDescent="0.3">
      <c r="A1203">
        <v>23</v>
      </c>
      <c r="B1203" t="str">
        <f t="shared" si="54"/>
        <v>Yes</v>
      </c>
      <c r="C1203" t="str">
        <f t="shared" si="55"/>
        <v>No</v>
      </c>
      <c r="D1203" t="s">
        <v>35</v>
      </c>
      <c r="E1203" t="s">
        <v>45</v>
      </c>
      <c r="F1203">
        <v>8</v>
      </c>
      <c r="G1203" t="s">
        <v>66</v>
      </c>
      <c r="H1203" t="s">
        <v>51</v>
      </c>
      <c r="I1203">
        <v>1684</v>
      </c>
      <c r="J1203" t="s">
        <v>73</v>
      </c>
      <c r="K1203" t="s">
        <v>46</v>
      </c>
      <c r="L1203" t="s">
        <v>74</v>
      </c>
      <c r="M1203" t="s">
        <v>50</v>
      </c>
      <c r="N1203" t="s">
        <v>72</v>
      </c>
      <c r="O1203" t="s">
        <v>41</v>
      </c>
      <c r="P1203">
        <v>3989</v>
      </c>
      <c r="Q1203">
        <v>20586</v>
      </c>
      <c r="R1203" s="1">
        <f t="shared" si="56"/>
        <v>4.1606919027325144</v>
      </c>
      <c r="S1203">
        <v>11</v>
      </c>
      <c r="T1203">
        <v>3</v>
      </c>
      <c r="U1203">
        <v>40</v>
      </c>
      <c r="V1203">
        <v>2</v>
      </c>
      <c r="W1203">
        <v>3</v>
      </c>
      <c r="X1203">
        <v>5</v>
      </c>
    </row>
    <row r="1204" spans="1:24" x14ac:dyDescent="0.3">
      <c r="A1204">
        <v>38</v>
      </c>
      <c r="B1204" t="str">
        <f t="shared" si="54"/>
        <v>No</v>
      </c>
      <c r="C1204" t="str">
        <f t="shared" si="55"/>
        <v>No</v>
      </c>
      <c r="D1204" t="s">
        <v>43</v>
      </c>
      <c r="E1204" t="s">
        <v>45</v>
      </c>
      <c r="F1204">
        <v>4</v>
      </c>
      <c r="G1204" t="s">
        <v>68</v>
      </c>
      <c r="H1204" t="s">
        <v>51</v>
      </c>
      <c r="I1204">
        <v>1687</v>
      </c>
      <c r="J1204" t="s">
        <v>73</v>
      </c>
      <c r="K1204" t="s">
        <v>39</v>
      </c>
      <c r="L1204" t="s">
        <v>74</v>
      </c>
      <c r="M1204" t="s">
        <v>50</v>
      </c>
      <c r="N1204" t="s">
        <v>72</v>
      </c>
      <c r="O1204" t="s">
        <v>48</v>
      </c>
      <c r="P1204">
        <v>3306</v>
      </c>
      <c r="Q1204">
        <v>26176</v>
      </c>
      <c r="R1204" s="1">
        <f t="shared" si="56"/>
        <v>6.9177253478523895</v>
      </c>
      <c r="S1204">
        <v>19</v>
      </c>
      <c r="T1204">
        <v>3</v>
      </c>
      <c r="U1204">
        <v>40</v>
      </c>
      <c r="V1204">
        <v>5</v>
      </c>
      <c r="W1204">
        <v>2</v>
      </c>
      <c r="X1204">
        <v>0</v>
      </c>
    </row>
    <row r="1205" spans="1:24" x14ac:dyDescent="0.3">
      <c r="A1205">
        <v>53</v>
      </c>
      <c r="B1205" t="str">
        <f t="shared" si="54"/>
        <v>No</v>
      </c>
      <c r="C1205" t="str">
        <f t="shared" si="55"/>
        <v>No</v>
      </c>
      <c r="D1205" t="s">
        <v>43</v>
      </c>
      <c r="E1205" t="s">
        <v>45</v>
      </c>
      <c r="F1205">
        <v>24</v>
      </c>
      <c r="G1205" t="s">
        <v>69</v>
      </c>
      <c r="H1205" t="s">
        <v>51</v>
      </c>
      <c r="I1205">
        <v>1689</v>
      </c>
      <c r="J1205" t="s">
        <v>71</v>
      </c>
      <c r="K1205" t="s">
        <v>46</v>
      </c>
      <c r="L1205" t="s">
        <v>76</v>
      </c>
      <c r="M1205" t="s">
        <v>54</v>
      </c>
      <c r="N1205" t="s">
        <v>73</v>
      </c>
      <c r="O1205" t="s">
        <v>48</v>
      </c>
      <c r="P1205">
        <v>7005</v>
      </c>
      <c r="Q1205">
        <v>3458</v>
      </c>
      <c r="R1205" s="1">
        <f t="shared" si="56"/>
        <v>-0.50635260528194148</v>
      </c>
      <c r="S1205">
        <v>15</v>
      </c>
      <c r="T1205">
        <v>3</v>
      </c>
      <c r="U1205">
        <v>40</v>
      </c>
      <c r="V1205">
        <v>2</v>
      </c>
      <c r="W1205">
        <v>3</v>
      </c>
      <c r="X1205">
        <v>4</v>
      </c>
    </row>
    <row r="1206" spans="1:24" x14ac:dyDescent="0.3">
      <c r="A1206">
        <v>48</v>
      </c>
      <c r="B1206" t="str">
        <f t="shared" si="54"/>
        <v>No</v>
      </c>
      <c r="C1206" t="str">
        <f t="shared" si="55"/>
        <v>No</v>
      </c>
      <c r="D1206" t="s">
        <v>35</v>
      </c>
      <c r="E1206" t="s">
        <v>37</v>
      </c>
      <c r="F1206">
        <v>7</v>
      </c>
      <c r="G1206" t="s">
        <v>68</v>
      </c>
      <c r="H1206" t="s">
        <v>51</v>
      </c>
      <c r="I1206">
        <v>1691</v>
      </c>
      <c r="J1206" t="s">
        <v>73</v>
      </c>
      <c r="K1206" t="s">
        <v>39</v>
      </c>
      <c r="L1206" t="s">
        <v>74</v>
      </c>
      <c r="M1206" t="s">
        <v>57</v>
      </c>
      <c r="N1206" t="s">
        <v>72</v>
      </c>
      <c r="O1206" t="s">
        <v>48</v>
      </c>
      <c r="P1206">
        <v>2655</v>
      </c>
      <c r="Q1206">
        <v>11740</v>
      </c>
      <c r="R1206" s="1">
        <f t="shared" si="56"/>
        <v>3.4218455743879472</v>
      </c>
      <c r="S1206">
        <v>11</v>
      </c>
      <c r="T1206">
        <v>3</v>
      </c>
      <c r="U1206">
        <v>40</v>
      </c>
      <c r="V1206">
        <v>3</v>
      </c>
      <c r="W1206">
        <v>3</v>
      </c>
      <c r="X1206">
        <v>9</v>
      </c>
    </row>
    <row r="1207" spans="1:24" x14ac:dyDescent="0.3">
      <c r="A1207">
        <v>32</v>
      </c>
      <c r="B1207" t="str">
        <f t="shared" si="54"/>
        <v>No</v>
      </c>
      <c r="C1207" t="str">
        <f t="shared" si="55"/>
        <v>No</v>
      </c>
      <c r="D1207" t="s">
        <v>35</v>
      </c>
      <c r="E1207" t="s">
        <v>45</v>
      </c>
      <c r="F1207">
        <v>2</v>
      </c>
      <c r="G1207" t="s">
        <v>69</v>
      </c>
      <c r="H1207" t="s">
        <v>38</v>
      </c>
      <c r="I1207">
        <v>1692</v>
      </c>
      <c r="J1207" t="s">
        <v>73</v>
      </c>
      <c r="K1207" t="s">
        <v>46</v>
      </c>
      <c r="L1207" t="s">
        <v>74</v>
      </c>
      <c r="M1207" t="s">
        <v>50</v>
      </c>
      <c r="N1207" t="s">
        <v>71</v>
      </c>
      <c r="O1207" t="s">
        <v>41</v>
      </c>
      <c r="P1207">
        <v>1393</v>
      </c>
      <c r="Q1207">
        <v>24852</v>
      </c>
      <c r="R1207" s="1">
        <f t="shared" si="56"/>
        <v>16.840631730078965</v>
      </c>
      <c r="S1207">
        <v>12</v>
      </c>
      <c r="T1207">
        <v>3</v>
      </c>
      <c r="U1207">
        <v>40</v>
      </c>
      <c r="V1207">
        <v>2</v>
      </c>
      <c r="W1207">
        <v>3</v>
      </c>
      <c r="X1207">
        <v>1</v>
      </c>
    </row>
    <row r="1208" spans="1:24" x14ac:dyDescent="0.3">
      <c r="A1208">
        <v>26</v>
      </c>
      <c r="B1208" t="str">
        <f t="shared" si="54"/>
        <v>No</v>
      </c>
      <c r="C1208" t="str">
        <f t="shared" si="55"/>
        <v>No</v>
      </c>
      <c r="D1208" t="s">
        <v>43</v>
      </c>
      <c r="E1208" t="s">
        <v>45</v>
      </c>
      <c r="F1208">
        <v>7</v>
      </c>
      <c r="G1208" t="s">
        <v>67</v>
      </c>
      <c r="H1208" t="s">
        <v>51</v>
      </c>
      <c r="I1208">
        <v>1693</v>
      </c>
      <c r="J1208" t="s">
        <v>73</v>
      </c>
      <c r="K1208" t="s">
        <v>46</v>
      </c>
      <c r="L1208" t="s">
        <v>74</v>
      </c>
      <c r="M1208" t="s">
        <v>50</v>
      </c>
      <c r="N1208" t="s">
        <v>73</v>
      </c>
      <c r="O1208" t="s">
        <v>41</v>
      </c>
      <c r="P1208">
        <v>2570</v>
      </c>
      <c r="Q1208">
        <v>11925</v>
      </c>
      <c r="R1208" s="1">
        <f t="shared" si="56"/>
        <v>3.6400778210116731</v>
      </c>
      <c r="S1208">
        <v>20</v>
      </c>
      <c r="T1208">
        <v>4</v>
      </c>
      <c r="U1208">
        <v>40</v>
      </c>
      <c r="V1208">
        <v>5</v>
      </c>
      <c r="W1208">
        <v>3</v>
      </c>
      <c r="X1208">
        <v>7</v>
      </c>
    </row>
    <row r="1209" spans="1:24" x14ac:dyDescent="0.3">
      <c r="A1209">
        <v>55</v>
      </c>
      <c r="B1209" t="str">
        <f t="shared" si="54"/>
        <v>No</v>
      </c>
      <c r="C1209" t="str">
        <f t="shared" si="55"/>
        <v>Yes</v>
      </c>
      <c r="D1209" t="s">
        <v>43</v>
      </c>
      <c r="E1209" t="s">
        <v>45</v>
      </c>
      <c r="F1209">
        <v>22</v>
      </c>
      <c r="G1209" t="s">
        <v>67</v>
      </c>
      <c r="H1209" t="s">
        <v>60</v>
      </c>
      <c r="I1209">
        <v>1694</v>
      </c>
      <c r="J1209" t="s">
        <v>70</v>
      </c>
      <c r="K1209" t="s">
        <v>46</v>
      </c>
      <c r="L1209" t="s">
        <v>74</v>
      </c>
      <c r="M1209" t="s">
        <v>47</v>
      </c>
      <c r="N1209" t="s">
        <v>71</v>
      </c>
      <c r="O1209" t="s">
        <v>52</v>
      </c>
      <c r="P1209">
        <v>3537</v>
      </c>
      <c r="Q1209">
        <v>23737</v>
      </c>
      <c r="R1209" s="1">
        <f t="shared" si="56"/>
        <v>5.711054566016398</v>
      </c>
      <c r="S1209">
        <v>12</v>
      </c>
      <c r="T1209">
        <v>3</v>
      </c>
      <c r="U1209">
        <v>40</v>
      </c>
      <c r="V1209">
        <v>1</v>
      </c>
      <c r="W1209">
        <v>3</v>
      </c>
      <c r="X1209">
        <v>4</v>
      </c>
    </row>
    <row r="1210" spans="1:24" x14ac:dyDescent="0.3">
      <c r="A1210">
        <v>34</v>
      </c>
      <c r="B1210" t="str">
        <f t="shared" si="54"/>
        <v>No</v>
      </c>
      <c r="C1210" t="str">
        <f t="shared" si="55"/>
        <v>No</v>
      </c>
      <c r="D1210" t="s">
        <v>43</v>
      </c>
      <c r="E1210" t="s">
        <v>45</v>
      </c>
      <c r="F1210">
        <v>5</v>
      </c>
      <c r="G1210" t="s">
        <v>68</v>
      </c>
      <c r="H1210" t="s">
        <v>51</v>
      </c>
      <c r="I1210">
        <v>1696</v>
      </c>
      <c r="J1210" t="s">
        <v>71</v>
      </c>
      <c r="K1210" t="s">
        <v>46</v>
      </c>
      <c r="L1210" t="s">
        <v>75</v>
      </c>
      <c r="M1210" t="s">
        <v>50</v>
      </c>
      <c r="N1210" t="s">
        <v>73</v>
      </c>
      <c r="O1210" t="s">
        <v>48</v>
      </c>
      <c r="P1210">
        <v>3986</v>
      </c>
      <c r="Q1210">
        <v>11912</v>
      </c>
      <c r="R1210" s="1">
        <f t="shared" si="56"/>
        <v>1.9884596086302058</v>
      </c>
      <c r="S1210">
        <v>14</v>
      </c>
      <c r="T1210">
        <v>3</v>
      </c>
      <c r="U1210">
        <v>40</v>
      </c>
      <c r="V1210">
        <v>3</v>
      </c>
      <c r="W1210">
        <v>4</v>
      </c>
      <c r="X1210">
        <v>15</v>
      </c>
    </row>
    <row r="1211" spans="1:24" x14ac:dyDescent="0.3">
      <c r="A1211">
        <v>60</v>
      </c>
      <c r="B1211" t="str">
        <f t="shared" si="54"/>
        <v>No</v>
      </c>
      <c r="C1211" t="str">
        <f t="shared" si="55"/>
        <v>Yes</v>
      </c>
      <c r="D1211" t="s">
        <v>43</v>
      </c>
      <c r="E1211" t="s">
        <v>45</v>
      </c>
      <c r="F1211">
        <v>1</v>
      </c>
      <c r="G1211" t="s">
        <v>69</v>
      </c>
      <c r="H1211" t="s">
        <v>51</v>
      </c>
      <c r="I1211">
        <v>1697</v>
      </c>
      <c r="J1211" t="s">
        <v>72</v>
      </c>
      <c r="K1211" t="s">
        <v>46</v>
      </c>
      <c r="L1211" t="s">
        <v>76</v>
      </c>
      <c r="M1211" t="s">
        <v>54</v>
      </c>
      <c r="N1211" t="s">
        <v>73</v>
      </c>
      <c r="O1211" t="s">
        <v>52</v>
      </c>
      <c r="P1211">
        <v>10883</v>
      </c>
      <c r="Q1211">
        <v>20467</v>
      </c>
      <c r="R1211" s="1">
        <f t="shared" si="56"/>
        <v>0.88063952954148672</v>
      </c>
      <c r="S1211">
        <v>20</v>
      </c>
      <c r="T1211">
        <v>4</v>
      </c>
      <c r="U1211">
        <v>40</v>
      </c>
      <c r="V1211">
        <v>2</v>
      </c>
      <c r="W1211">
        <v>4</v>
      </c>
      <c r="X1211">
        <v>1</v>
      </c>
    </row>
    <row r="1212" spans="1:24" x14ac:dyDescent="0.3">
      <c r="A1212">
        <v>33</v>
      </c>
      <c r="B1212" t="str">
        <f t="shared" si="54"/>
        <v>No</v>
      </c>
      <c r="C1212" t="str">
        <f t="shared" si="55"/>
        <v>No</v>
      </c>
      <c r="D1212" t="s">
        <v>43</v>
      </c>
      <c r="E1212" t="s">
        <v>45</v>
      </c>
      <c r="F1212">
        <v>21</v>
      </c>
      <c r="G1212" t="s">
        <v>67</v>
      </c>
      <c r="H1212" t="s">
        <v>51</v>
      </c>
      <c r="I1212">
        <v>1698</v>
      </c>
      <c r="J1212" t="s">
        <v>71</v>
      </c>
      <c r="K1212" t="s">
        <v>46</v>
      </c>
      <c r="L1212" t="s">
        <v>74</v>
      </c>
      <c r="M1212" t="s">
        <v>50</v>
      </c>
      <c r="N1212" t="s">
        <v>71</v>
      </c>
      <c r="O1212" t="s">
        <v>48</v>
      </c>
      <c r="P1212">
        <v>2028</v>
      </c>
      <c r="Q1212">
        <v>13637</v>
      </c>
      <c r="R1212" s="1">
        <f t="shared" si="56"/>
        <v>5.7243589743589745</v>
      </c>
      <c r="S1212">
        <v>18</v>
      </c>
      <c r="T1212">
        <v>3</v>
      </c>
      <c r="U1212">
        <v>40</v>
      </c>
      <c r="V1212">
        <v>6</v>
      </c>
      <c r="W1212">
        <v>3</v>
      </c>
      <c r="X1212">
        <v>14</v>
      </c>
    </row>
    <row r="1213" spans="1:24" x14ac:dyDescent="0.3">
      <c r="A1213">
        <v>37</v>
      </c>
      <c r="B1213" t="str">
        <f t="shared" si="54"/>
        <v>No</v>
      </c>
      <c r="C1213" t="str">
        <f t="shared" si="55"/>
        <v>No</v>
      </c>
      <c r="D1213" t="s">
        <v>43</v>
      </c>
      <c r="E1213" t="s">
        <v>37</v>
      </c>
      <c r="F1213">
        <v>1</v>
      </c>
      <c r="G1213" t="s">
        <v>69</v>
      </c>
      <c r="H1213" t="s">
        <v>51</v>
      </c>
      <c r="I1213">
        <v>1700</v>
      </c>
      <c r="J1213" t="s">
        <v>72</v>
      </c>
      <c r="K1213" t="s">
        <v>46</v>
      </c>
      <c r="L1213" t="s">
        <v>75</v>
      </c>
      <c r="M1213" t="s">
        <v>40</v>
      </c>
      <c r="N1213" t="s">
        <v>73</v>
      </c>
      <c r="O1213" t="s">
        <v>52</v>
      </c>
      <c r="P1213">
        <v>9525</v>
      </c>
      <c r="Q1213">
        <v>7677</v>
      </c>
      <c r="R1213" s="1">
        <f t="shared" si="56"/>
        <v>-0.19401574803149607</v>
      </c>
      <c r="S1213">
        <v>14</v>
      </c>
      <c r="T1213">
        <v>3</v>
      </c>
      <c r="U1213">
        <v>40</v>
      </c>
      <c r="V1213">
        <v>2</v>
      </c>
      <c r="W1213">
        <v>2</v>
      </c>
      <c r="X1213">
        <v>6</v>
      </c>
    </row>
    <row r="1214" spans="1:24" x14ac:dyDescent="0.3">
      <c r="A1214">
        <v>34</v>
      </c>
      <c r="B1214" t="str">
        <f t="shared" si="54"/>
        <v>No</v>
      </c>
      <c r="C1214" t="str">
        <f t="shared" si="55"/>
        <v>No</v>
      </c>
      <c r="D1214" t="s">
        <v>43</v>
      </c>
      <c r="E1214" t="s">
        <v>45</v>
      </c>
      <c r="F1214">
        <v>19</v>
      </c>
      <c r="G1214" t="s">
        <v>67</v>
      </c>
      <c r="H1214" t="s">
        <v>38</v>
      </c>
      <c r="I1214">
        <v>1701</v>
      </c>
      <c r="J1214" t="s">
        <v>71</v>
      </c>
      <c r="K1214" t="s">
        <v>39</v>
      </c>
      <c r="L1214" t="s">
        <v>74</v>
      </c>
      <c r="M1214" t="s">
        <v>47</v>
      </c>
      <c r="N1214" t="s">
        <v>73</v>
      </c>
      <c r="O1214" t="s">
        <v>48</v>
      </c>
      <c r="P1214">
        <v>2929</v>
      </c>
      <c r="Q1214">
        <v>20338</v>
      </c>
      <c r="R1214" s="1">
        <f t="shared" si="56"/>
        <v>5.9436667804711503</v>
      </c>
      <c r="S1214">
        <v>12</v>
      </c>
      <c r="T1214">
        <v>3</v>
      </c>
      <c r="U1214">
        <v>40</v>
      </c>
      <c r="V1214">
        <v>3</v>
      </c>
      <c r="W1214">
        <v>3</v>
      </c>
      <c r="X1214">
        <v>10</v>
      </c>
    </row>
    <row r="1215" spans="1:24" x14ac:dyDescent="0.3">
      <c r="A1215">
        <v>23</v>
      </c>
      <c r="B1215" t="str">
        <f t="shared" si="54"/>
        <v>Yes</v>
      </c>
      <c r="C1215" t="str">
        <f t="shared" si="55"/>
        <v>No</v>
      </c>
      <c r="D1215" t="s">
        <v>35</v>
      </c>
      <c r="E1215" t="s">
        <v>37</v>
      </c>
      <c r="F1215">
        <v>7</v>
      </c>
      <c r="G1215" t="s">
        <v>67</v>
      </c>
      <c r="H1215" t="s">
        <v>38</v>
      </c>
      <c r="I1215">
        <v>1702</v>
      </c>
      <c r="J1215" t="s">
        <v>72</v>
      </c>
      <c r="K1215" t="s">
        <v>46</v>
      </c>
      <c r="L1215" t="s">
        <v>74</v>
      </c>
      <c r="M1215" t="s">
        <v>57</v>
      </c>
      <c r="N1215" t="s">
        <v>73</v>
      </c>
      <c r="O1215" t="s">
        <v>52</v>
      </c>
      <c r="P1215">
        <v>2275</v>
      </c>
      <c r="Q1215">
        <v>25103</v>
      </c>
      <c r="R1215" s="1">
        <f t="shared" si="56"/>
        <v>10.034285714285714</v>
      </c>
      <c r="S1215">
        <v>21</v>
      </c>
      <c r="T1215">
        <v>4</v>
      </c>
      <c r="U1215">
        <v>40</v>
      </c>
      <c r="V1215">
        <v>2</v>
      </c>
      <c r="W1215">
        <v>3</v>
      </c>
      <c r="X1215">
        <v>3</v>
      </c>
    </row>
    <row r="1216" spans="1:24" x14ac:dyDescent="0.3">
      <c r="A1216">
        <v>44</v>
      </c>
      <c r="B1216" t="str">
        <f t="shared" si="54"/>
        <v>No</v>
      </c>
      <c r="C1216" t="str">
        <f t="shared" si="55"/>
        <v>No</v>
      </c>
      <c r="D1216" t="s">
        <v>43</v>
      </c>
      <c r="E1216" t="s">
        <v>45</v>
      </c>
      <c r="F1216">
        <v>2</v>
      </c>
      <c r="G1216" t="s">
        <v>67</v>
      </c>
      <c r="H1216" t="s">
        <v>38</v>
      </c>
      <c r="I1216">
        <v>1703</v>
      </c>
      <c r="J1216" t="s">
        <v>72</v>
      </c>
      <c r="K1216" t="s">
        <v>39</v>
      </c>
      <c r="L1216" t="s">
        <v>76</v>
      </c>
      <c r="M1216" t="s">
        <v>54</v>
      </c>
      <c r="N1216" t="s">
        <v>73</v>
      </c>
      <c r="O1216" t="s">
        <v>48</v>
      </c>
      <c r="P1216">
        <v>7879</v>
      </c>
      <c r="Q1216">
        <v>14810</v>
      </c>
      <c r="R1216" s="1">
        <f t="shared" si="56"/>
        <v>0.87968016245716463</v>
      </c>
      <c r="S1216">
        <v>19</v>
      </c>
      <c r="T1216">
        <v>3</v>
      </c>
      <c r="U1216">
        <v>40</v>
      </c>
      <c r="V1216">
        <v>2</v>
      </c>
      <c r="W1216">
        <v>3</v>
      </c>
      <c r="X1216">
        <v>8</v>
      </c>
    </row>
    <row r="1217" spans="1:24" x14ac:dyDescent="0.3">
      <c r="A1217">
        <v>35</v>
      </c>
      <c r="B1217" t="str">
        <f t="shared" si="54"/>
        <v>No</v>
      </c>
      <c r="C1217" t="str">
        <f t="shared" si="55"/>
        <v>No</v>
      </c>
      <c r="D1217" t="s">
        <v>43</v>
      </c>
      <c r="E1217" t="s">
        <v>45</v>
      </c>
      <c r="F1217">
        <v>2</v>
      </c>
      <c r="G1217" t="s">
        <v>69</v>
      </c>
      <c r="H1217" t="s">
        <v>51</v>
      </c>
      <c r="I1217">
        <v>1704</v>
      </c>
      <c r="J1217" t="s">
        <v>70</v>
      </c>
      <c r="K1217" t="s">
        <v>46</v>
      </c>
      <c r="L1217" t="s">
        <v>74</v>
      </c>
      <c r="M1217" t="s">
        <v>47</v>
      </c>
      <c r="N1217" t="s">
        <v>73</v>
      </c>
      <c r="O1217" t="s">
        <v>41</v>
      </c>
      <c r="P1217">
        <v>4930</v>
      </c>
      <c r="Q1217">
        <v>13970</v>
      </c>
      <c r="R1217" s="1">
        <f t="shared" si="56"/>
        <v>1.8336713995943206</v>
      </c>
      <c r="S1217">
        <v>14</v>
      </c>
      <c r="T1217">
        <v>3</v>
      </c>
      <c r="U1217">
        <v>40</v>
      </c>
      <c r="V1217">
        <v>2</v>
      </c>
      <c r="W1217">
        <v>4</v>
      </c>
      <c r="X1217">
        <v>5</v>
      </c>
    </row>
    <row r="1218" spans="1:24" x14ac:dyDescent="0.3">
      <c r="A1218">
        <v>43</v>
      </c>
      <c r="B1218" t="str">
        <f t="shared" si="54"/>
        <v>No</v>
      </c>
      <c r="C1218" t="str">
        <f t="shared" si="55"/>
        <v>No</v>
      </c>
      <c r="D1218" t="s">
        <v>43</v>
      </c>
      <c r="E1218" t="s">
        <v>37</v>
      </c>
      <c r="F1218">
        <v>2</v>
      </c>
      <c r="G1218" t="s">
        <v>67</v>
      </c>
      <c r="H1218" t="s">
        <v>51</v>
      </c>
      <c r="I1218">
        <v>1706</v>
      </c>
      <c r="J1218" t="s">
        <v>73</v>
      </c>
      <c r="K1218" t="s">
        <v>46</v>
      </c>
      <c r="L1218" t="s">
        <v>75</v>
      </c>
      <c r="M1218" t="s">
        <v>40</v>
      </c>
      <c r="N1218" t="s">
        <v>73</v>
      </c>
      <c r="O1218" t="s">
        <v>48</v>
      </c>
      <c r="P1218">
        <v>7847</v>
      </c>
      <c r="Q1218">
        <v>6069</v>
      </c>
      <c r="R1218" s="1">
        <f t="shared" si="56"/>
        <v>-0.22658340767172166</v>
      </c>
      <c r="S1218">
        <v>17</v>
      </c>
      <c r="T1218">
        <v>3</v>
      </c>
      <c r="U1218">
        <v>40</v>
      </c>
      <c r="V1218">
        <v>3</v>
      </c>
      <c r="W1218">
        <v>3</v>
      </c>
      <c r="X1218">
        <v>10</v>
      </c>
    </row>
    <row r="1219" spans="1:24" x14ac:dyDescent="0.3">
      <c r="A1219">
        <v>24</v>
      </c>
      <c r="B1219" t="str">
        <f t="shared" ref="B1219:B1282" si="57">IF(A1219&lt;=25,"Yes","No")</f>
        <v>Yes</v>
      </c>
      <c r="C1219" t="str">
        <f t="shared" ref="C1219:C1282" si="58">IF(A1219&gt;=55,"Yes","No")</f>
        <v>No</v>
      </c>
      <c r="D1219" t="s">
        <v>43</v>
      </c>
      <c r="E1219" t="s">
        <v>45</v>
      </c>
      <c r="F1219">
        <v>9</v>
      </c>
      <c r="G1219" t="s">
        <v>67</v>
      </c>
      <c r="H1219" t="s">
        <v>51</v>
      </c>
      <c r="I1219">
        <v>1707</v>
      </c>
      <c r="J1219" t="s">
        <v>72</v>
      </c>
      <c r="K1219" t="s">
        <v>46</v>
      </c>
      <c r="L1219" t="s">
        <v>74</v>
      </c>
      <c r="M1219" t="s">
        <v>47</v>
      </c>
      <c r="N1219" t="s">
        <v>72</v>
      </c>
      <c r="O1219" t="s">
        <v>48</v>
      </c>
      <c r="P1219">
        <v>4401</v>
      </c>
      <c r="Q1219">
        <v>17616</v>
      </c>
      <c r="R1219" s="1">
        <f t="shared" ref="R1219:R1282" si="59">(Q1219-P1219)/P1219</f>
        <v>3.0027266530334016</v>
      </c>
      <c r="S1219">
        <v>16</v>
      </c>
      <c r="T1219">
        <v>3</v>
      </c>
      <c r="U1219">
        <v>40</v>
      </c>
      <c r="V1219">
        <v>1</v>
      </c>
      <c r="W1219">
        <v>3</v>
      </c>
      <c r="X1219">
        <v>5</v>
      </c>
    </row>
    <row r="1220" spans="1:24" x14ac:dyDescent="0.3">
      <c r="A1220">
        <v>41</v>
      </c>
      <c r="B1220" t="str">
        <f t="shared" si="57"/>
        <v>No</v>
      </c>
      <c r="C1220" t="str">
        <f t="shared" si="58"/>
        <v>No</v>
      </c>
      <c r="D1220" t="s">
        <v>43</v>
      </c>
      <c r="E1220" t="s">
        <v>37</v>
      </c>
      <c r="F1220">
        <v>6</v>
      </c>
      <c r="G1220" t="s">
        <v>67</v>
      </c>
      <c r="H1220" t="s">
        <v>59</v>
      </c>
      <c r="I1220">
        <v>1708</v>
      </c>
      <c r="J1220" t="s">
        <v>73</v>
      </c>
      <c r="K1220" t="s">
        <v>46</v>
      </c>
      <c r="L1220" t="s">
        <v>76</v>
      </c>
      <c r="M1220" t="s">
        <v>40</v>
      </c>
      <c r="N1220" t="s">
        <v>72</v>
      </c>
      <c r="O1220" t="s">
        <v>41</v>
      </c>
      <c r="P1220">
        <v>9241</v>
      </c>
      <c r="Q1220">
        <v>15869</v>
      </c>
      <c r="R1220" s="1">
        <f t="shared" si="59"/>
        <v>0.71723839411319124</v>
      </c>
      <c r="S1220">
        <v>12</v>
      </c>
      <c r="T1220">
        <v>3</v>
      </c>
      <c r="U1220">
        <v>40</v>
      </c>
      <c r="V1220">
        <v>3</v>
      </c>
      <c r="W1220">
        <v>3</v>
      </c>
      <c r="X1220">
        <v>10</v>
      </c>
    </row>
    <row r="1221" spans="1:24" x14ac:dyDescent="0.3">
      <c r="A1221">
        <v>29</v>
      </c>
      <c r="B1221" t="str">
        <f t="shared" si="57"/>
        <v>No</v>
      </c>
      <c r="C1221" t="str">
        <f t="shared" si="58"/>
        <v>No</v>
      </c>
      <c r="D1221" t="s">
        <v>43</v>
      </c>
      <c r="E1221" t="s">
        <v>45</v>
      </c>
      <c r="F1221">
        <v>9</v>
      </c>
      <c r="G1221" t="s">
        <v>69</v>
      </c>
      <c r="H1221" t="s">
        <v>51</v>
      </c>
      <c r="I1221">
        <v>1709</v>
      </c>
      <c r="J1221" t="s">
        <v>73</v>
      </c>
      <c r="K1221" t="s">
        <v>39</v>
      </c>
      <c r="L1221" t="s">
        <v>74</v>
      </c>
      <c r="M1221" t="s">
        <v>50</v>
      </c>
      <c r="N1221" t="s">
        <v>72</v>
      </c>
      <c r="O1221" t="s">
        <v>48</v>
      </c>
      <c r="P1221">
        <v>2974</v>
      </c>
      <c r="Q1221">
        <v>25412</v>
      </c>
      <c r="R1221" s="1">
        <f t="shared" si="59"/>
        <v>7.5447209145931406</v>
      </c>
      <c r="S1221">
        <v>17</v>
      </c>
      <c r="T1221">
        <v>3</v>
      </c>
      <c r="U1221">
        <v>40</v>
      </c>
      <c r="V1221">
        <v>2</v>
      </c>
      <c r="W1221">
        <v>3</v>
      </c>
      <c r="X1221">
        <v>5</v>
      </c>
    </row>
    <row r="1222" spans="1:24" x14ac:dyDescent="0.3">
      <c r="A1222">
        <v>36</v>
      </c>
      <c r="B1222" t="str">
        <f t="shared" si="57"/>
        <v>No</v>
      </c>
      <c r="C1222" t="str">
        <f t="shared" si="58"/>
        <v>No</v>
      </c>
      <c r="D1222" t="s">
        <v>43</v>
      </c>
      <c r="E1222" t="s">
        <v>37</v>
      </c>
      <c r="F1222">
        <v>2</v>
      </c>
      <c r="G1222" t="s">
        <v>69</v>
      </c>
      <c r="H1222" t="s">
        <v>38</v>
      </c>
      <c r="I1222">
        <v>1710</v>
      </c>
      <c r="J1222" t="s">
        <v>72</v>
      </c>
      <c r="K1222" t="s">
        <v>39</v>
      </c>
      <c r="L1222" t="s">
        <v>75</v>
      </c>
      <c r="M1222" t="s">
        <v>57</v>
      </c>
      <c r="N1222" t="s">
        <v>73</v>
      </c>
      <c r="O1222" t="s">
        <v>41</v>
      </c>
      <c r="P1222">
        <v>4502</v>
      </c>
      <c r="Q1222">
        <v>7439</v>
      </c>
      <c r="R1222" s="1">
        <f t="shared" si="59"/>
        <v>0.65237672145713022</v>
      </c>
      <c r="S1222">
        <v>15</v>
      </c>
      <c r="T1222">
        <v>3</v>
      </c>
      <c r="U1222">
        <v>40</v>
      </c>
      <c r="V1222">
        <v>2</v>
      </c>
      <c r="W1222">
        <v>2</v>
      </c>
      <c r="X1222">
        <v>13</v>
      </c>
    </row>
    <row r="1223" spans="1:24" x14ac:dyDescent="0.3">
      <c r="A1223">
        <v>45</v>
      </c>
      <c r="B1223" t="str">
        <f t="shared" si="57"/>
        <v>No</v>
      </c>
      <c r="C1223" t="str">
        <f t="shared" si="58"/>
        <v>No</v>
      </c>
      <c r="D1223" t="s">
        <v>43</v>
      </c>
      <c r="E1223" t="s">
        <v>45</v>
      </c>
      <c r="F1223">
        <v>1</v>
      </c>
      <c r="G1223" t="s">
        <v>66</v>
      </c>
      <c r="H1223" t="s">
        <v>38</v>
      </c>
      <c r="I1223">
        <v>1712</v>
      </c>
      <c r="J1223" t="s">
        <v>72</v>
      </c>
      <c r="K1223" t="s">
        <v>46</v>
      </c>
      <c r="L1223" t="s">
        <v>76</v>
      </c>
      <c r="M1223" t="s">
        <v>54</v>
      </c>
      <c r="N1223" t="s">
        <v>72</v>
      </c>
      <c r="O1223" t="s">
        <v>48</v>
      </c>
      <c r="P1223">
        <v>10748</v>
      </c>
      <c r="Q1223">
        <v>3395</v>
      </c>
      <c r="R1223" s="1">
        <f t="shared" si="59"/>
        <v>-0.68412727949385932</v>
      </c>
      <c r="S1223">
        <v>23</v>
      </c>
      <c r="T1223">
        <v>4</v>
      </c>
      <c r="U1223">
        <v>40</v>
      </c>
      <c r="V1223">
        <v>3</v>
      </c>
      <c r="W1223">
        <v>2</v>
      </c>
      <c r="X1223">
        <v>23</v>
      </c>
    </row>
    <row r="1224" spans="1:24" x14ac:dyDescent="0.3">
      <c r="A1224">
        <v>24</v>
      </c>
      <c r="B1224" t="str">
        <f t="shared" si="57"/>
        <v>Yes</v>
      </c>
      <c r="C1224" t="str">
        <f t="shared" si="58"/>
        <v>No</v>
      </c>
      <c r="D1224" t="s">
        <v>35</v>
      </c>
      <c r="E1224" t="s">
        <v>61</v>
      </c>
      <c r="F1224">
        <v>22</v>
      </c>
      <c r="G1224" t="s">
        <v>66</v>
      </c>
      <c r="H1224" t="s">
        <v>61</v>
      </c>
      <c r="I1224">
        <v>1714</v>
      </c>
      <c r="J1224" t="s">
        <v>73</v>
      </c>
      <c r="K1224" t="s">
        <v>46</v>
      </c>
      <c r="L1224" t="s">
        <v>74</v>
      </c>
      <c r="M1224" t="s">
        <v>61</v>
      </c>
      <c r="N1224" t="s">
        <v>72</v>
      </c>
      <c r="O1224" t="s">
        <v>48</v>
      </c>
      <c r="P1224">
        <v>1555</v>
      </c>
      <c r="Q1224">
        <v>11585</v>
      </c>
      <c r="R1224" s="1">
        <f t="shared" si="59"/>
        <v>6.45016077170418</v>
      </c>
      <c r="S1224">
        <v>11</v>
      </c>
      <c r="T1224">
        <v>3</v>
      </c>
      <c r="U1224">
        <v>40</v>
      </c>
      <c r="V1224">
        <v>2</v>
      </c>
      <c r="W1224">
        <v>3</v>
      </c>
      <c r="X1224">
        <v>1</v>
      </c>
    </row>
    <row r="1225" spans="1:24" x14ac:dyDescent="0.3">
      <c r="A1225">
        <v>47</v>
      </c>
      <c r="B1225" t="str">
        <f t="shared" si="57"/>
        <v>No</v>
      </c>
      <c r="C1225" t="str">
        <f t="shared" si="58"/>
        <v>No</v>
      </c>
      <c r="D1225" t="s">
        <v>35</v>
      </c>
      <c r="E1225" t="s">
        <v>37</v>
      </c>
      <c r="F1225">
        <v>9</v>
      </c>
      <c r="G1225" t="s">
        <v>67</v>
      </c>
      <c r="H1225" t="s">
        <v>38</v>
      </c>
      <c r="I1225">
        <v>1716</v>
      </c>
      <c r="J1225" t="s">
        <v>72</v>
      </c>
      <c r="K1225" t="s">
        <v>46</v>
      </c>
      <c r="L1225" t="s">
        <v>77</v>
      </c>
      <c r="M1225" t="s">
        <v>40</v>
      </c>
      <c r="N1225" t="s">
        <v>72</v>
      </c>
      <c r="O1225" t="s">
        <v>48</v>
      </c>
      <c r="P1225">
        <v>12936</v>
      </c>
      <c r="Q1225">
        <v>24164</v>
      </c>
      <c r="R1225" s="1">
        <f t="shared" si="59"/>
        <v>0.86796536796536794</v>
      </c>
      <c r="S1225">
        <v>11</v>
      </c>
      <c r="T1225">
        <v>3</v>
      </c>
      <c r="U1225">
        <v>40</v>
      </c>
      <c r="V1225">
        <v>3</v>
      </c>
      <c r="W1225">
        <v>1</v>
      </c>
      <c r="X1225">
        <v>23</v>
      </c>
    </row>
    <row r="1226" spans="1:24" x14ac:dyDescent="0.3">
      <c r="A1226">
        <v>26</v>
      </c>
      <c r="B1226" t="str">
        <f t="shared" si="57"/>
        <v>No</v>
      </c>
      <c r="C1226" t="str">
        <f t="shared" si="58"/>
        <v>No</v>
      </c>
      <c r="D1226" t="s">
        <v>43</v>
      </c>
      <c r="E1226" t="s">
        <v>45</v>
      </c>
      <c r="F1226">
        <v>17</v>
      </c>
      <c r="G1226" t="s">
        <v>69</v>
      </c>
      <c r="H1226" t="s">
        <v>51</v>
      </c>
      <c r="I1226">
        <v>1718</v>
      </c>
      <c r="J1226" t="s">
        <v>73</v>
      </c>
      <c r="K1226" t="s">
        <v>46</v>
      </c>
      <c r="L1226" t="s">
        <v>74</v>
      </c>
      <c r="M1226" t="s">
        <v>50</v>
      </c>
      <c r="N1226" t="s">
        <v>72</v>
      </c>
      <c r="O1226" t="s">
        <v>48</v>
      </c>
      <c r="P1226">
        <v>2305</v>
      </c>
      <c r="Q1226">
        <v>6217</v>
      </c>
      <c r="R1226" s="1">
        <f t="shared" si="59"/>
        <v>1.6971800433839479</v>
      </c>
      <c r="S1226">
        <v>15</v>
      </c>
      <c r="T1226">
        <v>3</v>
      </c>
      <c r="U1226">
        <v>40</v>
      </c>
      <c r="V1226">
        <v>3</v>
      </c>
      <c r="W1226">
        <v>4</v>
      </c>
      <c r="X1226">
        <v>3</v>
      </c>
    </row>
    <row r="1227" spans="1:24" x14ac:dyDescent="0.3">
      <c r="A1227">
        <v>45</v>
      </c>
      <c r="B1227" t="str">
        <f t="shared" si="57"/>
        <v>No</v>
      </c>
      <c r="C1227" t="str">
        <f t="shared" si="58"/>
        <v>No</v>
      </c>
      <c r="D1227" t="s">
        <v>43</v>
      </c>
      <c r="E1227" t="s">
        <v>45</v>
      </c>
      <c r="F1227">
        <v>28</v>
      </c>
      <c r="G1227" t="s">
        <v>68</v>
      </c>
      <c r="H1227" t="s">
        <v>60</v>
      </c>
      <c r="I1227">
        <v>1719</v>
      </c>
      <c r="J1227" t="s">
        <v>73</v>
      </c>
      <c r="K1227" t="s">
        <v>39</v>
      </c>
      <c r="L1227" t="s">
        <v>77</v>
      </c>
      <c r="M1227" t="s">
        <v>58</v>
      </c>
      <c r="N1227" t="s">
        <v>71</v>
      </c>
      <c r="O1227" t="s">
        <v>41</v>
      </c>
      <c r="P1227">
        <v>16704</v>
      </c>
      <c r="Q1227">
        <v>17119</v>
      </c>
      <c r="R1227" s="1">
        <f t="shared" si="59"/>
        <v>2.4844348659003833E-2</v>
      </c>
      <c r="S1227">
        <v>11</v>
      </c>
      <c r="T1227">
        <v>3</v>
      </c>
      <c r="U1227">
        <v>40</v>
      </c>
      <c r="V1227">
        <v>2</v>
      </c>
      <c r="W1227">
        <v>3</v>
      </c>
      <c r="X1227">
        <v>21</v>
      </c>
    </row>
    <row r="1228" spans="1:24" x14ac:dyDescent="0.3">
      <c r="A1228">
        <v>32</v>
      </c>
      <c r="B1228" t="str">
        <f t="shared" si="57"/>
        <v>No</v>
      </c>
      <c r="C1228" t="str">
        <f t="shared" si="58"/>
        <v>No</v>
      </c>
      <c r="D1228" t="s">
        <v>43</v>
      </c>
      <c r="E1228" t="s">
        <v>45</v>
      </c>
      <c r="F1228">
        <v>10</v>
      </c>
      <c r="G1228" t="s">
        <v>67</v>
      </c>
      <c r="H1228" t="s">
        <v>38</v>
      </c>
      <c r="I1228">
        <v>1720</v>
      </c>
      <c r="J1228" t="s">
        <v>70</v>
      </c>
      <c r="K1228" t="s">
        <v>46</v>
      </c>
      <c r="L1228" t="s">
        <v>74</v>
      </c>
      <c r="M1228" t="s">
        <v>47</v>
      </c>
      <c r="N1228" t="s">
        <v>72</v>
      </c>
      <c r="O1228" t="s">
        <v>48</v>
      </c>
      <c r="P1228">
        <v>3433</v>
      </c>
      <c r="Q1228">
        <v>17360</v>
      </c>
      <c r="R1228" s="1">
        <f t="shared" si="59"/>
        <v>4.0568016312263326</v>
      </c>
      <c r="S1228">
        <v>13</v>
      </c>
      <c r="T1228">
        <v>3</v>
      </c>
      <c r="U1228">
        <v>40</v>
      </c>
      <c r="V1228">
        <v>3</v>
      </c>
      <c r="W1228">
        <v>2</v>
      </c>
      <c r="X1228">
        <v>5</v>
      </c>
    </row>
    <row r="1229" spans="1:24" x14ac:dyDescent="0.3">
      <c r="A1229">
        <v>31</v>
      </c>
      <c r="B1229" t="str">
        <f t="shared" si="57"/>
        <v>No</v>
      </c>
      <c r="C1229" t="str">
        <f t="shared" si="58"/>
        <v>No</v>
      </c>
      <c r="D1229" t="s">
        <v>43</v>
      </c>
      <c r="E1229" t="s">
        <v>45</v>
      </c>
      <c r="F1229">
        <v>2</v>
      </c>
      <c r="G1229" t="s">
        <v>69</v>
      </c>
      <c r="H1229" t="s">
        <v>38</v>
      </c>
      <c r="I1229">
        <v>1721</v>
      </c>
      <c r="J1229" t="s">
        <v>71</v>
      </c>
      <c r="K1229" t="s">
        <v>46</v>
      </c>
      <c r="L1229" t="s">
        <v>74</v>
      </c>
      <c r="M1229" t="s">
        <v>50</v>
      </c>
      <c r="N1229" t="s">
        <v>72</v>
      </c>
      <c r="O1229" t="s">
        <v>48</v>
      </c>
      <c r="P1229">
        <v>3477</v>
      </c>
      <c r="Q1229">
        <v>18103</v>
      </c>
      <c r="R1229" s="1">
        <f t="shared" si="59"/>
        <v>4.2064998561978717</v>
      </c>
      <c r="S1229">
        <v>14</v>
      </c>
      <c r="T1229">
        <v>3</v>
      </c>
      <c r="U1229">
        <v>40</v>
      </c>
      <c r="V1229">
        <v>2</v>
      </c>
      <c r="W1229">
        <v>4</v>
      </c>
      <c r="X1229">
        <v>5</v>
      </c>
    </row>
    <row r="1230" spans="1:24" x14ac:dyDescent="0.3">
      <c r="A1230">
        <v>41</v>
      </c>
      <c r="B1230" t="str">
        <f t="shared" si="57"/>
        <v>No</v>
      </c>
      <c r="C1230" t="str">
        <f t="shared" si="58"/>
        <v>No</v>
      </c>
      <c r="D1230" t="s">
        <v>43</v>
      </c>
      <c r="E1230" t="s">
        <v>61</v>
      </c>
      <c r="F1230">
        <v>4</v>
      </c>
      <c r="G1230" t="s">
        <v>67</v>
      </c>
      <c r="H1230" t="s">
        <v>61</v>
      </c>
      <c r="I1230">
        <v>1722</v>
      </c>
      <c r="J1230" t="s">
        <v>72</v>
      </c>
      <c r="K1230" t="s">
        <v>46</v>
      </c>
      <c r="L1230" t="s">
        <v>75</v>
      </c>
      <c r="M1230" t="s">
        <v>61</v>
      </c>
      <c r="N1230" t="s">
        <v>71</v>
      </c>
      <c r="O1230" t="s">
        <v>48</v>
      </c>
      <c r="P1230">
        <v>6430</v>
      </c>
      <c r="Q1230">
        <v>20794</v>
      </c>
      <c r="R1230" s="1">
        <f t="shared" si="59"/>
        <v>2.2339035769828928</v>
      </c>
      <c r="S1230">
        <v>19</v>
      </c>
      <c r="T1230">
        <v>3</v>
      </c>
      <c r="U1230">
        <v>40</v>
      </c>
      <c r="V1230">
        <v>4</v>
      </c>
      <c r="W1230">
        <v>3</v>
      </c>
      <c r="X1230">
        <v>3</v>
      </c>
    </row>
    <row r="1231" spans="1:24" x14ac:dyDescent="0.3">
      <c r="A1231">
        <v>40</v>
      </c>
      <c r="B1231" t="str">
        <f t="shared" si="57"/>
        <v>No</v>
      </c>
      <c r="C1231" t="str">
        <f t="shared" si="58"/>
        <v>No</v>
      </c>
      <c r="D1231" t="s">
        <v>43</v>
      </c>
      <c r="E1231" t="s">
        <v>45</v>
      </c>
      <c r="F1231">
        <v>8</v>
      </c>
      <c r="G1231" t="s">
        <v>68</v>
      </c>
      <c r="H1231" t="s">
        <v>38</v>
      </c>
      <c r="I1231">
        <v>1724</v>
      </c>
      <c r="J1231" t="s">
        <v>71</v>
      </c>
      <c r="K1231" t="s">
        <v>39</v>
      </c>
      <c r="L1231" t="s">
        <v>75</v>
      </c>
      <c r="M1231" t="s">
        <v>53</v>
      </c>
      <c r="N1231" t="s">
        <v>70</v>
      </c>
      <c r="O1231" t="s">
        <v>48</v>
      </c>
      <c r="P1231">
        <v>6516</v>
      </c>
      <c r="Q1231">
        <v>5041</v>
      </c>
      <c r="R1231" s="1">
        <f t="shared" si="59"/>
        <v>-0.22636586863106201</v>
      </c>
      <c r="S1231">
        <v>16</v>
      </c>
      <c r="T1231">
        <v>3</v>
      </c>
      <c r="U1231">
        <v>40</v>
      </c>
      <c r="V1231">
        <v>3</v>
      </c>
      <c r="W1231">
        <v>3</v>
      </c>
      <c r="X1231">
        <v>1</v>
      </c>
    </row>
    <row r="1232" spans="1:24" x14ac:dyDescent="0.3">
      <c r="A1232">
        <v>24</v>
      </c>
      <c r="B1232" t="str">
        <f t="shared" si="57"/>
        <v>Yes</v>
      </c>
      <c r="C1232" t="str">
        <f t="shared" si="58"/>
        <v>No</v>
      </c>
      <c r="D1232" t="s">
        <v>43</v>
      </c>
      <c r="E1232" t="s">
        <v>45</v>
      </c>
      <c r="F1232">
        <v>29</v>
      </c>
      <c r="G1232" t="s">
        <v>66</v>
      </c>
      <c r="H1232" t="s">
        <v>51</v>
      </c>
      <c r="I1232">
        <v>1725</v>
      </c>
      <c r="J1232" t="s">
        <v>71</v>
      </c>
      <c r="K1232" t="s">
        <v>46</v>
      </c>
      <c r="L1232" t="s">
        <v>74</v>
      </c>
      <c r="M1232" t="s">
        <v>50</v>
      </c>
      <c r="N1232" t="s">
        <v>70</v>
      </c>
      <c r="O1232" t="s">
        <v>52</v>
      </c>
      <c r="P1232">
        <v>3907</v>
      </c>
      <c r="Q1232">
        <v>3622</v>
      </c>
      <c r="R1232" s="1">
        <f t="shared" si="59"/>
        <v>-7.2945994369081141E-2</v>
      </c>
      <c r="S1232">
        <v>13</v>
      </c>
      <c r="T1232">
        <v>3</v>
      </c>
      <c r="U1232">
        <v>40</v>
      </c>
      <c r="V1232">
        <v>2</v>
      </c>
      <c r="W1232">
        <v>4</v>
      </c>
      <c r="X1232">
        <v>6</v>
      </c>
    </row>
    <row r="1233" spans="1:24" x14ac:dyDescent="0.3">
      <c r="A1233">
        <v>46</v>
      </c>
      <c r="B1233" t="str">
        <f t="shared" si="57"/>
        <v>No</v>
      </c>
      <c r="C1233" t="str">
        <f t="shared" si="58"/>
        <v>No</v>
      </c>
      <c r="D1233" t="s">
        <v>43</v>
      </c>
      <c r="E1233" t="s">
        <v>45</v>
      </c>
      <c r="F1233">
        <v>13</v>
      </c>
      <c r="G1233" t="s">
        <v>69</v>
      </c>
      <c r="H1233" t="s">
        <v>38</v>
      </c>
      <c r="I1233">
        <v>1727</v>
      </c>
      <c r="J1233" t="s">
        <v>72</v>
      </c>
      <c r="K1233" t="s">
        <v>46</v>
      </c>
      <c r="L1233" t="s">
        <v>75</v>
      </c>
      <c r="M1233" t="s">
        <v>54</v>
      </c>
      <c r="N1233" t="s">
        <v>71</v>
      </c>
      <c r="O1233" t="s">
        <v>41</v>
      </c>
      <c r="P1233">
        <v>5562</v>
      </c>
      <c r="Q1233">
        <v>9697</v>
      </c>
      <c r="R1233" s="1">
        <f t="shared" si="59"/>
        <v>0.74343761236965122</v>
      </c>
      <c r="S1233">
        <v>14</v>
      </c>
      <c r="T1233">
        <v>3</v>
      </c>
      <c r="U1233">
        <v>40</v>
      </c>
      <c r="V1233">
        <v>3</v>
      </c>
      <c r="W1233">
        <v>3</v>
      </c>
      <c r="X1233">
        <v>10</v>
      </c>
    </row>
    <row r="1234" spans="1:24" x14ac:dyDescent="0.3">
      <c r="A1234">
        <v>35</v>
      </c>
      <c r="B1234" t="str">
        <f t="shared" si="57"/>
        <v>No</v>
      </c>
      <c r="C1234" t="str">
        <f t="shared" si="58"/>
        <v>No</v>
      </c>
      <c r="D1234" t="s">
        <v>43</v>
      </c>
      <c r="E1234" t="s">
        <v>45</v>
      </c>
      <c r="F1234">
        <v>27</v>
      </c>
      <c r="G1234" t="s">
        <v>69</v>
      </c>
      <c r="H1234" t="s">
        <v>38</v>
      </c>
      <c r="I1234">
        <v>1728</v>
      </c>
      <c r="J1234" t="s">
        <v>73</v>
      </c>
      <c r="K1234" t="s">
        <v>46</v>
      </c>
      <c r="L1234" t="s">
        <v>75</v>
      </c>
      <c r="M1234" t="s">
        <v>53</v>
      </c>
      <c r="N1234" t="s">
        <v>72</v>
      </c>
      <c r="O1234" t="s">
        <v>48</v>
      </c>
      <c r="P1234">
        <v>6883</v>
      </c>
      <c r="Q1234">
        <v>5151</v>
      </c>
      <c r="R1234" s="1">
        <f t="shared" si="59"/>
        <v>-0.25163446171727444</v>
      </c>
      <c r="S1234">
        <v>16</v>
      </c>
      <c r="T1234">
        <v>3</v>
      </c>
      <c r="U1234">
        <v>40</v>
      </c>
      <c r="V1234">
        <v>3</v>
      </c>
      <c r="W1234">
        <v>3</v>
      </c>
      <c r="X1234">
        <v>7</v>
      </c>
    </row>
    <row r="1235" spans="1:24" x14ac:dyDescent="0.3">
      <c r="A1235">
        <v>30</v>
      </c>
      <c r="B1235" t="str">
        <f t="shared" si="57"/>
        <v>No</v>
      </c>
      <c r="C1235" t="str">
        <f t="shared" si="58"/>
        <v>No</v>
      </c>
      <c r="D1235" t="s">
        <v>43</v>
      </c>
      <c r="E1235" t="s">
        <v>45</v>
      </c>
      <c r="F1235">
        <v>16</v>
      </c>
      <c r="G1235" t="s">
        <v>66</v>
      </c>
      <c r="H1235" t="s">
        <v>38</v>
      </c>
      <c r="I1235">
        <v>1729</v>
      </c>
      <c r="J1235" t="s">
        <v>71</v>
      </c>
      <c r="K1235" t="s">
        <v>46</v>
      </c>
      <c r="L1235" t="s">
        <v>74</v>
      </c>
      <c r="M1235" t="s">
        <v>47</v>
      </c>
      <c r="N1235" t="s">
        <v>73</v>
      </c>
      <c r="O1235" t="s">
        <v>48</v>
      </c>
      <c r="P1235">
        <v>2862</v>
      </c>
      <c r="Q1235">
        <v>3811</v>
      </c>
      <c r="R1235" s="1">
        <f t="shared" si="59"/>
        <v>0.33158630328441652</v>
      </c>
      <c r="S1235">
        <v>12</v>
      </c>
      <c r="T1235">
        <v>3</v>
      </c>
      <c r="U1235">
        <v>40</v>
      </c>
      <c r="V1235">
        <v>2</v>
      </c>
      <c r="W1235">
        <v>2</v>
      </c>
      <c r="X1235">
        <v>10</v>
      </c>
    </row>
    <row r="1236" spans="1:24" x14ac:dyDescent="0.3">
      <c r="A1236">
        <v>47</v>
      </c>
      <c r="B1236" t="str">
        <f t="shared" si="57"/>
        <v>No</v>
      </c>
      <c r="C1236" t="str">
        <f t="shared" si="58"/>
        <v>No</v>
      </c>
      <c r="D1236" t="s">
        <v>43</v>
      </c>
      <c r="E1236" t="s">
        <v>37</v>
      </c>
      <c r="F1236">
        <v>2</v>
      </c>
      <c r="G1236" t="s">
        <v>69</v>
      </c>
      <c r="H1236" t="s">
        <v>59</v>
      </c>
      <c r="I1236">
        <v>1731</v>
      </c>
      <c r="J1236" t="s">
        <v>72</v>
      </c>
      <c r="K1236" t="s">
        <v>46</v>
      </c>
      <c r="L1236" t="s">
        <v>75</v>
      </c>
      <c r="M1236" t="s">
        <v>40</v>
      </c>
      <c r="N1236" t="s">
        <v>71</v>
      </c>
      <c r="O1236" t="s">
        <v>48</v>
      </c>
      <c r="P1236">
        <v>4978</v>
      </c>
      <c r="Q1236">
        <v>3536</v>
      </c>
      <c r="R1236" s="1">
        <f t="shared" si="59"/>
        <v>-0.28967456809963843</v>
      </c>
      <c r="S1236">
        <v>11</v>
      </c>
      <c r="T1236">
        <v>3</v>
      </c>
      <c r="U1236">
        <v>40</v>
      </c>
      <c r="V1236">
        <v>3</v>
      </c>
      <c r="W1236">
        <v>1</v>
      </c>
      <c r="X1236">
        <v>1</v>
      </c>
    </row>
    <row r="1237" spans="1:24" x14ac:dyDescent="0.3">
      <c r="A1237">
        <v>46</v>
      </c>
      <c r="B1237" t="str">
        <f t="shared" si="57"/>
        <v>No</v>
      </c>
      <c r="C1237" t="str">
        <f t="shared" si="58"/>
        <v>No</v>
      </c>
      <c r="D1237" t="s">
        <v>43</v>
      </c>
      <c r="E1237" t="s">
        <v>37</v>
      </c>
      <c r="F1237">
        <v>2</v>
      </c>
      <c r="G1237" t="s">
        <v>67</v>
      </c>
      <c r="H1237" t="s">
        <v>38</v>
      </c>
      <c r="I1237">
        <v>1732</v>
      </c>
      <c r="J1237" t="s">
        <v>72</v>
      </c>
      <c r="K1237" t="s">
        <v>46</v>
      </c>
      <c r="L1237" t="s">
        <v>76</v>
      </c>
      <c r="M1237" t="s">
        <v>40</v>
      </c>
      <c r="N1237" t="s">
        <v>73</v>
      </c>
      <c r="O1237" t="s">
        <v>52</v>
      </c>
      <c r="P1237">
        <v>10368</v>
      </c>
      <c r="Q1237">
        <v>5596</v>
      </c>
      <c r="R1237" s="1">
        <f t="shared" si="59"/>
        <v>-0.46026234567901236</v>
      </c>
      <c r="S1237">
        <v>12</v>
      </c>
      <c r="T1237">
        <v>3</v>
      </c>
      <c r="U1237">
        <v>40</v>
      </c>
      <c r="V1237">
        <v>5</v>
      </c>
      <c r="W1237">
        <v>2</v>
      </c>
      <c r="X1237">
        <v>10</v>
      </c>
    </row>
    <row r="1238" spans="1:24" x14ac:dyDescent="0.3">
      <c r="A1238">
        <v>36</v>
      </c>
      <c r="B1238" t="str">
        <f t="shared" si="57"/>
        <v>No</v>
      </c>
      <c r="C1238" t="str">
        <f t="shared" si="58"/>
        <v>No</v>
      </c>
      <c r="D1238" t="s">
        <v>35</v>
      </c>
      <c r="E1238" t="s">
        <v>37</v>
      </c>
      <c r="F1238">
        <v>13</v>
      </c>
      <c r="G1238" t="s">
        <v>49</v>
      </c>
      <c r="H1238" t="s">
        <v>59</v>
      </c>
      <c r="I1238">
        <v>1733</v>
      </c>
      <c r="J1238" t="s">
        <v>71</v>
      </c>
      <c r="K1238" t="s">
        <v>46</v>
      </c>
      <c r="L1238" t="s">
        <v>75</v>
      </c>
      <c r="M1238" t="s">
        <v>40</v>
      </c>
      <c r="N1238" t="s">
        <v>70</v>
      </c>
      <c r="O1238" t="s">
        <v>52</v>
      </c>
      <c r="P1238">
        <v>6134</v>
      </c>
      <c r="Q1238">
        <v>8658</v>
      </c>
      <c r="R1238" s="1">
        <f t="shared" si="59"/>
        <v>0.41147701336811215</v>
      </c>
      <c r="S1238">
        <v>13</v>
      </c>
      <c r="T1238">
        <v>3</v>
      </c>
      <c r="U1238">
        <v>40</v>
      </c>
      <c r="V1238">
        <v>3</v>
      </c>
      <c r="W1238">
        <v>3</v>
      </c>
      <c r="X1238">
        <v>2</v>
      </c>
    </row>
    <row r="1239" spans="1:24" x14ac:dyDescent="0.3">
      <c r="A1239">
        <v>32</v>
      </c>
      <c r="B1239" t="str">
        <f t="shared" si="57"/>
        <v>No</v>
      </c>
      <c r="C1239" t="str">
        <f t="shared" si="58"/>
        <v>No</v>
      </c>
      <c r="D1239" t="s">
        <v>35</v>
      </c>
      <c r="E1239" t="s">
        <v>37</v>
      </c>
      <c r="F1239">
        <v>1</v>
      </c>
      <c r="G1239" t="s">
        <v>68</v>
      </c>
      <c r="H1239" t="s">
        <v>38</v>
      </c>
      <c r="I1239">
        <v>1734</v>
      </c>
      <c r="J1239" t="s">
        <v>70</v>
      </c>
      <c r="K1239" t="s">
        <v>46</v>
      </c>
      <c r="L1239" t="s">
        <v>75</v>
      </c>
      <c r="M1239" t="s">
        <v>40</v>
      </c>
      <c r="N1239" t="s">
        <v>71</v>
      </c>
      <c r="O1239" t="s">
        <v>41</v>
      </c>
      <c r="P1239">
        <v>6735</v>
      </c>
      <c r="Q1239">
        <v>12147</v>
      </c>
      <c r="R1239" s="1">
        <f t="shared" si="59"/>
        <v>0.80356347438752784</v>
      </c>
      <c r="S1239">
        <v>15</v>
      </c>
      <c r="T1239">
        <v>3</v>
      </c>
      <c r="U1239">
        <v>40</v>
      </c>
      <c r="V1239">
        <v>2</v>
      </c>
      <c r="W1239">
        <v>3</v>
      </c>
      <c r="X1239">
        <v>0</v>
      </c>
    </row>
    <row r="1240" spans="1:24" x14ac:dyDescent="0.3">
      <c r="A1240">
        <v>23</v>
      </c>
      <c r="B1240" t="str">
        <f t="shared" si="57"/>
        <v>Yes</v>
      </c>
      <c r="C1240" t="str">
        <f t="shared" si="58"/>
        <v>No</v>
      </c>
      <c r="D1240" t="s">
        <v>43</v>
      </c>
      <c r="E1240" t="s">
        <v>45</v>
      </c>
      <c r="F1240">
        <v>4</v>
      </c>
      <c r="G1240" t="s">
        <v>66</v>
      </c>
      <c r="H1240" t="s">
        <v>51</v>
      </c>
      <c r="I1240">
        <v>1735</v>
      </c>
      <c r="J1240" t="s">
        <v>72</v>
      </c>
      <c r="K1240" t="s">
        <v>39</v>
      </c>
      <c r="L1240" t="s">
        <v>74</v>
      </c>
      <c r="M1240" t="s">
        <v>50</v>
      </c>
      <c r="N1240" t="s">
        <v>71</v>
      </c>
      <c r="O1240" t="s">
        <v>41</v>
      </c>
      <c r="P1240">
        <v>3295</v>
      </c>
      <c r="Q1240">
        <v>12862</v>
      </c>
      <c r="R1240" s="1">
        <f t="shared" si="59"/>
        <v>2.9034901365705617</v>
      </c>
      <c r="S1240">
        <v>13</v>
      </c>
      <c r="T1240">
        <v>3</v>
      </c>
      <c r="U1240">
        <v>40</v>
      </c>
      <c r="V1240">
        <v>3</v>
      </c>
      <c r="W1240">
        <v>1</v>
      </c>
      <c r="X1240">
        <v>3</v>
      </c>
    </row>
    <row r="1241" spans="1:24" x14ac:dyDescent="0.3">
      <c r="A1241">
        <v>31</v>
      </c>
      <c r="B1241" t="str">
        <f t="shared" si="57"/>
        <v>No</v>
      </c>
      <c r="C1241" t="str">
        <f t="shared" si="58"/>
        <v>No</v>
      </c>
      <c r="D1241" t="s">
        <v>43</v>
      </c>
      <c r="E1241" t="s">
        <v>45</v>
      </c>
      <c r="F1241">
        <v>24</v>
      </c>
      <c r="G1241" t="s">
        <v>66</v>
      </c>
      <c r="H1241" t="s">
        <v>60</v>
      </c>
      <c r="I1241">
        <v>1736</v>
      </c>
      <c r="J1241" t="s">
        <v>73</v>
      </c>
      <c r="K1241" t="s">
        <v>39</v>
      </c>
      <c r="L1241" t="s">
        <v>75</v>
      </c>
      <c r="M1241" t="s">
        <v>53</v>
      </c>
      <c r="N1241" t="s">
        <v>73</v>
      </c>
      <c r="O1241" t="s">
        <v>41</v>
      </c>
      <c r="P1241">
        <v>5238</v>
      </c>
      <c r="Q1241">
        <v>6670</v>
      </c>
      <c r="R1241" s="1">
        <f t="shared" si="59"/>
        <v>0.27338678885070639</v>
      </c>
      <c r="S1241">
        <v>20</v>
      </c>
      <c r="T1241">
        <v>4</v>
      </c>
      <c r="U1241">
        <v>40</v>
      </c>
      <c r="V1241">
        <v>3</v>
      </c>
      <c r="W1241">
        <v>2</v>
      </c>
      <c r="X1241">
        <v>5</v>
      </c>
    </row>
    <row r="1242" spans="1:24" x14ac:dyDescent="0.3">
      <c r="A1242">
        <v>39</v>
      </c>
      <c r="B1242" t="str">
        <f t="shared" si="57"/>
        <v>No</v>
      </c>
      <c r="C1242" t="str">
        <f t="shared" si="58"/>
        <v>No</v>
      </c>
      <c r="D1242" t="s">
        <v>43</v>
      </c>
      <c r="E1242" t="s">
        <v>45</v>
      </c>
      <c r="F1242">
        <v>1</v>
      </c>
      <c r="G1242" t="s">
        <v>67</v>
      </c>
      <c r="H1242" t="s">
        <v>38</v>
      </c>
      <c r="I1242">
        <v>1737</v>
      </c>
      <c r="J1242" t="s">
        <v>73</v>
      </c>
      <c r="K1242" t="s">
        <v>46</v>
      </c>
      <c r="L1242" t="s">
        <v>75</v>
      </c>
      <c r="M1242" t="s">
        <v>50</v>
      </c>
      <c r="N1242" t="s">
        <v>73</v>
      </c>
      <c r="O1242" t="s">
        <v>48</v>
      </c>
      <c r="P1242">
        <v>6472</v>
      </c>
      <c r="Q1242">
        <v>8989</v>
      </c>
      <c r="R1242" s="1">
        <f t="shared" si="59"/>
        <v>0.38890605686032137</v>
      </c>
      <c r="S1242">
        <v>15</v>
      </c>
      <c r="T1242">
        <v>3</v>
      </c>
      <c r="U1242">
        <v>40</v>
      </c>
      <c r="V1242">
        <v>2</v>
      </c>
      <c r="W1242">
        <v>3</v>
      </c>
      <c r="X1242">
        <v>9</v>
      </c>
    </row>
    <row r="1243" spans="1:24" x14ac:dyDescent="0.3">
      <c r="A1243">
        <v>32</v>
      </c>
      <c r="B1243" t="str">
        <f t="shared" si="57"/>
        <v>No</v>
      </c>
      <c r="C1243" t="str">
        <f t="shared" si="58"/>
        <v>No</v>
      </c>
      <c r="D1243" t="s">
        <v>43</v>
      </c>
      <c r="E1243" t="s">
        <v>37</v>
      </c>
      <c r="F1243">
        <v>19</v>
      </c>
      <c r="G1243" t="s">
        <v>67</v>
      </c>
      <c r="H1243" t="s">
        <v>38</v>
      </c>
      <c r="I1243">
        <v>1739</v>
      </c>
      <c r="J1243" t="s">
        <v>73</v>
      </c>
      <c r="K1243" t="s">
        <v>46</v>
      </c>
      <c r="L1243" t="s">
        <v>76</v>
      </c>
      <c r="M1243" t="s">
        <v>40</v>
      </c>
      <c r="N1243" t="s">
        <v>72</v>
      </c>
      <c r="O1243" t="s">
        <v>48</v>
      </c>
      <c r="P1243">
        <v>9610</v>
      </c>
      <c r="Q1243">
        <v>3840</v>
      </c>
      <c r="R1243" s="1">
        <f t="shared" si="59"/>
        <v>-0.60041623309053072</v>
      </c>
      <c r="S1243">
        <v>13</v>
      </c>
      <c r="T1243">
        <v>3</v>
      </c>
      <c r="U1243">
        <v>40</v>
      </c>
      <c r="V1243">
        <v>2</v>
      </c>
      <c r="W1243">
        <v>1</v>
      </c>
      <c r="X1243">
        <v>4</v>
      </c>
    </row>
    <row r="1244" spans="1:24" x14ac:dyDescent="0.3">
      <c r="A1244">
        <v>40</v>
      </c>
      <c r="B1244" t="str">
        <f t="shared" si="57"/>
        <v>No</v>
      </c>
      <c r="C1244" t="str">
        <f t="shared" si="58"/>
        <v>No</v>
      </c>
      <c r="D1244" t="s">
        <v>43</v>
      </c>
      <c r="E1244" t="s">
        <v>37</v>
      </c>
      <c r="F1244">
        <v>7</v>
      </c>
      <c r="G1244" t="s">
        <v>69</v>
      </c>
      <c r="H1244" t="s">
        <v>51</v>
      </c>
      <c r="I1244">
        <v>1740</v>
      </c>
      <c r="J1244" t="s">
        <v>71</v>
      </c>
      <c r="K1244" t="s">
        <v>46</v>
      </c>
      <c r="L1244" t="s">
        <v>78</v>
      </c>
      <c r="M1244" t="s">
        <v>56</v>
      </c>
      <c r="N1244" t="s">
        <v>71</v>
      </c>
      <c r="O1244" t="s">
        <v>41</v>
      </c>
      <c r="P1244">
        <v>19833</v>
      </c>
      <c r="Q1244">
        <v>4349</v>
      </c>
      <c r="R1244" s="1">
        <f t="shared" si="59"/>
        <v>-0.7807190036807341</v>
      </c>
      <c r="S1244">
        <v>14</v>
      </c>
      <c r="T1244">
        <v>3</v>
      </c>
      <c r="U1244">
        <v>40</v>
      </c>
      <c r="V1244">
        <v>3</v>
      </c>
      <c r="W1244">
        <v>2</v>
      </c>
      <c r="X1244">
        <v>21</v>
      </c>
    </row>
    <row r="1245" spans="1:24" x14ac:dyDescent="0.3">
      <c r="A1245">
        <v>45</v>
      </c>
      <c r="B1245" t="str">
        <f t="shared" si="57"/>
        <v>No</v>
      </c>
      <c r="C1245" t="str">
        <f t="shared" si="58"/>
        <v>No</v>
      </c>
      <c r="D1245" t="s">
        <v>43</v>
      </c>
      <c r="E1245" t="s">
        <v>61</v>
      </c>
      <c r="F1245">
        <v>4</v>
      </c>
      <c r="G1245" t="s">
        <v>67</v>
      </c>
      <c r="H1245" t="s">
        <v>38</v>
      </c>
      <c r="I1245">
        <v>1744</v>
      </c>
      <c r="J1245" t="s">
        <v>72</v>
      </c>
      <c r="K1245" t="s">
        <v>39</v>
      </c>
      <c r="L1245" t="s">
        <v>76</v>
      </c>
      <c r="M1245" t="s">
        <v>61</v>
      </c>
      <c r="N1245" t="s">
        <v>72</v>
      </c>
      <c r="O1245" t="s">
        <v>48</v>
      </c>
      <c r="P1245">
        <v>9756</v>
      </c>
      <c r="Q1245">
        <v>6595</v>
      </c>
      <c r="R1245" s="1">
        <f t="shared" si="59"/>
        <v>-0.32400574005740057</v>
      </c>
      <c r="S1245">
        <v>21</v>
      </c>
      <c r="T1245">
        <v>4</v>
      </c>
      <c r="U1245">
        <v>40</v>
      </c>
      <c r="V1245">
        <v>2</v>
      </c>
      <c r="W1245">
        <v>4</v>
      </c>
      <c r="X1245">
        <v>5</v>
      </c>
    </row>
    <row r="1246" spans="1:24" x14ac:dyDescent="0.3">
      <c r="A1246">
        <v>30</v>
      </c>
      <c r="B1246" t="str">
        <f t="shared" si="57"/>
        <v>No</v>
      </c>
      <c r="C1246" t="str">
        <f t="shared" si="58"/>
        <v>No</v>
      </c>
      <c r="D1246" t="s">
        <v>43</v>
      </c>
      <c r="E1246" t="s">
        <v>45</v>
      </c>
      <c r="F1246">
        <v>2</v>
      </c>
      <c r="G1246" t="s">
        <v>69</v>
      </c>
      <c r="H1246" t="s">
        <v>60</v>
      </c>
      <c r="I1246">
        <v>1745</v>
      </c>
      <c r="J1246" t="s">
        <v>73</v>
      </c>
      <c r="K1246" t="s">
        <v>39</v>
      </c>
      <c r="L1246" t="s">
        <v>74</v>
      </c>
      <c r="M1246" t="s">
        <v>47</v>
      </c>
      <c r="N1246" t="s">
        <v>70</v>
      </c>
      <c r="O1246" t="s">
        <v>41</v>
      </c>
      <c r="P1246">
        <v>4968</v>
      </c>
      <c r="Q1246">
        <v>26427</v>
      </c>
      <c r="R1246" s="1">
        <f t="shared" si="59"/>
        <v>4.3194444444444446</v>
      </c>
      <c r="S1246">
        <v>16</v>
      </c>
      <c r="T1246">
        <v>3</v>
      </c>
      <c r="U1246">
        <v>40</v>
      </c>
      <c r="V1246">
        <v>2</v>
      </c>
      <c r="W1246">
        <v>3</v>
      </c>
      <c r="X1246">
        <v>9</v>
      </c>
    </row>
    <row r="1247" spans="1:24" x14ac:dyDescent="0.3">
      <c r="A1247">
        <v>24</v>
      </c>
      <c r="B1247" t="str">
        <f t="shared" si="57"/>
        <v>Yes</v>
      </c>
      <c r="C1247" t="str">
        <f t="shared" si="58"/>
        <v>No</v>
      </c>
      <c r="D1247" t="s">
        <v>43</v>
      </c>
      <c r="E1247" t="s">
        <v>61</v>
      </c>
      <c r="F1247">
        <v>10</v>
      </c>
      <c r="G1247" t="s">
        <v>67</v>
      </c>
      <c r="H1247" t="s">
        <v>51</v>
      </c>
      <c r="I1247">
        <v>1746</v>
      </c>
      <c r="J1247" t="s">
        <v>70</v>
      </c>
      <c r="K1247" t="s">
        <v>46</v>
      </c>
      <c r="L1247" t="s">
        <v>74</v>
      </c>
      <c r="M1247" t="s">
        <v>61</v>
      </c>
      <c r="N1247" t="s">
        <v>73</v>
      </c>
      <c r="O1247" t="s">
        <v>48</v>
      </c>
      <c r="P1247">
        <v>2145</v>
      </c>
      <c r="Q1247">
        <v>2097</v>
      </c>
      <c r="R1247" s="1">
        <f t="shared" si="59"/>
        <v>-2.2377622377622378E-2</v>
      </c>
      <c r="S1247">
        <v>14</v>
      </c>
      <c r="T1247">
        <v>3</v>
      </c>
      <c r="U1247">
        <v>40</v>
      </c>
      <c r="V1247">
        <v>2</v>
      </c>
      <c r="W1247">
        <v>3</v>
      </c>
      <c r="X1247">
        <v>2</v>
      </c>
    </row>
    <row r="1248" spans="1:24" x14ac:dyDescent="0.3">
      <c r="A1248">
        <v>30</v>
      </c>
      <c r="B1248" t="str">
        <f t="shared" si="57"/>
        <v>No</v>
      </c>
      <c r="C1248" t="str">
        <f t="shared" si="58"/>
        <v>No</v>
      </c>
      <c r="D1248" t="s">
        <v>35</v>
      </c>
      <c r="E1248" t="s">
        <v>61</v>
      </c>
      <c r="F1248">
        <v>8</v>
      </c>
      <c r="G1248" t="s">
        <v>67</v>
      </c>
      <c r="H1248" t="s">
        <v>61</v>
      </c>
      <c r="I1248">
        <v>1747</v>
      </c>
      <c r="J1248" t="s">
        <v>72</v>
      </c>
      <c r="K1248" t="s">
        <v>39</v>
      </c>
      <c r="L1248" t="s">
        <v>74</v>
      </c>
      <c r="M1248" t="s">
        <v>61</v>
      </c>
      <c r="N1248" t="s">
        <v>73</v>
      </c>
      <c r="O1248" t="s">
        <v>52</v>
      </c>
      <c r="P1248">
        <v>2180</v>
      </c>
      <c r="Q1248">
        <v>9732</v>
      </c>
      <c r="R1248" s="1">
        <f t="shared" si="59"/>
        <v>3.4642201834862387</v>
      </c>
      <c r="S1248">
        <v>11</v>
      </c>
      <c r="T1248">
        <v>3</v>
      </c>
      <c r="U1248">
        <v>40</v>
      </c>
      <c r="V1248">
        <v>0</v>
      </c>
      <c r="W1248">
        <v>2</v>
      </c>
      <c r="X1248">
        <v>4</v>
      </c>
    </row>
    <row r="1249" spans="1:24" x14ac:dyDescent="0.3">
      <c r="A1249">
        <v>31</v>
      </c>
      <c r="B1249" t="str">
        <f t="shared" si="57"/>
        <v>No</v>
      </c>
      <c r="C1249" t="str">
        <f t="shared" si="58"/>
        <v>No</v>
      </c>
      <c r="D1249" t="s">
        <v>43</v>
      </c>
      <c r="E1249" t="s">
        <v>37</v>
      </c>
      <c r="F1249">
        <v>5</v>
      </c>
      <c r="G1249" t="s">
        <v>67</v>
      </c>
      <c r="H1249" t="s">
        <v>60</v>
      </c>
      <c r="I1249">
        <v>1749</v>
      </c>
      <c r="J1249" t="s">
        <v>70</v>
      </c>
      <c r="K1249" t="s">
        <v>46</v>
      </c>
      <c r="L1249" t="s">
        <v>75</v>
      </c>
      <c r="M1249" t="s">
        <v>40</v>
      </c>
      <c r="N1249" t="s">
        <v>72</v>
      </c>
      <c r="O1249" t="s">
        <v>48</v>
      </c>
      <c r="P1249">
        <v>8346</v>
      </c>
      <c r="Q1249">
        <v>20943</v>
      </c>
      <c r="R1249" s="1">
        <f t="shared" si="59"/>
        <v>1.5093457943925233</v>
      </c>
      <c r="S1249">
        <v>19</v>
      </c>
      <c r="T1249">
        <v>3</v>
      </c>
      <c r="U1249">
        <v>40</v>
      </c>
      <c r="V1249">
        <v>3</v>
      </c>
      <c r="W1249">
        <v>3</v>
      </c>
      <c r="X1249">
        <v>5</v>
      </c>
    </row>
    <row r="1250" spans="1:24" x14ac:dyDescent="0.3">
      <c r="A1250">
        <v>27</v>
      </c>
      <c r="B1250" t="str">
        <f t="shared" si="57"/>
        <v>No</v>
      </c>
      <c r="C1250" t="str">
        <f t="shared" si="58"/>
        <v>No</v>
      </c>
      <c r="D1250" t="s">
        <v>43</v>
      </c>
      <c r="E1250" t="s">
        <v>45</v>
      </c>
      <c r="F1250">
        <v>8</v>
      </c>
      <c r="G1250" t="s">
        <v>67</v>
      </c>
      <c r="H1250" t="s">
        <v>51</v>
      </c>
      <c r="I1250">
        <v>1751</v>
      </c>
      <c r="J1250" t="s">
        <v>72</v>
      </c>
      <c r="K1250" t="s">
        <v>39</v>
      </c>
      <c r="L1250" t="s">
        <v>74</v>
      </c>
      <c r="M1250" t="s">
        <v>47</v>
      </c>
      <c r="N1250" t="s">
        <v>73</v>
      </c>
      <c r="O1250" t="s">
        <v>41</v>
      </c>
      <c r="P1250">
        <v>3445</v>
      </c>
      <c r="Q1250">
        <v>6152</v>
      </c>
      <c r="R1250" s="1">
        <f t="shared" si="59"/>
        <v>0.78577648766328012</v>
      </c>
      <c r="S1250">
        <v>11</v>
      </c>
      <c r="T1250">
        <v>3</v>
      </c>
      <c r="U1250">
        <v>40</v>
      </c>
      <c r="V1250">
        <v>5</v>
      </c>
      <c r="W1250">
        <v>2</v>
      </c>
      <c r="X1250">
        <v>6</v>
      </c>
    </row>
    <row r="1251" spans="1:24" x14ac:dyDescent="0.3">
      <c r="A1251">
        <v>29</v>
      </c>
      <c r="B1251" t="str">
        <f t="shared" si="57"/>
        <v>No</v>
      </c>
      <c r="C1251" t="str">
        <f t="shared" si="58"/>
        <v>No</v>
      </c>
      <c r="D1251" t="s">
        <v>35</v>
      </c>
      <c r="E1251" t="s">
        <v>37</v>
      </c>
      <c r="F1251">
        <v>9</v>
      </c>
      <c r="G1251" t="s">
        <v>67</v>
      </c>
      <c r="H1251" t="s">
        <v>59</v>
      </c>
      <c r="I1251">
        <v>1752</v>
      </c>
      <c r="J1251" t="s">
        <v>71</v>
      </c>
      <c r="K1251" t="s">
        <v>39</v>
      </c>
      <c r="L1251" t="s">
        <v>74</v>
      </c>
      <c r="M1251" t="s">
        <v>57</v>
      </c>
      <c r="N1251" t="s">
        <v>71</v>
      </c>
      <c r="O1251" t="s">
        <v>41</v>
      </c>
      <c r="P1251">
        <v>2760</v>
      </c>
      <c r="Q1251">
        <v>14630</v>
      </c>
      <c r="R1251" s="1">
        <f t="shared" si="59"/>
        <v>4.3007246376811592</v>
      </c>
      <c r="S1251">
        <v>13</v>
      </c>
      <c r="T1251">
        <v>3</v>
      </c>
      <c r="U1251">
        <v>40</v>
      </c>
      <c r="V1251">
        <v>3</v>
      </c>
      <c r="W1251">
        <v>3</v>
      </c>
      <c r="X1251">
        <v>2</v>
      </c>
    </row>
    <row r="1252" spans="1:24" x14ac:dyDescent="0.3">
      <c r="A1252">
        <v>29</v>
      </c>
      <c r="B1252" t="str">
        <f t="shared" si="57"/>
        <v>No</v>
      </c>
      <c r="C1252" t="str">
        <f t="shared" si="58"/>
        <v>No</v>
      </c>
      <c r="D1252" t="s">
        <v>43</v>
      </c>
      <c r="E1252" t="s">
        <v>45</v>
      </c>
      <c r="F1252">
        <v>1</v>
      </c>
      <c r="G1252" t="s">
        <v>67</v>
      </c>
      <c r="H1252" t="s">
        <v>38</v>
      </c>
      <c r="I1252">
        <v>1753</v>
      </c>
      <c r="J1252" t="s">
        <v>73</v>
      </c>
      <c r="K1252" t="s">
        <v>46</v>
      </c>
      <c r="L1252" t="s">
        <v>75</v>
      </c>
      <c r="M1252" t="s">
        <v>54</v>
      </c>
      <c r="N1252" t="s">
        <v>72</v>
      </c>
      <c r="O1252" t="s">
        <v>41</v>
      </c>
      <c r="P1252">
        <v>6294</v>
      </c>
      <c r="Q1252">
        <v>23060</v>
      </c>
      <c r="R1252" s="1">
        <f t="shared" si="59"/>
        <v>2.6638068001271051</v>
      </c>
      <c r="S1252">
        <v>12</v>
      </c>
      <c r="T1252">
        <v>3</v>
      </c>
      <c r="U1252">
        <v>40</v>
      </c>
      <c r="V1252">
        <v>5</v>
      </c>
      <c r="W1252">
        <v>4</v>
      </c>
      <c r="X1252">
        <v>3</v>
      </c>
    </row>
    <row r="1253" spans="1:24" x14ac:dyDescent="0.3">
      <c r="A1253">
        <v>30</v>
      </c>
      <c r="B1253" t="str">
        <f t="shared" si="57"/>
        <v>No</v>
      </c>
      <c r="C1253" t="str">
        <f t="shared" si="58"/>
        <v>No</v>
      </c>
      <c r="D1253" t="s">
        <v>43</v>
      </c>
      <c r="E1253" t="s">
        <v>37</v>
      </c>
      <c r="F1253">
        <v>15</v>
      </c>
      <c r="G1253" t="s">
        <v>68</v>
      </c>
      <c r="H1253" t="s">
        <v>59</v>
      </c>
      <c r="I1253">
        <v>1754</v>
      </c>
      <c r="J1253" t="s">
        <v>72</v>
      </c>
      <c r="K1253" t="s">
        <v>46</v>
      </c>
      <c r="L1253" t="s">
        <v>76</v>
      </c>
      <c r="M1253" t="s">
        <v>40</v>
      </c>
      <c r="N1253" t="s">
        <v>70</v>
      </c>
      <c r="O1253" t="s">
        <v>52</v>
      </c>
      <c r="P1253">
        <v>7140</v>
      </c>
      <c r="Q1253">
        <v>3088</v>
      </c>
      <c r="R1253" s="1">
        <f t="shared" si="59"/>
        <v>-0.56750700280112043</v>
      </c>
      <c r="S1253">
        <v>11</v>
      </c>
      <c r="T1253">
        <v>3</v>
      </c>
      <c r="U1253">
        <v>40</v>
      </c>
      <c r="V1253">
        <v>2</v>
      </c>
      <c r="W1253">
        <v>3</v>
      </c>
      <c r="X1253">
        <v>7</v>
      </c>
    </row>
    <row r="1254" spans="1:24" x14ac:dyDescent="0.3">
      <c r="A1254">
        <v>34</v>
      </c>
      <c r="B1254" t="str">
        <f t="shared" si="57"/>
        <v>No</v>
      </c>
      <c r="C1254" t="str">
        <f t="shared" si="58"/>
        <v>No</v>
      </c>
      <c r="D1254" t="s">
        <v>43</v>
      </c>
      <c r="E1254" t="s">
        <v>45</v>
      </c>
      <c r="F1254">
        <v>2</v>
      </c>
      <c r="G1254" t="s">
        <v>69</v>
      </c>
      <c r="H1254" t="s">
        <v>51</v>
      </c>
      <c r="I1254">
        <v>1755</v>
      </c>
      <c r="J1254" t="s">
        <v>73</v>
      </c>
      <c r="K1254" t="s">
        <v>46</v>
      </c>
      <c r="L1254" t="s">
        <v>74</v>
      </c>
      <c r="M1254" t="s">
        <v>47</v>
      </c>
      <c r="N1254" t="s">
        <v>73</v>
      </c>
      <c r="O1254" t="s">
        <v>48</v>
      </c>
      <c r="P1254">
        <v>2932</v>
      </c>
      <c r="Q1254">
        <v>5586</v>
      </c>
      <c r="R1254" s="1">
        <f t="shared" si="59"/>
        <v>0.90518417462482947</v>
      </c>
      <c r="S1254">
        <v>14</v>
      </c>
      <c r="T1254">
        <v>3</v>
      </c>
      <c r="U1254">
        <v>40</v>
      </c>
      <c r="V1254">
        <v>3</v>
      </c>
      <c r="W1254">
        <v>3</v>
      </c>
      <c r="X1254">
        <v>5</v>
      </c>
    </row>
    <row r="1255" spans="1:24" x14ac:dyDescent="0.3">
      <c r="A1255">
        <v>33</v>
      </c>
      <c r="B1255" t="str">
        <f t="shared" si="57"/>
        <v>No</v>
      </c>
      <c r="C1255" t="str">
        <f t="shared" si="58"/>
        <v>No</v>
      </c>
      <c r="D1255" t="s">
        <v>43</v>
      </c>
      <c r="E1255" t="s">
        <v>37</v>
      </c>
      <c r="F1255">
        <v>2</v>
      </c>
      <c r="G1255" t="s">
        <v>67</v>
      </c>
      <c r="H1255" t="s">
        <v>59</v>
      </c>
      <c r="I1255">
        <v>1756</v>
      </c>
      <c r="J1255" t="s">
        <v>73</v>
      </c>
      <c r="K1255" t="s">
        <v>39</v>
      </c>
      <c r="L1255" t="s">
        <v>75</v>
      </c>
      <c r="M1255" t="s">
        <v>40</v>
      </c>
      <c r="N1255" t="s">
        <v>71</v>
      </c>
      <c r="O1255" t="s">
        <v>41</v>
      </c>
      <c r="P1255">
        <v>5147</v>
      </c>
      <c r="Q1255">
        <v>10697</v>
      </c>
      <c r="R1255" s="1">
        <f t="shared" si="59"/>
        <v>1.0782980376918594</v>
      </c>
      <c r="S1255">
        <v>15</v>
      </c>
      <c r="T1255">
        <v>3</v>
      </c>
      <c r="U1255">
        <v>40</v>
      </c>
      <c r="V1255">
        <v>2</v>
      </c>
      <c r="W1255">
        <v>2</v>
      </c>
      <c r="X1255">
        <v>11</v>
      </c>
    </row>
    <row r="1256" spans="1:24" x14ac:dyDescent="0.3">
      <c r="A1256">
        <v>49</v>
      </c>
      <c r="B1256" t="str">
        <f t="shared" si="57"/>
        <v>No</v>
      </c>
      <c r="C1256" t="str">
        <f t="shared" si="58"/>
        <v>No</v>
      </c>
      <c r="D1256" t="s">
        <v>43</v>
      </c>
      <c r="E1256" t="s">
        <v>37</v>
      </c>
      <c r="F1256">
        <v>11</v>
      </c>
      <c r="G1256" t="s">
        <v>69</v>
      </c>
      <c r="H1256" t="s">
        <v>59</v>
      </c>
      <c r="I1256">
        <v>1757</v>
      </c>
      <c r="J1256" t="s">
        <v>73</v>
      </c>
      <c r="K1256" t="s">
        <v>39</v>
      </c>
      <c r="L1256" t="s">
        <v>75</v>
      </c>
      <c r="M1256" t="s">
        <v>40</v>
      </c>
      <c r="N1256" t="s">
        <v>73</v>
      </c>
      <c r="O1256" t="s">
        <v>41</v>
      </c>
      <c r="P1256">
        <v>4507</v>
      </c>
      <c r="Q1256">
        <v>8191</v>
      </c>
      <c r="R1256" s="1">
        <f t="shared" si="59"/>
        <v>0.81739516307965387</v>
      </c>
      <c r="S1256">
        <v>12</v>
      </c>
      <c r="T1256">
        <v>3</v>
      </c>
      <c r="U1256">
        <v>40</v>
      </c>
      <c r="V1256">
        <v>1</v>
      </c>
      <c r="W1256">
        <v>4</v>
      </c>
      <c r="X1256">
        <v>5</v>
      </c>
    </row>
    <row r="1257" spans="1:24" x14ac:dyDescent="0.3">
      <c r="A1257">
        <v>33</v>
      </c>
      <c r="B1257" t="str">
        <f t="shared" si="57"/>
        <v>No</v>
      </c>
      <c r="C1257" t="str">
        <f t="shared" si="58"/>
        <v>No</v>
      </c>
      <c r="D1257" t="s">
        <v>35</v>
      </c>
      <c r="E1257" t="s">
        <v>37</v>
      </c>
      <c r="F1257">
        <v>16</v>
      </c>
      <c r="G1257" t="s">
        <v>67</v>
      </c>
      <c r="H1257" t="s">
        <v>38</v>
      </c>
      <c r="I1257">
        <v>1758</v>
      </c>
      <c r="J1257" t="s">
        <v>70</v>
      </c>
      <c r="K1257" t="s">
        <v>39</v>
      </c>
      <c r="L1257" t="s">
        <v>76</v>
      </c>
      <c r="M1257" t="s">
        <v>40</v>
      </c>
      <c r="N1257" t="s">
        <v>70</v>
      </c>
      <c r="O1257" t="s">
        <v>41</v>
      </c>
      <c r="P1257">
        <v>8564</v>
      </c>
      <c r="Q1257">
        <v>10092</v>
      </c>
      <c r="R1257" s="1">
        <f t="shared" si="59"/>
        <v>0.17842129845866417</v>
      </c>
      <c r="S1257">
        <v>20</v>
      </c>
      <c r="T1257">
        <v>4</v>
      </c>
      <c r="U1257">
        <v>40</v>
      </c>
      <c r="V1257">
        <v>2</v>
      </c>
      <c r="W1257">
        <v>2</v>
      </c>
      <c r="X1257">
        <v>0</v>
      </c>
    </row>
    <row r="1258" spans="1:24" x14ac:dyDescent="0.3">
      <c r="A1258">
        <v>38</v>
      </c>
      <c r="B1258" t="str">
        <f t="shared" si="57"/>
        <v>No</v>
      </c>
      <c r="C1258" t="str">
        <f t="shared" si="58"/>
        <v>No</v>
      </c>
      <c r="D1258" t="s">
        <v>43</v>
      </c>
      <c r="E1258" t="s">
        <v>45</v>
      </c>
      <c r="F1258">
        <v>2</v>
      </c>
      <c r="G1258" t="s">
        <v>68</v>
      </c>
      <c r="H1258" t="s">
        <v>51</v>
      </c>
      <c r="I1258">
        <v>1760</v>
      </c>
      <c r="J1258" t="s">
        <v>72</v>
      </c>
      <c r="K1258" t="s">
        <v>39</v>
      </c>
      <c r="L1258" t="s">
        <v>74</v>
      </c>
      <c r="M1258" t="s">
        <v>50</v>
      </c>
      <c r="N1258" t="s">
        <v>71</v>
      </c>
      <c r="O1258" t="s">
        <v>48</v>
      </c>
      <c r="P1258">
        <v>2468</v>
      </c>
      <c r="Q1258">
        <v>15963</v>
      </c>
      <c r="R1258" s="1">
        <f t="shared" si="59"/>
        <v>5.4679902755267422</v>
      </c>
      <c r="S1258">
        <v>14</v>
      </c>
      <c r="T1258">
        <v>3</v>
      </c>
      <c r="U1258">
        <v>40</v>
      </c>
      <c r="V1258">
        <v>4</v>
      </c>
      <c r="W1258">
        <v>2</v>
      </c>
      <c r="X1258">
        <v>6</v>
      </c>
    </row>
    <row r="1259" spans="1:24" x14ac:dyDescent="0.3">
      <c r="A1259">
        <v>31</v>
      </c>
      <c r="B1259" t="str">
        <f t="shared" si="57"/>
        <v>No</v>
      </c>
      <c r="C1259" t="str">
        <f t="shared" si="58"/>
        <v>No</v>
      </c>
      <c r="D1259" t="s">
        <v>35</v>
      </c>
      <c r="E1259" t="s">
        <v>37</v>
      </c>
      <c r="F1259">
        <v>16</v>
      </c>
      <c r="G1259" t="s">
        <v>69</v>
      </c>
      <c r="H1259" t="s">
        <v>59</v>
      </c>
      <c r="I1259">
        <v>1761</v>
      </c>
      <c r="J1259" t="s">
        <v>70</v>
      </c>
      <c r="K1259" t="s">
        <v>46</v>
      </c>
      <c r="L1259" t="s">
        <v>76</v>
      </c>
      <c r="M1259" t="s">
        <v>40</v>
      </c>
      <c r="N1259" t="s">
        <v>72</v>
      </c>
      <c r="O1259" t="s">
        <v>48</v>
      </c>
      <c r="P1259">
        <v>8161</v>
      </c>
      <c r="Q1259">
        <v>19002</v>
      </c>
      <c r="R1259" s="1">
        <f t="shared" si="59"/>
        <v>1.3283911285381693</v>
      </c>
      <c r="S1259">
        <v>13</v>
      </c>
      <c r="T1259">
        <v>3</v>
      </c>
      <c r="U1259">
        <v>40</v>
      </c>
      <c r="V1259">
        <v>2</v>
      </c>
      <c r="W1259">
        <v>3</v>
      </c>
      <c r="X1259">
        <v>1</v>
      </c>
    </row>
    <row r="1260" spans="1:24" x14ac:dyDescent="0.3">
      <c r="A1260">
        <v>29</v>
      </c>
      <c r="B1260" t="str">
        <f t="shared" si="57"/>
        <v>No</v>
      </c>
      <c r="C1260" t="str">
        <f t="shared" si="58"/>
        <v>No</v>
      </c>
      <c r="D1260" t="s">
        <v>43</v>
      </c>
      <c r="E1260" t="s">
        <v>45</v>
      </c>
      <c r="F1260">
        <v>4</v>
      </c>
      <c r="G1260" t="s">
        <v>67</v>
      </c>
      <c r="H1260" t="s">
        <v>60</v>
      </c>
      <c r="I1260">
        <v>1762</v>
      </c>
      <c r="J1260" t="s">
        <v>73</v>
      </c>
      <c r="K1260" t="s">
        <v>39</v>
      </c>
      <c r="L1260" t="s">
        <v>74</v>
      </c>
      <c r="M1260" t="s">
        <v>47</v>
      </c>
      <c r="N1260" t="s">
        <v>70</v>
      </c>
      <c r="O1260" t="s">
        <v>52</v>
      </c>
      <c r="P1260">
        <v>2109</v>
      </c>
      <c r="Q1260">
        <v>10007</v>
      </c>
      <c r="R1260" s="1">
        <f t="shared" si="59"/>
        <v>3.7449027975343765</v>
      </c>
      <c r="S1260">
        <v>13</v>
      </c>
      <c r="T1260">
        <v>3</v>
      </c>
      <c r="U1260">
        <v>40</v>
      </c>
      <c r="V1260">
        <v>2</v>
      </c>
      <c r="W1260">
        <v>3</v>
      </c>
      <c r="X1260">
        <v>1</v>
      </c>
    </row>
    <row r="1261" spans="1:24" x14ac:dyDescent="0.3">
      <c r="A1261">
        <v>30</v>
      </c>
      <c r="B1261" t="str">
        <f t="shared" si="57"/>
        <v>No</v>
      </c>
      <c r="C1261" t="str">
        <f t="shared" si="58"/>
        <v>No</v>
      </c>
      <c r="D1261" t="s">
        <v>43</v>
      </c>
      <c r="E1261" t="s">
        <v>45</v>
      </c>
      <c r="F1261">
        <v>16</v>
      </c>
      <c r="G1261" t="s">
        <v>67</v>
      </c>
      <c r="H1261" t="s">
        <v>38</v>
      </c>
      <c r="I1261">
        <v>1763</v>
      </c>
      <c r="J1261" t="s">
        <v>72</v>
      </c>
      <c r="K1261" t="s">
        <v>46</v>
      </c>
      <c r="L1261" t="s">
        <v>75</v>
      </c>
      <c r="M1261" t="s">
        <v>54</v>
      </c>
      <c r="N1261" t="s">
        <v>72</v>
      </c>
      <c r="O1261" t="s">
        <v>48</v>
      </c>
      <c r="P1261">
        <v>5294</v>
      </c>
      <c r="Q1261">
        <v>9128</v>
      </c>
      <c r="R1261" s="1">
        <f t="shared" si="59"/>
        <v>0.72421609369097095</v>
      </c>
      <c r="S1261">
        <v>16</v>
      </c>
      <c r="T1261">
        <v>3</v>
      </c>
      <c r="U1261">
        <v>40</v>
      </c>
      <c r="V1261">
        <v>3</v>
      </c>
      <c r="W1261">
        <v>3</v>
      </c>
      <c r="X1261">
        <v>7</v>
      </c>
    </row>
    <row r="1262" spans="1:24" x14ac:dyDescent="0.3">
      <c r="A1262">
        <v>32</v>
      </c>
      <c r="B1262" t="str">
        <f t="shared" si="57"/>
        <v>No</v>
      </c>
      <c r="C1262" t="str">
        <f t="shared" si="58"/>
        <v>No</v>
      </c>
      <c r="D1262" t="s">
        <v>43</v>
      </c>
      <c r="E1262" t="s">
        <v>45</v>
      </c>
      <c r="F1262">
        <v>5</v>
      </c>
      <c r="G1262" t="s">
        <v>69</v>
      </c>
      <c r="H1262" t="s">
        <v>60</v>
      </c>
      <c r="I1262">
        <v>1764</v>
      </c>
      <c r="J1262" t="s">
        <v>71</v>
      </c>
      <c r="K1262" t="s">
        <v>46</v>
      </c>
      <c r="L1262" t="s">
        <v>74</v>
      </c>
      <c r="M1262" t="s">
        <v>47</v>
      </c>
      <c r="N1262" t="s">
        <v>71</v>
      </c>
      <c r="O1262" t="s">
        <v>41</v>
      </c>
      <c r="P1262">
        <v>2718</v>
      </c>
      <c r="Q1262">
        <v>17674</v>
      </c>
      <c r="R1262" s="1">
        <f t="shared" si="59"/>
        <v>5.5025754231052248</v>
      </c>
      <c r="S1262">
        <v>14</v>
      </c>
      <c r="T1262">
        <v>3</v>
      </c>
      <c r="U1262">
        <v>40</v>
      </c>
      <c r="V1262">
        <v>3</v>
      </c>
      <c r="W1262">
        <v>3</v>
      </c>
      <c r="X1262">
        <v>7</v>
      </c>
    </row>
    <row r="1263" spans="1:24" x14ac:dyDescent="0.3">
      <c r="A1263">
        <v>38</v>
      </c>
      <c r="B1263" t="str">
        <f t="shared" si="57"/>
        <v>No</v>
      </c>
      <c r="C1263" t="str">
        <f t="shared" si="58"/>
        <v>No</v>
      </c>
      <c r="D1263" t="s">
        <v>43</v>
      </c>
      <c r="E1263" t="s">
        <v>45</v>
      </c>
      <c r="F1263">
        <v>18</v>
      </c>
      <c r="G1263" t="s">
        <v>67</v>
      </c>
      <c r="H1263" t="s">
        <v>51</v>
      </c>
      <c r="I1263">
        <v>1766</v>
      </c>
      <c r="J1263" t="s">
        <v>71</v>
      </c>
      <c r="K1263" t="s">
        <v>46</v>
      </c>
      <c r="L1263" t="s">
        <v>75</v>
      </c>
      <c r="M1263" t="s">
        <v>54</v>
      </c>
      <c r="N1263" t="s">
        <v>73</v>
      </c>
      <c r="O1263" t="s">
        <v>48</v>
      </c>
      <c r="P1263">
        <v>5811</v>
      </c>
      <c r="Q1263">
        <v>24539</v>
      </c>
      <c r="R1263" s="1">
        <f t="shared" si="59"/>
        <v>3.2228532094303906</v>
      </c>
      <c r="S1263">
        <v>16</v>
      </c>
      <c r="T1263">
        <v>3</v>
      </c>
      <c r="U1263">
        <v>40</v>
      </c>
      <c r="V1263">
        <v>2</v>
      </c>
      <c r="W1263">
        <v>3</v>
      </c>
      <c r="X1263">
        <v>1</v>
      </c>
    </row>
    <row r="1264" spans="1:24" x14ac:dyDescent="0.3">
      <c r="A1264">
        <v>43</v>
      </c>
      <c r="B1264" t="str">
        <f t="shared" si="57"/>
        <v>No</v>
      </c>
      <c r="C1264" t="str">
        <f t="shared" si="58"/>
        <v>No</v>
      </c>
      <c r="D1264" t="s">
        <v>35</v>
      </c>
      <c r="E1264" t="s">
        <v>45</v>
      </c>
      <c r="F1264">
        <v>17</v>
      </c>
      <c r="G1264" t="s">
        <v>67</v>
      </c>
      <c r="H1264" t="s">
        <v>60</v>
      </c>
      <c r="I1264">
        <v>1767</v>
      </c>
      <c r="J1264" t="s">
        <v>72</v>
      </c>
      <c r="K1264" t="s">
        <v>46</v>
      </c>
      <c r="L1264" t="s">
        <v>74</v>
      </c>
      <c r="M1264" t="s">
        <v>47</v>
      </c>
      <c r="N1264" t="s">
        <v>72</v>
      </c>
      <c r="O1264" t="s">
        <v>48</v>
      </c>
      <c r="P1264">
        <v>2437</v>
      </c>
      <c r="Q1264">
        <v>15587</v>
      </c>
      <c r="R1264" s="1">
        <f t="shared" si="59"/>
        <v>5.3959786622897008</v>
      </c>
      <c r="S1264">
        <v>16</v>
      </c>
      <c r="T1264">
        <v>3</v>
      </c>
      <c r="U1264">
        <v>40</v>
      </c>
      <c r="V1264">
        <v>4</v>
      </c>
      <c r="W1264">
        <v>3</v>
      </c>
      <c r="X1264">
        <v>1</v>
      </c>
    </row>
    <row r="1265" spans="1:24" x14ac:dyDescent="0.3">
      <c r="A1265">
        <v>42</v>
      </c>
      <c r="B1265" t="str">
        <f t="shared" si="57"/>
        <v>No</v>
      </c>
      <c r="C1265" t="str">
        <f t="shared" si="58"/>
        <v>No</v>
      </c>
      <c r="D1265" t="s">
        <v>43</v>
      </c>
      <c r="E1265" t="s">
        <v>45</v>
      </c>
      <c r="F1265">
        <v>12</v>
      </c>
      <c r="G1265" t="s">
        <v>67</v>
      </c>
      <c r="H1265" t="s">
        <v>51</v>
      </c>
      <c r="I1265">
        <v>1768</v>
      </c>
      <c r="J1265" t="s">
        <v>71</v>
      </c>
      <c r="K1265" t="s">
        <v>46</v>
      </c>
      <c r="L1265" t="s">
        <v>74</v>
      </c>
      <c r="M1265" t="s">
        <v>50</v>
      </c>
      <c r="N1265" t="s">
        <v>71</v>
      </c>
      <c r="O1265" t="s">
        <v>52</v>
      </c>
      <c r="P1265">
        <v>2766</v>
      </c>
      <c r="Q1265">
        <v>8952</v>
      </c>
      <c r="R1265" s="1">
        <f t="shared" si="59"/>
        <v>2.2364425162689803</v>
      </c>
      <c r="S1265">
        <v>22</v>
      </c>
      <c r="T1265">
        <v>4</v>
      </c>
      <c r="U1265">
        <v>40</v>
      </c>
      <c r="V1265">
        <v>6</v>
      </c>
      <c r="W1265">
        <v>2</v>
      </c>
      <c r="X1265">
        <v>5</v>
      </c>
    </row>
    <row r="1266" spans="1:24" x14ac:dyDescent="0.3">
      <c r="A1266">
        <v>55</v>
      </c>
      <c r="B1266" t="str">
        <f t="shared" si="57"/>
        <v>No</v>
      </c>
      <c r="C1266" t="str">
        <f t="shared" si="58"/>
        <v>Yes</v>
      </c>
      <c r="D1266" t="s">
        <v>43</v>
      </c>
      <c r="E1266" t="s">
        <v>45</v>
      </c>
      <c r="F1266">
        <v>2</v>
      </c>
      <c r="G1266" t="s">
        <v>67</v>
      </c>
      <c r="H1266" t="s">
        <v>51</v>
      </c>
      <c r="I1266">
        <v>1770</v>
      </c>
      <c r="J1266" t="s">
        <v>72</v>
      </c>
      <c r="K1266" t="s">
        <v>46</v>
      </c>
      <c r="L1266" t="s">
        <v>78</v>
      </c>
      <c r="M1266" t="s">
        <v>58</v>
      </c>
      <c r="N1266" t="s">
        <v>70</v>
      </c>
      <c r="O1266" t="s">
        <v>48</v>
      </c>
      <c r="P1266">
        <v>19038</v>
      </c>
      <c r="Q1266">
        <v>19805</v>
      </c>
      <c r="R1266" s="1">
        <f t="shared" si="59"/>
        <v>4.0287845361907763E-2</v>
      </c>
      <c r="S1266">
        <v>12</v>
      </c>
      <c r="T1266">
        <v>3</v>
      </c>
      <c r="U1266">
        <v>40</v>
      </c>
      <c r="V1266">
        <v>2</v>
      </c>
      <c r="W1266">
        <v>3</v>
      </c>
      <c r="X1266">
        <v>1</v>
      </c>
    </row>
    <row r="1267" spans="1:24" x14ac:dyDescent="0.3">
      <c r="A1267">
        <v>33</v>
      </c>
      <c r="B1267" t="str">
        <f t="shared" si="57"/>
        <v>No</v>
      </c>
      <c r="C1267" t="str">
        <f t="shared" si="58"/>
        <v>No</v>
      </c>
      <c r="D1267" t="s">
        <v>43</v>
      </c>
      <c r="E1267" t="s">
        <v>45</v>
      </c>
      <c r="F1267">
        <v>4</v>
      </c>
      <c r="G1267" t="s">
        <v>67</v>
      </c>
      <c r="H1267" t="s">
        <v>60</v>
      </c>
      <c r="I1267">
        <v>1771</v>
      </c>
      <c r="J1267" t="s">
        <v>73</v>
      </c>
      <c r="K1267" t="s">
        <v>46</v>
      </c>
      <c r="L1267" t="s">
        <v>75</v>
      </c>
      <c r="M1267" t="s">
        <v>47</v>
      </c>
      <c r="N1267" t="s">
        <v>71</v>
      </c>
      <c r="O1267" t="s">
        <v>52</v>
      </c>
      <c r="P1267">
        <v>3055</v>
      </c>
      <c r="Q1267">
        <v>6194</v>
      </c>
      <c r="R1267" s="1">
        <f t="shared" si="59"/>
        <v>1.0274959083469721</v>
      </c>
      <c r="S1267">
        <v>15</v>
      </c>
      <c r="T1267">
        <v>3</v>
      </c>
      <c r="U1267">
        <v>40</v>
      </c>
      <c r="V1267">
        <v>2</v>
      </c>
      <c r="W1267">
        <v>2</v>
      </c>
      <c r="X1267">
        <v>9</v>
      </c>
    </row>
    <row r="1268" spans="1:24" x14ac:dyDescent="0.3">
      <c r="A1268">
        <v>41</v>
      </c>
      <c r="B1268" t="str">
        <f t="shared" si="57"/>
        <v>No</v>
      </c>
      <c r="C1268" t="str">
        <f t="shared" si="58"/>
        <v>No</v>
      </c>
      <c r="D1268" t="s">
        <v>43</v>
      </c>
      <c r="E1268" t="s">
        <v>45</v>
      </c>
      <c r="F1268">
        <v>9</v>
      </c>
      <c r="G1268" t="s">
        <v>69</v>
      </c>
      <c r="H1268" t="s">
        <v>38</v>
      </c>
      <c r="I1268">
        <v>1772</v>
      </c>
      <c r="J1268" t="s">
        <v>72</v>
      </c>
      <c r="K1268" t="s">
        <v>46</v>
      </c>
      <c r="L1268" t="s">
        <v>74</v>
      </c>
      <c r="M1268" t="s">
        <v>50</v>
      </c>
      <c r="N1268" t="s">
        <v>70</v>
      </c>
      <c r="O1268" t="s">
        <v>52</v>
      </c>
      <c r="P1268">
        <v>2289</v>
      </c>
      <c r="Q1268">
        <v>20520</v>
      </c>
      <c r="R1268" s="1">
        <f t="shared" si="59"/>
        <v>7.9646133682830929</v>
      </c>
      <c r="S1268">
        <v>20</v>
      </c>
      <c r="T1268">
        <v>4</v>
      </c>
      <c r="U1268">
        <v>40</v>
      </c>
      <c r="V1268">
        <v>2</v>
      </c>
      <c r="W1268">
        <v>3</v>
      </c>
      <c r="X1268">
        <v>5</v>
      </c>
    </row>
    <row r="1269" spans="1:24" x14ac:dyDescent="0.3">
      <c r="A1269">
        <v>34</v>
      </c>
      <c r="B1269" t="str">
        <f t="shared" si="57"/>
        <v>No</v>
      </c>
      <c r="C1269" t="str">
        <f t="shared" si="58"/>
        <v>No</v>
      </c>
      <c r="D1269" t="s">
        <v>43</v>
      </c>
      <c r="E1269" t="s">
        <v>37</v>
      </c>
      <c r="F1269">
        <v>10</v>
      </c>
      <c r="G1269" t="s">
        <v>67</v>
      </c>
      <c r="H1269" t="s">
        <v>38</v>
      </c>
      <c r="I1269">
        <v>1774</v>
      </c>
      <c r="J1269" t="s">
        <v>73</v>
      </c>
      <c r="K1269" t="s">
        <v>46</v>
      </c>
      <c r="L1269" t="s">
        <v>75</v>
      </c>
      <c r="M1269" t="s">
        <v>40</v>
      </c>
      <c r="N1269" t="s">
        <v>72</v>
      </c>
      <c r="O1269" t="s">
        <v>52</v>
      </c>
      <c r="P1269">
        <v>4001</v>
      </c>
      <c r="Q1269">
        <v>12313</v>
      </c>
      <c r="R1269" s="1">
        <f t="shared" si="59"/>
        <v>2.0774806298425395</v>
      </c>
      <c r="S1269">
        <v>14</v>
      </c>
      <c r="T1269">
        <v>3</v>
      </c>
      <c r="U1269">
        <v>40</v>
      </c>
      <c r="V1269">
        <v>3</v>
      </c>
      <c r="W1269">
        <v>3</v>
      </c>
      <c r="X1269">
        <v>15</v>
      </c>
    </row>
    <row r="1270" spans="1:24" x14ac:dyDescent="0.3">
      <c r="A1270">
        <v>53</v>
      </c>
      <c r="B1270" t="str">
        <f t="shared" si="57"/>
        <v>No</v>
      </c>
      <c r="C1270" t="str">
        <f t="shared" si="58"/>
        <v>No</v>
      </c>
      <c r="D1270" t="s">
        <v>43</v>
      </c>
      <c r="E1270" t="s">
        <v>45</v>
      </c>
      <c r="F1270">
        <v>1</v>
      </c>
      <c r="G1270" t="s">
        <v>69</v>
      </c>
      <c r="H1270" t="s">
        <v>51</v>
      </c>
      <c r="I1270">
        <v>1775</v>
      </c>
      <c r="J1270" t="s">
        <v>70</v>
      </c>
      <c r="K1270" t="s">
        <v>39</v>
      </c>
      <c r="L1270" t="s">
        <v>77</v>
      </c>
      <c r="M1270" t="s">
        <v>53</v>
      </c>
      <c r="N1270" t="s">
        <v>72</v>
      </c>
      <c r="O1270" t="s">
        <v>48</v>
      </c>
      <c r="P1270">
        <v>12965</v>
      </c>
      <c r="Q1270">
        <v>22308</v>
      </c>
      <c r="R1270" s="1">
        <f t="shared" si="59"/>
        <v>0.72063247204010794</v>
      </c>
      <c r="S1270">
        <v>20</v>
      </c>
      <c r="T1270">
        <v>4</v>
      </c>
      <c r="U1270">
        <v>40</v>
      </c>
      <c r="V1270">
        <v>2</v>
      </c>
      <c r="W1270">
        <v>2</v>
      </c>
      <c r="X1270">
        <v>3</v>
      </c>
    </row>
    <row r="1271" spans="1:24" x14ac:dyDescent="0.3">
      <c r="A1271">
        <v>43</v>
      </c>
      <c r="B1271" t="str">
        <f t="shared" si="57"/>
        <v>No</v>
      </c>
      <c r="C1271" t="str">
        <f t="shared" si="58"/>
        <v>No</v>
      </c>
      <c r="D1271" t="s">
        <v>43</v>
      </c>
      <c r="E1271" t="s">
        <v>61</v>
      </c>
      <c r="F1271">
        <v>2</v>
      </c>
      <c r="G1271" t="s">
        <v>67</v>
      </c>
      <c r="H1271" t="s">
        <v>38</v>
      </c>
      <c r="I1271">
        <v>1778</v>
      </c>
      <c r="J1271" t="s">
        <v>71</v>
      </c>
      <c r="K1271" t="s">
        <v>46</v>
      </c>
      <c r="L1271" t="s">
        <v>74</v>
      </c>
      <c r="M1271" t="s">
        <v>61</v>
      </c>
      <c r="N1271" t="s">
        <v>73</v>
      </c>
      <c r="O1271" t="s">
        <v>41</v>
      </c>
      <c r="P1271">
        <v>3539</v>
      </c>
      <c r="Q1271">
        <v>5033</v>
      </c>
      <c r="R1271" s="1">
        <f t="shared" si="59"/>
        <v>0.42215315060751624</v>
      </c>
      <c r="S1271">
        <v>13</v>
      </c>
      <c r="T1271">
        <v>3</v>
      </c>
      <c r="U1271">
        <v>40</v>
      </c>
      <c r="V1271">
        <v>5</v>
      </c>
      <c r="W1271">
        <v>3</v>
      </c>
      <c r="X1271">
        <v>9</v>
      </c>
    </row>
    <row r="1272" spans="1:24" x14ac:dyDescent="0.3">
      <c r="A1272">
        <v>34</v>
      </c>
      <c r="B1272" t="str">
        <f t="shared" si="57"/>
        <v>No</v>
      </c>
      <c r="C1272" t="str">
        <f t="shared" si="58"/>
        <v>No</v>
      </c>
      <c r="D1272" t="s">
        <v>43</v>
      </c>
      <c r="E1272" t="s">
        <v>37</v>
      </c>
      <c r="F1272">
        <v>3</v>
      </c>
      <c r="G1272" t="s">
        <v>68</v>
      </c>
      <c r="H1272" t="s">
        <v>38</v>
      </c>
      <c r="I1272">
        <v>1779</v>
      </c>
      <c r="J1272" t="s">
        <v>73</v>
      </c>
      <c r="K1272" t="s">
        <v>39</v>
      </c>
      <c r="L1272" t="s">
        <v>75</v>
      </c>
      <c r="M1272" t="s">
        <v>40</v>
      </c>
      <c r="N1272" t="s">
        <v>73</v>
      </c>
      <c r="O1272" t="s">
        <v>41</v>
      </c>
      <c r="P1272">
        <v>6029</v>
      </c>
      <c r="Q1272">
        <v>25353</v>
      </c>
      <c r="R1272" s="1">
        <f t="shared" si="59"/>
        <v>3.2051749875601261</v>
      </c>
      <c r="S1272">
        <v>12</v>
      </c>
      <c r="T1272">
        <v>3</v>
      </c>
      <c r="U1272">
        <v>40</v>
      </c>
      <c r="V1272">
        <v>3</v>
      </c>
      <c r="W1272">
        <v>3</v>
      </c>
      <c r="X1272">
        <v>2</v>
      </c>
    </row>
    <row r="1273" spans="1:24" x14ac:dyDescent="0.3">
      <c r="A1273">
        <v>21</v>
      </c>
      <c r="B1273" t="str">
        <f t="shared" si="57"/>
        <v>Yes</v>
      </c>
      <c r="C1273" t="str">
        <f t="shared" si="58"/>
        <v>No</v>
      </c>
      <c r="D1273" t="s">
        <v>35</v>
      </c>
      <c r="E1273" t="s">
        <v>37</v>
      </c>
      <c r="F1273">
        <v>7</v>
      </c>
      <c r="G1273" t="s">
        <v>66</v>
      </c>
      <c r="H1273" t="s">
        <v>59</v>
      </c>
      <c r="I1273">
        <v>1780</v>
      </c>
      <c r="J1273" t="s">
        <v>71</v>
      </c>
      <c r="K1273" t="s">
        <v>46</v>
      </c>
      <c r="L1273" t="s">
        <v>74</v>
      </c>
      <c r="M1273" t="s">
        <v>57</v>
      </c>
      <c r="N1273" t="s">
        <v>71</v>
      </c>
      <c r="O1273" t="s">
        <v>41</v>
      </c>
      <c r="P1273">
        <v>2679</v>
      </c>
      <c r="Q1273">
        <v>4567</v>
      </c>
      <c r="R1273" s="1">
        <f t="shared" si="59"/>
        <v>0.70474057484135877</v>
      </c>
      <c r="S1273">
        <v>13</v>
      </c>
      <c r="T1273">
        <v>3</v>
      </c>
      <c r="U1273">
        <v>40</v>
      </c>
      <c r="V1273">
        <v>3</v>
      </c>
      <c r="W1273">
        <v>3</v>
      </c>
      <c r="X1273">
        <v>1</v>
      </c>
    </row>
    <row r="1274" spans="1:24" x14ac:dyDescent="0.3">
      <c r="A1274">
        <v>38</v>
      </c>
      <c r="B1274" t="str">
        <f t="shared" si="57"/>
        <v>No</v>
      </c>
      <c r="C1274" t="str">
        <f t="shared" si="58"/>
        <v>No</v>
      </c>
      <c r="D1274" t="s">
        <v>43</v>
      </c>
      <c r="E1274" t="s">
        <v>45</v>
      </c>
      <c r="F1274">
        <v>6</v>
      </c>
      <c r="G1274" t="s">
        <v>68</v>
      </c>
      <c r="H1274" t="s">
        <v>49</v>
      </c>
      <c r="I1274">
        <v>1782</v>
      </c>
      <c r="J1274" t="s">
        <v>73</v>
      </c>
      <c r="K1274" t="s">
        <v>39</v>
      </c>
      <c r="L1274" t="s">
        <v>74</v>
      </c>
      <c r="M1274" t="s">
        <v>50</v>
      </c>
      <c r="N1274" t="s">
        <v>72</v>
      </c>
      <c r="O1274" t="s">
        <v>48</v>
      </c>
      <c r="P1274">
        <v>3702</v>
      </c>
      <c r="Q1274">
        <v>16376</v>
      </c>
      <c r="R1274" s="1">
        <f t="shared" si="59"/>
        <v>3.4235548352242033</v>
      </c>
      <c r="S1274">
        <v>11</v>
      </c>
      <c r="T1274">
        <v>3</v>
      </c>
      <c r="U1274">
        <v>40</v>
      </c>
      <c r="V1274">
        <v>3</v>
      </c>
      <c r="W1274">
        <v>3</v>
      </c>
      <c r="X1274">
        <v>5</v>
      </c>
    </row>
    <row r="1275" spans="1:24" x14ac:dyDescent="0.3">
      <c r="A1275">
        <v>22</v>
      </c>
      <c r="B1275" t="str">
        <f t="shared" si="57"/>
        <v>Yes</v>
      </c>
      <c r="C1275" t="str">
        <f t="shared" si="58"/>
        <v>No</v>
      </c>
      <c r="D1275" t="s">
        <v>35</v>
      </c>
      <c r="E1275" t="s">
        <v>45</v>
      </c>
      <c r="F1275">
        <v>8</v>
      </c>
      <c r="G1275" t="s">
        <v>66</v>
      </c>
      <c r="H1275" t="s">
        <v>51</v>
      </c>
      <c r="I1275">
        <v>1783</v>
      </c>
      <c r="J1275" t="s">
        <v>72</v>
      </c>
      <c r="K1275" t="s">
        <v>39</v>
      </c>
      <c r="L1275" t="s">
        <v>74</v>
      </c>
      <c r="M1275" t="s">
        <v>50</v>
      </c>
      <c r="N1275" t="s">
        <v>70</v>
      </c>
      <c r="O1275" t="s">
        <v>48</v>
      </c>
      <c r="P1275">
        <v>2398</v>
      </c>
      <c r="Q1275">
        <v>15999</v>
      </c>
      <c r="R1275" s="1">
        <f t="shared" si="59"/>
        <v>5.6718098415346123</v>
      </c>
      <c r="S1275">
        <v>17</v>
      </c>
      <c r="T1275">
        <v>3</v>
      </c>
      <c r="U1275">
        <v>40</v>
      </c>
      <c r="V1275">
        <v>6</v>
      </c>
      <c r="W1275">
        <v>3</v>
      </c>
      <c r="X1275">
        <v>1</v>
      </c>
    </row>
    <row r="1276" spans="1:24" x14ac:dyDescent="0.3">
      <c r="A1276">
        <v>31</v>
      </c>
      <c r="B1276" t="str">
        <f t="shared" si="57"/>
        <v>No</v>
      </c>
      <c r="C1276" t="str">
        <f t="shared" si="58"/>
        <v>No</v>
      </c>
      <c r="D1276" t="s">
        <v>43</v>
      </c>
      <c r="E1276" t="s">
        <v>37</v>
      </c>
      <c r="F1276">
        <v>29</v>
      </c>
      <c r="G1276" t="s">
        <v>69</v>
      </c>
      <c r="H1276" t="s">
        <v>59</v>
      </c>
      <c r="I1276">
        <v>1784</v>
      </c>
      <c r="J1276" t="s">
        <v>70</v>
      </c>
      <c r="K1276" t="s">
        <v>39</v>
      </c>
      <c r="L1276" t="s">
        <v>75</v>
      </c>
      <c r="M1276" t="s">
        <v>40</v>
      </c>
      <c r="N1276" t="s">
        <v>73</v>
      </c>
      <c r="O1276" t="s">
        <v>48</v>
      </c>
      <c r="P1276">
        <v>5468</v>
      </c>
      <c r="Q1276">
        <v>13402</v>
      </c>
      <c r="R1276" s="1">
        <f t="shared" si="59"/>
        <v>1.4509875640087784</v>
      </c>
      <c r="S1276">
        <v>14</v>
      </c>
      <c r="T1276">
        <v>3</v>
      </c>
      <c r="U1276">
        <v>40</v>
      </c>
      <c r="V1276">
        <v>3</v>
      </c>
      <c r="W1276">
        <v>3</v>
      </c>
      <c r="X1276">
        <v>12</v>
      </c>
    </row>
    <row r="1277" spans="1:24" x14ac:dyDescent="0.3">
      <c r="A1277">
        <v>51</v>
      </c>
      <c r="B1277" t="str">
        <f t="shared" si="57"/>
        <v>No</v>
      </c>
      <c r="C1277" t="str">
        <f t="shared" si="58"/>
        <v>No</v>
      </c>
      <c r="D1277" t="s">
        <v>43</v>
      </c>
      <c r="E1277" t="s">
        <v>45</v>
      </c>
      <c r="F1277">
        <v>3</v>
      </c>
      <c r="G1277" t="s">
        <v>67</v>
      </c>
      <c r="H1277" t="s">
        <v>60</v>
      </c>
      <c r="I1277">
        <v>1786</v>
      </c>
      <c r="J1277" t="s">
        <v>70</v>
      </c>
      <c r="K1277" t="s">
        <v>39</v>
      </c>
      <c r="L1277" t="s">
        <v>76</v>
      </c>
      <c r="M1277" t="s">
        <v>56</v>
      </c>
      <c r="N1277" t="s">
        <v>72</v>
      </c>
      <c r="O1277" t="s">
        <v>48</v>
      </c>
      <c r="P1277">
        <v>13116</v>
      </c>
      <c r="Q1277">
        <v>22984</v>
      </c>
      <c r="R1277" s="1">
        <f t="shared" si="59"/>
        <v>0.75236352546508078</v>
      </c>
      <c r="S1277">
        <v>11</v>
      </c>
      <c r="T1277">
        <v>3</v>
      </c>
      <c r="U1277">
        <v>40</v>
      </c>
      <c r="V1277">
        <v>2</v>
      </c>
      <c r="W1277">
        <v>3</v>
      </c>
      <c r="X1277">
        <v>2</v>
      </c>
    </row>
    <row r="1278" spans="1:24" x14ac:dyDescent="0.3">
      <c r="A1278">
        <v>37</v>
      </c>
      <c r="B1278" t="str">
        <f t="shared" si="57"/>
        <v>No</v>
      </c>
      <c r="C1278" t="str">
        <f t="shared" si="58"/>
        <v>No</v>
      </c>
      <c r="D1278" t="s">
        <v>43</v>
      </c>
      <c r="E1278" t="s">
        <v>37</v>
      </c>
      <c r="F1278">
        <v>9</v>
      </c>
      <c r="G1278" t="s">
        <v>68</v>
      </c>
      <c r="H1278" t="s">
        <v>59</v>
      </c>
      <c r="I1278">
        <v>1787</v>
      </c>
      <c r="J1278" t="s">
        <v>71</v>
      </c>
      <c r="K1278" t="s">
        <v>46</v>
      </c>
      <c r="L1278" t="s">
        <v>75</v>
      </c>
      <c r="M1278" t="s">
        <v>40</v>
      </c>
      <c r="N1278" t="s">
        <v>71</v>
      </c>
      <c r="O1278" t="s">
        <v>48</v>
      </c>
      <c r="P1278">
        <v>4189</v>
      </c>
      <c r="Q1278">
        <v>8800</v>
      </c>
      <c r="R1278" s="1">
        <f t="shared" si="59"/>
        <v>1.1007400334208641</v>
      </c>
      <c r="S1278">
        <v>14</v>
      </c>
      <c r="T1278">
        <v>3</v>
      </c>
      <c r="U1278">
        <v>40</v>
      </c>
      <c r="V1278">
        <v>2</v>
      </c>
      <c r="W1278">
        <v>3</v>
      </c>
      <c r="X1278">
        <v>5</v>
      </c>
    </row>
    <row r="1279" spans="1:24" x14ac:dyDescent="0.3">
      <c r="A1279">
        <v>46</v>
      </c>
      <c r="B1279" t="str">
        <f t="shared" si="57"/>
        <v>No</v>
      </c>
      <c r="C1279" t="str">
        <f t="shared" si="58"/>
        <v>No</v>
      </c>
      <c r="D1279" t="s">
        <v>43</v>
      </c>
      <c r="E1279" t="s">
        <v>45</v>
      </c>
      <c r="F1279">
        <v>2</v>
      </c>
      <c r="G1279" t="s">
        <v>69</v>
      </c>
      <c r="H1279" t="s">
        <v>51</v>
      </c>
      <c r="I1279">
        <v>1789</v>
      </c>
      <c r="J1279" t="s">
        <v>72</v>
      </c>
      <c r="K1279" t="s">
        <v>46</v>
      </c>
      <c r="L1279" t="s">
        <v>78</v>
      </c>
      <c r="M1279" t="s">
        <v>58</v>
      </c>
      <c r="N1279" t="s">
        <v>73</v>
      </c>
      <c r="O1279" t="s">
        <v>52</v>
      </c>
      <c r="P1279">
        <v>19328</v>
      </c>
      <c r="Q1279">
        <v>14218</v>
      </c>
      <c r="R1279" s="1">
        <f t="shared" si="59"/>
        <v>-0.26438327814569534</v>
      </c>
      <c r="S1279">
        <v>17</v>
      </c>
      <c r="T1279">
        <v>3</v>
      </c>
      <c r="U1279">
        <v>40</v>
      </c>
      <c r="V1279">
        <v>3</v>
      </c>
      <c r="W1279">
        <v>3</v>
      </c>
      <c r="X1279">
        <v>2</v>
      </c>
    </row>
    <row r="1280" spans="1:24" x14ac:dyDescent="0.3">
      <c r="A1280">
        <v>36</v>
      </c>
      <c r="B1280" t="str">
        <f t="shared" si="57"/>
        <v>No</v>
      </c>
      <c r="C1280" t="str">
        <f t="shared" si="58"/>
        <v>No</v>
      </c>
      <c r="D1280" t="s">
        <v>43</v>
      </c>
      <c r="E1280" t="s">
        <v>45</v>
      </c>
      <c r="F1280">
        <v>10</v>
      </c>
      <c r="G1280" t="s">
        <v>67</v>
      </c>
      <c r="H1280" t="s">
        <v>38</v>
      </c>
      <c r="I1280">
        <v>1790</v>
      </c>
      <c r="J1280" t="s">
        <v>73</v>
      </c>
      <c r="K1280" t="s">
        <v>46</v>
      </c>
      <c r="L1280" t="s">
        <v>76</v>
      </c>
      <c r="M1280" t="s">
        <v>54</v>
      </c>
      <c r="N1280" t="s">
        <v>70</v>
      </c>
      <c r="O1280" t="s">
        <v>48</v>
      </c>
      <c r="P1280">
        <v>8321</v>
      </c>
      <c r="Q1280">
        <v>25949</v>
      </c>
      <c r="R1280" s="1">
        <f t="shared" si="59"/>
        <v>2.1184953731522653</v>
      </c>
      <c r="S1280">
        <v>13</v>
      </c>
      <c r="T1280">
        <v>3</v>
      </c>
      <c r="U1280">
        <v>40</v>
      </c>
      <c r="V1280">
        <v>1</v>
      </c>
      <c r="W1280">
        <v>3</v>
      </c>
      <c r="X1280">
        <v>12</v>
      </c>
    </row>
    <row r="1281" spans="1:24" x14ac:dyDescent="0.3">
      <c r="A1281">
        <v>44</v>
      </c>
      <c r="B1281" t="str">
        <f t="shared" si="57"/>
        <v>No</v>
      </c>
      <c r="C1281" t="str">
        <f t="shared" si="58"/>
        <v>No</v>
      </c>
      <c r="D1281" t="s">
        <v>35</v>
      </c>
      <c r="E1281" t="s">
        <v>45</v>
      </c>
      <c r="F1281">
        <v>1</v>
      </c>
      <c r="G1281" t="s">
        <v>68</v>
      </c>
      <c r="H1281" t="s">
        <v>51</v>
      </c>
      <c r="I1281">
        <v>1792</v>
      </c>
      <c r="J1281" t="s">
        <v>72</v>
      </c>
      <c r="K1281" t="s">
        <v>46</v>
      </c>
      <c r="L1281" t="s">
        <v>74</v>
      </c>
      <c r="M1281" t="s">
        <v>47</v>
      </c>
      <c r="N1281" t="s">
        <v>71</v>
      </c>
      <c r="O1281" t="s">
        <v>52</v>
      </c>
      <c r="P1281">
        <v>2342</v>
      </c>
      <c r="Q1281">
        <v>11092</v>
      </c>
      <c r="R1281" s="1">
        <f t="shared" si="59"/>
        <v>3.7361229718189581</v>
      </c>
      <c r="S1281">
        <v>12</v>
      </c>
      <c r="T1281">
        <v>3</v>
      </c>
      <c r="U1281">
        <v>40</v>
      </c>
      <c r="V1281">
        <v>2</v>
      </c>
      <c r="W1281">
        <v>2</v>
      </c>
      <c r="X1281">
        <v>5</v>
      </c>
    </row>
    <row r="1282" spans="1:24" x14ac:dyDescent="0.3">
      <c r="A1282">
        <v>37</v>
      </c>
      <c r="B1282" t="str">
        <f t="shared" si="57"/>
        <v>No</v>
      </c>
      <c r="C1282" t="str">
        <f t="shared" si="58"/>
        <v>No</v>
      </c>
      <c r="D1282" t="s">
        <v>43</v>
      </c>
      <c r="E1282" t="s">
        <v>61</v>
      </c>
      <c r="F1282">
        <v>8</v>
      </c>
      <c r="G1282" t="s">
        <v>68</v>
      </c>
      <c r="H1282" t="s">
        <v>49</v>
      </c>
      <c r="I1282">
        <v>1794</v>
      </c>
      <c r="J1282" t="s">
        <v>72</v>
      </c>
      <c r="K1282" t="s">
        <v>46</v>
      </c>
      <c r="L1282" t="s">
        <v>75</v>
      </c>
      <c r="M1282" t="s">
        <v>61</v>
      </c>
      <c r="N1282" t="s">
        <v>71</v>
      </c>
      <c r="O1282" t="s">
        <v>52</v>
      </c>
      <c r="P1282">
        <v>4071</v>
      </c>
      <c r="Q1282">
        <v>12832</v>
      </c>
      <c r="R1282" s="1">
        <f t="shared" si="59"/>
        <v>2.1520510930975192</v>
      </c>
      <c r="S1282">
        <v>13</v>
      </c>
      <c r="T1282">
        <v>3</v>
      </c>
      <c r="U1282">
        <v>40</v>
      </c>
      <c r="V1282">
        <v>4</v>
      </c>
      <c r="W1282">
        <v>2</v>
      </c>
      <c r="X1282">
        <v>10</v>
      </c>
    </row>
    <row r="1283" spans="1:24" x14ac:dyDescent="0.3">
      <c r="A1283">
        <v>35</v>
      </c>
      <c r="B1283" t="str">
        <f t="shared" ref="B1283:B1346" si="60">IF(A1283&lt;=25,"Yes","No")</f>
        <v>No</v>
      </c>
      <c r="C1283" t="str">
        <f t="shared" ref="C1283:C1346" si="61">IF(A1283&gt;=55,"Yes","No")</f>
        <v>No</v>
      </c>
      <c r="D1283" t="s">
        <v>35</v>
      </c>
      <c r="E1283" t="s">
        <v>37</v>
      </c>
      <c r="F1283">
        <v>27</v>
      </c>
      <c r="G1283" t="s">
        <v>67</v>
      </c>
      <c r="H1283" t="s">
        <v>38</v>
      </c>
      <c r="I1283">
        <v>1797</v>
      </c>
      <c r="J1283" t="s">
        <v>72</v>
      </c>
      <c r="K1283" t="s">
        <v>46</v>
      </c>
      <c r="L1283" t="s">
        <v>75</v>
      </c>
      <c r="M1283" t="s">
        <v>40</v>
      </c>
      <c r="N1283" t="s">
        <v>73</v>
      </c>
      <c r="O1283" t="s">
        <v>41</v>
      </c>
      <c r="P1283">
        <v>5813</v>
      </c>
      <c r="Q1283">
        <v>13492</v>
      </c>
      <c r="R1283" s="1">
        <f t="shared" ref="R1283:R1346" si="62">(Q1283-P1283)/P1283</f>
        <v>1.321004644761741</v>
      </c>
      <c r="S1283">
        <v>18</v>
      </c>
      <c r="T1283">
        <v>3</v>
      </c>
      <c r="U1283">
        <v>40</v>
      </c>
      <c r="V1283">
        <v>2</v>
      </c>
      <c r="W1283">
        <v>3</v>
      </c>
      <c r="X1283">
        <v>10</v>
      </c>
    </row>
    <row r="1284" spans="1:24" x14ac:dyDescent="0.3">
      <c r="A1284">
        <v>33</v>
      </c>
      <c r="B1284" t="str">
        <f t="shared" si="60"/>
        <v>No</v>
      </c>
      <c r="C1284" t="str">
        <f t="shared" si="61"/>
        <v>No</v>
      </c>
      <c r="D1284" t="s">
        <v>43</v>
      </c>
      <c r="E1284" t="s">
        <v>45</v>
      </c>
      <c r="F1284">
        <v>8</v>
      </c>
      <c r="G1284" t="s">
        <v>69</v>
      </c>
      <c r="H1284" t="s">
        <v>38</v>
      </c>
      <c r="I1284">
        <v>1798</v>
      </c>
      <c r="J1284" t="s">
        <v>73</v>
      </c>
      <c r="K1284" t="s">
        <v>46</v>
      </c>
      <c r="L1284" t="s">
        <v>74</v>
      </c>
      <c r="M1284" t="s">
        <v>47</v>
      </c>
      <c r="N1284" t="s">
        <v>70</v>
      </c>
      <c r="O1284" t="s">
        <v>48</v>
      </c>
      <c r="P1284">
        <v>3143</v>
      </c>
      <c r="Q1284">
        <v>6076</v>
      </c>
      <c r="R1284" s="1">
        <f t="shared" si="62"/>
        <v>0.93318485523385297</v>
      </c>
      <c r="S1284">
        <v>19</v>
      </c>
      <c r="T1284">
        <v>3</v>
      </c>
      <c r="U1284">
        <v>40</v>
      </c>
      <c r="V1284">
        <v>1</v>
      </c>
      <c r="W1284">
        <v>3</v>
      </c>
      <c r="X1284">
        <v>10</v>
      </c>
    </row>
    <row r="1285" spans="1:24" x14ac:dyDescent="0.3">
      <c r="A1285">
        <v>28</v>
      </c>
      <c r="B1285" t="str">
        <f t="shared" si="60"/>
        <v>No</v>
      </c>
      <c r="C1285" t="str">
        <f t="shared" si="61"/>
        <v>No</v>
      </c>
      <c r="D1285" t="s">
        <v>43</v>
      </c>
      <c r="E1285" t="s">
        <v>45</v>
      </c>
      <c r="F1285">
        <v>1</v>
      </c>
      <c r="G1285" t="s">
        <v>67</v>
      </c>
      <c r="H1285" t="s">
        <v>38</v>
      </c>
      <c r="I1285">
        <v>1799</v>
      </c>
      <c r="J1285" t="s">
        <v>72</v>
      </c>
      <c r="K1285" t="s">
        <v>46</v>
      </c>
      <c r="L1285" t="s">
        <v>74</v>
      </c>
      <c r="M1285" t="s">
        <v>47</v>
      </c>
      <c r="N1285" t="s">
        <v>73</v>
      </c>
      <c r="O1285" t="s">
        <v>48</v>
      </c>
      <c r="P1285">
        <v>2044</v>
      </c>
      <c r="Q1285">
        <v>5531</v>
      </c>
      <c r="R1285" s="1">
        <f t="shared" si="62"/>
        <v>1.7059686888454011</v>
      </c>
      <c r="S1285">
        <v>11</v>
      </c>
      <c r="T1285">
        <v>3</v>
      </c>
      <c r="U1285">
        <v>40</v>
      </c>
      <c r="V1285">
        <v>6</v>
      </c>
      <c r="W1285">
        <v>4</v>
      </c>
      <c r="X1285">
        <v>5</v>
      </c>
    </row>
    <row r="1286" spans="1:24" x14ac:dyDescent="0.3">
      <c r="A1286">
        <v>39</v>
      </c>
      <c r="B1286" t="str">
        <f t="shared" si="60"/>
        <v>No</v>
      </c>
      <c r="C1286" t="str">
        <f t="shared" si="61"/>
        <v>No</v>
      </c>
      <c r="D1286" t="s">
        <v>43</v>
      </c>
      <c r="E1286" t="s">
        <v>45</v>
      </c>
      <c r="F1286">
        <v>10</v>
      </c>
      <c r="G1286" t="s">
        <v>66</v>
      </c>
      <c r="H1286" t="s">
        <v>51</v>
      </c>
      <c r="I1286">
        <v>1800</v>
      </c>
      <c r="J1286" t="s">
        <v>72</v>
      </c>
      <c r="K1286" t="s">
        <v>46</v>
      </c>
      <c r="L1286" t="s">
        <v>76</v>
      </c>
      <c r="M1286" t="s">
        <v>58</v>
      </c>
      <c r="N1286" t="s">
        <v>72</v>
      </c>
      <c r="O1286" t="s">
        <v>41</v>
      </c>
      <c r="P1286">
        <v>13464</v>
      </c>
      <c r="Q1286">
        <v>7914</v>
      </c>
      <c r="R1286" s="1">
        <f t="shared" si="62"/>
        <v>-0.41221033868092694</v>
      </c>
      <c r="S1286">
        <v>21</v>
      </c>
      <c r="T1286">
        <v>4</v>
      </c>
      <c r="U1286">
        <v>40</v>
      </c>
      <c r="V1286">
        <v>3</v>
      </c>
      <c r="W1286">
        <v>3</v>
      </c>
      <c r="X1286">
        <v>4</v>
      </c>
    </row>
    <row r="1287" spans="1:24" x14ac:dyDescent="0.3">
      <c r="A1287">
        <v>46</v>
      </c>
      <c r="B1287" t="str">
        <f t="shared" si="60"/>
        <v>No</v>
      </c>
      <c r="C1287" t="str">
        <f t="shared" si="61"/>
        <v>No</v>
      </c>
      <c r="D1287" t="s">
        <v>43</v>
      </c>
      <c r="E1287" t="s">
        <v>37</v>
      </c>
      <c r="F1287">
        <v>26</v>
      </c>
      <c r="G1287" t="s">
        <v>68</v>
      </c>
      <c r="H1287" t="s">
        <v>38</v>
      </c>
      <c r="I1287">
        <v>1801</v>
      </c>
      <c r="J1287" t="s">
        <v>71</v>
      </c>
      <c r="K1287" t="s">
        <v>46</v>
      </c>
      <c r="L1287" t="s">
        <v>75</v>
      </c>
      <c r="M1287" t="s">
        <v>40</v>
      </c>
      <c r="N1287" t="s">
        <v>71</v>
      </c>
      <c r="O1287" t="s">
        <v>41</v>
      </c>
      <c r="P1287">
        <v>7991</v>
      </c>
      <c r="Q1287">
        <v>25166</v>
      </c>
      <c r="R1287" s="1">
        <f t="shared" si="62"/>
        <v>2.1492929545738955</v>
      </c>
      <c r="S1287">
        <v>15</v>
      </c>
      <c r="T1287">
        <v>3</v>
      </c>
      <c r="U1287">
        <v>40</v>
      </c>
      <c r="V1287">
        <v>3</v>
      </c>
      <c r="W1287">
        <v>3</v>
      </c>
      <c r="X1287">
        <v>2</v>
      </c>
    </row>
    <row r="1288" spans="1:24" x14ac:dyDescent="0.3">
      <c r="A1288">
        <v>40</v>
      </c>
      <c r="B1288" t="str">
        <f t="shared" si="60"/>
        <v>No</v>
      </c>
      <c r="C1288" t="str">
        <f t="shared" si="61"/>
        <v>No</v>
      </c>
      <c r="D1288" t="s">
        <v>43</v>
      </c>
      <c r="E1288" t="s">
        <v>45</v>
      </c>
      <c r="F1288">
        <v>2</v>
      </c>
      <c r="G1288" t="s">
        <v>68</v>
      </c>
      <c r="H1288" t="s">
        <v>38</v>
      </c>
      <c r="I1288">
        <v>1802</v>
      </c>
      <c r="J1288" t="s">
        <v>72</v>
      </c>
      <c r="K1288" t="s">
        <v>39</v>
      </c>
      <c r="L1288" t="s">
        <v>74</v>
      </c>
      <c r="M1288" t="s">
        <v>50</v>
      </c>
      <c r="N1288" t="s">
        <v>70</v>
      </c>
      <c r="O1288" t="s">
        <v>48</v>
      </c>
      <c r="P1288">
        <v>3377</v>
      </c>
      <c r="Q1288">
        <v>25605</v>
      </c>
      <c r="R1288" s="1">
        <f t="shared" si="62"/>
        <v>6.5821735267989343</v>
      </c>
      <c r="S1288">
        <v>17</v>
      </c>
      <c r="T1288">
        <v>3</v>
      </c>
      <c r="U1288">
        <v>40</v>
      </c>
      <c r="V1288">
        <v>5</v>
      </c>
      <c r="W1288">
        <v>2</v>
      </c>
      <c r="X1288">
        <v>4</v>
      </c>
    </row>
    <row r="1289" spans="1:24" x14ac:dyDescent="0.3">
      <c r="A1289">
        <v>42</v>
      </c>
      <c r="B1289" t="str">
        <f t="shared" si="60"/>
        <v>No</v>
      </c>
      <c r="C1289" t="str">
        <f t="shared" si="61"/>
        <v>No</v>
      </c>
      <c r="D1289" t="s">
        <v>43</v>
      </c>
      <c r="E1289" t="s">
        <v>45</v>
      </c>
      <c r="F1289">
        <v>13</v>
      </c>
      <c r="G1289" t="s">
        <v>67</v>
      </c>
      <c r="H1289" t="s">
        <v>51</v>
      </c>
      <c r="I1289">
        <v>1803</v>
      </c>
      <c r="J1289" t="s">
        <v>71</v>
      </c>
      <c r="K1289" t="s">
        <v>46</v>
      </c>
      <c r="L1289" t="s">
        <v>75</v>
      </c>
      <c r="M1289" t="s">
        <v>54</v>
      </c>
      <c r="N1289" t="s">
        <v>70</v>
      </c>
      <c r="O1289" t="s">
        <v>48</v>
      </c>
      <c r="P1289">
        <v>5538</v>
      </c>
      <c r="Q1289">
        <v>5696</v>
      </c>
      <c r="R1289" s="1">
        <f t="shared" si="62"/>
        <v>2.8530155290718669E-2</v>
      </c>
      <c r="S1289">
        <v>18</v>
      </c>
      <c r="T1289">
        <v>3</v>
      </c>
      <c r="U1289">
        <v>40</v>
      </c>
      <c r="V1289">
        <v>2</v>
      </c>
      <c r="W1289">
        <v>2</v>
      </c>
      <c r="X1289">
        <v>0</v>
      </c>
    </row>
    <row r="1290" spans="1:24" x14ac:dyDescent="0.3">
      <c r="A1290">
        <v>35</v>
      </c>
      <c r="B1290" t="str">
        <f t="shared" si="60"/>
        <v>No</v>
      </c>
      <c r="C1290" t="str">
        <f t="shared" si="61"/>
        <v>No</v>
      </c>
      <c r="D1290" t="s">
        <v>43</v>
      </c>
      <c r="E1290" t="s">
        <v>45</v>
      </c>
      <c r="F1290">
        <v>2</v>
      </c>
      <c r="G1290" t="s">
        <v>68</v>
      </c>
      <c r="H1290" t="s">
        <v>51</v>
      </c>
      <c r="I1290">
        <v>1804</v>
      </c>
      <c r="J1290" t="s">
        <v>71</v>
      </c>
      <c r="K1290" t="s">
        <v>46</v>
      </c>
      <c r="L1290" t="s">
        <v>75</v>
      </c>
      <c r="M1290" t="s">
        <v>53</v>
      </c>
      <c r="N1290" t="s">
        <v>73</v>
      </c>
      <c r="O1290" t="s">
        <v>52</v>
      </c>
      <c r="P1290">
        <v>5762</v>
      </c>
      <c r="Q1290">
        <v>24442</v>
      </c>
      <c r="R1290" s="1">
        <f t="shared" si="62"/>
        <v>3.2419298854564387</v>
      </c>
      <c r="S1290">
        <v>14</v>
      </c>
      <c r="T1290">
        <v>3</v>
      </c>
      <c r="U1290">
        <v>40</v>
      </c>
      <c r="V1290">
        <v>6</v>
      </c>
      <c r="W1290">
        <v>3</v>
      </c>
      <c r="X1290">
        <v>7</v>
      </c>
    </row>
    <row r="1291" spans="1:24" x14ac:dyDescent="0.3">
      <c r="A1291">
        <v>38</v>
      </c>
      <c r="B1291" t="str">
        <f t="shared" si="60"/>
        <v>No</v>
      </c>
      <c r="C1291" t="str">
        <f t="shared" si="61"/>
        <v>No</v>
      </c>
      <c r="D1291" t="s">
        <v>43</v>
      </c>
      <c r="E1291" t="s">
        <v>61</v>
      </c>
      <c r="F1291">
        <v>2</v>
      </c>
      <c r="G1291" t="s">
        <v>67</v>
      </c>
      <c r="H1291" t="s">
        <v>61</v>
      </c>
      <c r="I1291">
        <v>1805</v>
      </c>
      <c r="J1291" t="s">
        <v>70</v>
      </c>
      <c r="K1291" t="s">
        <v>46</v>
      </c>
      <c r="L1291" t="s">
        <v>74</v>
      </c>
      <c r="M1291" t="s">
        <v>61</v>
      </c>
      <c r="N1291" t="s">
        <v>71</v>
      </c>
      <c r="O1291" t="s">
        <v>52</v>
      </c>
      <c r="P1291">
        <v>2592</v>
      </c>
      <c r="Q1291">
        <v>7129</v>
      </c>
      <c r="R1291" s="1">
        <f t="shared" si="62"/>
        <v>1.7503858024691359</v>
      </c>
      <c r="S1291">
        <v>13</v>
      </c>
      <c r="T1291">
        <v>3</v>
      </c>
      <c r="U1291">
        <v>40</v>
      </c>
      <c r="V1291">
        <v>3</v>
      </c>
      <c r="W1291">
        <v>3</v>
      </c>
      <c r="X1291">
        <v>11</v>
      </c>
    </row>
    <row r="1292" spans="1:24" x14ac:dyDescent="0.3">
      <c r="A1292">
        <v>34</v>
      </c>
      <c r="B1292" t="str">
        <f t="shared" si="60"/>
        <v>No</v>
      </c>
      <c r="C1292" t="str">
        <f t="shared" si="61"/>
        <v>No</v>
      </c>
      <c r="D1292" t="s">
        <v>35</v>
      </c>
      <c r="E1292" t="s">
        <v>45</v>
      </c>
      <c r="F1292">
        <v>9</v>
      </c>
      <c r="G1292" t="s">
        <v>69</v>
      </c>
      <c r="H1292" t="s">
        <v>38</v>
      </c>
      <c r="I1292">
        <v>1807</v>
      </c>
      <c r="J1292" t="s">
        <v>73</v>
      </c>
      <c r="K1292" t="s">
        <v>46</v>
      </c>
      <c r="L1292" t="s">
        <v>75</v>
      </c>
      <c r="M1292" t="s">
        <v>50</v>
      </c>
      <c r="N1292" t="s">
        <v>70</v>
      </c>
      <c r="O1292" t="s">
        <v>48</v>
      </c>
      <c r="P1292">
        <v>5346</v>
      </c>
      <c r="Q1292">
        <v>6208</v>
      </c>
      <c r="R1292" s="1">
        <f t="shared" si="62"/>
        <v>0.16124205013093901</v>
      </c>
      <c r="S1292">
        <v>17</v>
      </c>
      <c r="T1292">
        <v>3</v>
      </c>
      <c r="U1292">
        <v>40</v>
      </c>
      <c r="V1292">
        <v>3</v>
      </c>
      <c r="W1292">
        <v>2</v>
      </c>
      <c r="X1292">
        <v>7</v>
      </c>
    </row>
    <row r="1293" spans="1:24" x14ac:dyDescent="0.3">
      <c r="A1293">
        <v>37</v>
      </c>
      <c r="B1293" t="str">
        <f t="shared" si="60"/>
        <v>No</v>
      </c>
      <c r="C1293" t="str">
        <f t="shared" si="61"/>
        <v>No</v>
      </c>
      <c r="D1293" t="s">
        <v>35</v>
      </c>
      <c r="E1293" t="s">
        <v>45</v>
      </c>
      <c r="F1293">
        <v>10</v>
      </c>
      <c r="G1293" t="s">
        <v>69</v>
      </c>
      <c r="H1293" t="s">
        <v>51</v>
      </c>
      <c r="I1293">
        <v>1809</v>
      </c>
      <c r="J1293" t="s">
        <v>73</v>
      </c>
      <c r="K1293" t="s">
        <v>46</v>
      </c>
      <c r="L1293" t="s">
        <v>75</v>
      </c>
      <c r="M1293" t="s">
        <v>53</v>
      </c>
      <c r="N1293" t="s">
        <v>70</v>
      </c>
      <c r="O1293" t="s">
        <v>41</v>
      </c>
      <c r="P1293">
        <v>4213</v>
      </c>
      <c r="Q1293">
        <v>4992</v>
      </c>
      <c r="R1293" s="1">
        <f t="shared" si="62"/>
        <v>0.18490386897697603</v>
      </c>
      <c r="S1293">
        <v>15</v>
      </c>
      <c r="T1293">
        <v>3</v>
      </c>
      <c r="U1293">
        <v>40</v>
      </c>
      <c r="V1293">
        <v>4</v>
      </c>
      <c r="W1293">
        <v>1</v>
      </c>
      <c r="X1293">
        <v>10</v>
      </c>
    </row>
    <row r="1294" spans="1:24" x14ac:dyDescent="0.3">
      <c r="A1294">
        <v>39</v>
      </c>
      <c r="B1294" t="str">
        <f t="shared" si="60"/>
        <v>No</v>
      </c>
      <c r="C1294" t="str">
        <f t="shared" si="61"/>
        <v>No</v>
      </c>
      <c r="D1294" t="s">
        <v>43</v>
      </c>
      <c r="E1294" t="s">
        <v>37</v>
      </c>
      <c r="F1294">
        <v>20</v>
      </c>
      <c r="G1294" t="s">
        <v>67</v>
      </c>
      <c r="H1294" t="s">
        <v>38</v>
      </c>
      <c r="I1294">
        <v>1812</v>
      </c>
      <c r="J1294" t="s">
        <v>72</v>
      </c>
      <c r="K1294" t="s">
        <v>46</v>
      </c>
      <c r="L1294" t="s">
        <v>75</v>
      </c>
      <c r="M1294" t="s">
        <v>40</v>
      </c>
      <c r="N1294" t="s">
        <v>73</v>
      </c>
      <c r="O1294" t="s">
        <v>52</v>
      </c>
      <c r="P1294">
        <v>4127</v>
      </c>
      <c r="Q1294">
        <v>19188</v>
      </c>
      <c r="R1294" s="1">
        <f t="shared" si="62"/>
        <v>3.6493821177610855</v>
      </c>
      <c r="S1294">
        <v>18</v>
      </c>
      <c r="T1294">
        <v>3</v>
      </c>
      <c r="U1294">
        <v>40</v>
      </c>
      <c r="V1294">
        <v>6</v>
      </c>
      <c r="W1294">
        <v>3</v>
      </c>
      <c r="X1294">
        <v>2</v>
      </c>
    </row>
    <row r="1295" spans="1:24" x14ac:dyDescent="0.3">
      <c r="A1295">
        <v>43</v>
      </c>
      <c r="B1295" t="str">
        <f t="shared" si="60"/>
        <v>No</v>
      </c>
      <c r="C1295" t="str">
        <f t="shared" si="61"/>
        <v>No</v>
      </c>
      <c r="D1295" t="s">
        <v>43</v>
      </c>
      <c r="E1295" t="s">
        <v>45</v>
      </c>
      <c r="F1295">
        <v>9</v>
      </c>
      <c r="G1295" t="s">
        <v>67</v>
      </c>
      <c r="H1295" t="s">
        <v>38</v>
      </c>
      <c r="I1295">
        <v>1813</v>
      </c>
      <c r="J1295" t="s">
        <v>70</v>
      </c>
      <c r="K1295" t="s">
        <v>46</v>
      </c>
      <c r="L1295" t="s">
        <v>74</v>
      </c>
      <c r="M1295" t="s">
        <v>47</v>
      </c>
      <c r="N1295" t="s">
        <v>72</v>
      </c>
      <c r="O1295" t="s">
        <v>41</v>
      </c>
      <c r="P1295">
        <v>2438</v>
      </c>
      <c r="Q1295">
        <v>24978</v>
      </c>
      <c r="R1295" s="1">
        <f t="shared" si="62"/>
        <v>9.2452830188679247</v>
      </c>
      <c r="S1295">
        <v>13</v>
      </c>
      <c r="T1295">
        <v>3</v>
      </c>
      <c r="U1295">
        <v>40</v>
      </c>
      <c r="V1295">
        <v>2</v>
      </c>
      <c r="W1295">
        <v>2</v>
      </c>
      <c r="X1295">
        <v>3</v>
      </c>
    </row>
    <row r="1296" spans="1:24" x14ac:dyDescent="0.3">
      <c r="A1296">
        <v>41</v>
      </c>
      <c r="B1296" t="str">
        <f t="shared" si="60"/>
        <v>No</v>
      </c>
      <c r="C1296" t="str">
        <f t="shared" si="61"/>
        <v>No</v>
      </c>
      <c r="D1296" t="s">
        <v>43</v>
      </c>
      <c r="E1296" t="s">
        <v>45</v>
      </c>
      <c r="F1296">
        <v>5</v>
      </c>
      <c r="G1296" t="s">
        <v>67</v>
      </c>
      <c r="H1296" t="s">
        <v>38</v>
      </c>
      <c r="I1296">
        <v>1814</v>
      </c>
      <c r="J1296" t="s">
        <v>71</v>
      </c>
      <c r="K1296" t="s">
        <v>46</v>
      </c>
      <c r="L1296" t="s">
        <v>75</v>
      </c>
      <c r="M1296" t="s">
        <v>54</v>
      </c>
      <c r="N1296" t="s">
        <v>71</v>
      </c>
      <c r="O1296" t="s">
        <v>41</v>
      </c>
      <c r="P1296">
        <v>6870</v>
      </c>
      <c r="Q1296">
        <v>15530</v>
      </c>
      <c r="R1296" s="1">
        <f t="shared" si="62"/>
        <v>1.2605531295487626</v>
      </c>
      <c r="S1296">
        <v>12</v>
      </c>
      <c r="T1296">
        <v>3</v>
      </c>
      <c r="U1296">
        <v>40</v>
      </c>
      <c r="V1296">
        <v>3</v>
      </c>
      <c r="W1296">
        <v>1</v>
      </c>
      <c r="X1296">
        <v>3</v>
      </c>
    </row>
    <row r="1297" spans="1:24" x14ac:dyDescent="0.3">
      <c r="A1297">
        <v>41</v>
      </c>
      <c r="B1297" t="str">
        <f t="shared" si="60"/>
        <v>No</v>
      </c>
      <c r="C1297" t="str">
        <f t="shared" si="61"/>
        <v>No</v>
      </c>
      <c r="D1297" t="s">
        <v>43</v>
      </c>
      <c r="E1297" t="s">
        <v>37</v>
      </c>
      <c r="F1297">
        <v>4</v>
      </c>
      <c r="G1297" t="s">
        <v>66</v>
      </c>
      <c r="H1297" t="s">
        <v>59</v>
      </c>
      <c r="I1297">
        <v>1815</v>
      </c>
      <c r="J1297" t="s">
        <v>72</v>
      </c>
      <c r="K1297" t="s">
        <v>39</v>
      </c>
      <c r="L1297" t="s">
        <v>76</v>
      </c>
      <c r="M1297" t="s">
        <v>40</v>
      </c>
      <c r="N1297" t="s">
        <v>72</v>
      </c>
      <c r="O1297" t="s">
        <v>52</v>
      </c>
      <c r="P1297">
        <v>10447</v>
      </c>
      <c r="Q1297">
        <v>26458</v>
      </c>
      <c r="R1297" s="1">
        <f t="shared" si="62"/>
        <v>1.5325930889250503</v>
      </c>
      <c r="S1297">
        <v>13</v>
      </c>
      <c r="T1297">
        <v>3</v>
      </c>
      <c r="U1297">
        <v>40</v>
      </c>
      <c r="V1297">
        <v>3</v>
      </c>
      <c r="W1297">
        <v>4</v>
      </c>
      <c r="X1297">
        <v>22</v>
      </c>
    </row>
    <row r="1298" spans="1:24" x14ac:dyDescent="0.3">
      <c r="A1298">
        <v>30</v>
      </c>
      <c r="B1298" t="str">
        <f t="shared" si="60"/>
        <v>No</v>
      </c>
      <c r="C1298" t="str">
        <f t="shared" si="61"/>
        <v>No</v>
      </c>
      <c r="D1298" t="s">
        <v>43</v>
      </c>
      <c r="E1298" t="s">
        <v>45</v>
      </c>
      <c r="F1298">
        <v>10</v>
      </c>
      <c r="G1298" t="s">
        <v>67</v>
      </c>
      <c r="H1298" t="s">
        <v>51</v>
      </c>
      <c r="I1298">
        <v>1816</v>
      </c>
      <c r="J1298" t="s">
        <v>70</v>
      </c>
      <c r="K1298" t="s">
        <v>39</v>
      </c>
      <c r="L1298" t="s">
        <v>76</v>
      </c>
      <c r="M1298" t="s">
        <v>53</v>
      </c>
      <c r="N1298" t="s">
        <v>72</v>
      </c>
      <c r="O1298" t="s">
        <v>41</v>
      </c>
      <c r="P1298">
        <v>9667</v>
      </c>
      <c r="Q1298">
        <v>2739</v>
      </c>
      <c r="R1298" s="1">
        <f t="shared" si="62"/>
        <v>-0.71666494258818658</v>
      </c>
      <c r="S1298">
        <v>14</v>
      </c>
      <c r="T1298">
        <v>3</v>
      </c>
      <c r="U1298">
        <v>40</v>
      </c>
      <c r="V1298">
        <v>3</v>
      </c>
      <c r="W1298">
        <v>3</v>
      </c>
      <c r="X1298">
        <v>7</v>
      </c>
    </row>
    <row r="1299" spans="1:24" x14ac:dyDescent="0.3">
      <c r="A1299">
        <v>26</v>
      </c>
      <c r="B1299" t="str">
        <f t="shared" si="60"/>
        <v>No</v>
      </c>
      <c r="C1299" t="str">
        <f t="shared" si="61"/>
        <v>No</v>
      </c>
      <c r="D1299" t="s">
        <v>35</v>
      </c>
      <c r="E1299" t="s">
        <v>61</v>
      </c>
      <c r="F1299">
        <v>20</v>
      </c>
      <c r="G1299" t="s">
        <v>68</v>
      </c>
      <c r="H1299" t="s">
        <v>51</v>
      </c>
      <c r="I1299">
        <v>1818</v>
      </c>
      <c r="J1299" t="s">
        <v>73</v>
      </c>
      <c r="K1299" t="s">
        <v>39</v>
      </c>
      <c r="L1299" t="s">
        <v>74</v>
      </c>
      <c r="M1299" t="s">
        <v>61</v>
      </c>
      <c r="N1299" t="s">
        <v>71</v>
      </c>
      <c r="O1299" t="s">
        <v>48</v>
      </c>
      <c r="P1299">
        <v>2148</v>
      </c>
      <c r="Q1299">
        <v>6889</v>
      </c>
      <c r="R1299" s="1">
        <f t="shared" si="62"/>
        <v>2.2071694599627563</v>
      </c>
      <c r="S1299">
        <v>11</v>
      </c>
      <c r="T1299">
        <v>3</v>
      </c>
      <c r="U1299">
        <v>40</v>
      </c>
      <c r="V1299">
        <v>3</v>
      </c>
      <c r="W1299">
        <v>3</v>
      </c>
      <c r="X1299">
        <v>5</v>
      </c>
    </row>
    <row r="1300" spans="1:24" x14ac:dyDescent="0.3">
      <c r="A1300">
        <v>46</v>
      </c>
      <c r="B1300" t="str">
        <f t="shared" si="60"/>
        <v>No</v>
      </c>
      <c r="C1300" t="str">
        <f t="shared" si="61"/>
        <v>No</v>
      </c>
      <c r="D1300" t="s">
        <v>35</v>
      </c>
      <c r="E1300" t="s">
        <v>45</v>
      </c>
      <c r="F1300">
        <v>21</v>
      </c>
      <c r="G1300" t="s">
        <v>68</v>
      </c>
      <c r="H1300" t="s">
        <v>51</v>
      </c>
      <c r="I1300">
        <v>1821</v>
      </c>
      <c r="J1300" t="s">
        <v>73</v>
      </c>
      <c r="K1300" t="s">
        <v>39</v>
      </c>
      <c r="L1300" t="s">
        <v>75</v>
      </c>
      <c r="M1300" t="s">
        <v>54</v>
      </c>
      <c r="N1300" t="s">
        <v>71</v>
      </c>
      <c r="O1300" t="s">
        <v>48</v>
      </c>
      <c r="P1300">
        <v>8926</v>
      </c>
      <c r="Q1300">
        <v>10842</v>
      </c>
      <c r="R1300" s="1">
        <f t="shared" si="62"/>
        <v>0.21465382030024646</v>
      </c>
      <c r="S1300">
        <v>22</v>
      </c>
      <c r="T1300">
        <v>4</v>
      </c>
      <c r="U1300">
        <v>40</v>
      </c>
      <c r="V1300">
        <v>2</v>
      </c>
      <c r="W1300">
        <v>4</v>
      </c>
      <c r="X1300">
        <v>9</v>
      </c>
    </row>
    <row r="1301" spans="1:24" x14ac:dyDescent="0.3">
      <c r="A1301">
        <v>40</v>
      </c>
      <c r="B1301" t="str">
        <f t="shared" si="60"/>
        <v>No</v>
      </c>
      <c r="C1301" t="str">
        <f t="shared" si="61"/>
        <v>No</v>
      </c>
      <c r="D1301" t="s">
        <v>43</v>
      </c>
      <c r="E1301" t="s">
        <v>45</v>
      </c>
      <c r="F1301">
        <v>1</v>
      </c>
      <c r="G1301" t="s">
        <v>67</v>
      </c>
      <c r="H1301" t="s">
        <v>38</v>
      </c>
      <c r="I1301">
        <v>1822</v>
      </c>
      <c r="J1301" t="s">
        <v>72</v>
      </c>
      <c r="K1301" t="s">
        <v>39</v>
      </c>
      <c r="L1301" t="s">
        <v>75</v>
      </c>
      <c r="M1301" t="s">
        <v>54</v>
      </c>
      <c r="N1301" t="s">
        <v>73</v>
      </c>
      <c r="O1301" t="s">
        <v>52</v>
      </c>
      <c r="P1301">
        <v>6513</v>
      </c>
      <c r="Q1301">
        <v>9060</v>
      </c>
      <c r="R1301" s="1">
        <f t="shared" si="62"/>
        <v>0.39106402579456473</v>
      </c>
      <c r="S1301">
        <v>17</v>
      </c>
      <c r="T1301">
        <v>3</v>
      </c>
      <c r="U1301">
        <v>40</v>
      </c>
      <c r="V1301">
        <v>3</v>
      </c>
      <c r="W1301">
        <v>3</v>
      </c>
      <c r="X1301">
        <v>5</v>
      </c>
    </row>
    <row r="1302" spans="1:24" x14ac:dyDescent="0.3">
      <c r="A1302">
        <v>34</v>
      </c>
      <c r="B1302" t="str">
        <f t="shared" si="60"/>
        <v>No</v>
      </c>
      <c r="C1302" t="str">
        <f t="shared" si="61"/>
        <v>No</v>
      </c>
      <c r="D1302" t="s">
        <v>43</v>
      </c>
      <c r="E1302" t="s">
        <v>37</v>
      </c>
      <c r="F1302">
        <v>8</v>
      </c>
      <c r="G1302" t="s">
        <v>68</v>
      </c>
      <c r="H1302" t="s">
        <v>60</v>
      </c>
      <c r="I1302">
        <v>1823</v>
      </c>
      <c r="J1302" t="s">
        <v>71</v>
      </c>
      <c r="K1302" t="s">
        <v>46</v>
      </c>
      <c r="L1302" t="s">
        <v>75</v>
      </c>
      <c r="M1302" t="s">
        <v>40</v>
      </c>
      <c r="N1302" t="s">
        <v>72</v>
      </c>
      <c r="O1302" t="s">
        <v>48</v>
      </c>
      <c r="P1302">
        <v>6799</v>
      </c>
      <c r="Q1302">
        <v>22128</v>
      </c>
      <c r="R1302" s="1">
        <f t="shared" si="62"/>
        <v>2.2545962641564934</v>
      </c>
      <c r="S1302">
        <v>21</v>
      </c>
      <c r="T1302">
        <v>4</v>
      </c>
      <c r="U1302">
        <v>40</v>
      </c>
      <c r="V1302">
        <v>5</v>
      </c>
      <c r="W1302">
        <v>3</v>
      </c>
      <c r="X1302">
        <v>10</v>
      </c>
    </row>
    <row r="1303" spans="1:24" x14ac:dyDescent="0.3">
      <c r="A1303">
        <v>58</v>
      </c>
      <c r="B1303" t="str">
        <f t="shared" si="60"/>
        <v>No</v>
      </c>
      <c r="C1303" t="str">
        <f t="shared" si="61"/>
        <v>Yes</v>
      </c>
      <c r="D1303" t="s">
        <v>43</v>
      </c>
      <c r="E1303" t="s">
        <v>37</v>
      </c>
      <c r="F1303">
        <v>2</v>
      </c>
      <c r="G1303" t="s">
        <v>67</v>
      </c>
      <c r="H1303" t="s">
        <v>51</v>
      </c>
      <c r="I1303">
        <v>1824</v>
      </c>
      <c r="J1303" t="s">
        <v>71</v>
      </c>
      <c r="K1303" t="s">
        <v>46</v>
      </c>
      <c r="L1303" t="s">
        <v>77</v>
      </c>
      <c r="M1303" t="s">
        <v>56</v>
      </c>
      <c r="N1303" t="s">
        <v>71</v>
      </c>
      <c r="O1303" t="s">
        <v>52</v>
      </c>
      <c r="P1303">
        <v>16291</v>
      </c>
      <c r="Q1303">
        <v>22577</v>
      </c>
      <c r="R1303" s="1">
        <f t="shared" si="62"/>
        <v>0.38585722177889631</v>
      </c>
      <c r="S1303">
        <v>22</v>
      </c>
      <c r="T1303">
        <v>4</v>
      </c>
      <c r="U1303">
        <v>40</v>
      </c>
      <c r="V1303">
        <v>0</v>
      </c>
      <c r="W1303">
        <v>2</v>
      </c>
      <c r="X1303">
        <v>16</v>
      </c>
    </row>
    <row r="1304" spans="1:24" x14ac:dyDescent="0.3">
      <c r="A1304">
        <v>35</v>
      </c>
      <c r="B1304" t="str">
        <f t="shared" si="60"/>
        <v>No</v>
      </c>
      <c r="C1304" t="str">
        <f t="shared" si="61"/>
        <v>No</v>
      </c>
      <c r="D1304" t="s">
        <v>43</v>
      </c>
      <c r="E1304" t="s">
        <v>45</v>
      </c>
      <c r="F1304">
        <v>23</v>
      </c>
      <c r="G1304" t="s">
        <v>69</v>
      </c>
      <c r="H1304" t="s">
        <v>51</v>
      </c>
      <c r="I1304">
        <v>1826</v>
      </c>
      <c r="J1304" t="s">
        <v>71</v>
      </c>
      <c r="K1304" t="s">
        <v>46</v>
      </c>
      <c r="L1304" t="s">
        <v>74</v>
      </c>
      <c r="M1304" t="s">
        <v>50</v>
      </c>
      <c r="N1304" t="s">
        <v>72</v>
      </c>
      <c r="O1304" t="s">
        <v>48</v>
      </c>
      <c r="P1304">
        <v>2705</v>
      </c>
      <c r="Q1304">
        <v>9696</v>
      </c>
      <c r="R1304" s="1">
        <f t="shared" si="62"/>
        <v>2.5844731977818856</v>
      </c>
      <c r="S1304">
        <v>16</v>
      </c>
      <c r="T1304">
        <v>3</v>
      </c>
      <c r="U1304">
        <v>40</v>
      </c>
      <c r="V1304">
        <v>2</v>
      </c>
      <c r="W1304">
        <v>4</v>
      </c>
      <c r="X1304">
        <v>5</v>
      </c>
    </row>
    <row r="1305" spans="1:24" x14ac:dyDescent="0.3">
      <c r="A1305">
        <v>47</v>
      </c>
      <c r="B1305" t="str">
        <f t="shared" si="60"/>
        <v>No</v>
      </c>
      <c r="C1305" t="str">
        <f t="shared" si="61"/>
        <v>No</v>
      </c>
      <c r="D1305" t="s">
        <v>43</v>
      </c>
      <c r="E1305" t="s">
        <v>45</v>
      </c>
      <c r="F1305">
        <v>4</v>
      </c>
      <c r="G1305" t="s">
        <v>67</v>
      </c>
      <c r="H1305" t="s">
        <v>38</v>
      </c>
      <c r="I1305">
        <v>1827</v>
      </c>
      <c r="J1305" t="s">
        <v>72</v>
      </c>
      <c r="K1305" t="s">
        <v>39</v>
      </c>
      <c r="L1305" t="s">
        <v>76</v>
      </c>
      <c r="M1305" t="s">
        <v>53</v>
      </c>
      <c r="N1305" t="s">
        <v>71</v>
      </c>
      <c r="O1305" t="s">
        <v>52</v>
      </c>
      <c r="P1305">
        <v>10333</v>
      </c>
      <c r="Q1305">
        <v>19271</v>
      </c>
      <c r="R1305" s="1">
        <f t="shared" si="62"/>
        <v>0.86499564502080717</v>
      </c>
      <c r="S1305">
        <v>12</v>
      </c>
      <c r="T1305">
        <v>3</v>
      </c>
      <c r="U1305">
        <v>40</v>
      </c>
      <c r="V1305">
        <v>4</v>
      </c>
      <c r="W1305">
        <v>3</v>
      </c>
      <c r="X1305">
        <v>22</v>
      </c>
    </row>
    <row r="1306" spans="1:24" x14ac:dyDescent="0.3">
      <c r="A1306">
        <v>40</v>
      </c>
      <c r="B1306" t="str">
        <f t="shared" si="60"/>
        <v>No</v>
      </c>
      <c r="C1306" t="str">
        <f t="shared" si="61"/>
        <v>No</v>
      </c>
      <c r="D1306" t="s">
        <v>43</v>
      </c>
      <c r="E1306" t="s">
        <v>45</v>
      </c>
      <c r="F1306">
        <v>12</v>
      </c>
      <c r="G1306" t="s">
        <v>67</v>
      </c>
      <c r="H1306" t="s">
        <v>38</v>
      </c>
      <c r="I1306">
        <v>1829</v>
      </c>
      <c r="J1306" t="s">
        <v>71</v>
      </c>
      <c r="K1306" t="s">
        <v>39</v>
      </c>
      <c r="L1306" t="s">
        <v>75</v>
      </c>
      <c r="M1306" t="s">
        <v>54</v>
      </c>
      <c r="N1306" t="s">
        <v>70</v>
      </c>
      <c r="O1306" t="s">
        <v>52</v>
      </c>
      <c r="P1306">
        <v>4448</v>
      </c>
      <c r="Q1306">
        <v>10748</v>
      </c>
      <c r="R1306" s="1">
        <f t="shared" si="62"/>
        <v>1.4163669064748201</v>
      </c>
      <c r="S1306">
        <v>12</v>
      </c>
      <c r="T1306">
        <v>3</v>
      </c>
      <c r="U1306">
        <v>40</v>
      </c>
      <c r="V1306">
        <v>3</v>
      </c>
      <c r="W1306">
        <v>3</v>
      </c>
      <c r="X1306">
        <v>7</v>
      </c>
    </row>
    <row r="1307" spans="1:24" x14ac:dyDescent="0.3">
      <c r="A1307">
        <v>54</v>
      </c>
      <c r="B1307" t="str">
        <f t="shared" si="60"/>
        <v>No</v>
      </c>
      <c r="C1307" t="str">
        <f t="shared" si="61"/>
        <v>No</v>
      </c>
      <c r="D1307" t="s">
        <v>43</v>
      </c>
      <c r="E1307" t="s">
        <v>45</v>
      </c>
      <c r="F1307">
        <v>7</v>
      </c>
      <c r="G1307" t="s">
        <v>69</v>
      </c>
      <c r="H1307" t="s">
        <v>51</v>
      </c>
      <c r="I1307">
        <v>1830</v>
      </c>
      <c r="J1307" t="s">
        <v>73</v>
      </c>
      <c r="K1307" t="s">
        <v>39</v>
      </c>
      <c r="L1307" t="s">
        <v>75</v>
      </c>
      <c r="M1307" t="s">
        <v>47</v>
      </c>
      <c r="N1307" t="s">
        <v>73</v>
      </c>
      <c r="O1307" t="s">
        <v>48</v>
      </c>
      <c r="P1307">
        <v>6854</v>
      </c>
      <c r="Q1307">
        <v>15696</v>
      </c>
      <c r="R1307" s="1">
        <f t="shared" si="62"/>
        <v>1.2900496060694484</v>
      </c>
      <c r="S1307">
        <v>15</v>
      </c>
      <c r="T1307">
        <v>3</v>
      </c>
      <c r="U1307">
        <v>40</v>
      </c>
      <c r="V1307">
        <v>2</v>
      </c>
      <c r="W1307">
        <v>2</v>
      </c>
      <c r="X1307">
        <v>7</v>
      </c>
    </row>
    <row r="1308" spans="1:24" x14ac:dyDescent="0.3">
      <c r="A1308">
        <v>31</v>
      </c>
      <c r="B1308" t="str">
        <f t="shared" si="60"/>
        <v>No</v>
      </c>
      <c r="C1308" t="str">
        <f t="shared" si="61"/>
        <v>No</v>
      </c>
      <c r="D1308" t="s">
        <v>43</v>
      </c>
      <c r="E1308" t="s">
        <v>37</v>
      </c>
      <c r="F1308">
        <v>7</v>
      </c>
      <c r="G1308" t="s">
        <v>69</v>
      </c>
      <c r="H1308" t="s">
        <v>59</v>
      </c>
      <c r="I1308">
        <v>1833</v>
      </c>
      <c r="J1308" t="s">
        <v>70</v>
      </c>
      <c r="K1308" t="s">
        <v>39</v>
      </c>
      <c r="L1308" t="s">
        <v>76</v>
      </c>
      <c r="M1308" t="s">
        <v>40</v>
      </c>
      <c r="N1308" t="s">
        <v>70</v>
      </c>
      <c r="O1308" t="s">
        <v>48</v>
      </c>
      <c r="P1308">
        <v>9637</v>
      </c>
      <c r="Q1308">
        <v>8277</v>
      </c>
      <c r="R1308" s="1">
        <f t="shared" si="62"/>
        <v>-0.14112275604441216</v>
      </c>
      <c r="S1308">
        <v>14</v>
      </c>
      <c r="T1308">
        <v>3</v>
      </c>
      <c r="U1308">
        <v>40</v>
      </c>
      <c r="V1308">
        <v>3</v>
      </c>
      <c r="W1308">
        <v>3</v>
      </c>
      <c r="X1308">
        <v>3</v>
      </c>
    </row>
    <row r="1309" spans="1:24" x14ac:dyDescent="0.3">
      <c r="A1309">
        <v>28</v>
      </c>
      <c r="B1309" t="str">
        <f t="shared" si="60"/>
        <v>No</v>
      </c>
      <c r="C1309" t="str">
        <f t="shared" si="61"/>
        <v>No</v>
      </c>
      <c r="D1309" t="s">
        <v>43</v>
      </c>
      <c r="E1309" t="s">
        <v>45</v>
      </c>
      <c r="F1309">
        <v>1</v>
      </c>
      <c r="G1309" t="s">
        <v>67</v>
      </c>
      <c r="H1309" t="s">
        <v>51</v>
      </c>
      <c r="I1309">
        <v>1834</v>
      </c>
      <c r="J1309" t="s">
        <v>72</v>
      </c>
      <c r="K1309" t="s">
        <v>39</v>
      </c>
      <c r="L1309" t="s">
        <v>74</v>
      </c>
      <c r="M1309" t="s">
        <v>47</v>
      </c>
      <c r="N1309" t="s">
        <v>70</v>
      </c>
      <c r="O1309" t="s">
        <v>48</v>
      </c>
      <c r="P1309">
        <v>3591</v>
      </c>
      <c r="Q1309">
        <v>12719</v>
      </c>
      <c r="R1309" s="1">
        <f t="shared" si="62"/>
        <v>2.5419103313840155</v>
      </c>
      <c r="S1309">
        <v>25</v>
      </c>
      <c r="T1309">
        <v>4</v>
      </c>
      <c r="U1309">
        <v>40</v>
      </c>
      <c r="V1309">
        <v>3</v>
      </c>
      <c r="W1309">
        <v>3</v>
      </c>
      <c r="X1309">
        <v>3</v>
      </c>
    </row>
    <row r="1310" spans="1:24" x14ac:dyDescent="0.3">
      <c r="A1310">
        <v>38</v>
      </c>
      <c r="B1310" t="str">
        <f t="shared" si="60"/>
        <v>No</v>
      </c>
      <c r="C1310" t="str">
        <f t="shared" si="61"/>
        <v>No</v>
      </c>
      <c r="D1310" t="s">
        <v>43</v>
      </c>
      <c r="E1310" t="s">
        <v>37</v>
      </c>
      <c r="F1310">
        <v>2</v>
      </c>
      <c r="G1310" t="s">
        <v>69</v>
      </c>
      <c r="H1310" t="s">
        <v>59</v>
      </c>
      <c r="I1310">
        <v>1835</v>
      </c>
      <c r="J1310" t="s">
        <v>71</v>
      </c>
      <c r="K1310" t="s">
        <v>39</v>
      </c>
      <c r="L1310" t="s">
        <v>75</v>
      </c>
      <c r="M1310" t="s">
        <v>57</v>
      </c>
      <c r="N1310" t="s">
        <v>73</v>
      </c>
      <c r="O1310" t="s">
        <v>48</v>
      </c>
      <c r="P1310">
        <v>5405</v>
      </c>
      <c r="Q1310">
        <v>4244</v>
      </c>
      <c r="R1310" s="1">
        <f t="shared" si="62"/>
        <v>-0.21480111008325625</v>
      </c>
      <c r="S1310">
        <v>20</v>
      </c>
      <c r="T1310">
        <v>4</v>
      </c>
      <c r="U1310">
        <v>40</v>
      </c>
      <c r="V1310">
        <v>4</v>
      </c>
      <c r="W1310">
        <v>2</v>
      </c>
      <c r="X1310">
        <v>4</v>
      </c>
    </row>
    <row r="1311" spans="1:24" x14ac:dyDescent="0.3">
      <c r="A1311">
        <v>26</v>
      </c>
      <c r="B1311" t="str">
        <f t="shared" si="60"/>
        <v>No</v>
      </c>
      <c r="C1311" t="str">
        <f t="shared" si="61"/>
        <v>No</v>
      </c>
      <c r="D1311" t="s">
        <v>43</v>
      </c>
      <c r="E1311" t="s">
        <v>37</v>
      </c>
      <c r="F1311">
        <v>10</v>
      </c>
      <c r="G1311" t="s">
        <v>67</v>
      </c>
      <c r="H1311" t="s">
        <v>51</v>
      </c>
      <c r="I1311">
        <v>1836</v>
      </c>
      <c r="J1311" t="s">
        <v>72</v>
      </c>
      <c r="K1311" t="s">
        <v>46</v>
      </c>
      <c r="L1311" t="s">
        <v>75</v>
      </c>
      <c r="M1311" t="s">
        <v>40</v>
      </c>
      <c r="N1311" t="s">
        <v>73</v>
      </c>
      <c r="O1311" t="s">
        <v>41</v>
      </c>
      <c r="P1311">
        <v>4684</v>
      </c>
      <c r="Q1311">
        <v>9125</v>
      </c>
      <c r="R1311" s="1">
        <f t="shared" si="62"/>
        <v>0.94812126387702822</v>
      </c>
      <c r="S1311">
        <v>13</v>
      </c>
      <c r="T1311">
        <v>3</v>
      </c>
      <c r="U1311">
        <v>40</v>
      </c>
      <c r="V1311">
        <v>4</v>
      </c>
      <c r="W1311">
        <v>3</v>
      </c>
      <c r="X1311">
        <v>5</v>
      </c>
    </row>
    <row r="1312" spans="1:24" x14ac:dyDescent="0.3">
      <c r="A1312">
        <v>58</v>
      </c>
      <c r="B1312" t="str">
        <f t="shared" si="60"/>
        <v>No</v>
      </c>
      <c r="C1312" t="str">
        <f t="shared" si="61"/>
        <v>Yes</v>
      </c>
      <c r="D1312" t="s">
        <v>43</v>
      </c>
      <c r="E1312" t="s">
        <v>45</v>
      </c>
      <c r="F1312">
        <v>15</v>
      </c>
      <c r="G1312" t="s">
        <v>69</v>
      </c>
      <c r="H1312" t="s">
        <v>38</v>
      </c>
      <c r="I1312">
        <v>1837</v>
      </c>
      <c r="J1312" t="s">
        <v>70</v>
      </c>
      <c r="K1312" t="s">
        <v>46</v>
      </c>
      <c r="L1312" t="s">
        <v>77</v>
      </c>
      <c r="M1312" t="s">
        <v>58</v>
      </c>
      <c r="N1312" t="s">
        <v>72</v>
      </c>
      <c r="O1312" t="s">
        <v>48</v>
      </c>
      <c r="P1312">
        <v>15787</v>
      </c>
      <c r="Q1312">
        <v>21624</v>
      </c>
      <c r="R1312" s="1">
        <f t="shared" si="62"/>
        <v>0.3697345917527079</v>
      </c>
      <c r="S1312">
        <v>14</v>
      </c>
      <c r="T1312">
        <v>3</v>
      </c>
      <c r="U1312">
        <v>40</v>
      </c>
      <c r="V1312">
        <v>3</v>
      </c>
      <c r="W1312">
        <v>3</v>
      </c>
      <c r="X1312">
        <v>2</v>
      </c>
    </row>
    <row r="1313" spans="1:24" x14ac:dyDescent="0.3">
      <c r="A1313">
        <v>18</v>
      </c>
      <c r="B1313" t="str">
        <f t="shared" si="60"/>
        <v>Yes</v>
      </c>
      <c r="C1313" t="str">
        <f t="shared" si="61"/>
        <v>No</v>
      </c>
      <c r="D1313" t="s">
        <v>43</v>
      </c>
      <c r="E1313" t="s">
        <v>45</v>
      </c>
      <c r="F1313">
        <v>14</v>
      </c>
      <c r="G1313" t="s">
        <v>67</v>
      </c>
      <c r="H1313" t="s">
        <v>51</v>
      </c>
      <c r="I1313">
        <v>1839</v>
      </c>
      <c r="J1313" t="s">
        <v>71</v>
      </c>
      <c r="K1313" t="s">
        <v>39</v>
      </c>
      <c r="L1313" t="s">
        <v>74</v>
      </c>
      <c r="M1313" t="s">
        <v>47</v>
      </c>
      <c r="N1313" t="s">
        <v>72</v>
      </c>
      <c r="O1313" t="s">
        <v>41</v>
      </c>
      <c r="P1313">
        <v>1514</v>
      </c>
      <c r="Q1313">
        <v>8018</v>
      </c>
      <c r="R1313" s="1">
        <f t="shared" si="62"/>
        <v>4.2959048877146628</v>
      </c>
      <c r="S1313">
        <v>16</v>
      </c>
      <c r="T1313">
        <v>3</v>
      </c>
      <c r="U1313">
        <v>40</v>
      </c>
      <c r="V1313">
        <v>4</v>
      </c>
      <c r="W1313">
        <v>1</v>
      </c>
      <c r="X1313">
        <v>0</v>
      </c>
    </row>
    <row r="1314" spans="1:24" x14ac:dyDescent="0.3">
      <c r="A1314">
        <v>31</v>
      </c>
      <c r="B1314" t="str">
        <f t="shared" si="60"/>
        <v>No</v>
      </c>
      <c r="C1314" t="str">
        <f t="shared" si="61"/>
        <v>No</v>
      </c>
      <c r="D1314" t="s">
        <v>35</v>
      </c>
      <c r="E1314" t="s">
        <v>61</v>
      </c>
      <c r="F1314">
        <v>18</v>
      </c>
      <c r="G1314" t="s">
        <v>49</v>
      </c>
      <c r="H1314" t="s">
        <v>61</v>
      </c>
      <c r="I1314">
        <v>1842</v>
      </c>
      <c r="J1314" t="s">
        <v>73</v>
      </c>
      <c r="K1314" t="s">
        <v>46</v>
      </c>
      <c r="L1314" t="s">
        <v>74</v>
      </c>
      <c r="M1314" t="s">
        <v>61</v>
      </c>
      <c r="N1314" t="s">
        <v>70</v>
      </c>
      <c r="O1314" t="s">
        <v>48</v>
      </c>
      <c r="P1314">
        <v>2956</v>
      </c>
      <c r="Q1314">
        <v>21495</v>
      </c>
      <c r="R1314" s="1">
        <f t="shared" si="62"/>
        <v>6.2716508795669821</v>
      </c>
      <c r="S1314">
        <v>17</v>
      </c>
      <c r="T1314">
        <v>3</v>
      </c>
      <c r="U1314">
        <v>40</v>
      </c>
      <c r="V1314">
        <v>4</v>
      </c>
      <c r="W1314">
        <v>3</v>
      </c>
      <c r="X1314">
        <v>1</v>
      </c>
    </row>
    <row r="1315" spans="1:24" x14ac:dyDescent="0.3">
      <c r="A1315">
        <v>29</v>
      </c>
      <c r="B1315" t="str">
        <f t="shared" si="60"/>
        <v>No</v>
      </c>
      <c r="C1315" t="str">
        <f t="shared" si="61"/>
        <v>No</v>
      </c>
      <c r="D1315" t="s">
        <v>35</v>
      </c>
      <c r="E1315" t="s">
        <v>61</v>
      </c>
      <c r="F1315">
        <v>13</v>
      </c>
      <c r="G1315" t="s">
        <v>67</v>
      </c>
      <c r="H1315" t="s">
        <v>61</v>
      </c>
      <c r="I1315">
        <v>1844</v>
      </c>
      <c r="J1315" t="s">
        <v>70</v>
      </c>
      <c r="K1315" t="s">
        <v>46</v>
      </c>
      <c r="L1315" t="s">
        <v>74</v>
      </c>
      <c r="M1315" t="s">
        <v>61</v>
      </c>
      <c r="N1315" t="s">
        <v>70</v>
      </c>
      <c r="O1315" t="s">
        <v>52</v>
      </c>
      <c r="P1315">
        <v>2335</v>
      </c>
      <c r="Q1315">
        <v>3157</v>
      </c>
      <c r="R1315" s="1">
        <f t="shared" si="62"/>
        <v>0.35203426124197001</v>
      </c>
      <c r="S1315">
        <v>15</v>
      </c>
      <c r="T1315">
        <v>3</v>
      </c>
      <c r="U1315">
        <v>40</v>
      </c>
      <c r="V1315">
        <v>3</v>
      </c>
      <c r="W1315">
        <v>3</v>
      </c>
      <c r="X1315">
        <v>2</v>
      </c>
    </row>
    <row r="1316" spans="1:24" x14ac:dyDescent="0.3">
      <c r="A1316">
        <v>45</v>
      </c>
      <c r="B1316" t="str">
        <f t="shared" si="60"/>
        <v>No</v>
      </c>
      <c r="C1316" t="str">
        <f t="shared" si="61"/>
        <v>No</v>
      </c>
      <c r="D1316" t="s">
        <v>43</v>
      </c>
      <c r="E1316" t="s">
        <v>37</v>
      </c>
      <c r="F1316">
        <v>2</v>
      </c>
      <c r="G1316" t="s">
        <v>69</v>
      </c>
      <c r="H1316" t="s">
        <v>38</v>
      </c>
      <c r="I1316">
        <v>1845</v>
      </c>
      <c r="J1316" t="s">
        <v>72</v>
      </c>
      <c r="K1316" t="s">
        <v>39</v>
      </c>
      <c r="L1316" t="s">
        <v>75</v>
      </c>
      <c r="M1316" t="s">
        <v>40</v>
      </c>
      <c r="N1316" t="s">
        <v>72</v>
      </c>
      <c r="O1316" t="s">
        <v>48</v>
      </c>
      <c r="P1316">
        <v>5154</v>
      </c>
      <c r="Q1316">
        <v>19665</v>
      </c>
      <c r="R1316" s="1">
        <f t="shared" si="62"/>
        <v>2.8154831199068684</v>
      </c>
      <c r="S1316">
        <v>22</v>
      </c>
      <c r="T1316">
        <v>4</v>
      </c>
      <c r="U1316">
        <v>40</v>
      </c>
      <c r="V1316">
        <v>3</v>
      </c>
      <c r="W1316">
        <v>4</v>
      </c>
      <c r="X1316">
        <v>8</v>
      </c>
    </row>
    <row r="1317" spans="1:24" x14ac:dyDescent="0.3">
      <c r="A1317">
        <v>36</v>
      </c>
      <c r="B1317" t="str">
        <f t="shared" si="60"/>
        <v>No</v>
      </c>
      <c r="C1317" t="str">
        <f t="shared" si="61"/>
        <v>No</v>
      </c>
      <c r="D1317" t="s">
        <v>43</v>
      </c>
      <c r="E1317" t="s">
        <v>45</v>
      </c>
      <c r="F1317">
        <v>2</v>
      </c>
      <c r="G1317" t="s">
        <v>69</v>
      </c>
      <c r="H1317" t="s">
        <v>49</v>
      </c>
      <c r="I1317">
        <v>1847</v>
      </c>
      <c r="J1317" t="s">
        <v>73</v>
      </c>
      <c r="K1317" t="s">
        <v>39</v>
      </c>
      <c r="L1317" t="s">
        <v>75</v>
      </c>
      <c r="M1317" t="s">
        <v>47</v>
      </c>
      <c r="N1317" t="s">
        <v>71</v>
      </c>
      <c r="O1317" t="s">
        <v>48</v>
      </c>
      <c r="P1317">
        <v>6962</v>
      </c>
      <c r="Q1317">
        <v>19573</v>
      </c>
      <c r="R1317" s="1">
        <f t="shared" si="62"/>
        <v>1.8114047687446135</v>
      </c>
      <c r="S1317">
        <v>22</v>
      </c>
      <c r="T1317">
        <v>4</v>
      </c>
      <c r="U1317">
        <v>40</v>
      </c>
      <c r="V1317">
        <v>2</v>
      </c>
      <c r="W1317">
        <v>3</v>
      </c>
      <c r="X1317">
        <v>1</v>
      </c>
    </row>
    <row r="1318" spans="1:24" x14ac:dyDescent="0.3">
      <c r="A1318">
        <v>43</v>
      </c>
      <c r="B1318" t="str">
        <f t="shared" si="60"/>
        <v>No</v>
      </c>
      <c r="C1318" t="str">
        <f t="shared" si="61"/>
        <v>No</v>
      </c>
      <c r="D1318" t="s">
        <v>43</v>
      </c>
      <c r="E1318" t="s">
        <v>37</v>
      </c>
      <c r="F1318">
        <v>2</v>
      </c>
      <c r="G1318" t="s">
        <v>69</v>
      </c>
      <c r="H1318" t="s">
        <v>38</v>
      </c>
      <c r="I1318">
        <v>1849</v>
      </c>
      <c r="J1318" t="s">
        <v>70</v>
      </c>
      <c r="K1318" t="s">
        <v>46</v>
      </c>
      <c r="L1318" t="s">
        <v>75</v>
      </c>
      <c r="M1318" t="s">
        <v>40</v>
      </c>
      <c r="N1318" t="s">
        <v>73</v>
      </c>
      <c r="O1318" t="s">
        <v>48</v>
      </c>
      <c r="P1318">
        <v>5675</v>
      </c>
      <c r="Q1318">
        <v>19246</v>
      </c>
      <c r="R1318" s="1">
        <f t="shared" si="62"/>
        <v>2.3913656387665196</v>
      </c>
      <c r="S1318">
        <v>20</v>
      </c>
      <c r="T1318">
        <v>4</v>
      </c>
      <c r="U1318">
        <v>40</v>
      </c>
      <c r="V1318">
        <v>5</v>
      </c>
      <c r="W1318">
        <v>3</v>
      </c>
      <c r="X1318">
        <v>7</v>
      </c>
    </row>
    <row r="1319" spans="1:24" x14ac:dyDescent="0.3">
      <c r="A1319">
        <v>27</v>
      </c>
      <c r="B1319" t="str">
        <f t="shared" si="60"/>
        <v>No</v>
      </c>
      <c r="C1319" t="str">
        <f t="shared" si="61"/>
        <v>No</v>
      </c>
      <c r="D1319" t="s">
        <v>43</v>
      </c>
      <c r="E1319" t="s">
        <v>45</v>
      </c>
      <c r="F1319">
        <v>5</v>
      </c>
      <c r="G1319" t="s">
        <v>68</v>
      </c>
      <c r="H1319" t="s">
        <v>38</v>
      </c>
      <c r="I1319">
        <v>1850</v>
      </c>
      <c r="J1319" t="s">
        <v>73</v>
      </c>
      <c r="K1319" t="s">
        <v>39</v>
      </c>
      <c r="L1319" t="s">
        <v>74</v>
      </c>
      <c r="M1319" t="s">
        <v>50</v>
      </c>
      <c r="N1319" t="s">
        <v>73</v>
      </c>
      <c r="O1319" t="s">
        <v>41</v>
      </c>
      <c r="P1319">
        <v>2379</v>
      </c>
      <c r="Q1319">
        <v>19826</v>
      </c>
      <c r="R1319" s="1">
        <f t="shared" si="62"/>
        <v>7.3337536780159729</v>
      </c>
      <c r="S1319">
        <v>14</v>
      </c>
      <c r="T1319">
        <v>3</v>
      </c>
      <c r="U1319">
        <v>40</v>
      </c>
      <c r="V1319">
        <v>3</v>
      </c>
      <c r="W1319">
        <v>2</v>
      </c>
      <c r="X1319">
        <v>5</v>
      </c>
    </row>
    <row r="1320" spans="1:24" x14ac:dyDescent="0.3">
      <c r="A1320">
        <v>29</v>
      </c>
      <c r="B1320" t="str">
        <f t="shared" si="60"/>
        <v>No</v>
      </c>
      <c r="C1320" t="str">
        <f t="shared" si="61"/>
        <v>No</v>
      </c>
      <c r="D1320" t="s">
        <v>43</v>
      </c>
      <c r="E1320" t="s">
        <v>45</v>
      </c>
      <c r="F1320">
        <v>20</v>
      </c>
      <c r="G1320" t="s">
        <v>66</v>
      </c>
      <c r="H1320" t="s">
        <v>51</v>
      </c>
      <c r="I1320">
        <v>1852</v>
      </c>
      <c r="J1320" t="s">
        <v>73</v>
      </c>
      <c r="K1320" t="s">
        <v>46</v>
      </c>
      <c r="L1320" t="s">
        <v>74</v>
      </c>
      <c r="M1320" t="s">
        <v>50</v>
      </c>
      <c r="N1320" t="s">
        <v>73</v>
      </c>
      <c r="O1320" t="s">
        <v>48</v>
      </c>
      <c r="P1320">
        <v>3812</v>
      </c>
      <c r="Q1320">
        <v>7003</v>
      </c>
      <c r="R1320" s="1">
        <f t="shared" si="62"/>
        <v>0.83709338929695698</v>
      </c>
      <c r="S1320">
        <v>13</v>
      </c>
      <c r="T1320">
        <v>3</v>
      </c>
      <c r="U1320">
        <v>40</v>
      </c>
      <c r="V1320">
        <v>3</v>
      </c>
      <c r="W1320">
        <v>4</v>
      </c>
      <c r="X1320">
        <v>11</v>
      </c>
    </row>
    <row r="1321" spans="1:24" x14ac:dyDescent="0.3">
      <c r="A1321">
        <v>32</v>
      </c>
      <c r="B1321" t="str">
        <f t="shared" si="60"/>
        <v>No</v>
      </c>
      <c r="C1321" t="str">
        <f t="shared" si="61"/>
        <v>No</v>
      </c>
      <c r="D1321" t="s">
        <v>43</v>
      </c>
      <c r="E1321" t="s">
        <v>37</v>
      </c>
      <c r="F1321">
        <v>10</v>
      </c>
      <c r="G1321" t="s">
        <v>69</v>
      </c>
      <c r="H1321" t="s">
        <v>59</v>
      </c>
      <c r="I1321">
        <v>1853</v>
      </c>
      <c r="J1321" t="s">
        <v>73</v>
      </c>
      <c r="K1321" t="s">
        <v>46</v>
      </c>
      <c r="L1321" t="s">
        <v>75</v>
      </c>
      <c r="M1321" t="s">
        <v>40</v>
      </c>
      <c r="N1321" t="s">
        <v>73</v>
      </c>
      <c r="O1321" t="s">
        <v>41</v>
      </c>
      <c r="P1321">
        <v>4648</v>
      </c>
      <c r="Q1321">
        <v>26075</v>
      </c>
      <c r="R1321" s="1">
        <f t="shared" si="62"/>
        <v>4.6099397590361448</v>
      </c>
      <c r="S1321">
        <v>13</v>
      </c>
      <c r="T1321">
        <v>3</v>
      </c>
      <c r="U1321">
        <v>40</v>
      </c>
      <c r="V1321">
        <v>2</v>
      </c>
      <c r="W1321">
        <v>4</v>
      </c>
      <c r="X1321">
        <v>0</v>
      </c>
    </row>
    <row r="1322" spans="1:24" x14ac:dyDescent="0.3">
      <c r="A1322">
        <v>42</v>
      </c>
      <c r="B1322" t="str">
        <f t="shared" si="60"/>
        <v>No</v>
      </c>
      <c r="C1322" t="str">
        <f t="shared" si="61"/>
        <v>No</v>
      </c>
      <c r="D1322" t="s">
        <v>43</v>
      </c>
      <c r="E1322" t="s">
        <v>45</v>
      </c>
      <c r="F1322">
        <v>10</v>
      </c>
      <c r="G1322" t="s">
        <v>69</v>
      </c>
      <c r="H1322" t="s">
        <v>60</v>
      </c>
      <c r="I1322">
        <v>1854</v>
      </c>
      <c r="J1322" t="s">
        <v>72</v>
      </c>
      <c r="K1322" t="s">
        <v>46</v>
      </c>
      <c r="L1322" t="s">
        <v>74</v>
      </c>
      <c r="M1322" t="s">
        <v>47</v>
      </c>
      <c r="N1322" t="s">
        <v>72</v>
      </c>
      <c r="O1322" t="s">
        <v>48</v>
      </c>
      <c r="P1322">
        <v>2936</v>
      </c>
      <c r="Q1322">
        <v>6161</v>
      </c>
      <c r="R1322" s="1">
        <f t="shared" si="62"/>
        <v>1.098433242506812</v>
      </c>
      <c r="S1322">
        <v>22</v>
      </c>
      <c r="T1322">
        <v>4</v>
      </c>
      <c r="U1322">
        <v>40</v>
      </c>
      <c r="V1322">
        <v>1</v>
      </c>
      <c r="W1322">
        <v>2</v>
      </c>
      <c r="X1322">
        <v>6</v>
      </c>
    </row>
    <row r="1323" spans="1:24" x14ac:dyDescent="0.3">
      <c r="A1323">
        <v>47</v>
      </c>
      <c r="B1323" t="str">
        <f t="shared" si="60"/>
        <v>No</v>
      </c>
      <c r="C1323" t="str">
        <f t="shared" si="61"/>
        <v>No</v>
      </c>
      <c r="D1323" t="s">
        <v>43</v>
      </c>
      <c r="E1323" t="s">
        <v>45</v>
      </c>
      <c r="F1323">
        <v>9</v>
      </c>
      <c r="G1323" t="s">
        <v>69</v>
      </c>
      <c r="H1323" t="s">
        <v>38</v>
      </c>
      <c r="I1323">
        <v>1856</v>
      </c>
      <c r="J1323" t="s">
        <v>71</v>
      </c>
      <c r="K1323" t="s">
        <v>39</v>
      </c>
      <c r="L1323" t="s">
        <v>74</v>
      </c>
      <c r="M1323" t="s">
        <v>50</v>
      </c>
      <c r="N1323" t="s">
        <v>72</v>
      </c>
      <c r="O1323" t="s">
        <v>41</v>
      </c>
      <c r="P1323">
        <v>2105</v>
      </c>
      <c r="Q1323">
        <v>5411</v>
      </c>
      <c r="R1323" s="1">
        <f t="shared" si="62"/>
        <v>1.5705463182897863</v>
      </c>
      <c r="S1323">
        <v>12</v>
      </c>
      <c r="T1323">
        <v>3</v>
      </c>
      <c r="U1323">
        <v>40</v>
      </c>
      <c r="V1323">
        <v>2</v>
      </c>
      <c r="W1323">
        <v>3</v>
      </c>
      <c r="X1323">
        <v>2</v>
      </c>
    </row>
    <row r="1324" spans="1:24" x14ac:dyDescent="0.3">
      <c r="A1324">
        <v>46</v>
      </c>
      <c r="B1324" t="str">
        <f t="shared" si="60"/>
        <v>No</v>
      </c>
      <c r="C1324" t="str">
        <f t="shared" si="61"/>
        <v>No</v>
      </c>
      <c r="D1324" t="s">
        <v>43</v>
      </c>
      <c r="E1324" t="s">
        <v>45</v>
      </c>
      <c r="F1324">
        <v>2</v>
      </c>
      <c r="G1324" t="s">
        <v>68</v>
      </c>
      <c r="H1324" t="s">
        <v>38</v>
      </c>
      <c r="I1324">
        <v>1857</v>
      </c>
      <c r="J1324" t="s">
        <v>73</v>
      </c>
      <c r="K1324" t="s">
        <v>46</v>
      </c>
      <c r="L1324" t="s">
        <v>76</v>
      </c>
      <c r="M1324" t="s">
        <v>53</v>
      </c>
      <c r="N1324" t="s">
        <v>73</v>
      </c>
      <c r="O1324" t="s">
        <v>52</v>
      </c>
      <c r="P1324">
        <v>8578</v>
      </c>
      <c r="Q1324">
        <v>19989</v>
      </c>
      <c r="R1324" s="1">
        <f t="shared" si="62"/>
        <v>1.330263464677081</v>
      </c>
      <c r="S1324">
        <v>14</v>
      </c>
      <c r="T1324">
        <v>3</v>
      </c>
      <c r="U1324">
        <v>40</v>
      </c>
      <c r="V1324">
        <v>4</v>
      </c>
      <c r="W1324">
        <v>2</v>
      </c>
      <c r="X1324">
        <v>9</v>
      </c>
    </row>
    <row r="1325" spans="1:24" x14ac:dyDescent="0.3">
      <c r="A1325">
        <v>28</v>
      </c>
      <c r="B1325" t="str">
        <f t="shared" si="60"/>
        <v>No</v>
      </c>
      <c r="C1325" t="str">
        <f t="shared" si="61"/>
        <v>No</v>
      </c>
      <c r="D1325" t="s">
        <v>43</v>
      </c>
      <c r="E1325" t="s">
        <v>61</v>
      </c>
      <c r="F1325">
        <v>1</v>
      </c>
      <c r="G1325" t="s">
        <v>68</v>
      </c>
      <c r="H1325" t="s">
        <v>38</v>
      </c>
      <c r="I1325">
        <v>1858</v>
      </c>
      <c r="J1325" t="s">
        <v>72</v>
      </c>
      <c r="K1325" t="s">
        <v>46</v>
      </c>
      <c r="L1325" t="s">
        <v>74</v>
      </c>
      <c r="M1325" t="s">
        <v>61</v>
      </c>
      <c r="N1325" t="s">
        <v>73</v>
      </c>
      <c r="O1325" t="s">
        <v>52</v>
      </c>
      <c r="P1325">
        <v>2706</v>
      </c>
      <c r="Q1325">
        <v>10494</v>
      </c>
      <c r="R1325" s="1">
        <f t="shared" si="62"/>
        <v>2.8780487804878048</v>
      </c>
      <c r="S1325">
        <v>15</v>
      </c>
      <c r="T1325">
        <v>3</v>
      </c>
      <c r="U1325">
        <v>40</v>
      </c>
      <c r="V1325">
        <v>2</v>
      </c>
      <c r="W1325">
        <v>3</v>
      </c>
      <c r="X1325">
        <v>3</v>
      </c>
    </row>
    <row r="1326" spans="1:24" x14ac:dyDescent="0.3">
      <c r="A1326">
        <v>29</v>
      </c>
      <c r="B1326" t="str">
        <f t="shared" si="60"/>
        <v>No</v>
      </c>
      <c r="C1326" t="str">
        <f t="shared" si="61"/>
        <v>No</v>
      </c>
      <c r="D1326" t="s">
        <v>43</v>
      </c>
      <c r="E1326" t="s">
        <v>45</v>
      </c>
      <c r="F1326">
        <v>29</v>
      </c>
      <c r="G1326" t="s">
        <v>66</v>
      </c>
      <c r="H1326" t="s">
        <v>38</v>
      </c>
      <c r="I1326">
        <v>1859</v>
      </c>
      <c r="J1326" t="s">
        <v>73</v>
      </c>
      <c r="K1326" t="s">
        <v>46</v>
      </c>
      <c r="L1326" t="s">
        <v>75</v>
      </c>
      <c r="M1326" t="s">
        <v>54</v>
      </c>
      <c r="N1326" t="s">
        <v>72</v>
      </c>
      <c r="O1326" t="s">
        <v>52</v>
      </c>
      <c r="P1326">
        <v>6384</v>
      </c>
      <c r="Q1326">
        <v>21143</v>
      </c>
      <c r="R1326" s="1">
        <f t="shared" si="62"/>
        <v>2.3118734335839597</v>
      </c>
      <c r="S1326">
        <v>17</v>
      </c>
      <c r="T1326">
        <v>3</v>
      </c>
      <c r="U1326">
        <v>40</v>
      </c>
      <c r="V1326">
        <v>3</v>
      </c>
      <c r="W1326">
        <v>3</v>
      </c>
      <c r="X1326">
        <v>7</v>
      </c>
    </row>
    <row r="1327" spans="1:24" x14ac:dyDescent="0.3">
      <c r="A1327">
        <v>42</v>
      </c>
      <c r="B1327" t="str">
        <f t="shared" si="60"/>
        <v>No</v>
      </c>
      <c r="C1327" t="str">
        <f t="shared" si="61"/>
        <v>No</v>
      </c>
      <c r="D1327" t="s">
        <v>43</v>
      </c>
      <c r="E1327" t="s">
        <v>45</v>
      </c>
      <c r="F1327">
        <v>8</v>
      </c>
      <c r="G1327" t="s">
        <v>67</v>
      </c>
      <c r="H1327" t="s">
        <v>38</v>
      </c>
      <c r="I1327">
        <v>1860</v>
      </c>
      <c r="J1327" t="s">
        <v>73</v>
      </c>
      <c r="K1327" t="s">
        <v>46</v>
      </c>
      <c r="L1327" t="s">
        <v>74</v>
      </c>
      <c r="M1327" t="s">
        <v>50</v>
      </c>
      <c r="N1327" t="s">
        <v>72</v>
      </c>
      <c r="O1327" t="s">
        <v>41</v>
      </c>
      <c r="P1327">
        <v>3968</v>
      </c>
      <c r="Q1327">
        <v>13624</v>
      </c>
      <c r="R1327" s="1">
        <f t="shared" si="62"/>
        <v>2.433467741935484</v>
      </c>
      <c r="S1327">
        <v>13</v>
      </c>
      <c r="T1327">
        <v>3</v>
      </c>
      <c r="U1327">
        <v>40</v>
      </c>
      <c r="V1327">
        <v>3</v>
      </c>
      <c r="W1327">
        <v>3</v>
      </c>
      <c r="X1327">
        <v>0</v>
      </c>
    </row>
    <row r="1328" spans="1:24" x14ac:dyDescent="0.3">
      <c r="A1328">
        <v>32</v>
      </c>
      <c r="B1328" t="str">
        <f t="shared" si="60"/>
        <v>No</v>
      </c>
      <c r="C1328" t="str">
        <f t="shared" si="61"/>
        <v>No</v>
      </c>
      <c r="D1328" t="s">
        <v>35</v>
      </c>
      <c r="E1328" t="s">
        <v>37</v>
      </c>
      <c r="F1328">
        <v>2</v>
      </c>
      <c r="G1328" t="s">
        <v>69</v>
      </c>
      <c r="H1328" t="s">
        <v>59</v>
      </c>
      <c r="I1328">
        <v>1862</v>
      </c>
      <c r="J1328" t="s">
        <v>72</v>
      </c>
      <c r="K1328" t="s">
        <v>46</v>
      </c>
      <c r="L1328" t="s">
        <v>75</v>
      </c>
      <c r="M1328" t="s">
        <v>40</v>
      </c>
      <c r="N1328" t="s">
        <v>71</v>
      </c>
      <c r="O1328" t="s">
        <v>41</v>
      </c>
      <c r="P1328">
        <v>9907</v>
      </c>
      <c r="Q1328">
        <v>26186</v>
      </c>
      <c r="R1328" s="1">
        <f t="shared" si="62"/>
        <v>1.6431815887756132</v>
      </c>
      <c r="S1328">
        <v>12</v>
      </c>
      <c r="T1328">
        <v>3</v>
      </c>
      <c r="U1328">
        <v>40</v>
      </c>
      <c r="V1328">
        <v>3</v>
      </c>
      <c r="W1328">
        <v>2</v>
      </c>
      <c r="X1328">
        <v>2</v>
      </c>
    </row>
    <row r="1329" spans="1:24" x14ac:dyDescent="0.3">
      <c r="A1329">
        <v>46</v>
      </c>
      <c r="B1329" t="str">
        <f t="shared" si="60"/>
        <v>No</v>
      </c>
      <c r="C1329" t="str">
        <f t="shared" si="61"/>
        <v>No</v>
      </c>
      <c r="D1329" t="s">
        <v>43</v>
      </c>
      <c r="E1329" t="s">
        <v>37</v>
      </c>
      <c r="F1329">
        <v>3</v>
      </c>
      <c r="G1329" t="s">
        <v>67</v>
      </c>
      <c r="H1329" t="s">
        <v>60</v>
      </c>
      <c r="I1329">
        <v>1863</v>
      </c>
      <c r="J1329" t="s">
        <v>70</v>
      </c>
      <c r="K1329" t="s">
        <v>39</v>
      </c>
      <c r="L1329" t="s">
        <v>77</v>
      </c>
      <c r="M1329" t="s">
        <v>40</v>
      </c>
      <c r="N1329" t="s">
        <v>70</v>
      </c>
      <c r="O1329" t="s">
        <v>52</v>
      </c>
      <c r="P1329">
        <v>13225</v>
      </c>
      <c r="Q1329">
        <v>7739</v>
      </c>
      <c r="R1329" s="1">
        <f t="shared" si="62"/>
        <v>-0.41482041587901702</v>
      </c>
      <c r="S1329">
        <v>12</v>
      </c>
      <c r="T1329">
        <v>3</v>
      </c>
      <c r="U1329">
        <v>40</v>
      </c>
      <c r="V1329">
        <v>5</v>
      </c>
      <c r="W1329">
        <v>3</v>
      </c>
      <c r="X1329">
        <v>19</v>
      </c>
    </row>
    <row r="1330" spans="1:24" x14ac:dyDescent="0.3">
      <c r="A1330">
        <v>27</v>
      </c>
      <c r="B1330" t="str">
        <f t="shared" si="60"/>
        <v>No</v>
      </c>
      <c r="C1330" t="str">
        <f t="shared" si="61"/>
        <v>No</v>
      </c>
      <c r="D1330" t="s">
        <v>43</v>
      </c>
      <c r="E1330" t="s">
        <v>37</v>
      </c>
      <c r="F1330">
        <v>23</v>
      </c>
      <c r="G1330" t="s">
        <v>66</v>
      </c>
      <c r="H1330" t="s">
        <v>51</v>
      </c>
      <c r="I1330">
        <v>1864</v>
      </c>
      <c r="J1330" t="s">
        <v>71</v>
      </c>
      <c r="K1330" t="s">
        <v>39</v>
      </c>
      <c r="L1330" t="s">
        <v>75</v>
      </c>
      <c r="M1330" t="s">
        <v>57</v>
      </c>
      <c r="N1330" t="s">
        <v>72</v>
      </c>
      <c r="O1330" t="s">
        <v>48</v>
      </c>
      <c r="P1330">
        <v>3540</v>
      </c>
      <c r="Q1330">
        <v>7018</v>
      </c>
      <c r="R1330" s="1">
        <f t="shared" si="62"/>
        <v>0.98248587570621471</v>
      </c>
      <c r="S1330">
        <v>21</v>
      </c>
      <c r="T1330">
        <v>4</v>
      </c>
      <c r="U1330">
        <v>40</v>
      </c>
      <c r="V1330">
        <v>5</v>
      </c>
      <c r="W1330">
        <v>3</v>
      </c>
      <c r="X1330">
        <v>9</v>
      </c>
    </row>
    <row r="1331" spans="1:24" x14ac:dyDescent="0.3">
      <c r="A1331">
        <v>29</v>
      </c>
      <c r="B1331" t="str">
        <f t="shared" si="60"/>
        <v>No</v>
      </c>
      <c r="C1331" t="str">
        <f t="shared" si="61"/>
        <v>No</v>
      </c>
      <c r="D1331" t="s">
        <v>43</v>
      </c>
      <c r="E1331" t="s">
        <v>61</v>
      </c>
      <c r="F1331">
        <v>6</v>
      </c>
      <c r="G1331" t="s">
        <v>66</v>
      </c>
      <c r="H1331" t="s">
        <v>51</v>
      </c>
      <c r="I1331">
        <v>1865</v>
      </c>
      <c r="J1331" t="s">
        <v>73</v>
      </c>
      <c r="K1331" t="s">
        <v>46</v>
      </c>
      <c r="L1331" t="s">
        <v>74</v>
      </c>
      <c r="M1331" t="s">
        <v>61</v>
      </c>
      <c r="N1331" t="s">
        <v>71</v>
      </c>
      <c r="O1331" t="s">
        <v>48</v>
      </c>
      <c r="P1331">
        <v>2804</v>
      </c>
      <c r="Q1331">
        <v>15434</v>
      </c>
      <c r="R1331" s="1">
        <f t="shared" si="62"/>
        <v>4.5042796005706132</v>
      </c>
      <c r="S1331">
        <v>11</v>
      </c>
      <c r="T1331">
        <v>3</v>
      </c>
      <c r="U1331">
        <v>40</v>
      </c>
      <c r="V1331">
        <v>3</v>
      </c>
      <c r="W1331">
        <v>3</v>
      </c>
      <c r="X1331">
        <v>1</v>
      </c>
    </row>
    <row r="1332" spans="1:24" x14ac:dyDescent="0.3">
      <c r="A1332">
        <v>43</v>
      </c>
      <c r="B1332" t="str">
        <f t="shared" si="60"/>
        <v>No</v>
      </c>
      <c r="C1332" t="str">
        <f t="shared" si="61"/>
        <v>No</v>
      </c>
      <c r="D1332" t="s">
        <v>43</v>
      </c>
      <c r="E1332" t="s">
        <v>45</v>
      </c>
      <c r="F1332">
        <v>6</v>
      </c>
      <c r="G1332" t="s">
        <v>67</v>
      </c>
      <c r="H1332" t="s">
        <v>51</v>
      </c>
      <c r="I1332">
        <v>1866</v>
      </c>
      <c r="J1332" t="s">
        <v>70</v>
      </c>
      <c r="K1332" t="s">
        <v>39</v>
      </c>
      <c r="L1332" t="s">
        <v>78</v>
      </c>
      <c r="M1332" t="s">
        <v>56</v>
      </c>
      <c r="N1332" t="s">
        <v>72</v>
      </c>
      <c r="O1332" t="s">
        <v>48</v>
      </c>
      <c r="P1332">
        <v>19392</v>
      </c>
      <c r="Q1332">
        <v>22539</v>
      </c>
      <c r="R1332" s="1">
        <f t="shared" si="62"/>
        <v>0.16228341584158415</v>
      </c>
      <c r="S1332">
        <v>13</v>
      </c>
      <c r="T1332">
        <v>3</v>
      </c>
      <c r="U1332">
        <v>40</v>
      </c>
      <c r="V1332">
        <v>2</v>
      </c>
      <c r="W1332">
        <v>3</v>
      </c>
      <c r="X1332">
        <v>16</v>
      </c>
    </row>
    <row r="1333" spans="1:24" x14ac:dyDescent="0.3">
      <c r="A1333">
        <v>48</v>
      </c>
      <c r="B1333" t="str">
        <f t="shared" si="60"/>
        <v>No</v>
      </c>
      <c r="C1333" t="str">
        <f t="shared" si="61"/>
        <v>No</v>
      </c>
      <c r="D1333" t="s">
        <v>43</v>
      </c>
      <c r="E1333" t="s">
        <v>45</v>
      </c>
      <c r="F1333">
        <v>10</v>
      </c>
      <c r="G1333" t="s">
        <v>67</v>
      </c>
      <c r="H1333" t="s">
        <v>38</v>
      </c>
      <c r="I1333">
        <v>1867</v>
      </c>
      <c r="J1333" t="s">
        <v>73</v>
      </c>
      <c r="K1333" t="s">
        <v>46</v>
      </c>
      <c r="L1333" t="s">
        <v>78</v>
      </c>
      <c r="M1333" t="s">
        <v>58</v>
      </c>
      <c r="N1333" t="s">
        <v>71</v>
      </c>
      <c r="O1333" t="s">
        <v>48</v>
      </c>
      <c r="P1333">
        <v>19665</v>
      </c>
      <c r="Q1333">
        <v>13583</v>
      </c>
      <c r="R1333" s="1">
        <f t="shared" si="62"/>
        <v>-0.30928044749555045</v>
      </c>
      <c r="S1333">
        <v>12</v>
      </c>
      <c r="T1333">
        <v>3</v>
      </c>
      <c r="U1333">
        <v>40</v>
      </c>
      <c r="V1333">
        <v>3</v>
      </c>
      <c r="W1333">
        <v>3</v>
      </c>
      <c r="X1333">
        <v>22</v>
      </c>
    </row>
    <row r="1334" spans="1:24" x14ac:dyDescent="0.3">
      <c r="A1334">
        <v>29</v>
      </c>
      <c r="B1334" t="str">
        <f t="shared" si="60"/>
        <v>No</v>
      </c>
      <c r="C1334" t="str">
        <f t="shared" si="61"/>
        <v>No</v>
      </c>
      <c r="D1334" t="s">
        <v>35</v>
      </c>
      <c r="E1334" t="s">
        <v>45</v>
      </c>
      <c r="F1334">
        <v>24</v>
      </c>
      <c r="G1334" t="s">
        <v>68</v>
      </c>
      <c r="H1334" t="s">
        <v>38</v>
      </c>
      <c r="I1334">
        <v>1868</v>
      </c>
      <c r="J1334" t="s">
        <v>73</v>
      </c>
      <c r="K1334" t="s">
        <v>46</v>
      </c>
      <c r="L1334" t="s">
        <v>74</v>
      </c>
      <c r="M1334" t="s">
        <v>47</v>
      </c>
      <c r="N1334" t="s">
        <v>73</v>
      </c>
      <c r="O1334" t="s">
        <v>41</v>
      </c>
      <c r="P1334">
        <v>2439</v>
      </c>
      <c r="Q1334">
        <v>14753</v>
      </c>
      <c r="R1334" s="1">
        <f t="shared" si="62"/>
        <v>5.0487904879048786</v>
      </c>
      <c r="S1334">
        <v>24</v>
      </c>
      <c r="T1334">
        <v>4</v>
      </c>
      <c r="U1334">
        <v>40</v>
      </c>
      <c r="V1334">
        <v>3</v>
      </c>
      <c r="W1334">
        <v>2</v>
      </c>
      <c r="X1334">
        <v>1</v>
      </c>
    </row>
    <row r="1335" spans="1:24" x14ac:dyDescent="0.3">
      <c r="A1335">
        <v>46</v>
      </c>
      <c r="B1335" t="str">
        <f t="shared" si="60"/>
        <v>No</v>
      </c>
      <c r="C1335" t="str">
        <f t="shared" si="61"/>
        <v>No</v>
      </c>
      <c r="D1335" t="s">
        <v>35</v>
      </c>
      <c r="E1335" t="s">
        <v>37</v>
      </c>
      <c r="F1335">
        <v>10</v>
      </c>
      <c r="G1335" t="s">
        <v>67</v>
      </c>
      <c r="H1335" t="s">
        <v>38</v>
      </c>
      <c r="I1335">
        <v>1869</v>
      </c>
      <c r="J1335" t="s">
        <v>72</v>
      </c>
      <c r="K1335" t="s">
        <v>39</v>
      </c>
      <c r="L1335" t="s">
        <v>76</v>
      </c>
      <c r="M1335" t="s">
        <v>40</v>
      </c>
      <c r="N1335" t="s">
        <v>71</v>
      </c>
      <c r="O1335" t="s">
        <v>48</v>
      </c>
      <c r="P1335">
        <v>7314</v>
      </c>
      <c r="Q1335">
        <v>14011</v>
      </c>
      <c r="R1335" s="1">
        <f t="shared" si="62"/>
        <v>0.91564123598578073</v>
      </c>
      <c r="S1335">
        <v>21</v>
      </c>
      <c r="T1335">
        <v>4</v>
      </c>
      <c r="U1335">
        <v>40</v>
      </c>
      <c r="V1335">
        <v>2</v>
      </c>
      <c r="W1335">
        <v>3</v>
      </c>
      <c r="X1335">
        <v>8</v>
      </c>
    </row>
    <row r="1336" spans="1:24" x14ac:dyDescent="0.3">
      <c r="A1336">
        <v>27</v>
      </c>
      <c r="B1336" t="str">
        <f t="shared" si="60"/>
        <v>No</v>
      </c>
      <c r="C1336" t="str">
        <f t="shared" si="61"/>
        <v>No</v>
      </c>
      <c r="D1336" t="s">
        <v>43</v>
      </c>
      <c r="E1336" t="s">
        <v>45</v>
      </c>
      <c r="F1336">
        <v>15</v>
      </c>
      <c r="G1336" t="s">
        <v>67</v>
      </c>
      <c r="H1336" t="s">
        <v>38</v>
      </c>
      <c r="I1336">
        <v>1870</v>
      </c>
      <c r="J1336" t="s">
        <v>73</v>
      </c>
      <c r="K1336" t="s">
        <v>39</v>
      </c>
      <c r="L1336" t="s">
        <v>74</v>
      </c>
      <c r="M1336" t="s">
        <v>47</v>
      </c>
      <c r="N1336" t="s">
        <v>70</v>
      </c>
      <c r="O1336" t="s">
        <v>48</v>
      </c>
      <c r="P1336">
        <v>4774</v>
      </c>
      <c r="Q1336">
        <v>23844</v>
      </c>
      <c r="R1336" s="1">
        <f t="shared" si="62"/>
        <v>3.9945538332635109</v>
      </c>
      <c r="S1336">
        <v>19</v>
      </c>
      <c r="T1336">
        <v>3</v>
      </c>
      <c r="U1336">
        <v>40</v>
      </c>
      <c r="V1336">
        <v>2</v>
      </c>
      <c r="W1336">
        <v>2</v>
      </c>
      <c r="X1336">
        <v>7</v>
      </c>
    </row>
    <row r="1337" spans="1:24" x14ac:dyDescent="0.3">
      <c r="A1337">
        <v>39</v>
      </c>
      <c r="B1337" t="str">
        <f t="shared" si="60"/>
        <v>No</v>
      </c>
      <c r="C1337" t="str">
        <f t="shared" si="61"/>
        <v>No</v>
      </c>
      <c r="D1337" t="s">
        <v>43</v>
      </c>
      <c r="E1337" t="s">
        <v>45</v>
      </c>
      <c r="F1337">
        <v>19</v>
      </c>
      <c r="G1337" t="s">
        <v>69</v>
      </c>
      <c r="H1337" t="s">
        <v>49</v>
      </c>
      <c r="I1337">
        <v>1871</v>
      </c>
      <c r="J1337" t="s">
        <v>73</v>
      </c>
      <c r="K1337" t="s">
        <v>46</v>
      </c>
      <c r="L1337" t="s">
        <v>75</v>
      </c>
      <c r="M1337" t="s">
        <v>47</v>
      </c>
      <c r="N1337" t="s">
        <v>73</v>
      </c>
      <c r="O1337" t="s">
        <v>52</v>
      </c>
      <c r="P1337">
        <v>3902</v>
      </c>
      <c r="Q1337">
        <v>5141</v>
      </c>
      <c r="R1337" s="1">
        <f t="shared" si="62"/>
        <v>0.31752947206560739</v>
      </c>
      <c r="S1337">
        <v>14</v>
      </c>
      <c r="T1337">
        <v>3</v>
      </c>
      <c r="U1337">
        <v>40</v>
      </c>
      <c r="V1337">
        <v>2</v>
      </c>
      <c r="W1337">
        <v>3</v>
      </c>
      <c r="X1337">
        <v>2</v>
      </c>
    </row>
    <row r="1338" spans="1:24" x14ac:dyDescent="0.3">
      <c r="A1338">
        <v>55</v>
      </c>
      <c r="B1338" t="str">
        <f t="shared" si="60"/>
        <v>No</v>
      </c>
      <c r="C1338" t="str">
        <f t="shared" si="61"/>
        <v>Yes</v>
      </c>
      <c r="D1338" t="s">
        <v>43</v>
      </c>
      <c r="E1338" t="s">
        <v>45</v>
      </c>
      <c r="F1338">
        <v>2</v>
      </c>
      <c r="G1338" t="s">
        <v>69</v>
      </c>
      <c r="H1338" t="s">
        <v>60</v>
      </c>
      <c r="I1338">
        <v>1873</v>
      </c>
      <c r="J1338" t="s">
        <v>71</v>
      </c>
      <c r="K1338" t="s">
        <v>46</v>
      </c>
      <c r="L1338" t="s">
        <v>74</v>
      </c>
      <c r="M1338" t="s">
        <v>47</v>
      </c>
      <c r="N1338" t="s">
        <v>73</v>
      </c>
      <c r="O1338" t="s">
        <v>48</v>
      </c>
      <c r="P1338">
        <v>2662</v>
      </c>
      <c r="Q1338">
        <v>7975</v>
      </c>
      <c r="R1338" s="1">
        <f t="shared" si="62"/>
        <v>1.9958677685950412</v>
      </c>
      <c r="S1338">
        <v>20</v>
      </c>
      <c r="T1338">
        <v>4</v>
      </c>
      <c r="U1338">
        <v>40</v>
      </c>
      <c r="V1338">
        <v>2</v>
      </c>
      <c r="W1338">
        <v>4</v>
      </c>
      <c r="X1338">
        <v>5</v>
      </c>
    </row>
    <row r="1339" spans="1:24" x14ac:dyDescent="0.3">
      <c r="A1339">
        <v>28</v>
      </c>
      <c r="B1339" t="str">
        <f t="shared" si="60"/>
        <v>No</v>
      </c>
      <c r="C1339" t="str">
        <f t="shared" si="61"/>
        <v>No</v>
      </c>
      <c r="D1339" t="s">
        <v>43</v>
      </c>
      <c r="E1339" t="s">
        <v>37</v>
      </c>
      <c r="F1339">
        <v>3</v>
      </c>
      <c r="G1339" t="s">
        <v>67</v>
      </c>
      <c r="H1339" t="s">
        <v>51</v>
      </c>
      <c r="I1339">
        <v>1875</v>
      </c>
      <c r="J1339" t="s">
        <v>71</v>
      </c>
      <c r="K1339" t="s">
        <v>39</v>
      </c>
      <c r="L1339" t="s">
        <v>74</v>
      </c>
      <c r="M1339" t="s">
        <v>57</v>
      </c>
      <c r="N1339" t="s">
        <v>71</v>
      </c>
      <c r="O1339" t="s">
        <v>48</v>
      </c>
      <c r="P1339">
        <v>2856</v>
      </c>
      <c r="Q1339">
        <v>3692</v>
      </c>
      <c r="R1339" s="1">
        <f t="shared" si="62"/>
        <v>0.29271708683473391</v>
      </c>
      <c r="S1339">
        <v>19</v>
      </c>
      <c r="T1339">
        <v>3</v>
      </c>
      <c r="U1339">
        <v>40</v>
      </c>
      <c r="V1339">
        <v>3</v>
      </c>
      <c r="W1339">
        <v>3</v>
      </c>
      <c r="X1339">
        <v>1</v>
      </c>
    </row>
    <row r="1340" spans="1:24" x14ac:dyDescent="0.3">
      <c r="A1340">
        <v>30</v>
      </c>
      <c r="B1340" t="str">
        <f t="shared" si="60"/>
        <v>No</v>
      </c>
      <c r="C1340" t="str">
        <f t="shared" si="61"/>
        <v>No</v>
      </c>
      <c r="D1340" t="s">
        <v>35</v>
      </c>
      <c r="E1340" t="s">
        <v>37</v>
      </c>
      <c r="F1340">
        <v>9</v>
      </c>
      <c r="G1340" t="s">
        <v>67</v>
      </c>
      <c r="H1340" t="s">
        <v>51</v>
      </c>
      <c r="I1340">
        <v>1876</v>
      </c>
      <c r="J1340" t="s">
        <v>71</v>
      </c>
      <c r="K1340" t="s">
        <v>46</v>
      </c>
      <c r="L1340" t="s">
        <v>74</v>
      </c>
      <c r="M1340" t="s">
        <v>57</v>
      </c>
      <c r="N1340" t="s">
        <v>73</v>
      </c>
      <c r="O1340" t="s">
        <v>41</v>
      </c>
      <c r="P1340">
        <v>1081</v>
      </c>
      <c r="Q1340">
        <v>16019</v>
      </c>
      <c r="R1340" s="1">
        <f t="shared" si="62"/>
        <v>13.818686401480111</v>
      </c>
      <c r="S1340">
        <v>13</v>
      </c>
      <c r="T1340">
        <v>3</v>
      </c>
      <c r="U1340">
        <v>40</v>
      </c>
      <c r="V1340">
        <v>3</v>
      </c>
      <c r="W1340">
        <v>2</v>
      </c>
      <c r="X1340">
        <v>1</v>
      </c>
    </row>
    <row r="1341" spans="1:24" x14ac:dyDescent="0.3">
      <c r="A1341">
        <v>22</v>
      </c>
      <c r="B1341" t="str">
        <f t="shared" si="60"/>
        <v>Yes</v>
      </c>
      <c r="C1341" t="str">
        <f t="shared" si="61"/>
        <v>No</v>
      </c>
      <c r="D1341" t="s">
        <v>35</v>
      </c>
      <c r="E1341" t="s">
        <v>45</v>
      </c>
      <c r="F1341">
        <v>7</v>
      </c>
      <c r="G1341" t="s">
        <v>66</v>
      </c>
      <c r="H1341" t="s">
        <v>38</v>
      </c>
      <c r="I1341">
        <v>1878</v>
      </c>
      <c r="J1341" t="s">
        <v>73</v>
      </c>
      <c r="K1341" t="s">
        <v>46</v>
      </c>
      <c r="L1341" t="s">
        <v>74</v>
      </c>
      <c r="M1341" t="s">
        <v>47</v>
      </c>
      <c r="N1341" t="s">
        <v>71</v>
      </c>
      <c r="O1341" t="s">
        <v>41</v>
      </c>
      <c r="P1341">
        <v>2472</v>
      </c>
      <c r="Q1341">
        <v>26092</v>
      </c>
      <c r="R1341" s="1">
        <f t="shared" si="62"/>
        <v>9.5550161812297727</v>
      </c>
      <c r="S1341">
        <v>23</v>
      </c>
      <c r="T1341">
        <v>4</v>
      </c>
      <c r="U1341">
        <v>40</v>
      </c>
      <c r="V1341">
        <v>2</v>
      </c>
      <c r="W1341">
        <v>3</v>
      </c>
      <c r="X1341">
        <v>1</v>
      </c>
    </row>
    <row r="1342" spans="1:24" x14ac:dyDescent="0.3">
      <c r="A1342">
        <v>36</v>
      </c>
      <c r="B1342" t="str">
        <f t="shared" si="60"/>
        <v>No</v>
      </c>
      <c r="C1342" t="str">
        <f t="shared" si="61"/>
        <v>No</v>
      </c>
      <c r="D1342" t="s">
        <v>43</v>
      </c>
      <c r="E1342" t="s">
        <v>37</v>
      </c>
      <c r="F1342">
        <v>10</v>
      </c>
      <c r="G1342" t="s">
        <v>69</v>
      </c>
      <c r="H1342" t="s">
        <v>60</v>
      </c>
      <c r="I1342">
        <v>1880</v>
      </c>
      <c r="J1342" t="s">
        <v>71</v>
      </c>
      <c r="K1342" t="s">
        <v>39</v>
      </c>
      <c r="L1342" t="s">
        <v>75</v>
      </c>
      <c r="M1342" t="s">
        <v>40</v>
      </c>
      <c r="N1342" t="s">
        <v>72</v>
      </c>
      <c r="O1342" t="s">
        <v>48</v>
      </c>
      <c r="P1342">
        <v>5673</v>
      </c>
      <c r="Q1342">
        <v>6060</v>
      </c>
      <c r="R1342" s="1">
        <f t="shared" si="62"/>
        <v>6.821787414066631E-2</v>
      </c>
      <c r="S1342">
        <v>13</v>
      </c>
      <c r="T1342">
        <v>3</v>
      </c>
      <c r="U1342">
        <v>40</v>
      </c>
      <c r="V1342">
        <v>4</v>
      </c>
      <c r="W1342">
        <v>3</v>
      </c>
      <c r="X1342">
        <v>10</v>
      </c>
    </row>
    <row r="1343" spans="1:24" x14ac:dyDescent="0.3">
      <c r="A1343">
        <v>31</v>
      </c>
      <c r="B1343" t="str">
        <f t="shared" si="60"/>
        <v>No</v>
      </c>
      <c r="C1343" t="str">
        <f t="shared" si="61"/>
        <v>No</v>
      </c>
      <c r="D1343" t="s">
        <v>43</v>
      </c>
      <c r="E1343" t="s">
        <v>45</v>
      </c>
      <c r="F1343">
        <v>20</v>
      </c>
      <c r="G1343" t="s">
        <v>67</v>
      </c>
      <c r="H1343" t="s">
        <v>38</v>
      </c>
      <c r="I1343">
        <v>1881</v>
      </c>
      <c r="J1343" t="s">
        <v>71</v>
      </c>
      <c r="K1343" t="s">
        <v>46</v>
      </c>
      <c r="L1343" t="s">
        <v>75</v>
      </c>
      <c r="M1343" t="s">
        <v>50</v>
      </c>
      <c r="N1343" t="s">
        <v>72</v>
      </c>
      <c r="O1343" t="s">
        <v>52</v>
      </c>
      <c r="P1343">
        <v>4197</v>
      </c>
      <c r="Q1343">
        <v>18624</v>
      </c>
      <c r="R1343" s="1">
        <f t="shared" si="62"/>
        <v>3.437455325232309</v>
      </c>
      <c r="S1343">
        <v>11</v>
      </c>
      <c r="T1343">
        <v>3</v>
      </c>
      <c r="U1343">
        <v>40</v>
      </c>
      <c r="V1343">
        <v>2</v>
      </c>
      <c r="W1343">
        <v>3</v>
      </c>
      <c r="X1343">
        <v>10</v>
      </c>
    </row>
    <row r="1344" spans="1:24" x14ac:dyDescent="0.3">
      <c r="A1344">
        <v>34</v>
      </c>
      <c r="B1344" t="str">
        <f t="shared" si="60"/>
        <v>No</v>
      </c>
      <c r="C1344" t="str">
        <f t="shared" si="61"/>
        <v>No</v>
      </c>
      <c r="D1344" t="s">
        <v>43</v>
      </c>
      <c r="E1344" t="s">
        <v>37</v>
      </c>
      <c r="F1344">
        <v>4</v>
      </c>
      <c r="G1344" t="s">
        <v>67</v>
      </c>
      <c r="H1344" t="s">
        <v>38</v>
      </c>
      <c r="I1344">
        <v>1882</v>
      </c>
      <c r="J1344" t="s">
        <v>72</v>
      </c>
      <c r="K1344" t="s">
        <v>46</v>
      </c>
      <c r="L1344" t="s">
        <v>76</v>
      </c>
      <c r="M1344" t="s">
        <v>40</v>
      </c>
      <c r="N1344" t="s">
        <v>73</v>
      </c>
      <c r="O1344" t="s">
        <v>48</v>
      </c>
      <c r="P1344">
        <v>9713</v>
      </c>
      <c r="Q1344">
        <v>24444</v>
      </c>
      <c r="R1344" s="1">
        <f t="shared" si="62"/>
        <v>1.5166272006589108</v>
      </c>
      <c r="S1344">
        <v>13</v>
      </c>
      <c r="T1344">
        <v>3</v>
      </c>
      <c r="U1344">
        <v>40</v>
      </c>
      <c r="V1344">
        <v>3</v>
      </c>
      <c r="W1344">
        <v>3</v>
      </c>
      <c r="X1344">
        <v>5</v>
      </c>
    </row>
    <row r="1345" spans="1:24" x14ac:dyDescent="0.3">
      <c r="A1345">
        <v>29</v>
      </c>
      <c r="B1345" t="str">
        <f t="shared" si="60"/>
        <v>No</v>
      </c>
      <c r="C1345" t="str">
        <f t="shared" si="61"/>
        <v>No</v>
      </c>
      <c r="D1345" t="s">
        <v>43</v>
      </c>
      <c r="E1345" t="s">
        <v>45</v>
      </c>
      <c r="F1345">
        <v>7</v>
      </c>
      <c r="G1345" t="s">
        <v>67</v>
      </c>
      <c r="H1345" t="s">
        <v>38</v>
      </c>
      <c r="I1345">
        <v>1883</v>
      </c>
      <c r="J1345" t="s">
        <v>73</v>
      </c>
      <c r="K1345" t="s">
        <v>46</v>
      </c>
      <c r="L1345" t="s">
        <v>74</v>
      </c>
      <c r="M1345" t="s">
        <v>50</v>
      </c>
      <c r="N1345" t="s">
        <v>70</v>
      </c>
      <c r="O1345" t="s">
        <v>41</v>
      </c>
      <c r="P1345">
        <v>2062</v>
      </c>
      <c r="Q1345">
        <v>19384</v>
      </c>
      <c r="R1345" s="1">
        <f t="shared" si="62"/>
        <v>8.4005819592628512</v>
      </c>
      <c r="S1345">
        <v>14</v>
      </c>
      <c r="T1345">
        <v>3</v>
      </c>
      <c r="U1345">
        <v>40</v>
      </c>
      <c r="V1345">
        <v>2</v>
      </c>
      <c r="W1345">
        <v>3</v>
      </c>
      <c r="X1345">
        <v>3</v>
      </c>
    </row>
    <row r="1346" spans="1:24" x14ac:dyDescent="0.3">
      <c r="A1346">
        <v>37</v>
      </c>
      <c r="B1346" t="str">
        <f t="shared" si="60"/>
        <v>No</v>
      </c>
      <c r="C1346" t="str">
        <f t="shared" si="61"/>
        <v>No</v>
      </c>
      <c r="D1346" t="s">
        <v>43</v>
      </c>
      <c r="E1346" t="s">
        <v>45</v>
      </c>
      <c r="F1346">
        <v>7</v>
      </c>
      <c r="G1346" t="s">
        <v>69</v>
      </c>
      <c r="H1346" t="s">
        <v>51</v>
      </c>
      <c r="I1346">
        <v>1885</v>
      </c>
      <c r="J1346" t="s">
        <v>73</v>
      </c>
      <c r="K1346" t="s">
        <v>46</v>
      </c>
      <c r="L1346" t="s">
        <v>75</v>
      </c>
      <c r="M1346" t="s">
        <v>47</v>
      </c>
      <c r="N1346" t="s">
        <v>70</v>
      </c>
      <c r="O1346" t="s">
        <v>48</v>
      </c>
      <c r="P1346">
        <v>4284</v>
      </c>
      <c r="Q1346">
        <v>13588</v>
      </c>
      <c r="R1346" s="1">
        <f t="shared" si="62"/>
        <v>2.1718020541549952</v>
      </c>
      <c r="S1346">
        <v>22</v>
      </c>
      <c r="T1346">
        <v>4</v>
      </c>
      <c r="U1346">
        <v>40</v>
      </c>
      <c r="V1346">
        <v>2</v>
      </c>
      <c r="W1346">
        <v>3</v>
      </c>
      <c r="X1346">
        <v>5</v>
      </c>
    </row>
    <row r="1347" spans="1:24" x14ac:dyDescent="0.3">
      <c r="A1347">
        <v>35</v>
      </c>
      <c r="B1347" t="str">
        <f t="shared" ref="B1347:B1410" si="63">IF(A1347&lt;=25,"Yes","No")</f>
        <v>No</v>
      </c>
      <c r="C1347" t="str">
        <f t="shared" ref="C1347:C1410" si="64">IF(A1347&gt;=55,"Yes","No")</f>
        <v>No</v>
      </c>
      <c r="D1347" t="s">
        <v>43</v>
      </c>
      <c r="E1347" t="s">
        <v>45</v>
      </c>
      <c r="F1347">
        <v>16</v>
      </c>
      <c r="G1347" t="s">
        <v>68</v>
      </c>
      <c r="H1347" t="s">
        <v>49</v>
      </c>
      <c r="I1347">
        <v>1886</v>
      </c>
      <c r="J1347" t="s">
        <v>73</v>
      </c>
      <c r="K1347" t="s">
        <v>39</v>
      </c>
      <c r="L1347" t="s">
        <v>75</v>
      </c>
      <c r="M1347" t="s">
        <v>53</v>
      </c>
      <c r="N1347" t="s">
        <v>71</v>
      </c>
      <c r="O1347" t="s">
        <v>48</v>
      </c>
      <c r="P1347">
        <v>4788</v>
      </c>
      <c r="Q1347">
        <v>25388</v>
      </c>
      <c r="R1347" s="1">
        <f t="shared" ref="R1347:R1410" si="65">(Q1347-P1347)/P1347</f>
        <v>4.3024227234753551</v>
      </c>
      <c r="S1347">
        <v>11</v>
      </c>
      <c r="T1347">
        <v>3</v>
      </c>
      <c r="U1347">
        <v>40</v>
      </c>
      <c r="V1347">
        <v>2</v>
      </c>
      <c r="W1347">
        <v>3</v>
      </c>
      <c r="X1347">
        <v>3</v>
      </c>
    </row>
    <row r="1348" spans="1:24" x14ac:dyDescent="0.3">
      <c r="A1348">
        <v>45</v>
      </c>
      <c r="B1348" t="str">
        <f t="shared" si="63"/>
        <v>No</v>
      </c>
      <c r="C1348" t="str">
        <f t="shared" si="64"/>
        <v>No</v>
      </c>
      <c r="D1348" t="s">
        <v>43</v>
      </c>
      <c r="E1348" t="s">
        <v>45</v>
      </c>
      <c r="F1348">
        <v>25</v>
      </c>
      <c r="G1348" t="s">
        <v>68</v>
      </c>
      <c r="H1348" t="s">
        <v>38</v>
      </c>
      <c r="I1348">
        <v>1888</v>
      </c>
      <c r="J1348" t="s">
        <v>71</v>
      </c>
      <c r="K1348" t="s">
        <v>39</v>
      </c>
      <c r="L1348" t="s">
        <v>75</v>
      </c>
      <c r="M1348" t="s">
        <v>53</v>
      </c>
      <c r="N1348" t="s">
        <v>73</v>
      </c>
      <c r="O1348" t="s">
        <v>48</v>
      </c>
      <c r="P1348">
        <v>5906</v>
      </c>
      <c r="Q1348">
        <v>23888</v>
      </c>
      <c r="R1348" s="1">
        <f t="shared" si="65"/>
        <v>3.0447003047748051</v>
      </c>
      <c r="S1348">
        <v>13</v>
      </c>
      <c r="T1348">
        <v>3</v>
      </c>
      <c r="U1348">
        <v>40</v>
      </c>
      <c r="V1348">
        <v>2</v>
      </c>
      <c r="W1348">
        <v>2</v>
      </c>
      <c r="X1348">
        <v>9</v>
      </c>
    </row>
    <row r="1349" spans="1:24" x14ac:dyDescent="0.3">
      <c r="A1349">
        <v>36</v>
      </c>
      <c r="B1349" t="str">
        <f t="shared" si="63"/>
        <v>No</v>
      </c>
      <c r="C1349" t="str">
        <f t="shared" si="64"/>
        <v>No</v>
      </c>
      <c r="D1349" t="s">
        <v>43</v>
      </c>
      <c r="E1349" t="s">
        <v>61</v>
      </c>
      <c r="F1349">
        <v>2</v>
      </c>
      <c r="G1349" t="s">
        <v>66</v>
      </c>
      <c r="H1349" t="s">
        <v>61</v>
      </c>
      <c r="I1349">
        <v>1890</v>
      </c>
      <c r="J1349" t="s">
        <v>71</v>
      </c>
      <c r="K1349" t="s">
        <v>46</v>
      </c>
      <c r="L1349" t="s">
        <v>75</v>
      </c>
      <c r="M1349" t="s">
        <v>61</v>
      </c>
      <c r="N1349" t="s">
        <v>73</v>
      </c>
      <c r="O1349" t="s">
        <v>41</v>
      </c>
      <c r="P1349">
        <v>3886</v>
      </c>
      <c r="Q1349">
        <v>4223</v>
      </c>
      <c r="R1349" s="1">
        <f t="shared" si="65"/>
        <v>8.6721564590838907E-2</v>
      </c>
      <c r="S1349">
        <v>21</v>
      </c>
      <c r="T1349">
        <v>4</v>
      </c>
      <c r="U1349">
        <v>40</v>
      </c>
      <c r="V1349">
        <v>2</v>
      </c>
      <c r="W1349">
        <v>2</v>
      </c>
      <c r="X1349">
        <v>10</v>
      </c>
    </row>
    <row r="1350" spans="1:24" x14ac:dyDescent="0.3">
      <c r="A1350">
        <v>40</v>
      </c>
      <c r="B1350" t="str">
        <f t="shared" si="63"/>
        <v>No</v>
      </c>
      <c r="C1350" t="str">
        <f t="shared" si="64"/>
        <v>No</v>
      </c>
      <c r="D1350" t="s">
        <v>43</v>
      </c>
      <c r="E1350" t="s">
        <v>45</v>
      </c>
      <c r="F1350">
        <v>1</v>
      </c>
      <c r="G1350" t="s">
        <v>69</v>
      </c>
      <c r="H1350" t="s">
        <v>38</v>
      </c>
      <c r="I1350">
        <v>1892</v>
      </c>
      <c r="J1350" t="s">
        <v>70</v>
      </c>
      <c r="K1350" t="s">
        <v>46</v>
      </c>
      <c r="L1350" t="s">
        <v>77</v>
      </c>
      <c r="M1350" t="s">
        <v>56</v>
      </c>
      <c r="N1350" t="s">
        <v>70</v>
      </c>
      <c r="O1350" t="s">
        <v>52</v>
      </c>
      <c r="P1350">
        <v>16823</v>
      </c>
      <c r="Q1350">
        <v>18991</v>
      </c>
      <c r="R1350" s="1">
        <f t="shared" si="65"/>
        <v>0.12887118825417582</v>
      </c>
      <c r="S1350">
        <v>11</v>
      </c>
      <c r="T1350">
        <v>3</v>
      </c>
      <c r="U1350">
        <v>40</v>
      </c>
      <c r="V1350">
        <v>3</v>
      </c>
      <c r="W1350">
        <v>3</v>
      </c>
      <c r="X1350">
        <v>19</v>
      </c>
    </row>
    <row r="1351" spans="1:24" x14ac:dyDescent="0.3">
      <c r="A1351">
        <v>26</v>
      </c>
      <c r="B1351" t="str">
        <f t="shared" si="63"/>
        <v>No</v>
      </c>
      <c r="C1351" t="str">
        <f t="shared" si="64"/>
        <v>No</v>
      </c>
      <c r="D1351" t="s">
        <v>43</v>
      </c>
      <c r="E1351" t="s">
        <v>45</v>
      </c>
      <c r="F1351">
        <v>1</v>
      </c>
      <c r="G1351" t="s">
        <v>68</v>
      </c>
      <c r="H1351" t="s">
        <v>38</v>
      </c>
      <c r="I1351">
        <v>1893</v>
      </c>
      <c r="J1351" t="s">
        <v>71</v>
      </c>
      <c r="K1351" t="s">
        <v>39</v>
      </c>
      <c r="L1351" t="s">
        <v>74</v>
      </c>
      <c r="M1351" t="s">
        <v>47</v>
      </c>
      <c r="N1351" t="s">
        <v>72</v>
      </c>
      <c r="O1351" t="s">
        <v>48</v>
      </c>
      <c r="P1351">
        <v>2933</v>
      </c>
      <c r="Q1351">
        <v>14908</v>
      </c>
      <c r="R1351" s="1">
        <f t="shared" si="65"/>
        <v>4.082850323900443</v>
      </c>
      <c r="S1351">
        <v>13</v>
      </c>
      <c r="T1351">
        <v>3</v>
      </c>
      <c r="U1351">
        <v>40</v>
      </c>
      <c r="V1351">
        <v>3</v>
      </c>
      <c r="W1351">
        <v>2</v>
      </c>
      <c r="X1351">
        <v>1</v>
      </c>
    </row>
    <row r="1352" spans="1:24" x14ac:dyDescent="0.3">
      <c r="A1352">
        <v>27</v>
      </c>
      <c r="B1352" t="str">
        <f t="shared" si="63"/>
        <v>No</v>
      </c>
      <c r="C1352" t="str">
        <f t="shared" si="64"/>
        <v>No</v>
      </c>
      <c r="D1352" t="s">
        <v>43</v>
      </c>
      <c r="E1352" t="s">
        <v>37</v>
      </c>
      <c r="F1352">
        <v>2</v>
      </c>
      <c r="G1352" t="s">
        <v>68</v>
      </c>
      <c r="H1352" t="s">
        <v>51</v>
      </c>
      <c r="I1352">
        <v>1898</v>
      </c>
      <c r="J1352" t="s">
        <v>70</v>
      </c>
      <c r="K1352" t="s">
        <v>39</v>
      </c>
      <c r="L1352" t="s">
        <v>75</v>
      </c>
      <c r="M1352" t="s">
        <v>40</v>
      </c>
      <c r="N1352" t="s">
        <v>72</v>
      </c>
      <c r="O1352" t="s">
        <v>41</v>
      </c>
      <c r="P1352">
        <v>6500</v>
      </c>
      <c r="Q1352">
        <v>26997</v>
      </c>
      <c r="R1352" s="1">
        <f t="shared" si="65"/>
        <v>3.1533846153846152</v>
      </c>
      <c r="S1352">
        <v>14</v>
      </c>
      <c r="T1352">
        <v>3</v>
      </c>
      <c r="U1352">
        <v>40</v>
      </c>
      <c r="V1352">
        <v>5</v>
      </c>
      <c r="W1352">
        <v>2</v>
      </c>
      <c r="X1352">
        <v>8</v>
      </c>
    </row>
    <row r="1353" spans="1:24" x14ac:dyDescent="0.3">
      <c r="A1353">
        <v>48</v>
      </c>
      <c r="B1353" t="str">
        <f t="shared" si="63"/>
        <v>No</v>
      </c>
      <c r="C1353" t="str">
        <f t="shared" si="64"/>
        <v>No</v>
      </c>
      <c r="D1353" t="s">
        <v>43</v>
      </c>
      <c r="E1353" t="s">
        <v>45</v>
      </c>
      <c r="F1353">
        <v>22</v>
      </c>
      <c r="G1353" t="s">
        <v>67</v>
      </c>
      <c r="H1353" t="s">
        <v>51</v>
      </c>
      <c r="I1353">
        <v>1900</v>
      </c>
      <c r="J1353" t="s">
        <v>73</v>
      </c>
      <c r="K1353" t="s">
        <v>39</v>
      </c>
      <c r="L1353" t="s">
        <v>77</v>
      </c>
      <c r="M1353" t="s">
        <v>56</v>
      </c>
      <c r="N1353" t="s">
        <v>73</v>
      </c>
      <c r="O1353" t="s">
        <v>52</v>
      </c>
      <c r="P1353">
        <v>17174</v>
      </c>
      <c r="Q1353">
        <v>2437</v>
      </c>
      <c r="R1353" s="1">
        <f t="shared" si="65"/>
        <v>-0.85809945266099918</v>
      </c>
      <c r="S1353">
        <v>11</v>
      </c>
      <c r="T1353">
        <v>3</v>
      </c>
      <c r="U1353">
        <v>40</v>
      </c>
      <c r="V1353">
        <v>3</v>
      </c>
      <c r="W1353">
        <v>3</v>
      </c>
      <c r="X1353">
        <v>22</v>
      </c>
    </row>
    <row r="1354" spans="1:24" x14ac:dyDescent="0.3">
      <c r="A1354">
        <v>44</v>
      </c>
      <c r="B1354" t="str">
        <f t="shared" si="63"/>
        <v>No</v>
      </c>
      <c r="C1354" t="str">
        <f t="shared" si="64"/>
        <v>No</v>
      </c>
      <c r="D1354" t="s">
        <v>43</v>
      </c>
      <c r="E1354" t="s">
        <v>45</v>
      </c>
      <c r="F1354">
        <v>1</v>
      </c>
      <c r="G1354" t="s">
        <v>69</v>
      </c>
      <c r="H1354" t="s">
        <v>38</v>
      </c>
      <c r="I1354">
        <v>1903</v>
      </c>
      <c r="J1354" t="s">
        <v>71</v>
      </c>
      <c r="K1354" t="s">
        <v>46</v>
      </c>
      <c r="L1354" t="s">
        <v>75</v>
      </c>
      <c r="M1354" t="s">
        <v>54</v>
      </c>
      <c r="N1354" t="s">
        <v>70</v>
      </c>
      <c r="O1354" t="s">
        <v>48</v>
      </c>
      <c r="P1354">
        <v>5033</v>
      </c>
      <c r="Q1354">
        <v>9364</v>
      </c>
      <c r="R1354" s="1">
        <f t="shared" si="65"/>
        <v>0.86052056427577983</v>
      </c>
      <c r="S1354">
        <v>15</v>
      </c>
      <c r="T1354">
        <v>3</v>
      </c>
      <c r="U1354">
        <v>40</v>
      </c>
      <c r="V1354">
        <v>5</v>
      </c>
      <c r="W1354">
        <v>3</v>
      </c>
      <c r="X1354">
        <v>2</v>
      </c>
    </row>
    <row r="1355" spans="1:24" x14ac:dyDescent="0.3">
      <c r="A1355">
        <v>34</v>
      </c>
      <c r="B1355" t="str">
        <f t="shared" si="63"/>
        <v>No</v>
      </c>
      <c r="C1355" t="str">
        <f t="shared" si="64"/>
        <v>No</v>
      </c>
      <c r="D1355" t="s">
        <v>35</v>
      </c>
      <c r="E1355" t="s">
        <v>45</v>
      </c>
      <c r="F1355">
        <v>16</v>
      </c>
      <c r="G1355" t="s">
        <v>69</v>
      </c>
      <c r="H1355" t="s">
        <v>60</v>
      </c>
      <c r="I1355">
        <v>1905</v>
      </c>
      <c r="J1355" t="s">
        <v>73</v>
      </c>
      <c r="K1355" t="s">
        <v>46</v>
      </c>
      <c r="L1355" t="s">
        <v>74</v>
      </c>
      <c r="M1355" t="s">
        <v>47</v>
      </c>
      <c r="N1355" t="s">
        <v>70</v>
      </c>
      <c r="O1355" t="s">
        <v>48</v>
      </c>
      <c r="P1355">
        <v>2307</v>
      </c>
      <c r="Q1355">
        <v>14460</v>
      </c>
      <c r="R1355" s="1">
        <f t="shared" si="65"/>
        <v>5.2678803641092324</v>
      </c>
      <c r="S1355">
        <v>23</v>
      </c>
      <c r="T1355">
        <v>4</v>
      </c>
      <c r="U1355">
        <v>40</v>
      </c>
      <c r="V1355">
        <v>2</v>
      </c>
      <c r="W1355">
        <v>3</v>
      </c>
      <c r="X1355">
        <v>5</v>
      </c>
    </row>
    <row r="1356" spans="1:24" x14ac:dyDescent="0.3">
      <c r="A1356">
        <v>56</v>
      </c>
      <c r="B1356" t="str">
        <f t="shared" si="63"/>
        <v>No</v>
      </c>
      <c r="C1356" t="str">
        <f t="shared" si="64"/>
        <v>Yes</v>
      </c>
      <c r="D1356" t="s">
        <v>35</v>
      </c>
      <c r="E1356" t="s">
        <v>45</v>
      </c>
      <c r="F1356">
        <v>24</v>
      </c>
      <c r="G1356" t="s">
        <v>68</v>
      </c>
      <c r="H1356" t="s">
        <v>38</v>
      </c>
      <c r="I1356">
        <v>1907</v>
      </c>
      <c r="J1356" t="s">
        <v>70</v>
      </c>
      <c r="K1356" t="s">
        <v>46</v>
      </c>
      <c r="L1356" t="s">
        <v>74</v>
      </c>
      <c r="M1356" t="s">
        <v>50</v>
      </c>
      <c r="N1356" t="s">
        <v>73</v>
      </c>
      <c r="O1356" t="s">
        <v>41</v>
      </c>
      <c r="P1356">
        <v>2587</v>
      </c>
      <c r="Q1356">
        <v>10261</v>
      </c>
      <c r="R1356" s="1">
        <f t="shared" si="65"/>
        <v>2.9663703131039814</v>
      </c>
      <c r="S1356">
        <v>16</v>
      </c>
      <c r="T1356">
        <v>3</v>
      </c>
      <c r="U1356">
        <v>40</v>
      </c>
      <c r="V1356">
        <v>3</v>
      </c>
      <c r="W1356">
        <v>3</v>
      </c>
      <c r="X1356">
        <v>4</v>
      </c>
    </row>
    <row r="1357" spans="1:24" x14ac:dyDescent="0.3">
      <c r="A1357">
        <v>36</v>
      </c>
      <c r="B1357" t="str">
        <f t="shared" si="63"/>
        <v>No</v>
      </c>
      <c r="C1357" t="str">
        <f t="shared" si="64"/>
        <v>No</v>
      </c>
      <c r="D1357" t="s">
        <v>43</v>
      </c>
      <c r="E1357" t="s">
        <v>37</v>
      </c>
      <c r="F1357">
        <v>17</v>
      </c>
      <c r="G1357" t="s">
        <v>68</v>
      </c>
      <c r="H1357" t="s">
        <v>59</v>
      </c>
      <c r="I1357">
        <v>1908</v>
      </c>
      <c r="J1357" t="s">
        <v>72</v>
      </c>
      <c r="K1357" t="s">
        <v>46</v>
      </c>
      <c r="L1357" t="s">
        <v>75</v>
      </c>
      <c r="M1357" t="s">
        <v>40</v>
      </c>
      <c r="N1357" t="s">
        <v>71</v>
      </c>
      <c r="O1357" t="s">
        <v>48</v>
      </c>
      <c r="P1357">
        <v>5507</v>
      </c>
      <c r="Q1357">
        <v>16822</v>
      </c>
      <c r="R1357" s="1">
        <f t="shared" si="65"/>
        <v>2.0546577083711641</v>
      </c>
      <c r="S1357">
        <v>16</v>
      </c>
      <c r="T1357">
        <v>3</v>
      </c>
      <c r="U1357">
        <v>40</v>
      </c>
      <c r="V1357">
        <v>1</v>
      </c>
      <c r="W1357">
        <v>1</v>
      </c>
      <c r="X1357">
        <v>4</v>
      </c>
    </row>
    <row r="1358" spans="1:24" x14ac:dyDescent="0.3">
      <c r="A1358">
        <v>41</v>
      </c>
      <c r="B1358" t="str">
        <f t="shared" si="63"/>
        <v>No</v>
      </c>
      <c r="C1358" t="str">
        <f t="shared" si="64"/>
        <v>No</v>
      </c>
      <c r="D1358" t="s">
        <v>43</v>
      </c>
      <c r="E1358" t="s">
        <v>37</v>
      </c>
      <c r="F1358">
        <v>8</v>
      </c>
      <c r="G1358" t="s">
        <v>67</v>
      </c>
      <c r="H1358" t="s">
        <v>59</v>
      </c>
      <c r="I1358">
        <v>1909</v>
      </c>
      <c r="J1358" t="s">
        <v>72</v>
      </c>
      <c r="K1358" t="s">
        <v>39</v>
      </c>
      <c r="L1358" t="s">
        <v>75</v>
      </c>
      <c r="M1358" t="s">
        <v>40</v>
      </c>
      <c r="N1358" t="s">
        <v>71</v>
      </c>
      <c r="O1358" t="s">
        <v>48</v>
      </c>
      <c r="P1358">
        <v>4393</v>
      </c>
      <c r="Q1358">
        <v>26841</v>
      </c>
      <c r="R1358" s="1">
        <f t="shared" si="65"/>
        <v>5.1099476439790577</v>
      </c>
      <c r="S1358">
        <v>21</v>
      </c>
      <c r="T1358">
        <v>4</v>
      </c>
      <c r="U1358">
        <v>40</v>
      </c>
      <c r="V1358">
        <v>3</v>
      </c>
      <c r="W1358">
        <v>3</v>
      </c>
      <c r="X1358">
        <v>5</v>
      </c>
    </row>
    <row r="1359" spans="1:24" x14ac:dyDescent="0.3">
      <c r="A1359">
        <v>42</v>
      </c>
      <c r="B1359" t="str">
        <f t="shared" si="63"/>
        <v>No</v>
      </c>
      <c r="C1359" t="str">
        <f t="shared" si="64"/>
        <v>No</v>
      </c>
      <c r="D1359" t="s">
        <v>43</v>
      </c>
      <c r="E1359" t="s">
        <v>45</v>
      </c>
      <c r="F1359">
        <v>6</v>
      </c>
      <c r="G1359" t="s">
        <v>67</v>
      </c>
      <c r="H1359" t="s">
        <v>51</v>
      </c>
      <c r="I1359">
        <v>1911</v>
      </c>
      <c r="J1359" t="s">
        <v>72</v>
      </c>
      <c r="K1359" t="s">
        <v>46</v>
      </c>
      <c r="L1359" t="s">
        <v>76</v>
      </c>
      <c r="M1359" t="s">
        <v>58</v>
      </c>
      <c r="N1359" t="s">
        <v>70</v>
      </c>
      <c r="O1359" t="s">
        <v>48</v>
      </c>
      <c r="P1359">
        <v>13348</v>
      </c>
      <c r="Q1359">
        <v>14842</v>
      </c>
      <c r="R1359" s="1">
        <f t="shared" si="65"/>
        <v>0.11192688043152532</v>
      </c>
      <c r="S1359">
        <v>13</v>
      </c>
      <c r="T1359">
        <v>3</v>
      </c>
      <c r="U1359">
        <v>40</v>
      </c>
      <c r="V1359">
        <v>3</v>
      </c>
      <c r="W1359">
        <v>4</v>
      </c>
      <c r="X1359">
        <v>13</v>
      </c>
    </row>
    <row r="1360" spans="1:24" x14ac:dyDescent="0.3">
      <c r="A1360">
        <v>31</v>
      </c>
      <c r="B1360" t="str">
        <f t="shared" si="63"/>
        <v>No</v>
      </c>
      <c r="C1360" t="str">
        <f t="shared" si="64"/>
        <v>No</v>
      </c>
      <c r="D1360" t="s">
        <v>43</v>
      </c>
      <c r="E1360" t="s">
        <v>37</v>
      </c>
      <c r="F1360">
        <v>10</v>
      </c>
      <c r="G1360" t="s">
        <v>68</v>
      </c>
      <c r="H1360" t="s">
        <v>51</v>
      </c>
      <c r="I1360">
        <v>1912</v>
      </c>
      <c r="J1360" t="s">
        <v>72</v>
      </c>
      <c r="K1360" t="s">
        <v>39</v>
      </c>
      <c r="L1360" t="s">
        <v>75</v>
      </c>
      <c r="M1360" t="s">
        <v>40</v>
      </c>
      <c r="N1360" t="s">
        <v>73</v>
      </c>
      <c r="O1360" t="s">
        <v>52</v>
      </c>
      <c r="P1360">
        <v>6583</v>
      </c>
      <c r="Q1360">
        <v>20115</v>
      </c>
      <c r="R1360" s="1">
        <f t="shared" si="65"/>
        <v>2.0555977517849007</v>
      </c>
      <c r="S1360">
        <v>11</v>
      </c>
      <c r="T1360">
        <v>3</v>
      </c>
      <c r="U1360">
        <v>40</v>
      </c>
      <c r="V1360">
        <v>2</v>
      </c>
      <c r="W1360">
        <v>3</v>
      </c>
      <c r="X1360">
        <v>5</v>
      </c>
    </row>
    <row r="1361" spans="1:24" x14ac:dyDescent="0.3">
      <c r="A1361">
        <v>34</v>
      </c>
      <c r="B1361" t="str">
        <f t="shared" si="63"/>
        <v>No</v>
      </c>
      <c r="C1361" t="str">
        <f t="shared" si="64"/>
        <v>No</v>
      </c>
      <c r="D1361" t="s">
        <v>43</v>
      </c>
      <c r="E1361" t="s">
        <v>37</v>
      </c>
      <c r="F1361">
        <v>3</v>
      </c>
      <c r="G1361" t="s">
        <v>66</v>
      </c>
      <c r="H1361" t="s">
        <v>51</v>
      </c>
      <c r="I1361">
        <v>1915</v>
      </c>
      <c r="J1361" t="s">
        <v>73</v>
      </c>
      <c r="K1361" t="s">
        <v>39</v>
      </c>
      <c r="L1361" t="s">
        <v>75</v>
      </c>
      <c r="M1361" t="s">
        <v>40</v>
      </c>
      <c r="N1361" t="s">
        <v>73</v>
      </c>
      <c r="O1361" t="s">
        <v>48</v>
      </c>
      <c r="P1361">
        <v>8103</v>
      </c>
      <c r="Q1361">
        <v>16495</v>
      </c>
      <c r="R1361" s="1">
        <f t="shared" si="65"/>
        <v>1.0356658027890904</v>
      </c>
      <c r="S1361">
        <v>12</v>
      </c>
      <c r="T1361">
        <v>3</v>
      </c>
      <c r="U1361">
        <v>40</v>
      </c>
      <c r="V1361">
        <v>3</v>
      </c>
      <c r="W1361">
        <v>2</v>
      </c>
      <c r="X1361">
        <v>4</v>
      </c>
    </row>
    <row r="1362" spans="1:24" x14ac:dyDescent="0.3">
      <c r="A1362">
        <v>31</v>
      </c>
      <c r="B1362" t="str">
        <f t="shared" si="63"/>
        <v>No</v>
      </c>
      <c r="C1362" t="str">
        <f t="shared" si="64"/>
        <v>No</v>
      </c>
      <c r="D1362" t="s">
        <v>43</v>
      </c>
      <c r="E1362" t="s">
        <v>45</v>
      </c>
      <c r="F1362">
        <v>4</v>
      </c>
      <c r="G1362" t="s">
        <v>67</v>
      </c>
      <c r="H1362" t="s">
        <v>51</v>
      </c>
      <c r="I1362">
        <v>1916</v>
      </c>
      <c r="J1362" t="s">
        <v>70</v>
      </c>
      <c r="K1362" t="s">
        <v>39</v>
      </c>
      <c r="L1362" t="s">
        <v>74</v>
      </c>
      <c r="M1362" t="s">
        <v>50</v>
      </c>
      <c r="N1362" t="s">
        <v>72</v>
      </c>
      <c r="O1362" t="s">
        <v>52</v>
      </c>
      <c r="P1362">
        <v>3978</v>
      </c>
      <c r="Q1362">
        <v>16031</v>
      </c>
      <c r="R1362" s="1">
        <f t="shared" si="65"/>
        <v>3.0299145299145298</v>
      </c>
      <c r="S1362">
        <v>12</v>
      </c>
      <c r="T1362">
        <v>3</v>
      </c>
      <c r="U1362">
        <v>40</v>
      </c>
      <c r="V1362">
        <v>0</v>
      </c>
      <c r="W1362">
        <v>2</v>
      </c>
      <c r="X1362">
        <v>2</v>
      </c>
    </row>
    <row r="1363" spans="1:24" x14ac:dyDescent="0.3">
      <c r="A1363">
        <v>26</v>
      </c>
      <c r="B1363" t="str">
        <f t="shared" si="63"/>
        <v>No</v>
      </c>
      <c r="C1363" t="str">
        <f t="shared" si="64"/>
        <v>No</v>
      </c>
      <c r="D1363" t="s">
        <v>43</v>
      </c>
      <c r="E1363" t="s">
        <v>45</v>
      </c>
      <c r="F1363">
        <v>6</v>
      </c>
      <c r="G1363" t="s">
        <v>67</v>
      </c>
      <c r="H1363" t="s">
        <v>49</v>
      </c>
      <c r="I1363">
        <v>1918</v>
      </c>
      <c r="J1363" t="s">
        <v>72</v>
      </c>
      <c r="K1363" t="s">
        <v>46</v>
      </c>
      <c r="L1363" t="s">
        <v>74</v>
      </c>
      <c r="M1363" t="s">
        <v>50</v>
      </c>
      <c r="N1363" t="s">
        <v>73</v>
      </c>
      <c r="O1363" t="s">
        <v>48</v>
      </c>
      <c r="P1363">
        <v>2544</v>
      </c>
      <c r="Q1363">
        <v>7102</v>
      </c>
      <c r="R1363" s="1">
        <f t="shared" si="65"/>
        <v>1.7916666666666667</v>
      </c>
      <c r="S1363">
        <v>18</v>
      </c>
      <c r="T1363">
        <v>3</v>
      </c>
      <c r="U1363">
        <v>40</v>
      </c>
      <c r="V1363">
        <v>3</v>
      </c>
      <c r="W1363">
        <v>3</v>
      </c>
      <c r="X1363">
        <v>7</v>
      </c>
    </row>
    <row r="1364" spans="1:24" x14ac:dyDescent="0.3">
      <c r="A1364">
        <v>45</v>
      </c>
      <c r="B1364" t="str">
        <f t="shared" si="63"/>
        <v>No</v>
      </c>
      <c r="C1364" t="str">
        <f t="shared" si="64"/>
        <v>No</v>
      </c>
      <c r="D1364" t="s">
        <v>43</v>
      </c>
      <c r="E1364" t="s">
        <v>45</v>
      </c>
      <c r="F1364">
        <v>1</v>
      </c>
      <c r="G1364" t="s">
        <v>69</v>
      </c>
      <c r="H1364" t="s">
        <v>51</v>
      </c>
      <c r="I1364">
        <v>1922</v>
      </c>
      <c r="J1364" t="s">
        <v>71</v>
      </c>
      <c r="K1364" t="s">
        <v>46</v>
      </c>
      <c r="L1364" t="s">
        <v>75</v>
      </c>
      <c r="M1364" t="s">
        <v>54</v>
      </c>
      <c r="N1364" t="s">
        <v>72</v>
      </c>
      <c r="O1364" t="s">
        <v>41</v>
      </c>
      <c r="P1364">
        <v>5399</v>
      </c>
      <c r="Q1364">
        <v>14511</v>
      </c>
      <c r="R1364" s="1">
        <f t="shared" si="65"/>
        <v>1.6877199481385441</v>
      </c>
      <c r="S1364">
        <v>12</v>
      </c>
      <c r="T1364">
        <v>3</v>
      </c>
      <c r="U1364">
        <v>40</v>
      </c>
      <c r="V1364">
        <v>3</v>
      </c>
      <c r="W1364">
        <v>3</v>
      </c>
      <c r="X1364">
        <v>4</v>
      </c>
    </row>
    <row r="1365" spans="1:24" x14ac:dyDescent="0.3">
      <c r="A1365">
        <v>33</v>
      </c>
      <c r="B1365" t="str">
        <f t="shared" si="63"/>
        <v>No</v>
      </c>
      <c r="C1365" t="str">
        <f t="shared" si="64"/>
        <v>No</v>
      </c>
      <c r="D1365" t="s">
        <v>43</v>
      </c>
      <c r="E1365" t="s">
        <v>37</v>
      </c>
      <c r="F1365">
        <v>10</v>
      </c>
      <c r="G1365" t="s">
        <v>69</v>
      </c>
      <c r="H1365" t="s">
        <v>59</v>
      </c>
      <c r="I1365">
        <v>1924</v>
      </c>
      <c r="J1365" t="s">
        <v>71</v>
      </c>
      <c r="K1365" t="s">
        <v>46</v>
      </c>
      <c r="L1365" t="s">
        <v>75</v>
      </c>
      <c r="M1365" t="s">
        <v>40</v>
      </c>
      <c r="N1365" t="s">
        <v>72</v>
      </c>
      <c r="O1365" t="s">
        <v>41</v>
      </c>
      <c r="P1365">
        <v>5487</v>
      </c>
      <c r="Q1365">
        <v>10410</v>
      </c>
      <c r="R1365" s="1">
        <f t="shared" si="65"/>
        <v>0.89721159103335157</v>
      </c>
      <c r="S1365">
        <v>14</v>
      </c>
      <c r="T1365">
        <v>3</v>
      </c>
      <c r="U1365">
        <v>40</v>
      </c>
      <c r="V1365">
        <v>2</v>
      </c>
      <c r="W1365">
        <v>2</v>
      </c>
      <c r="X1365">
        <v>10</v>
      </c>
    </row>
    <row r="1366" spans="1:24" x14ac:dyDescent="0.3">
      <c r="A1366">
        <v>28</v>
      </c>
      <c r="B1366" t="str">
        <f t="shared" si="63"/>
        <v>No</v>
      </c>
      <c r="C1366" t="str">
        <f t="shared" si="64"/>
        <v>No</v>
      </c>
      <c r="D1366" t="s">
        <v>43</v>
      </c>
      <c r="E1366" t="s">
        <v>37</v>
      </c>
      <c r="F1366">
        <v>1</v>
      </c>
      <c r="G1366" t="s">
        <v>68</v>
      </c>
      <c r="H1366" t="s">
        <v>38</v>
      </c>
      <c r="I1366">
        <v>1927</v>
      </c>
      <c r="J1366" t="s">
        <v>72</v>
      </c>
      <c r="K1366" t="s">
        <v>46</v>
      </c>
      <c r="L1366" t="s">
        <v>75</v>
      </c>
      <c r="M1366" t="s">
        <v>40</v>
      </c>
      <c r="N1366" t="s">
        <v>73</v>
      </c>
      <c r="O1366" t="s">
        <v>48</v>
      </c>
      <c r="P1366">
        <v>6834</v>
      </c>
      <c r="Q1366">
        <v>19255</v>
      </c>
      <c r="R1366" s="1">
        <f t="shared" si="65"/>
        <v>1.8175299970734562</v>
      </c>
      <c r="S1366">
        <v>12</v>
      </c>
      <c r="T1366">
        <v>3</v>
      </c>
      <c r="U1366">
        <v>40</v>
      </c>
      <c r="V1366">
        <v>2</v>
      </c>
      <c r="W1366">
        <v>3</v>
      </c>
      <c r="X1366">
        <v>7</v>
      </c>
    </row>
    <row r="1367" spans="1:24" x14ac:dyDescent="0.3">
      <c r="A1367">
        <v>29</v>
      </c>
      <c r="B1367" t="str">
        <f t="shared" si="63"/>
        <v>No</v>
      </c>
      <c r="C1367" t="str">
        <f t="shared" si="64"/>
        <v>No</v>
      </c>
      <c r="D1367" t="s">
        <v>35</v>
      </c>
      <c r="E1367" t="s">
        <v>37</v>
      </c>
      <c r="F1367">
        <v>24</v>
      </c>
      <c r="G1367" t="s">
        <v>67</v>
      </c>
      <c r="H1367" t="s">
        <v>60</v>
      </c>
      <c r="I1367">
        <v>1928</v>
      </c>
      <c r="J1367" t="s">
        <v>72</v>
      </c>
      <c r="K1367" t="s">
        <v>46</v>
      </c>
      <c r="L1367" t="s">
        <v>74</v>
      </c>
      <c r="M1367" t="s">
        <v>57</v>
      </c>
      <c r="N1367" t="s">
        <v>70</v>
      </c>
      <c r="O1367" t="s">
        <v>41</v>
      </c>
      <c r="P1367">
        <v>1091</v>
      </c>
      <c r="Q1367">
        <v>10642</v>
      </c>
      <c r="R1367" s="1">
        <f t="shared" si="65"/>
        <v>8.7543538038496784</v>
      </c>
      <c r="S1367">
        <v>17</v>
      </c>
      <c r="T1367">
        <v>3</v>
      </c>
      <c r="U1367">
        <v>40</v>
      </c>
      <c r="V1367">
        <v>3</v>
      </c>
      <c r="W1367">
        <v>3</v>
      </c>
      <c r="X1367">
        <v>1</v>
      </c>
    </row>
    <row r="1368" spans="1:24" x14ac:dyDescent="0.3">
      <c r="A1368">
        <v>39</v>
      </c>
      <c r="B1368" t="str">
        <f t="shared" si="63"/>
        <v>No</v>
      </c>
      <c r="C1368" t="str">
        <f t="shared" si="64"/>
        <v>No</v>
      </c>
      <c r="D1368" t="s">
        <v>43</v>
      </c>
      <c r="E1368" t="s">
        <v>37</v>
      </c>
      <c r="F1368">
        <v>21</v>
      </c>
      <c r="G1368" t="s">
        <v>69</v>
      </c>
      <c r="H1368" t="s">
        <v>38</v>
      </c>
      <c r="I1368">
        <v>1929</v>
      </c>
      <c r="J1368" t="s">
        <v>70</v>
      </c>
      <c r="K1368" t="s">
        <v>39</v>
      </c>
      <c r="L1368" t="s">
        <v>75</v>
      </c>
      <c r="M1368" t="s">
        <v>40</v>
      </c>
      <c r="N1368" t="s">
        <v>72</v>
      </c>
      <c r="O1368" t="s">
        <v>48</v>
      </c>
      <c r="P1368">
        <v>5736</v>
      </c>
      <c r="Q1368">
        <v>3987</v>
      </c>
      <c r="R1368" s="1">
        <f t="shared" si="65"/>
        <v>-0.30491631799163182</v>
      </c>
      <c r="S1368">
        <v>19</v>
      </c>
      <c r="T1368">
        <v>3</v>
      </c>
      <c r="U1368">
        <v>40</v>
      </c>
      <c r="V1368">
        <v>1</v>
      </c>
      <c r="W1368">
        <v>3</v>
      </c>
      <c r="X1368">
        <v>3</v>
      </c>
    </row>
    <row r="1369" spans="1:24" x14ac:dyDescent="0.3">
      <c r="A1369">
        <v>27</v>
      </c>
      <c r="B1369" t="str">
        <f t="shared" si="63"/>
        <v>No</v>
      </c>
      <c r="C1369" t="str">
        <f t="shared" si="64"/>
        <v>No</v>
      </c>
      <c r="D1369" t="s">
        <v>43</v>
      </c>
      <c r="E1369" t="s">
        <v>45</v>
      </c>
      <c r="F1369">
        <v>2</v>
      </c>
      <c r="G1369" t="s">
        <v>69</v>
      </c>
      <c r="H1369" t="s">
        <v>60</v>
      </c>
      <c r="I1369">
        <v>1931</v>
      </c>
      <c r="J1369" t="s">
        <v>71</v>
      </c>
      <c r="K1369" t="s">
        <v>46</v>
      </c>
      <c r="L1369" t="s">
        <v>74</v>
      </c>
      <c r="M1369" t="s">
        <v>47</v>
      </c>
      <c r="N1369" t="s">
        <v>71</v>
      </c>
      <c r="O1369" t="s">
        <v>48</v>
      </c>
      <c r="P1369">
        <v>2226</v>
      </c>
      <c r="Q1369">
        <v>6073</v>
      </c>
      <c r="R1369" s="1">
        <f t="shared" si="65"/>
        <v>1.7282120395327942</v>
      </c>
      <c r="S1369">
        <v>11</v>
      </c>
      <c r="T1369">
        <v>3</v>
      </c>
      <c r="U1369">
        <v>40</v>
      </c>
      <c r="V1369">
        <v>3</v>
      </c>
      <c r="W1369">
        <v>2</v>
      </c>
      <c r="X1369">
        <v>5</v>
      </c>
    </row>
    <row r="1370" spans="1:24" x14ac:dyDescent="0.3">
      <c r="A1370">
        <v>34</v>
      </c>
      <c r="B1370" t="str">
        <f t="shared" si="63"/>
        <v>No</v>
      </c>
      <c r="C1370" t="str">
        <f t="shared" si="64"/>
        <v>No</v>
      </c>
      <c r="D1370" t="s">
        <v>43</v>
      </c>
      <c r="E1370" t="s">
        <v>45</v>
      </c>
      <c r="F1370">
        <v>22</v>
      </c>
      <c r="G1370" t="s">
        <v>69</v>
      </c>
      <c r="H1370" t="s">
        <v>49</v>
      </c>
      <c r="I1370">
        <v>1932</v>
      </c>
      <c r="J1370" t="s">
        <v>72</v>
      </c>
      <c r="K1370" t="s">
        <v>46</v>
      </c>
      <c r="L1370" t="s">
        <v>75</v>
      </c>
      <c r="M1370" t="s">
        <v>47</v>
      </c>
      <c r="N1370" t="s">
        <v>73</v>
      </c>
      <c r="O1370" t="s">
        <v>48</v>
      </c>
      <c r="P1370">
        <v>5747</v>
      </c>
      <c r="Q1370">
        <v>26496</v>
      </c>
      <c r="R1370" s="1">
        <f t="shared" si="65"/>
        <v>3.6104054289194361</v>
      </c>
      <c r="S1370">
        <v>15</v>
      </c>
      <c r="T1370">
        <v>3</v>
      </c>
      <c r="U1370">
        <v>40</v>
      </c>
      <c r="V1370">
        <v>3</v>
      </c>
      <c r="W1370">
        <v>3</v>
      </c>
      <c r="X1370">
        <v>15</v>
      </c>
    </row>
    <row r="1371" spans="1:24" x14ac:dyDescent="0.3">
      <c r="A1371">
        <v>28</v>
      </c>
      <c r="B1371" t="str">
        <f t="shared" si="63"/>
        <v>No</v>
      </c>
      <c r="C1371" t="str">
        <f t="shared" si="64"/>
        <v>No</v>
      </c>
      <c r="D1371" t="s">
        <v>35</v>
      </c>
      <c r="E1371" t="s">
        <v>37</v>
      </c>
      <c r="F1371">
        <v>13</v>
      </c>
      <c r="G1371" t="s">
        <v>68</v>
      </c>
      <c r="H1371" t="s">
        <v>59</v>
      </c>
      <c r="I1371">
        <v>1933</v>
      </c>
      <c r="J1371" t="s">
        <v>73</v>
      </c>
      <c r="K1371" t="s">
        <v>39</v>
      </c>
      <c r="L1371" t="s">
        <v>75</v>
      </c>
      <c r="M1371" t="s">
        <v>40</v>
      </c>
      <c r="N1371" t="s">
        <v>72</v>
      </c>
      <c r="O1371" t="s">
        <v>41</v>
      </c>
      <c r="P1371">
        <v>9854</v>
      </c>
      <c r="Q1371">
        <v>23352</v>
      </c>
      <c r="R1371" s="1">
        <f t="shared" si="65"/>
        <v>1.3697990663689872</v>
      </c>
      <c r="S1371">
        <v>11</v>
      </c>
      <c r="T1371">
        <v>3</v>
      </c>
      <c r="U1371">
        <v>40</v>
      </c>
      <c r="V1371">
        <v>0</v>
      </c>
      <c r="W1371">
        <v>3</v>
      </c>
      <c r="X1371">
        <v>2</v>
      </c>
    </row>
    <row r="1372" spans="1:24" x14ac:dyDescent="0.3">
      <c r="A1372">
        <v>47</v>
      </c>
      <c r="B1372" t="str">
        <f t="shared" si="63"/>
        <v>No</v>
      </c>
      <c r="C1372" t="str">
        <f t="shared" si="64"/>
        <v>No</v>
      </c>
      <c r="D1372" t="s">
        <v>43</v>
      </c>
      <c r="E1372" t="s">
        <v>45</v>
      </c>
      <c r="F1372">
        <v>14</v>
      </c>
      <c r="G1372" t="s">
        <v>69</v>
      </c>
      <c r="H1372" t="s">
        <v>60</v>
      </c>
      <c r="I1372">
        <v>1934</v>
      </c>
      <c r="J1372" t="s">
        <v>72</v>
      </c>
      <c r="K1372" t="s">
        <v>46</v>
      </c>
      <c r="L1372" t="s">
        <v>75</v>
      </c>
      <c r="M1372" t="s">
        <v>47</v>
      </c>
      <c r="N1372" t="s">
        <v>71</v>
      </c>
      <c r="O1372" t="s">
        <v>48</v>
      </c>
      <c r="P1372">
        <v>5467</v>
      </c>
      <c r="Q1372">
        <v>2125</v>
      </c>
      <c r="R1372" s="1">
        <f t="shared" si="65"/>
        <v>-0.61130418876897752</v>
      </c>
      <c r="S1372">
        <v>18</v>
      </c>
      <c r="T1372">
        <v>3</v>
      </c>
      <c r="U1372">
        <v>40</v>
      </c>
      <c r="V1372">
        <v>4</v>
      </c>
      <c r="W1372">
        <v>4</v>
      </c>
      <c r="X1372">
        <v>8</v>
      </c>
    </row>
    <row r="1373" spans="1:24" x14ac:dyDescent="0.3">
      <c r="A1373">
        <v>56</v>
      </c>
      <c r="B1373" t="str">
        <f t="shared" si="63"/>
        <v>No</v>
      </c>
      <c r="C1373" t="str">
        <f t="shared" si="64"/>
        <v>Yes</v>
      </c>
      <c r="D1373" t="s">
        <v>43</v>
      </c>
      <c r="E1373" t="s">
        <v>37</v>
      </c>
      <c r="F1373">
        <v>11</v>
      </c>
      <c r="G1373" t="s">
        <v>49</v>
      </c>
      <c r="H1373" t="s">
        <v>59</v>
      </c>
      <c r="I1373">
        <v>1935</v>
      </c>
      <c r="J1373" t="s">
        <v>73</v>
      </c>
      <c r="K1373" t="s">
        <v>39</v>
      </c>
      <c r="L1373" t="s">
        <v>75</v>
      </c>
      <c r="M1373" t="s">
        <v>40</v>
      </c>
      <c r="N1373" t="s">
        <v>70</v>
      </c>
      <c r="O1373" t="s">
        <v>48</v>
      </c>
      <c r="P1373">
        <v>5380</v>
      </c>
      <c r="Q1373">
        <v>20328</v>
      </c>
      <c r="R1373" s="1">
        <f t="shared" si="65"/>
        <v>2.7784386617100374</v>
      </c>
      <c r="S1373">
        <v>16</v>
      </c>
      <c r="T1373">
        <v>3</v>
      </c>
      <c r="U1373">
        <v>40</v>
      </c>
      <c r="V1373">
        <v>3</v>
      </c>
      <c r="W1373">
        <v>3</v>
      </c>
      <c r="X1373">
        <v>0</v>
      </c>
    </row>
    <row r="1374" spans="1:24" x14ac:dyDescent="0.3">
      <c r="A1374">
        <v>39</v>
      </c>
      <c r="B1374" t="str">
        <f t="shared" si="63"/>
        <v>No</v>
      </c>
      <c r="C1374" t="str">
        <f t="shared" si="64"/>
        <v>No</v>
      </c>
      <c r="D1374" t="s">
        <v>43</v>
      </c>
      <c r="E1374" t="s">
        <v>45</v>
      </c>
      <c r="F1374">
        <v>9</v>
      </c>
      <c r="G1374" t="s">
        <v>68</v>
      </c>
      <c r="H1374" t="s">
        <v>51</v>
      </c>
      <c r="I1374">
        <v>1936</v>
      </c>
      <c r="J1374" t="s">
        <v>70</v>
      </c>
      <c r="K1374" t="s">
        <v>46</v>
      </c>
      <c r="L1374" t="s">
        <v>75</v>
      </c>
      <c r="M1374" t="s">
        <v>53</v>
      </c>
      <c r="N1374" t="s">
        <v>70</v>
      </c>
      <c r="O1374" t="s">
        <v>48</v>
      </c>
      <c r="P1374">
        <v>5151</v>
      </c>
      <c r="Q1374">
        <v>12315</v>
      </c>
      <c r="R1374" s="1">
        <f t="shared" si="65"/>
        <v>1.3907979033197437</v>
      </c>
      <c r="S1374">
        <v>25</v>
      </c>
      <c r="T1374">
        <v>4</v>
      </c>
      <c r="U1374">
        <v>40</v>
      </c>
      <c r="V1374">
        <v>3</v>
      </c>
      <c r="W1374">
        <v>3</v>
      </c>
      <c r="X1374">
        <v>10</v>
      </c>
    </row>
    <row r="1375" spans="1:24" x14ac:dyDescent="0.3">
      <c r="A1375">
        <v>38</v>
      </c>
      <c r="B1375" t="str">
        <f t="shared" si="63"/>
        <v>No</v>
      </c>
      <c r="C1375" t="str">
        <f t="shared" si="64"/>
        <v>No</v>
      </c>
      <c r="D1375" t="s">
        <v>43</v>
      </c>
      <c r="E1375" t="s">
        <v>45</v>
      </c>
      <c r="F1375">
        <v>8</v>
      </c>
      <c r="G1375" t="s">
        <v>67</v>
      </c>
      <c r="H1375" t="s">
        <v>51</v>
      </c>
      <c r="I1375">
        <v>1937</v>
      </c>
      <c r="J1375" t="s">
        <v>73</v>
      </c>
      <c r="K1375" t="s">
        <v>39</v>
      </c>
      <c r="L1375" t="s">
        <v>75</v>
      </c>
      <c r="M1375" t="s">
        <v>47</v>
      </c>
      <c r="N1375" t="s">
        <v>71</v>
      </c>
      <c r="O1375" t="s">
        <v>52</v>
      </c>
      <c r="P1375">
        <v>2133</v>
      </c>
      <c r="Q1375">
        <v>18115</v>
      </c>
      <c r="R1375" s="1">
        <f t="shared" si="65"/>
        <v>7.4927332395686825</v>
      </c>
      <c r="S1375">
        <v>16</v>
      </c>
      <c r="T1375">
        <v>3</v>
      </c>
      <c r="U1375">
        <v>40</v>
      </c>
      <c r="V1375">
        <v>3</v>
      </c>
      <c r="W1375">
        <v>3</v>
      </c>
      <c r="X1375">
        <v>20</v>
      </c>
    </row>
    <row r="1376" spans="1:24" x14ac:dyDescent="0.3">
      <c r="A1376">
        <v>58</v>
      </c>
      <c r="B1376" t="str">
        <f t="shared" si="63"/>
        <v>No</v>
      </c>
      <c r="C1376" t="str">
        <f t="shared" si="64"/>
        <v>Yes</v>
      </c>
      <c r="D1376" t="s">
        <v>43</v>
      </c>
      <c r="E1376" t="s">
        <v>37</v>
      </c>
      <c r="F1376">
        <v>21</v>
      </c>
      <c r="G1376" t="s">
        <v>67</v>
      </c>
      <c r="H1376" t="s">
        <v>38</v>
      </c>
      <c r="I1376">
        <v>1938</v>
      </c>
      <c r="J1376" t="s">
        <v>73</v>
      </c>
      <c r="K1376" t="s">
        <v>39</v>
      </c>
      <c r="L1376" t="s">
        <v>77</v>
      </c>
      <c r="M1376" t="s">
        <v>56</v>
      </c>
      <c r="N1376" t="s">
        <v>73</v>
      </c>
      <c r="O1376" t="s">
        <v>48</v>
      </c>
      <c r="P1376">
        <v>17875</v>
      </c>
      <c r="Q1376">
        <v>11761</v>
      </c>
      <c r="R1376" s="1">
        <f t="shared" si="65"/>
        <v>-0.34204195804195803</v>
      </c>
      <c r="S1376">
        <v>13</v>
      </c>
      <c r="T1376">
        <v>3</v>
      </c>
      <c r="U1376">
        <v>40</v>
      </c>
      <c r="V1376">
        <v>2</v>
      </c>
      <c r="W1376">
        <v>2</v>
      </c>
      <c r="X1376">
        <v>1</v>
      </c>
    </row>
    <row r="1377" spans="1:24" x14ac:dyDescent="0.3">
      <c r="A1377">
        <v>32</v>
      </c>
      <c r="B1377" t="str">
        <f t="shared" si="63"/>
        <v>No</v>
      </c>
      <c r="C1377" t="str">
        <f t="shared" si="64"/>
        <v>No</v>
      </c>
      <c r="D1377" t="s">
        <v>35</v>
      </c>
      <c r="E1377" t="s">
        <v>45</v>
      </c>
      <c r="F1377">
        <v>5</v>
      </c>
      <c r="G1377" t="s">
        <v>68</v>
      </c>
      <c r="H1377" t="s">
        <v>38</v>
      </c>
      <c r="I1377">
        <v>1939</v>
      </c>
      <c r="J1377" t="s">
        <v>70</v>
      </c>
      <c r="K1377" t="s">
        <v>39</v>
      </c>
      <c r="L1377" t="s">
        <v>74</v>
      </c>
      <c r="M1377" t="s">
        <v>47</v>
      </c>
      <c r="N1377" t="s">
        <v>72</v>
      </c>
      <c r="O1377" t="s">
        <v>41</v>
      </c>
      <c r="P1377">
        <v>2432</v>
      </c>
      <c r="Q1377">
        <v>15318</v>
      </c>
      <c r="R1377" s="1">
        <f t="shared" si="65"/>
        <v>5.2985197368421053</v>
      </c>
      <c r="S1377">
        <v>14</v>
      </c>
      <c r="T1377">
        <v>3</v>
      </c>
      <c r="U1377">
        <v>40</v>
      </c>
      <c r="V1377">
        <v>2</v>
      </c>
      <c r="W1377">
        <v>3</v>
      </c>
      <c r="X1377">
        <v>4</v>
      </c>
    </row>
    <row r="1378" spans="1:24" x14ac:dyDescent="0.3">
      <c r="A1378">
        <v>38</v>
      </c>
      <c r="B1378" t="str">
        <f t="shared" si="63"/>
        <v>No</v>
      </c>
      <c r="C1378" t="str">
        <f t="shared" si="64"/>
        <v>No</v>
      </c>
      <c r="D1378" t="s">
        <v>43</v>
      </c>
      <c r="E1378" t="s">
        <v>45</v>
      </c>
      <c r="F1378">
        <v>9</v>
      </c>
      <c r="G1378" t="s">
        <v>68</v>
      </c>
      <c r="H1378" t="s">
        <v>38</v>
      </c>
      <c r="I1378">
        <v>1940</v>
      </c>
      <c r="J1378" t="s">
        <v>71</v>
      </c>
      <c r="K1378" t="s">
        <v>46</v>
      </c>
      <c r="L1378" t="s">
        <v>74</v>
      </c>
      <c r="M1378" t="s">
        <v>47</v>
      </c>
      <c r="N1378" t="s">
        <v>73</v>
      </c>
      <c r="O1378" t="s">
        <v>52</v>
      </c>
      <c r="P1378">
        <v>4771</v>
      </c>
      <c r="Q1378">
        <v>14293</v>
      </c>
      <c r="R1378" s="1">
        <f t="shared" si="65"/>
        <v>1.9958080067071893</v>
      </c>
      <c r="S1378">
        <v>19</v>
      </c>
      <c r="T1378">
        <v>3</v>
      </c>
      <c r="U1378">
        <v>40</v>
      </c>
      <c r="V1378">
        <v>0</v>
      </c>
      <c r="W1378">
        <v>4</v>
      </c>
      <c r="X1378">
        <v>5</v>
      </c>
    </row>
    <row r="1379" spans="1:24" x14ac:dyDescent="0.3">
      <c r="A1379">
        <v>49</v>
      </c>
      <c r="B1379" t="str">
        <f t="shared" si="63"/>
        <v>No</v>
      </c>
      <c r="C1379" t="str">
        <f t="shared" si="64"/>
        <v>No</v>
      </c>
      <c r="D1379" t="s">
        <v>43</v>
      </c>
      <c r="E1379" t="s">
        <v>45</v>
      </c>
      <c r="F1379">
        <v>2</v>
      </c>
      <c r="G1379" t="s">
        <v>66</v>
      </c>
      <c r="H1379" t="s">
        <v>38</v>
      </c>
      <c r="I1379">
        <v>1941</v>
      </c>
      <c r="J1379" t="s">
        <v>71</v>
      </c>
      <c r="K1379" t="s">
        <v>46</v>
      </c>
      <c r="L1379" t="s">
        <v>78</v>
      </c>
      <c r="M1379" t="s">
        <v>58</v>
      </c>
      <c r="N1379" t="s">
        <v>73</v>
      </c>
      <c r="O1379" t="s">
        <v>48</v>
      </c>
      <c r="P1379">
        <v>19161</v>
      </c>
      <c r="Q1379">
        <v>13738</v>
      </c>
      <c r="R1379" s="1">
        <f t="shared" si="65"/>
        <v>-0.28302280674286312</v>
      </c>
      <c r="S1379">
        <v>15</v>
      </c>
      <c r="T1379">
        <v>3</v>
      </c>
      <c r="U1379">
        <v>40</v>
      </c>
      <c r="V1379">
        <v>3</v>
      </c>
      <c r="W1379">
        <v>3</v>
      </c>
      <c r="X1379">
        <v>5</v>
      </c>
    </row>
    <row r="1380" spans="1:24" x14ac:dyDescent="0.3">
      <c r="A1380">
        <v>42</v>
      </c>
      <c r="B1380" t="str">
        <f t="shared" si="63"/>
        <v>No</v>
      </c>
      <c r="C1380" t="str">
        <f t="shared" si="64"/>
        <v>No</v>
      </c>
      <c r="D1380" t="s">
        <v>43</v>
      </c>
      <c r="E1380" t="s">
        <v>37</v>
      </c>
      <c r="F1380">
        <v>12</v>
      </c>
      <c r="G1380" t="s">
        <v>69</v>
      </c>
      <c r="H1380" t="s">
        <v>59</v>
      </c>
      <c r="I1380">
        <v>1943</v>
      </c>
      <c r="J1380" t="s">
        <v>71</v>
      </c>
      <c r="K1380" t="s">
        <v>46</v>
      </c>
      <c r="L1380" t="s">
        <v>75</v>
      </c>
      <c r="M1380" t="s">
        <v>40</v>
      </c>
      <c r="N1380" t="s">
        <v>73</v>
      </c>
      <c r="O1380" t="s">
        <v>52</v>
      </c>
      <c r="P1380">
        <v>5087</v>
      </c>
      <c r="Q1380">
        <v>2900</v>
      </c>
      <c r="R1380" s="1">
        <f t="shared" si="65"/>
        <v>-0.42991940239827009</v>
      </c>
      <c r="S1380">
        <v>12</v>
      </c>
      <c r="T1380">
        <v>3</v>
      </c>
      <c r="U1380">
        <v>40</v>
      </c>
      <c r="V1380">
        <v>4</v>
      </c>
      <c r="W1380">
        <v>3</v>
      </c>
      <c r="X1380">
        <v>0</v>
      </c>
    </row>
    <row r="1381" spans="1:24" x14ac:dyDescent="0.3">
      <c r="A1381">
        <v>27</v>
      </c>
      <c r="B1381" t="str">
        <f t="shared" si="63"/>
        <v>No</v>
      </c>
      <c r="C1381" t="str">
        <f t="shared" si="64"/>
        <v>No</v>
      </c>
      <c r="D1381" t="s">
        <v>35</v>
      </c>
      <c r="E1381" t="s">
        <v>61</v>
      </c>
      <c r="F1381">
        <v>22</v>
      </c>
      <c r="G1381" t="s">
        <v>67</v>
      </c>
      <c r="H1381" t="s">
        <v>61</v>
      </c>
      <c r="I1381">
        <v>1944</v>
      </c>
      <c r="J1381" t="s">
        <v>70</v>
      </c>
      <c r="K1381" t="s">
        <v>39</v>
      </c>
      <c r="L1381" t="s">
        <v>74</v>
      </c>
      <c r="M1381" t="s">
        <v>61</v>
      </c>
      <c r="N1381" t="s">
        <v>71</v>
      </c>
      <c r="O1381" t="s">
        <v>48</v>
      </c>
      <c r="P1381">
        <v>2863</v>
      </c>
      <c r="Q1381">
        <v>19555</v>
      </c>
      <c r="R1381" s="1">
        <f t="shared" si="65"/>
        <v>5.8302479916171848</v>
      </c>
      <c r="S1381">
        <v>12</v>
      </c>
      <c r="T1381">
        <v>3</v>
      </c>
      <c r="U1381">
        <v>40</v>
      </c>
      <c r="V1381">
        <v>2</v>
      </c>
      <c r="W1381">
        <v>3</v>
      </c>
      <c r="X1381">
        <v>1</v>
      </c>
    </row>
    <row r="1382" spans="1:24" x14ac:dyDescent="0.3">
      <c r="A1382">
        <v>35</v>
      </c>
      <c r="B1382" t="str">
        <f t="shared" si="63"/>
        <v>No</v>
      </c>
      <c r="C1382" t="str">
        <f t="shared" si="64"/>
        <v>No</v>
      </c>
      <c r="D1382" t="s">
        <v>43</v>
      </c>
      <c r="E1382" t="s">
        <v>37</v>
      </c>
      <c r="F1382">
        <v>18</v>
      </c>
      <c r="G1382" t="s">
        <v>69</v>
      </c>
      <c r="H1382" t="s">
        <v>51</v>
      </c>
      <c r="I1382">
        <v>1945</v>
      </c>
      <c r="J1382" t="s">
        <v>71</v>
      </c>
      <c r="K1382" t="s">
        <v>46</v>
      </c>
      <c r="L1382" t="s">
        <v>75</v>
      </c>
      <c r="M1382" t="s">
        <v>40</v>
      </c>
      <c r="N1382" t="s">
        <v>70</v>
      </c>
      <c r="O1382" t="s">
        <v>48</v>
      </c>
      <c r="P1382">
        <v>5561</v>
      </c>
      <c r="Q1382">
        <v>15975</v>
      </c>
      <c r="R1382" s="1">
        <f t="shared" si="65"/>
        <v>1.8726847689264521</v>
      </c>
      <c r="S1382">
        <v>16</v>
      </c>
      <c r="T1382">
        <v>3</v>
      </c>
      <c r="U1382">
        <v>40</v>
      </c>
      <c r="V1382">
        <v>2</v>
      </c>
      <c r="W1382">
        <v>1</v>
      </c>
      <c r="X1382">
        <v>5</v>
      </c>
    </row>
    <row r="1383" spans="1:24" x14ac:dyDescent="0.3">
      <c r="A1383">
        <v>28</v>
      </c>
      <c r="B1383" t="str">
        <f t="shared" si="63"/>
        <v>No</v>
      </c>
      <c r="C1383" t="str">
        <f t="shared" si="64"/>
        <v>No</v>
      </c>
      <c r="D1383" t="s">
        <v>43</v>
      </c>
      <c r="E1383" t="s">
        <v>45</v>
      </c>
      <c r="F1383">
        <v>16</v>
      </c>
      <c r="G1383" t="s">
        <v>67</v>
      </c>
      <c r="H1383" t="s">
        <v>51</v>
      </c>
      <c r="I1383">
        <v>1947</v>
      </c>
      <c r="J1383" t="s">
        <v>72</v>
      </c>
      <c r="K1383" t="s">
        <v>46</v>
      </c>
      <c r="L1383" t="s">
        <v>74</v>
      </c>
      <c r="M1383" t="s">
        <v>47</v>
      </c>
      <c r="N1383" t="s">
        <v>72</v>
      </c>
      <c r="O1383" t="s">
        <v>41</v>
      </c>
      <c r="P1383">
        <v>2144</v>
      </c>
      <c r="Q1383">
        <v>2122</v>
      </c>
      <c r="R1383" s="1">
        <f t="shared" si="65"/>
        <v>-1.0261194029850746E-2</v>
      </c>
      <c r="S1383">
        <v>14</v>
      </c>
      <c r="T1383">
        <v>3</v>
      </c>
      <c r="U1383">
        <v>40</v>
      </c>
      <c r="V1383">
        <v>3</v>
      </c>
      <c r="W1383">
        <v>2</v>
      </c>
      <c r="X1383">
        <v>5</v>
      </c>
    </row>
    <row r="1384" spans="1:24" x14ac:dyDescent="0.3">
      <c r="A1384">
        <v>31</v>
      </c>
      <c r="B1384" t="str">
        <f t="shared" si="63"/>
        <v>No</v>
      </c>
      <c r="C1384" t="str">
        <f t="shared" si="64"/>
        <v>No</v>
      </c>
      <c r="D1384" t="s">
        <v>43</v>
      </c>
      <c r="E1384" t="s">
        <v>45</v>
      </c>
      <c r="F1384">
        <v>3</v>
      </c>
      <c r="G1384" t="s">
        <v>68</v>
      </c>
      <c r="H1384" t="s">
        <v>51</v>
      </c>
      <c r="I1384">
        <v>1948</v>
      </c>
      <c r="J1384" t="s">
        <v>72</v>
      </c>
      <c r="K1384" t="s">
        <v>46</v>
      </c>
      <c r="L1384" t="s">
        <v>74</v>
      </c>
      <c r="M1384" t="s">
        <v>47</v>
      </c>
      <c r="N1384" t="s">
        <v>70</v>
      </c>
      <c r="O1384" t="s">
        <v>52</v>
      </c>
      <c r="P1384">
        <v>3065</v>
      </c>
      <c r="Q1384">
        <v>3995</v>
      </c>
      <c r="R1384" s="1">
        <f t="shared" si="65"/>
        <v>0.30342577487765088</v>
      </c>
      <c r="S1384">
        <v>13</v>
      </c>
      <c r="T1384">
        <v>3</v>
      </c>
      <c r="U1384">
        <v>40</v>
      </c>
      <c r="V1384">
        <v>3</v>
      </c>
      <c r="W1384">
        <v>4</v>
      </c>
      <c r="X1384">
        <v>4</v>
      </c>
    </row>
    <row r="1385" spans="1:24" x14ac:dyDescent="0.3">
      <c r="A1385">
        <v>36</v>
      </c>
      <c r="B1385" t="str">
        <f t="shared" si="63"/>
        <v>No</v>
      </c>
      <c r="C1385" t="str">
        <f t="shared" si="64"/>
        <v>No</v>
      </c>
      <c r="D1385" t="s">
        <v>43</v>
      </c>
      <c r="E1385" t="s">
        <v>45</v>
      </c>
      <c r="F1385">
        <v>9</v>
      </c>
      <c r="G1385" t="s">
        <v>69</v>
      </c>
      <c r="H1385" t="s">
        <v>38</v>
      </c>
      <c r="I1385">
        <v>1949</v>
      </c>
      <c r="J1385" t="s">
        <v>70</v>
      </c>
      <c r="K1385" t="s">
        <v>46</v>
      </c>
      <c r="L1385" t="s">
        <v>74</v>
      </c>
      <c r="M1385" t="s">
        <v>50</v>
      </c>
      <c r="N1385" t="s">
        <v>71</v>
      </c>
      <c r="O1385" t="s">
        <v>48</v>
      </c>
      <c r="P1385">
        <v>2810</v>
      </c>
      <c r="Q1385">
        <v>9238</v>
      </c>
      <c r="R1385" s="1">
        <f t="shared" si="65"/>
        <v>2.2875444839857653</v>
      </c>
      <c r="S1385">
        <v>22</v>
      </c>
      <c r="T1385">
        <v>4</v>
      </c>
      <c r="U1385">
        <v>40</v>
      </c>
      <c r="V1385">
        <v>3</v>
      </c>
      <c r="W1385">
        <v>3</v>
      </c>
      <c r="X1385">
        <v>5</v>
      </c>
    </row>
    <row r="1386" spans="1:24" x14ac:dyDescent="0.3">
      <c r="A1386">
        <v>34</v>
      </c>
      <c r="B1386" t="str">
        <f t="shared" si="63"/>
        <v>No</v>
      </c>
      <c r="C1386" t="str">
        <f t="shared" si="64"/>
        <v>No</v>
      </c>
      <c r="D1386" t="s">
        <v>43</v>
      </c>
      <c r="E1386" t="s">
        <v>37</v>
      </c>
      <c r="F1386">
        <v>1</v>
      </c>
      <c r="G1386" t="s">
        <v>67</v>
      </c>
      <c r="H1386" t="s">
        <v>59</v>
      </c>
      <c r="I1386">
        <v>1950</v>
      </c>
      <c r="J1386" t="s">
        <v>70</v>
      </c>
      <c r="K1386" t="s">
        <v>46</v>
      </c>
      <c r="L1386" t="s">
        <v>76</v>
      </c>
      <c r="M1386" t="s">
        <v>40</v>
      </c>
      <c r="N1386" t="s">
        <v>73</v>
      </c>
      <c r="O1386" t="s">
        <v>41</v>
      </c>
      <c r="P1386">
        <v>9888</v>
      </c>
      <c r="Q1386">
        <v>6770</v>
      </c>
      <c r="R1386" s="1">
        <f t="shared" si="65"/>
        <v>-0.31533171521035597</v>
      </c>
      <c r="S1386">
        <v>21</v>
      </c>
      <c r="T1386">
        <v>4</v>
      </c>
      <c r="U1386">
        <v>40</v>
      </c>
      <c r="V1386">
        <v>3</v>
      </c>
      <c r="W1386">
        <v>2</v>
      </c>
      <c r="X1386">
        <v>14</v>
      </c>
    </row>
    <row r="1387" spans="1:24" x14ac:dyDescent="0.3">
      <c r="A1387">
        <v>34</v>
      </c>
      <c r="B1387" t="str">
        <f t="shared" si="63"/>
        <v>No</v>
      </c>
      <c r="C1387" t="str">
        <f t="shared" si="64"/>
        <v>No</v>
      </c>
      <c r="D1387" t="s">
        <v>43</v>
      </c>
      <c r="E1387" t="s">
        <v>37</v>
      </c>
      <c r="F1387">
        <v>13</v>
      </c>
      <c r="G1387" t="s">
        <v>69</v>
      </c>
      <c r="H1387" t="s">
        <v>51</v>
      </c>
      <c r="I1387">
        <v>1951</v>
      </c>
      <c r="J1387" t="s">
        <v>73</v>
      </c>
      <c r="K1387" t="s">
        <v>46</v>
      </c>
      <c r="L1387" t="s">
        <v>76</v>
      </c>
      <c r="M1387" t="s">
        <v>40</v>
      </c>
      <c r="N1387" t="s">
        <v>72</v>
      </c>
      <c r="O1387" t="s">
        <v>52</v>
      </c>
      <c r="P1387">
        <v>8628</v>
      </c>
      <c r="Q1387">
        <v>22914</v>
      </c>
      <c r="R1387" s="1">
        <f t="shared" si="65"/>
        <v>1.6557719054242004</v>
      </c>
      <c r="S1387">
        <v>18</v>
      </c>
      <c r="T1387">
        <v>3</v>
      </c>
      <c r="U1387">
        <v>40</v>
      </c>
      <c r="V1387">
        <v>2</v>
      </c>
      <c r="W1387">
        <v>2</v>
      </c>
      <c r="X1387">
        <v>8</v>
      </c>
    </row>
    <row r="1388" spans="1:24" x14ac:dyDescent="0.3">
      <c r="A1388">
        <v>26</v>
      </c>
      <c r="B1388" t="str">
        <f t="shared" si="63"/>
        <v>No</v>
      </c>
      <c r="C1388" t="str">
        <f t="shared" si="64"/>
        <v>No</v>
      </c>
      <c r="D1388" t="s">
        <v>43</v>
      </c>
      <c r="E1388" t="s">
        <v>45</v>
      </c>
      <c r="F1388">
        <v>1</v>
      </c>
      <c r="G1388" t="s">
        <v>67</v>
      </c>
      <c r="H1388" t="s">
        <v>51</v>
      </c>
      <c r="I1388">
        <v>1952</v>
      </c>
      <c r="J1388" t="s">
        <v>72</v>
      </c>
      <c r="K1388" t="s">
        <v>46</v>
      </c>
      <c r="L1388" t="s">
        <v>74</v>
      </c>
      <c r="M1388" t="s">
        <v>50</v>
      </c>
      <c r="N1388" t="s">
        <v>70</v>
      </c>
      <c r="O1388" t="s">
        <v>41</v>
      </c>
      <c r="P1388">
        <v>2867</v>
      </c>
      <c r="Q1388">
        <v>20006</v>
      </c>
      <c r="R1388" s="1">
        <f t="shared" si="65"/>
        <v>5.9780258109522153</v>
      </c>
      <c r="S1388">
        <v>13</v>
      </c>
      <c r="T1388">
        <v>3</v>
      </c>
      <c r="U1388">
        <v>40</v>
      </c>
      <c r="V1388">
        <v>6</v>
      </c>
      <c r="W1388">
        <v>2</v>
      </c>
      <c r="X1388">
        <v>7</v>
      </c>
    </row>
    <row r="1389" spans="1:24" x14ac:dyDescent="0.3">
      <c r="A1389">
        <v>29</v>
      </c>
      <c r="B1389" t="str">
        <f t="shared" si="63"/>
        <v>No</v>
      </c>
      <c r="C1389" t="str">
        <f t="shared" si="64"/>
        <v>No</v>
      </c>
      <c r="D1389" t="s">
        <v>43</v>
      </c>
      <c r="E1389" t="s">
        <v>45</v>
      </c>
      <c r="F1389">
        <v>1</v>
      </c>
      <c r="G1389" t="s">
        <v>67</v>
      </c>
      <c r="H1389" t="s">
        <v>38</v>
      </c>
      <c r="I1389">
        <v>1954</v>
      </c>
      <c r="J1389" t="s">
        <v>70</v>
      </c>
      <c r="K1389" t="s">
        <v>46</v>
      </c>
      <c r="L1389" t="s">
        <v>75</v>
      </c>
      <c r="M1389" t="s">
        <v>54</v>
      </c>
      <c r="N1389" t="s">
        <v>70</v>
      </c>
      <c r="O1389" t="s">
        <v>48</v>
      </c>
      <c r="P1389">
        <v>5373</v>
      </c>
      <c r="Q1389">
        <v>6225</v>
      </c>
      <c r="R1389" s="1">
        <f t="shared" si="65"/>
        <v>0.15857063093243998</v>
      </c>
      <c r="S1389">
        <v>12</v>
      </c>
      <c r="T1389">
        <v>3</v>
      </c>
      <c r="U1389">
        <v>40</v>
      </c>
      <c r="V1389">
        <v>5</v>
      </c>
      <c r="W1389">
        <v>2</v>
      </c>
      <c r="X1389">
        <v>5</v>
      </c>
    </row>
    <row r="1390" spans="1:24" x14ac:dyDescent="0.3">
      <c r="A1390">
        <v>32</v>
      </c>
      <c r="B1390" t="str">
        <f t="shared" si="63"/>
        <v>No</v>
      </c>
      <c r="C1390" t="str">
        <f t="shared" si="64"/>
        <v>No</v>
      </c>
      <c r="D1390" t="s">
        <v>43</v>
      </c>
      <c r="E1390" t="s">
        <v>45</v>
      </c>
      <c r="F1390">
        <v>15</v>
      </c>
      <c r="G1390" t="s">
        <v>69</v>
      </c>
      <c r="H1390" t="s">
        <v>51</v>
      </c>
      <c r="I1390">
        <v>1955</v>
      </c>
      <c r="J1390" t="s">
        <v>72</v>
      </c>
      <c r="K1390" t="s">
        <v>39</v>
      </c>
      <c r="L1390" t="s">
        <v>75</v>
      </c>
      <c r="M1390" t="s">
        <v>54</v>
      </c>
      <c r="N1390" t="s">
        <v>73</v>
      </c>
      <c r="O1390" t="s">
        <v>52</v>
      </c>
      <c r="P1390">
        <v>6667</v>
      </c>
      <c r="Q1390">
        <v>16542</v>
      </c>
      <c r="R1390" s="1">
        <f t="shared" si="65"/>
        <v>1.4811759412029399</v>
      </c>
      <c r="S1390">
        <v>18</v>
      </c>
      <c r="T1390">
        <v>3</v>
      </c>
      <c r="U1390">
        <v>40</v>
      </c>
      <c r="V1390">
        <v>6</v>
      </c>
      <c r="W1390">
        <v>3</v>
      </c>
      <c r="X1390">
        <v>5</v>
      </c>
    </row>
    <row r="1391" spans="1:24" x14ac:dyDescent="0.3">
      <c r="A1391">
        <v>31</v>
      </c>
      <c r="B1391" t="str">
        <f t="shared" si="63"/>
        <v>No</v>
      </c>
      <c r="C1391" t="str">
        <f t="shared" si="64"/>
        <v>No</v>
      </c>
      <c r="D1391" t="s">
        <v>43</v>
      </c>
      <c r="E1391" t="s">
        <v>45</v>
      </c>
      <c r="F1391">
        <v>1</v>
      </c>
      <c r="G1391" t="s">
        <v>67</v>
      </c>
      <c r="H1391" t="s">
        <v>38</v>
      </c>
      <c r="I1391">
        <v>1956</v>
      </c>
      <c r="J1391" t="s">
        <v>73</v>
      </c>
      <c r="K1391" t="s">
        <v>46</v>
      </c>
      <c r="L1391" t="s">
        <v>75</v>
      </c>
      <c r="M1391" t="s">
        <v>47</v>
      </c>
      <c r="N1391" t="s">
        <v>70</v>
      </c>
      <c r="O1391" t="s">
        <v>48</v>
      </c>
      <c r="P1391">
        <v>5003</v>
      </c>
      <c r="Q1391">
        <v>5771</v>
      </c>
      <c r="R1391" s="1">
        <f t="shared" si="65"/>
        <v>0.15350789526284228</v>
      </c>
      <c r="S1391">
        <v>21</v>
      </c>
      <c r="T1391">
        <v>4</v>
      </c>
      <c r="U1391">
        <v>40</v>
      </c>
      <c r="V1391">
        <v>6</v>
      </c>
      <c r="W1391">
        <v>3</v>
      </c>
      <c r="X1391">
        <v>10</v>
      </c>
    </row>
    <row r="1392" spans="1:24" x14ac:dyDescent="0.3">
      <c r="A1392">
        <v>28</v>
      </c>
      <c r="B1392" t="str">
        <f t="shared" si="63"/>
        <v>No</v>
      </c>
      <c r="C1392" t="str">
        <f t="shared" si="64"/>
        <v>No</v>
      </c>
      <c r="D1392" t="s">
        <v>35</v>
      </c>
      <c r="E1392" t="s">
        <v>45</v>
      </c>
      <c r="F1392">
        <v>17</v>
      </c>
      <c r="G1392" t="s">
        <v>67</v>
      </c>
      <c r="H1392" t="s">
        <v>60</v>
      </c>
      <c r="I1392">
        <v>1960</v>
      </c>
      <c r="J1392" t="s">
        <v>72</v>
      </c>
      <c r="K1392" t="s">
        <v>46</v>
      </c>
      <c r="L1392" t="s">
        <v>74</v>
      </c>
      <c r="M1392" t="s">
        <v>50</v>
      </c>
      <c r="N1392" t="s">
        <v>73</v>
      </c>
      <c r="O1392" t="s">
        <v>52</v>
      </c>
      <c r="P1392">
        <v>2367</v>
      </c>
      <c r="Q1392">
        <v>18779</v>
      </c>
      <c r="R1392" s="1">
        <f t="shared" si="65"/>
        <v>6.9336713138994508</v>
      </c>
      <c r="S1392">
        <v>12</v>
      </c>
      <c r="T1392">
        <v>3</v>
      </c>
      <c r="U1392">
        <v>40</v>
      </c>
      <c r="V1392">
        <v>2</v>
      </c>
      <c r="W1392">
        <v>2</v>
      </c>
      <c r="X1392">
        <v>4</v>
      </c>
    </row>
    <row r="1393" spans="1:24" x14ac:dyDescent="0.3">
      <c r="A1393">
        <v>38</v>
      </c>
      <c r="B1393" t="str">
        <f t="shared" si="63"/>
        <v>No</v>
      </c>
      <c r="C1393" t="str">
        <f t="shared" si="64"/>
        <v>No</v>
      </c>
      <c r="D1393" t="s">
        <v>43</v>
      </c>
      <c r="E1393" t="s">
        <v>37</v>
      </c>
      <c r="F1393">
        <v>1</v>
      </c>
      <c r="G1393" t="s">
        <v>67</v>
      </c>
      <c r="H1393" t="s">
        <v>38</v>
      </c>
      <c r="I1393">
        <v>1961</v>
      </c>
      <c r="J1393" t="s">
        <v>70</v>
      </c>
      <c r="K1393" t="s">
        <v>46</v>
      </c>
      <c r="L1393" t="s">
        <v>74</v>
      </c>
      <c r="M1393" t="s">
        <v>57</v>
      </c>
      <c r="N1393" t="s">
        <v>70</v>
      </c>
      <c r="O1393" t="s">
        <v>41</v>
      </c>
      <c r="P1393">
        <v>2858</v>
      </c>
      <c r="Q1393">
        <v>11473</v>
      </c>
      <c r="R1393" s="1">
        <f t="shared" si="65"/>
        <v>3.0143456962911128</v>
      </c>
      <c r="S1393">
        <v>14</v>
      </c>
      <c r="T1393">
        <v>3</v>
      </c>
      <c r="U1393">
        <v>40</v>
      </c>
      <c r="V1393">
        <v>3</v>
      </c>
      <c r="W1393">
        <v>2</v>
      </c>
      <c r="X1393">
        <v>1</v>
      </c>
    </row>
    <row r="1394" spans="1:24" x14ac:dyDescent="0.3">
      <c r="A1394">
        <v>35</v>
      </c>
      <c r="B1394" t="str">
        <f t="shared" si="63"/>
        <v>No</v>
      </c>
      <c r="C1394" t="str">
        <f t="shared" si="64"/>
        <v>No</v>
      </c>
      <c r="D1394" t="s">
        <v>43</v>
      </c>
      <c r="E1394" t="s">
        <v>37</v>
      </c>
      <c r="F1394">
        <v>7</v>
      </c>
      <c r="G1394" t="s">
        <v>69</v>
      </c>
      <c r="H1394" t="s">
        <v>38</v>
      </c>
      <c r="I1394">
        <v>1962</v>
      </c>
      <c r="J1394" t="s">
        <v>72</v>
      </c>
      <c r="K1394" t="s">
        <v>39</v>
      </c>
      <c r="L1394" t="s">
        <v>75</v>
      </c>
      <c r="M1394" t="s">
        <v>40</v>
      </c>
      <c r="N1394" t="s">
        <v>73</v>
      </c>
      <c r="O1394" t="s">
        <v>48</v>
      </c>
      <c r="P1394">
        <v>5204</v>
      </c>
      <c r="Q1394">
        <v>13586</v>
      </c>
      <c r="R1394" s="1">
        <f t="shared" si="65"/>
        <v>1.610684089162183</v>
      </c>
      <c r="S1394">
        <v>11</v>
      </c>
      <c r="T1394">
        <v>3</v>
      </c>
      <c r="U1394">
        <v>40</v>
      </c>
      <c r="V1394">
        <v>2</v>
      </c>
      <c r="W1394">
        <v>3</v>
      </c>
      <c r="X1394">
        <v>10</v>
      </c>
    </row>
    <row r="1395" spans="1:24" x14ac:dyDescent="0.3">
      <c r="A1395">
        <v>27</v>
      </c>
      <c r="B1395" t="str">
        <f t="shared" si="63"/>
        <v>No</v>
      </c>
      <c r="C1395" t="str">
        <f t="shared" si="64"/>
        <v>No</v>
      </c>
      <c r="D1395" t="s">
        <v>43</v>
      </c>
      <c r="E1395" t="s">
        <v>37</v>
      </c>
      <c r="F1395">
        <v>9</v>
      </c>
      <c r="G1395" t="s">
        <v>67</v>
      </c>
      <c r="H1395" t="s">
        <v>59</v>
      </c>
      <c r="I1395">
        <v>1965</v>
      </c>
      <c r="J1395" t="s">
        <v>73</v>
      </c>
      <c r="K1395" t="s">
        <v>46</v>
      </c>
      <c r="L1395" t="s">
        <v>75</v>
      </c>
      <c r="M1395" t="s">
        <v>40</v>
      </c>
      <c r="N1395" t="s">
        <v>73</v>
      </c>
      <c r="O1395" t="s">
        <v>41</v>
      </c>
      <c r="P1395">
        <v>4105</v>
      </c>
      <c r="Q1395">
        <v>5099</v>
      </c>
      <c r="R1395" s="1">
        <f t="shared" si="65"/>
        <v>0.24214372716199756</v>
      </c>
      <c r="S1395">
        <v>14</v>
      </c>
      <c r="T1395">
        <v>3</v>
      </c>
      <c r="U1395">
        <v>40</v>
      </c>
      <c r="V1395">
        <v>5</v>
      </c>
      <c r="W1395">
        <v>3</v>
      </c>
      <c r="X1395">
        <v>7</v>
      </c>
    </row>
    <row r="1396" spans="1:24" x14ac:dyDescent="0.3">
      <c r="A1396">
        <v>32</v>
      </c>
      <c r="B1396" t="str">
        <f t="shared" si="63"/>
        <v>No</v>
      </c>
      <c r="C1396" t="str">
        <f t="shared" si="64"/>
        <v>No</v>
      </c>
      <c r="D1396" t="s">
        <v>43</v>
      </c>
      <c r="E1396" t="s">
        <v>45</v>
      </c>
      <c r="F1396">
        <v>5</v>
      </c>
      <c r="G1396" t="s">
        <v>69</v>
      </c>
      <c r="H1396" t="s">
        <v>38</v>
      </c>
      <c r="I1396">
        <v>1966</v>
      </c>
      <c r="J1396" t="s">
        <v>73</v>
      </c>
      <c r="K1396" t="s">
        <v>46</v>
      </c>
      <c r="L1396" t="s">
        <v>75</v>
      </c>
      <c r="M1396" t="s">
        <v>53</v>
      </c>
      <c r="N1396" t="s">
        <v>73</v>
      </c>
      <c r="O1396" t="s">
        <v>41</v>
      </c>
      <c r="P1396">
        <v>9679</v>
      </c>
      <c r="Q1396">
        <v>10138</v>
      </c>
      <c r="R1396" s="1">
        <f t="shared" si="65"/>
        <v>4.7422254365120362E-2</v>
      </c>
      <c r="S1396">
        <v>24</v>
      </c>
      <c r="T1396">
        <v>4</v>
      </c>
      <c r="U1396">
        <v>40</v>
      </c>
      <c r="V1396">
        <v>1</v>
      </c>
      <c r="W1396">
        <v>3</v>
      </c>
      <c r="X1396">
        <v>1</v>
      </c>
    </row>
    <row r="1397" spans="1:24" x14ac:dyDescent="0.3">
      <c r="A1397">
        <v>31</v>
      </c>
      <c r="B1397" t="str">
        <f t="shared" si="63"/>
        <v>No</v>
      </c>
      <c r="C1397" t="str">
        <f t="shared" si="64"/>
        <v>No</v>
      </c>
      <c r="D1397" t="s">
        <v>35</v>
      </c>
      <c r="E1397" t="s">
        <v>37</v>
      </c>
      <c r="F1397">
        <v>26</v>
      </c>
      <c r="G1397" t="s">
        <v>69</v>
      </c>
      <c r="H1397" t="s">
        <v>59</v>
      </c>
      <c r="I1397">
        <v>1967</v>
      </c>
      <c r="J1397" t="s">
        <v>70</v>
      </c>
      <c r="K1397" t="s">
        <v>46</v>
      </c>
      <c r="L1397" t="s">
        <v>75</v>
      </c>
      <c r="M1397" t="s">
        <v>40</v>
      </c>
      <c r="N1397" t="s">
        <v>73</v>
      </c>
      <c r="O1397" t="s">
        <v>48</v>
      </c>
      <c r="P1397">
        <v>5617</v>
      </c>
      <c r="Q1397">
        <v>21075</v>
      </c>
      <c r="R1397" s="1">
        <f t="shared" si="65"/>
        <v>2.7520028484956383</v>
      </c>
      <c r="S1397">
        <v>11</v>
      </c>
      <c r="T1397">
        <v>3</v>
      </c>
      <c r="U1397">
        <v>40</v>
      </c>
      <c r="V1397">
        <v>4</v>
      </c>
      <c r="W1397">
        <v>3</v>
      </c>
      <c r="X1397">
        <v>10</v>
      </c>
    </row>
    <row r="1398" spans="1:24" x14ac:dyDescent="0.3">
      <c r="A1398">
        <v>53</v>
      </c>
      <c r="B1398" t="str">
        <f t="shared" si="63"/>
        <v>No</v>
      </c>
      <c r="C1398" t="str">
        <f t="shared" si="64"/>
        <v>No</v>
      </c>
      <c r="D1398" t="s">
        <v>35</v>
      </c>
      <c r="E1398" t="s">
        <v>37</v>
      </c>
      <c r="F1398">
        <v>24</v>
      </c>
      <c r="G1398" t="s">
        <v>69</v>
      </c>
      <c r="H1398" t="s">
        <v>38</v>
      </c>
      <c r="I1398">
        <v>1968</v>
      </c>
      <c r="J1398" t="s">
        <v>70</v>
      </c>
      <c r="K1398" t="s">
        <v>46</v>
      </c>
      <c r="L1398" t="s">
        <v>76</v>
      </c>
      <c r="M1398" t="s">
        <v>40</v>
      </c>
      <c r="N1398" t="s">
        <v>70</v>
      </c>
      <c r="O1398" t="s">
        <v>41</v>
      </c>
      <c r="P1398">
        <v>10448</v>
      </c>
      <c r="Q1398">
        <v>5843</v>
      </c>
      <c r="R1398" s="1">
        <f t="shared" si="65"/>
        <v>-0.44075421133231241</v>
      </c>
      <c r="S1398">
        <v>13</v>
      </c>
      <c r="T1398">
        <v>3</v>
      </c>
      <c r="U1398">
        <v>40</v>
      </c>
      <c r="V1398">
        <v>2</v>
      </c>
      <c r="W1398">
        <v>2</v>
      </c>
      <c r="X1398">
        <v>2</v>
      </c>
    </row>
    <row r="1399" spans="1:24" x14ac:dyDescent="0.3">
      <c r="A1399">
        <v>54</v>
      </c>
      <c r="B1399" t="str">
        <f t="shared" si="63"/>
        <v>No</v>
      </c>
      <c r="C1399" t="str">
        <f t="shared" si="64"/>
        <v>No</v>
      </c>
      <c r="D1399" t="s">
        <v>43</v>
      </c>
      <c r="E1399" t="s">
        <v>45</v>
      </c>
      <c r="F1399">
        <v>9</v>
      </c>
      <c r="G1399" t="s">
        <v>68</v>
      </c>
      <c r="H1399" t="s">
        <v>38</v>
      </c>
      <c r="I1399">
        <v>1969</v>
      </c>
      <c r="J1399" t="s">
        <v>70</v>
      </c>
      <c r="K1399" t="s">
        <v>39</v>
      </c>
      <c r="L1399" t="s">
        <v>75</v>
      </c>
      <c r="M1399" t="s">
        <v>47</v>
      </c>
      <c r="N1399" t="s">
        <v>72</v>
      </c>
      <c r="O1399" t="s">
        <v>48</v>
      </c>
      <c r="P1399">
        <v>2897</v>
      </c>
      <c r="Q1399">
        <v>22474</v>
      </c>
      <c r="R1399" s="1">
        <f t="shared" si="65"/>
        <v>6.7576803589920607</v>
      </c>
      <c r="S1399">
        <v>11</v>
      </c>
      <c r="T1399">
        <v>3</v>
      </c>
      <c r="U1399">
        <v>40</v>
      </c>
      <c r="V1399">
        <v>6</v>
      </c>
      <c r="W1399">
        <v>2</v>
      </c>
      <c r="X1399">
        <v>4</v>
      </c>
    </row>
    <row r="1400" spans="1:24" x14ac:dyDescent="0.3">
      <c r="A1400">
        <v>33</v>
      </c>
      <c r="B1400" t="str">
        <f t="shared" si="63"/>
        <v>No</v>
      </c>
      <c r="C1400" t="str">
        <f t="shared" si="64"/>
        <v>No</v>
      </c>
      <c r="D1400" t="s">
        <v>43</v>
      </c>
      <c r="E1400" t="s">
        <v>45</v>
      </c>
      <c r="F1400">
        <v>7</v>
      </c>
      <c r="G1400" t="s">
        <v>68</v>
      </c>
      <c r="H1400" t="s">
        <v>38</v>
      </c>
      <c r="I1400">
        <v>1970</v>
      </c>
      <c r="J1400" t="s">
        <v>73</v>
      </c>
      <c r="K1400" t="s">
        <v>46</v>
      </c>
      <c r="L1400" t="s">
        <v>75</v>
      </c>
      <c r="M1400" t="s">
        <v>54</v>
      </c>
      <c r="N1400" t="s">
        <v>72</v>
      </c>
      <c r="O1400" t="s">
        <v>52</v>
      </c>
      <c r="P1400">
        <v>5968</v>
      </c>
      <c r="Q1400">
        <v>18079</v>
      </c>
      <c r="R1400" s="1">
        <f t="shared" si="65"/>
        <v>2.0293230563002682</v>
      </c>
      <c r="S1400">
        <v>20</v>
      </c>
      <c r="T1400">
        <v>4</v>
      </c>
      <c r="U1400">
        <v>40</v>
      </c>
      <c r="V1400">
        <v>2</v>
      </c>
      <c r="W1400">
        <v>3</v>
      </c>
      <c r="X1400">
        <v>9</v>
      </c>
    </row>
    <row r="1401" spans="1:24" x14ac:dyDescent="0.3">
      <c r="A1401">
        <v>43</v>
      </c>
      <c r="B1401" t="str">
        <f t="shared" si="63"/>
        <v>No</v>
      </c>
      <c r="C1401" t="str">
        <f t="shared" si="64"/>
        <v>No</v>
      </c>
      <c r="D1401" t="s">
        <v>43</v>
      </c>
      <c r="E1401" t="s">
        <v>45</v>
      </c>
      <c r="F1401">
        <v>11</v>
      </c>
      <c r="G1401" t="s">
        <v>67</v>
      </c>
      <c r="H1401" t="s">
        <v>38</v>
      </c>
      <c r="I1401">
        <v>1971</v>
      </c>
      <c r="J1401" t="s">
        <v>70</v>
      </c>
      <c r="K1401" t="s">
        <v>46</v>
      </c>
      <c r="L1401" t="s">
        <v>76</v>
      </c>
      <c r="M1401" t="s">
        <v>54</v>
      </c>
      <c r="N1401" t="s">
        <v>72</v>
      </c>
      <c r="O1401" t="s">
        <v>48</v>
      </c>
      <c r="P1401">
        <v>7510</v>
      </c>
      <c r="Q1401">
        <v>16873</v>
      </c>
      <c r="R1401" s="1">
        <f t="shared" si="65"/>
        <v>1.2467376830892143</v>
      </c>
      <c r="S1401">
        <v>17</v>
      </c>
      <c r="T1401">
        <v>3</v>
      </c>
      <c r="U1401">
        <v>40</v>
      </c>
      <c r="V1401">
        <v>1</v>
      </c>
      <c r="W1401">
        <v>3</v>
      </c>
      <c r="X1401">
        <v>10</v>
      </c>
    </row>
    <row r="1402" spans="1:24" x14ac:dyDescent="0.3">
      <c r="A1402">
        <v>38</v>
      </c>
      <c r="B1402" t="str">
        <f t="shared" si="63"/>
        <v>No</v>
      </c>
      <c r="C1402" t="str">
        <f t="shared" si="64"/>
        <v>No</v>
      </c>
      <c r="D1402" t="s">
        <v>43</v>
      </c>
      <c r="E1402" t="s">
        <v>61</v>
      </c>
      <c r="F1402">
        <v>1</v>
      </c>
      <c r="G1402" t="s">
        <v>69</v>
      </c>
      <c r="H1402" t="s">
        <v>49</v>
      </c>
      <c r="I1402">
        <v>1972</v>
      </c>
      <c r="J1402" t="s">
        <v>73</v>
      </c>
      <c r="K1402" t="s">
        <v>46</v>
      </c>
      <c r="L1402" t="s">
        <v>74</v>
      </c>
      <c r="M1402" t="s">
        <v>61</v>
      </c>
      <c r="N1402" t="s">
        <v>71</v>
      </c>
      <c r="O1402" t="s">
        <v>48</v>
      </c>
      <c r="P1402">
        <v>2991</v>
      </c>
      <c r="Q1402">
        <v>5224</v>
      </c>
      <c r="R1402" s="1">
        <f t="shared" si="65"/>
        <v>0.74657305249080574</v>
      </c>
      <c r="S1402">
        <v>11</v>
      </c>
      <c r="T1402">
        <v>3</v>
      </c>
      <c r="U1402">
        <v>40</v>
      </c>
      <c r="V1402">
        <v>2</v>
      </c>
      <c r="W1402">
        <v>3</v>
      </c>
      <c r="X1402">
        <v>6</v>
      </c>
    </row>
    <row r="1403" spans="1:24" x14ac:dyDescent="0.3">
      <c r="A1403">
        <v>55</v>
      </c>
      <c r="B1403" t="str">
        <f t="shared" si="63"/>
        <v>No</v>
      </c>
      <c r="C1403" t="str">
        <f t="shared" si="64"/>
        <v>Yes</v>
      </c>
      <c r="D1403" t="s">
        <v>43</v>
      </c>
      <c r="E1403" t="s">
        <v>61</v>
      </c>
      <c r="F1403">
        <v>26</v>
      </c>
      <c r="G1403" t="s">
        <v>69</v>
      </c>
      <c r="H1403" t="s">
        <v>61</v>
      </c>
      <c r="I1403">
        <v>1973</v>
      </c>
      <c r="J1403" t="s">
        <v>72</v>
      </c>
      <c r="K1403" t="s">
        <v>46</v>
      </c>
      <c r="L1403" t="s">
        <v>78</v>
      </c>
      <c r="M1403" t="s">
        <v>56</v>
      </c>
      <c r="N1403" t="s">
        <v>71</v>
      </c>
      <c r="O1403" t="s">
        <v>48</v>
      </c>
      <c r="P1403">
        <v>19636</v>
      </c>
      <c r="Q1403">
        <v>25811</v>
      </c>
      <c r="R1403" s="1">
        <f t="shared" si="65"/>
        <v>0.31447341617437358</v>
      </c>
      <c r="S1403">
        <v>18</v>
      </c>
      <c r="T1403">
        <v>3</v>
      </c>
      <c r="U1403">
        <v>40</v>
      </c>
      <c r="V1403">
        <v>0</v>
      </c>
      <c r="W1403">
        <v>3</v>
      </c>
      <c r="X1403">
        <v>10</v>
      </c>
    </row>
    <row r="1404" spans="1:24" x14ac:dyDescent="0.3">
      <c r="A1404">
        <v>31</v>
      </c>
      <c r="B1404" t="str">
        <f t="shared" si="63"/>
        <v>No</v>
      </c>
      <c r="C1404" t="str">
        <f t="shared" si="64"/>
        <v>No</v>
      </c>
      <c r="D1404" t="s">
        <v>43</v>
      </c>
      <c r="E1404" t="s">
        <v>45</v>
      </c>
      <c r="F1404">
        <v>2</v>
      </c>
      <c r="G1404" t="s">
        <v>66</v>
      </c>
      <c r="H1404" t="s">
        <v>51</v>
      </c>
      <c r="I1404">
        <v>1974</v>
      </c>
      <c r="J1404" t="s">
        <v>73</v>
      </c>
      <c r="K1404" t="s">
        <v>39</v>
      </c>
      <c r="L1404" t="s">
        <v>74</v>
      </c>
      <c r="M1404" t="s">
        <v>50</v>
      </c>
      <c r="N1404" t="s">
        <v>73</v>
      </c>
      <c r="O1404" t="s">
        <v>52</v>
      </c>
      <c r="P1404">
        <v>1129</v>
      </c>
      <c r="Q1404">
        <v>17536</v>
      </c>
      <c r="R1404" s="1">
        <f t="shared" si="65"/>
        <v>14.532329495128431</v>
      </c>
      <c r="S1404">
        <v>11</v>
      </c>
      <c r="T1404">
        <v>3</v>
      </c>
      <c r="U1404">
        <v>40</v>
      </c>
      <c r="V1404">
        <v>4</v>
      </c>
      <c r="W1404">
        <v>3</v>
      </c>
      <c r="X1404">
        <v>1</v>
      </c>
    </row>
    <row r="1405" spans="1:24" x14ac:dyDescent="0.3">
      <c r="A1405">
        <v>39</v>
      </c>
      <c r="B1405" t="str">
        <f t="shared" si="63"/>
        <v>No</v>
      </c>
      <c r="C1405" t="str">
        <f t="shared" si="64"/>
        <v>No</v>
      </c>
      <c r="D1405" t="s">
        <v>43</v>
      </c>
      <c r="E1405" t="s">
        <v>37</v>
      </c>
      <c r="F1405">
        <v>15</v>
      </c>
      <c r="G1405" t="s">
        <v>69</v>
      </c>
      <c r="H1405" t="s">
        <v>59</v>
      </c>
      <c r="I1405">
        <v>1975</v>
      </c>
      <c r="J1405" t="s">
        <v>71</v>
      </c>
      <c r="K1405" t="s">
        <v>46</v>
      </c>
      <c r="L1405" t="s">
        <v>77</v>
      </c>
      <c r="M1405" t="s">
        <v>40</v>
      </c>
      <c r="N1405" t="s">
        <v>70</v>
      </c>
      <c r="O1405" t="s">
        <v>41</v>
      </c>
      <c r="P1405">
        <v>13341</v>
      </c>
      <c r="Q1405">
        <v>25098</v>
      </c>
      <c r="R1405" s="1">
        <f t="shared" si="65"/>
        <v>0.88126827074432201</v>
      </c>
      <c r="S1405">
        <v>12</v>
      </c>
      <c r="T1405">
        <v>3</v>
      </c>
      <c r="U1405">
        <v>40</v>
      </c>
      <c r="V1405">
        <v>3</v>
      </c>
      <c r="W1405">
        <v>3</v>
      </c>
      <c r="X1405">
        <v>20</v>
      </c>
    </row>
    <row r="1406" spans="1:24" x14ac:dyDescent="0.3">
      <c r="A1406">
        <v>42</v>
      </c>
      <c r="B1406" t="str">
        <f t="shared" si="63"/>
        <v>No</v>
      </c>
      <c r="C1406" t="str">
        <f t="shared" si="64"/>
        <v>No</v>
      </c>
      <c r="D1406" t="s">
        <v>43</v>
      </c>
      <c r="E1406" t="s">
        <v>45</v>
      </c>
      <c r="F1406">
        <v>23</v>
      </c>
      <c r="G1406" t="s">
        <v>68</v>
      </c>
      <c r="H1406" t="s">
        <v>38</v>
      </c>
      <c r="I1406">
        <v>1976</v>
      </c>
      <c r="J1406" t="s">
        <v>73</v>
      </c>
      <c r="K1406" t="s">
        <v>46</v>
      </c>
      <c r="L1406" t="s">
        <v>75</v>
      </c>
      <c r="M1406" t="s">
        <v>47</v>
      </c>
      <c r="N1406" t="s">
        <v>72</v>
      </c>
      <c r="O1406" t="s">
        <v>41</v>
      </c>
      <c r="P1406">
        <v>4332</v>
      </c>
      <c r="Q1406">
        <v>14811</v>
      </c>
      <c r="R1406" s="1">
        <f t="shared" si="65"/>
        <v>2.4189750692520775</v>
      </c>
      <c r="S1406">
        <v>12</v>
      </c>
      <c r="T1406">
        <v>3</v>
      </c>
      <c r="U1406">
        <v>40</v>
      </c>
      <c r="V1406">
        <v>2</v>
      </c>
      <c r="W1406">
        <v>3</v>
      </c>
      <c r="X1406">
        <v>20</v>
      </c>
    </row>
    <row r="1407" spans="1:24" x14ac:dyDescent="0.3">
      <c r="A1407">
        <v>31</v>
      </c>
      <c r="B1407" t="str">
        <f t="shared" si="63"/>
        <v>No</v>
      </c>
      <c r="C1407" t="str">
        <f t="shared" si="64"/>
        <v>No</v>
      </c>
      <c r="D1407" t="s">
        <v>43</v>
      </c>
      <c r="E1407" t="s">
        <v>45</v>
      </c>
      <c r="F1407">
        <v>10</v>
      </c>
      <c r="G1407" t="s">
        <v>67</v>
      </c>
      <c r="H1407" t="s">
        <v>51</v>
      </c>
      <c r="I1407">
        <v>1979</v>
      </c>
      <c r="J1407" t="s">
        <v>72</v>
      </c>
      <c r="K1407" t="s">
        <v>39</v>
      </c>
      <c r="L1407" t="s">
        <v>76</v>
      </c>
      <c r="M1407" t="s">
        <v>58</v>
      </c>
      <c r="N1407" t="s">
        <v>72</v>
      </c>
      <c r="O1407" t="s">
        <v>48</v>
      </c>
      <c r="P1407">
        <v>11031</v>
      </c>
      <c r="Q1407">
        <v>26862</v>
      </c>
      <c r="R1407" s="1">
        <f t="shared" si="65"/>
        <v>1.4351373402230079</v>
      </c>
      <c r="S1407">
        <v>20</v>
      </c>
      <c r="T1407">
        <v>4</v>
      </c>
      <c r="U1407">
        <v>40</v>
      </c>
      <c r="V1407">
        <v>2</v>
      </c>
      <c r="W1407">
        <v>4</v>
      </c>
      <c r="X1407">
        <v>11</v>
      </c>
    </row>
    <row r="1408" spans="1:24" x14ac:dyDescent="0.3">
      <c r="A1408">
        <v>54</v>
      </c>
      <c r="B1408" t="str">
        <f t="shared" si="63"/>
        <v>No</v>
      </c>
      <c r="C1408" t="str">
        <f t="shared" si="64"/>
        <v>No</v>
      </c>
      <c r="D1408" t="s">
        <v>43</v>
      </c>
      <c r="E1408" t="s">
        <v>45</v>
      </c>
      <c r="F1408">
        <v>10</v>
      </c>
      <c r="G1408" t="s">
        <v>67</v>
      </c>
      <c r="H1408" t="s">
        <v>51</v>
      </c>
      <c r="I1408">
        <v>1980</v>
      </c>
      <c r="J1408" t="s">
        <v>72</v>
      </c>
      <c r="K1408" t="s">
        <v>39</v>
      </c>
      <c r="L1408" t="s">
        <v>75</v>
      </c>
      <c r="M1408" t="s">
        <v>53</v>
      </c>
      <c r="N1408" t="s">
        <v>70</v>
      </c>
      <c r="O1408" t="s">
        <v>41</v>
      </c>
      <c r="P1408">
        <v>4440</v>
      </c>
      <c r="Q1408">
        <v>25198</v>
      </c>
      <c r="R1408" s="1">
        <f t="shared" si="65"/>
        <v>4.6752252252252253</v>
      </c>
      <c r="S1408">
        <v>19</v>
      </c>
      <c r="T1408">
        <v>3</v>
      </c>
      <c r="U1408">
        <v>40</v>
      </c>
      <c r="V1408">
        <v>3</v>
      </c>
      <c r="W1408">
        <v>3</v>
      </c>
      <c r="X1408">
        <v>5</v>
      </c>
    </row>
    <row r="1409" spans="1:24" x14ac:dyDescent="0.3">
      <c r="A1409">
        <v>24</v>
      </c>
      <c r="B1409" t="str">
        <f t="shared" si="63"/>
        <v>Yes</v>
      </c>
      <c r="C1409" t="str">
        <f t="shared" si="64"/>
        <v>No</v>
      </c>
      <c r="D1409" t="s">
        <v>43</v>
      </c>
      <c r="E1409" t="s">
        <v>45</v>
      </c>
      <c r="F1409">
        <v>1</v>
      </c>
      <c r="G1409" t="s">
        <v>68</v>
      </c>
      <c r="H1409" t="s">
        <v>38</v>
      </c>
      <c r="I1409">
        <v>1981</v>
      </c>
      <c r="J1409" t="s">
        <v>71</v>
      </c>
      <c r="K1409" t="s">
        <v>46</v>
      </c>
      <c r="L1409" t="s">
        <v>75</v>
      </c>
      <c r="M1409" t="s">
        <v>54</v>
      </c>
      <c r="N1409" t="s">
        <v>72</v>
      </c>
      <c r="O1409" t="s">
        <v>41</v>
      </c>
      <c r="P1409">
        <v>4617</v>
      </c>
      <c r="Q1409">
        <v>14120</v>
      </c>
      <c r="R1409" s="1">
        <f t="shared" si="65"/>
        <v>2.0582629413038771</v>
      </c>
      <c r="S1409">
        <v>12</v>
      </c>
      <c r="T1409">
        <v>3</v>
      </c>
      <c r="U1409">
        <v>40</v>
      </c>
      <c r="V1409">
        <v>2</v>
      </c>
      <c r="W1409">
        <v>2</v>
      </c>
      <c r="X1409">
        <v>4</v>
      </c>
    </row>
    <row r="1410" spans="1:24" x14ac:dyDescent="0.3">
      <c r="A1410">
        <v>23</v>
      </c>
      <c r="B1410" t="str">
        <f t="shared" si="63"/>
        <v>Yes</v>
      </c>
      <c r="C1410" t="str">
        <f t="shared" si="64"/>
        <v>No</v>
      </c>
      <c r="D1410" t="s">
        <v>43</v>
      </c>
      <c r="E1410" t="s">
        <v>45</v>
      </c>
      <c r="F1410">
        <v>12</v>
      </c>
      <c r="G1410" t="s">
        <v>68</v>
      </c>
      <c r="H1410" t="s">
        <v>49</v>
      </c>
      <c r="I1410">
        <v>1982</v>
      </c>
      <c r="J1410" t="s">
        <v>73</v>
      </c>
      <c r="K1410" t="s">
        <v>46</v>
      </c>
      <c r="L1410" t="s">
        <v>74</v>
      </c>
      <c r="M1410" t="s">
        <v>50</v>
      </c>
      <c r="N1410" t="s">
        <v>73</v>
      </c>
      <c r="O1410" t="s">
        <v>41</v>
      </c>
      <c r="P1410">
        <v>2647</v>
      </c>
      <c r="Q1410">
        <v>13672</v>
      </c>
      <c r="R1410" s="1">
        <f t="shared" si="65"/>
        <v>4.1650925576123914</v>
      </c>
      <c r="S1410">
        <v>13</v>
      </c>
      <c r="T1410">
        <v>3</v>
      </c>
      <c r="U1410">
        <v>40</v>
      </c>
      <c r="V1410">
        <v>6</v>
      </c>
      <c r="W1410">
        <v>4</v>
      </c>
      <c r="X1410">
        <v>5</v>
      </c>
    </row>
    <row r="1411" spans="1:24" x14ac:dyDescent="0.3">
      <c r="A1411">
        <v>40</v>
      </c>
      <c r="B1411" t="str">
        <f t="shared" ref="B1411:B1471" si="66">IF(A1411&lt;=25,"Yes","No")</f>
        <v>No</v>
      </c>
      <c r="C1411" t="str">
        <f t="shared" ref="C1411:C1471" si="67">IF(A1411&gt;=55,"Yes","No")</f>
        <v>No</v>
      </c>
      <c r="D1411" t="s">
        <v>43</v>
      </c>
      <c r="E1411" t="s">
        <v>45</v>
      </c>
      <c r="F1411">
        <v>11</v>
      </c>
      <c r="G1411" t="s">
        <v>67</v>
      </c>
      <c r="H1411" t="s">
        <v>60</v>
      </c>
      <c r="I1411">
        <v>1985</v>
      </c>
      <c r="J1411" t="s">
        <v>73</v>
      </c>
      <c r="K1411" t="s">
        <v>39</v>
      </c>
      <c r="L1411" t="s">
        <v>75</v>
      </c>
      <c r="M1411" t="s">
        <v>50</v>
      </c>
      <c r="N1411" t="s">
        <v>72</v>
      </c>
      <c r="O1411" t="s">
        <v>48</v>
      </c>
      <c r="P1411">
        <v>6323</v>
      </c>
      <c r="Q1411">
        <v>26849</v>
      </c>
      <c r="R1411" s="1">
        <f t="shared" ref="R1411:R1471" si="68">(Q1411-P1411)/P1411</f>
        <v>3.2462438715799462</v>
      </c>
      <c r="S1411">
        <v>11</v>
      </c>
      <c r="T1411">
        <v>3</v>
      </c>
      <c r="U1411">
        <v>40</v>
      </c>
      <c r="V1411">
        <v>2</v>
      </c>
      <c r="W1411">
        <v>4</v>
      </c>
      <c r="X1411">
        <v>10</v>
      </c>
    </row>
    <row r="1412" spans="1:24" x14ac:dyDescent="0.3">
      <c r="A1412">
        <v>40</v>
      </c>
      <c r="B1412" t="str">
        <f t="shared" si="66"/>
        <v>No</v>
      </c>
      <c r="C1412" t="str">
        <f t="shared" si="67"/>
        <v>No</v>
      </c>
      <c r="D1412" t="s">
        <v>43</v>
      </c>
      <c r="E1412" t="s">
        <v>37</v>
      </c>
      <c r="F1412">
        <v>2</v>
      </c>
      <c r="G1412" t="s">
        <v>68</v>
      </c>
      <c r="H1412" t="s">
        <v>59</v>
      </c>
      <c r="I1412">
        <v>1986</v>
      </c>
      <c r="J1412" t="s">
        <v>71</v>
      </c>
      <c r="K1412" t="s">
        <v>39</v>
      </c>
      <c r="L1412" t="s">
        <v>75</v>
      </c>
      <c r="M1412" t="s">
        <v>40</v>
      </c>
      <c r="N1412" t="s">
        <v>71</v>
      </c>
      <c r="O1412" t="s">
        <v>48</v>
      </c>
      <c r="P1412">
        <v>5677</v>
      </c>
      <c r="Q1412">
        <v>4258</v>
      </c>
      <c r="R1412" s="1">
        <f t="shared" si="68"/>
        <v>-0.24995596265633258</v>
      </c>
      <c r="S1412">
        <v>14</v>
      </c>
      <c r="T1412">
        <v>3</v>
      </c>
      <c r="U1412">
        <v>40</v>
      </c>
      <c r="V1412">
        <v>4</v>
      </c>
      <c r="W1412">
        <v>3</v>
      </c>
      <c r="X1412">
        <v>11</v>
      </c>
    </row>
    <row r="1413" spans="1:24" x14ac:dyDescent="0.3">
      <c r="A1413">
        <v>25</v>
      </c>
      <c r="B1413" t="str">
        <f t="shared" si="66"/>
        <v>Yes</v>
      </c>
      <c r="C1413" t="str">
        <f t="shared" si="67"/>
        <v>No</v>
      </c>
      <c r="D1413" t="s">
        <v>43</v>
      </c>
      <c r="E1413" t="s">
        <v>61</v>
      </c>
      <c r="F1413">
        <v>2</v>
      </c>
      <c r="G1413" t="s">
        <v>67</v>
      </c>
      <c r="H1413" t="s">
        <v>61</v>
      </c>
      <c r="I1413">
        <v>1987</v>
      </c>
      <c r="J1413" t="s">
        <v>72</v>
      </c>
      <c r="K1413" t="s">
        <v>39</v>
      </c>
      <c r="L1413" t="s">
        <v>74</v>
      </c>
      <c r="M1413" t="s">
        <v>61</v>
      </c>
      <c r="N1413" t="s">
        <v>71</v>
      </c>
      <c r="O1413" t="s">
        <v>48</v>
      </c>
      <c r="P1413">
        <v>2187</v>
      </c>
      <c r="Q1413">
        <v>19655</v>
      </c>
      <c r="R1413" s="1">
        <f t="shared" si="68"/>
        <v>7.9871970736168265</v>
      </c>
      <c r="S1413">
        <v>14</v>
      </c>
      <c r="T1413">
        <v>3</v>
      </c>
      <c r="U1413">
        <v>40</v>
      </c>
      <c r="V1413">
        <v>3</v>
      </c>
      <c r="W1413">
        <v>3</v>
      </c>
      <c r="X1413">
        <v>2</v>
      </c>
    </row>
    <row r="1414" spans="1:24" x14ac:dyDescent="0.3">
      <c r="A1414">
        <v>30</v>
      </c>
      <c r="B1414" t="str">
        <f t="shared" si="66"/>
        <v>No</v>
      </c>
      <c r="C1414" t="str">
        <f t="shared" si="67"/>
        <v>No</v>
      </c>
      <c r="D1414" t="s">
        <v>43</v>
      </c>
      <c r="E1414" t="s">
        <v>45</v>
      </c>
      <c r="F1414">
        <v>1</v>
      </c>
      <c r="G1414" t="s">
        <v>68</v>
      </c>
      <c r="H1414" t="s">
        <v>51</v>
      </c>
      <c r="I1414">
        <v>1989</v>
      </c>
      <c r="J1414" t="s">
        <v>73</v>
      </c>
      <c r="K1414" t="s">
        <v>46</v>
      </c>
      <c r="L1414" t="s">
        <v>74</v>
      </c>
      <c r="M1414" t="s">
        <v>50</v>
      </c>
      <c r="N1414" t="s">
        <v>71</v>
      </c>
      <c r="O1414" t="s">
        <v>48</v>
      </c>
      <c r="P1414">
        <v>3748</v>
      </c>
      <c r="Q1414">
        <v>4077</v>
      </c>
      <c r="R1414" s="1">
        <f t="shared" si="68"/>
        <v>8.7780149413020273E-2</v>
      </c>
      <c r="S1414">
        <v>13</v>
      </c>
      <c r="T1414">
        <v>3</v>
      </c>
      <c r="U1414">
        <v>40</v>
      </c>
      <c r="V1414">
        <v>6</v>
      </c>
      <c r="W1414">
        <v>2</v>
      </c>
      <c r="X1414">
        <v>12</v>
      </c>
    </row>
    <row r="1415" spans="1:24" x14ac:dyDescent="0.3">
      <c r="A1415">
        <v>25</v>
      </c>
      <c r="B1415" t="str">
        <f t="shared" si="66"/>
        <v>Yes</v>
      </c>
      <c r="C1415" t="str">
        <f t="shared" si="67"/>
        <v>No</v>
      </c>
      <c r="D1415" t="s">
        <v>43</v>
      </c>
      <c r="E1415" t="s">
        <v>45</v>
      </c>
      <c r="F1415">
        <v>2</v>
      </c>
      <c r="G1415" t="s">
        <v>66</v>
      </c>
      <c r="H1415" t="s">
        <v>49</v>
      </c>
      <c r="I1415">
        <v>1992</v>
      </c>
      <c r="J1415" t="s">
        <v>73</v>
      </c>
      <c r="K1415" t="s">
        <v>46</v>
      </c>
      <c r="L1415" t="s">
        <v>74</v>
      </c>
      <c r="M1415" t="s">
        <v>50</v>
      </c>
      <c r="N1415" t="s">
        <v>72</v>
      </c>
      <c r="O1415" t="s">
        <v>52</v>
      </c>
      <c r="P1415">
        <v>3977</v>
      </c>
      <c r="Q1415">
        <v>7298</v>
      </c>
      <c r="R1415" s="1">
        <f t="shared" si="68"/>
        <v>0.83505154639175261</v>
      </c>
      <c r="S1415">
        <v>19</v>
      </c>
      <c r="T1415">
        <v>3</v>
      </c>
      <c r="U1415">
        <v>40</v>
      </c>
      <c r="V1415">
        <v>2</v>
      </c>
      <c r="W1415">
        <v>2</v>
      </c>
      <c r="X1415">
        <v>2</v>
      </c>
    </row>
    <row r="1416" spans="1:24" x14ac:dyDescent="0.3">
      <c r="A1416">
        <v>47</v>
      </c>
      <c r="B1416" t="str">
        <f t="shared" si="66"/>
        <v>No</v>
      </c>
      <c r="C1416" t="str">
        <f t="shared" si="67"/>
        <v>No</v>
      </c>
      <c r="D1416" t="s">
        <v>43</v>
      </c>
      <c r="E1416" t="s">
        <v>45</v>
      </c>
      <c r="F1416">
        <v>25</v>
      </c>
      <c r="G1416" t="s">
        <v>67</v>
      </c>
      <c r="H1416" t="s">
        <v>51</v>
      </c>
      <c r="I1416">
        <v>1993</v>
      </c>
      <c r="J1416" t="s">
        <v>70</v>
      </c>
      <c r="K1416" t="s">
        <v>46</v>
      </c>
      <c r="L1416" t="s">
        <v>76</v>
      </c>
      <c r="M1416" t="s">
        <v>54</v>
      </c>
      <c r="N1416" t="s">
        <v>72</v>
      </c>
      <c r="O1416" t="s">
        <v>41</v>
      </c>
      <c r="P1416">
        <v>8633</v>
      </c>
      <c r="Q1416">
        <v>13084</v>
      </c>
      <c r="R1416" s="1">
        <f t="shared" si="68"/>
        <v>0.51557975211398122</v>
      </c>
      <c r="S1416">
        <v>23</v>
      </c>
      <c r="T1416">
        <v>4</v>
      </c>
      <c r="U1416">
        <v>40</v>
      </c>
      <c r="V1416">
        <v>3</v>
      </c>
      <c r="W1416">
        <v>3</v>
      </c>
      <c r="X1416">
        <v>17</v>
      </c>
    </row>
    <row r="1417" spans="1:24" x14ac:dyDescent="0.3">
      <c r="A1417">
        <v>33</v>
      </c>
      <c r="B1417" t="str">
        <f t="shared" si="66"/>
        <v>No</v>
      </c>
      <c r="C1417" t="str">
        <f t="shared" si="67"/>
        <v>No</v>
      </c>
      <c r="D1417" t="s">
        <v>43</v>
      </c>
      <c r="E1417" t="s">
        <v>45</v>
      </c>
      <c r="F1417">
        <v>1</v>
      </c>
      <c r="G1417" t="s">
        <v>68</v>
      </c>
      <c r="H1417" t="s">
        <v>51</v>
      </c>
      <c r="I1417">
        <v>1994</v>
      </c>
      <c r="J1417" t="s">
        <v>71</v>
      </c>
      <c r="K1417" t="s">
        <v>46</v>
      </c>
      <c r="L1417" t="s">
        <v>74</v>
      </c>
      <c r="M1417" t="s">
        <v>50</v>
      </c>
      <c r="N1417" t="s">
        <v>72</v>
      </c>
      <c r="O1417" t="s">
        <v>52</v>
      </c>
      <c r="P1417">
        <v>2008</v>
      </c>
      <c r="Q1417">
        <v>20439</v>
      </c>
      <c r="R1417" s="1">
        <f t="shared" si="68"/>
        <v>9.1787848605577693</v>
      </c>
      <c r="S1417">
        <v>12</v>
      </c>
      <c r="T1417">
        <v>3</v>
      </c>
      <c r="U1417">
        <v>40</v>
      </c>
      <c r="V1417">
        <v>2</v>
      </c>
      <c r="W1417">
        <v>2</v>
      </c>
      <c r="X1417">
        <v>1</v>
      </c>
    </row>
    <row r="1418" spans="1:24" x14ac:dyDescent="0.3">
      <c r="A1418">
        <v>38</v>
      </c>
      <c r="B1418" t="str">
        <f t="shared" si="66"/>
        <v>No</v>
      </c>
      <c r="C1418" t="str">
        <f t="shared" si="67"/>
        <v>No</v>
      </c>
      <c r="D1418" t="s">
        <v>43</v>
      </c>
      <c r="E1418" t="s">
        <v>37</v>
      </c>
      <c r="F1418">
        <v>1</v>
      </c>
      <c r="G1418" t="s">
        <v>69</v>
      </c>
      <c r="H1418" t="s">
        <v>38</v>
      </c>
      <c r="I1418">
        <v>1995</v>
      </c>
      <c r="J1418" t="s">
        <v>73</v>
      </c>
      <c r="K1418" t="s">
        <v>46</v>
      </c>
      <c r="L1418" t="s">
        <v>75</v>
      </c>
      <c r="M1418" t="s">
        <v>40</v>
      </c>
      <c r="N1418" t="s">
        <v>71</v>
      </c>
      <c r="O1418" t="s">
        <v>48</v>
      </c>
      <c r="P1418">
        <v>4440</v>
      </c>
      <c r="Q1418">
        <v>7636</v>
      </c>
      <c r="R1418" s="1">
        <f t="shared" si="68"/>
        <v>0.7198198198198198</v>
      </c>
      <c r="S1418">
        <v>15</v>
      </c>
      <c r="T1418">
        <v>3</v>
      </c>
      <c r="U1418">
        <v>40</v>
      </c>
      <c r="V1418">
        <v>3</v>
      </c>
      <c r="W1418">
        <v>3</v>
      </c>
      <c r="X1418">
        <v>15</v>
      </c>
    </row>
    <row r="1419" spans="1:24" x14ac:dyDescent="0.3">
      <c r="A1419">
        <v>31</v>
      </c>
      <c r="B1419" t="str">
        <f t="shared" si="66"/>
        <v>No</v>
      </c>
      <c r="C1419" t="str">
        <f t="shared" si="67"/>
        <v>No</v>
      </c>
      <c r="D1419" t="s">
        <v>43</v>
      </c>
      <c r="E1419" t="s">
        <v>37</v>
      </c>
      <c r="F1419">
        <v>2</v>
      </c>
      <c r="G1419" t="s">
        <v>68</v>
      </c>
      <c r="H1419" t="s">
        <v>38</v>
      </c>
      <c r="I1419">
        <v>1996</v>
      </c>
      <c r="J1419" t="s">
        <v>70</v>
      </c>
      <c r="K1419" t="s">
        <v>46</v>
      </c>
      <c r="L1419" t="s">
        <v>74</v>
      </c>
      <c r="M1419" t="s">
        <v>57</v>
      </c>
      <c r="N1419" t="s">
        <v>72</v>
      </c>
      <c r="O1419" t="s">
        <v>48</v>
      </c>
      <c r="P1419">
        <v>3067</v>
      </c>
      <c r="Q1419">
        <v>6393</v>
      </c>
      <c r="R1419" s="1">
        <f t="shared" si="68"/>
        <v>1.0844473426801435</v>
      </c>
      <c r="S1419">
        <v>19</v>
      </c>
      <c r="T1419">
        <v>3</v>
      </c>
      <c r="U1419">
        <v>40</v>
      </c>
      <c r="V1419">
        <v>1</v>
      </c>
      <c r="W1419">
        <v>3</v>
      </c>
      <c r="X1419">
        <v>2</v>
      </c>
    </row>
    <row r="1420" spans="1:24" x14ac:dyDescent="0.3">
      <c r="A1420">
        <v>38</v>
      </c>
      <c r="B1420" t="str">
        <f t="shared" si="66"/>
        <v>No</v>
      </c>
      <c r="C1420" t="str">
        <f t="shared" si="67"/>
        <v>No</v>
      </c>
      <c r="D1420" t="s">
        <v>43</v>
      </c>
      <c r="E1420" t="s">
        <v>45</v>
      </c>
      <c r="F1420">
        <v>6</v>
      </c>
      <c r="G1420" t="s">
        <v>69</v>
      </c>
      <c r="H1420" t="s">
        <v>38</v>
      </c>
      <c r="I1420">
        <v>1997</v>
      </c>
      <c r="J1420" t="s">
        <v>70</v>
      </c>
      <c r="K1420" t="s">
        <v>46</v>
      </c>
      <c r="L1420" t="s">
        <v>75</v>
      </c>
      <c r="M1420" t="s">
        <v>53</v>
      </c>
      <c r="N1420" t="s">
        <v>72</v>
      </c>
      <c r="O1420" t="s">
        <v>48</v>
      </c>
      <c r="P1420">
        <v>5321</v>
      </c>
      <c r="Q1420">
        <v>14284</v>
      </c>
      <c r="R1420" s="1">
        <f t="shared" si="68"/>
        <v>1.6844578086825786</v>
      </c>
      <c r="S1420">
        <v>11</v>
      </c>
      <c r="T1420">
        <v>3</v>
      </c>
      <c r="U1420">
        <v>40</v>
      </c>
      <c r="V1420">
        <v>1</v>
      </c>
      <c r="W1420">
        <v>3</v>
      </c>
      <c r="X1420">
        <v>8</v>
      </c>
    </row>
    <row r="1421" spans="1:24" x14ac:dyDescent="0.3">
      <c r="A1421">
        <v>42</v>
      </c>
      <c r="B1421" t="str">
        <f t="shared" si="66"/>
        <v>No</v>
      </c>
      <c r="C1421" t="str">
        <f t="shared" si="67"/>
        <v>No</v>
      </c>
      <c r="D1421" t="s">
        <v>43</v>
      </c>
      <c r="E1421" t="s">
        <v>45</v>
      </c>
      <c r="F1421">
        <v>18</v>
      </c>
      <c r="G1421" t="s">
        <v>69</v>
      </c>
      <c r="H1421" t="s">
        <v>38</v>
      </c>
      <c r="I1421">
        <v>1998</v>
      </c>
      <c r="J1421" t="s">
        <v>73</v>
      </c>
      <c r="K1421" t="s">
        <v>46</v>
      </c>
      <c r="L1421" t="s">
        <v>75</v>
      </c>
      <c r="M1421" t="s">
        <v>47</v>
      </c>
      <c r="N1421" t="s">
        <v>70</v>
      </c>
      <c r="O1421" t="s">
        <v>52</v>
      </c>
      <c r="P1421">
        <v>5410</v>
      </c>
      <c r="Q1421">
        <v>11189</v>
      </c>
      <c r="R1421" s="1">
        <f t="shared" si="68"/>
        <v>1.0682070240295749</v>
      </c>
      <c r="S1421">
        <v>17</v>
      </c>
      <c r="T1421">
        <v>3</v>
      </c>
      <c r="U1421">
        <v>40</v>
      </c>
      <c r="V1421">
        <v>3</v>
      </c>
      <c r="W1421">
        <v>2</v>
      </c>
      <c r="X1421">
        <v>4</v>
      </c>
    </row>
    <row r="1422" spans="1:24" x14ac:dyDescent="0.3">
      <c r="A1422">
        <v>41</v>
      </c>
      <c r="B1422" t="str">
        <f t="shared" si="66"/>
        <v>No</v>
      </c>
      <c r="C1422" t="str">
        <f t="shared" si="67"/>
        <v>No</v>
      </c>
      <c r="D1422" t="s">
        <v>43</v>
      </c>
      <c r="E1422" t="s">
        <v>45</v>
      </c>
      <c r="F1422">
        <v>1</v>
      </c>
      <c r="G1422" t="s">
        <v>67</v>
      </c>
      <c r="H1422" t="s">
        <v>38</v>
      </c>
      <c r="I1422">
        <v>1999</v>
      </c>
      <c r="J1422" t="s">
        <v>73</v>
      </c>
      <c r="K1422" t="s">
        <v>46</v>
      </c>
      <c r="L1422" t="s">
        <v>74</v>
      </c>
      <c r="M1422" t="s">
        <v>47</v>
      </c>
      <c r="N1422" t="s">
        <v>73</v>
      </c>
      <c r="O1422" t="s">
        <v>48</v>
      </c>
      <c r="P1422">
        <v>2782</v>
      </c>
      <c r="Q1422">
        <v>21412</v>
      </c>
      <c r="R1422" s="1">
        <f t="shared" si="68"/>
        <v>6.696621135873472</v>
      </c>
      <c r="S1422">
        <v>22</v>
      </c>
      <c r="T1422">
        <v>4</v>
      </c>
      <c r="U1422">
        <v>40</v>
      </c>
      <c r="V1422">
        <v>3</v>
      </c>
      <c r="W1422">
        <v>3</v>
      </c>
      <c r="X1422">
        <v>5</v>
      </c>
    </row>
    <row r="1423" spans="1:24" x14ac:dyDescent="0.3">
      <c r="A1423">
        <v>47</v>
      </c>
      <c r="B1423" t="str">
        <f t="shared" si="66"/>
        <v>No</v>
      </c>
      <c r="C1423" t="str">
        <f t="shared" si="67"/>
        <v>No</v>
      </c>
      <c r="D1423" t="s">
        <v>43</v>
      </c>
      <c r="E1423" t="s">
        <v>45</v>
      </c>
      <c r="F1423">
        <v>1</v>
      </c>
      <c r="G1423" t="s">
        <v>66</v>
      </c>
      <c r="H1423" t="s">
        <v>51</v>
      </c>
      <c r="I1423">
        <v>2000</v>
      </c>
      <c r="J1423" t="s">
        <v>72</v>
      </c>
      <c r="K1423" t="s">
        <v>39</v>
      </c>
      <c r="L1423" t="s">
        <v>76</v>
      </c>
      <c r="M1423" t="s">
        <v>58</v>
      </c>
      <c r="N1423" t="s">
        <v>71</v>
      </c>
      <c r="O1423" t="s">
        <v>48</v>
      </c>
      <c r="P1423">
        <v>11957</v>
      </c>
      <c r="Q1423">
        <v>17231</v>
      </c>
      <c r="R1423" s="1">
        <f t="shared" si="68"/>
        <v>0.44108053859663793</v>
      </c>
      <c r="S1423">
        <v>18</v>
      </c>
      <c r="T1423">
        <v>3</v>
      </c>
      <c r="U1423">
        <v>40</v>
      </c>
      <c r="V1423">
        <v>3</v>
      </c>
      <c r="W1423">
        <v>1</v>
      </c>
      <c r="X1423">
        <v>13</v>
      </c>
    </row>
    <row r="1424" spans="1:24" x14ac:dyDescent="0.3">
      <c r="A1424">
        <v>35</v>
      </c>
      <c r="B1424" t="str">
        <f t="shared" si="66"/>
        <v>No</v>
      </c>
      <c r="C1424" t="str">
        <f t="shared" si="67"/>
        <v>No</v>
      </c>
      <c r="D1424" t="s">
        <v>43</v>
      </c>
      <c r="E1424" t="s">
        <v>45</v>
      </c>
      <c r="F1424">
        <v>11</v>
      </c>
      <c r="G1424" t="s">
        <v>69</v>
      </c>
      <c r="H1424" t="s">
        <v>51</v>
      </c>
      <c r="I1424">
        <v>2003</v>
      </c>
      <c r="J1424" t="s">
        <v>73</v>
      </c>
      <c r="K1424" t="s">
        <v>46</v>
      </c>
      <c r="L1424" t="s">
        <v>74</v>
      </c>
      <c r="M1424" t="s">
        <v>50</v>
      </c>
      <c r="N1424" t="s">
        <v>72</v>
      </c>
      <c r="O1424" t="s">
        <v>48</v>
      </c>
      <c r="P1424">
        <v>2660</v>
      </c>
      <c r="Q1424">
        <v>20232</v>
      </c>
      <c r="R1424" s="1">
        <f t="shared" si="68"/>
        <v>6.606015037593985</v>
      </c>
      <c r="S1424">
        <v>11</v>
      </c>
      <c r="T1424">
        <v>3</v>
      </c>
      <c r="U1424">
        <v>40</v>
      </c>
      <c r="V1424">
        <v>3</v>
      </c>
      <c r="W1424">
        <v>3</v>
      </c>
      <c r="X1424">
        <v>2</v>
      </c>
    </row>
    <row r="1425" spans="1:24" x14ac:dyDescent="0.3">
      <c r="A1425">
        <v>22</v>
      </c>
      <c r="B1425" t="str">
        <f t="shared" si="66"/>
        <v>Yes</v>
      </c>
      <c r="C1425" t="str">
        <f t="shared" si="67"/>
        <v>No</v>
      </c>
      <c r="D1425" t="s">
        <v>43</v>
      </c>
      <c r="E1425" t="s">
        <v>45</v>
      </c>
      <c r="F1425">
        <v>1</v>
      </c>
      <c r="G1425" t="s">
        <v>68</v>
      </c>
      <c r="H1425" t="s">
        <v>38</v>
      </c>
      <c r="I1425">
        <v>2007</v>
      </c>
      <c r="J1425" t="s">
        <v>73</v>
      </c>
      <c r="K1425" t="s">
        <v>46</v>
      </c>
      <c r="L1425" t="s">
        <v>74</v>
      </c>
      <c r="M1425" t="s">
        <v>47</v>
      </c>
      <c r="N1425" t="s">
        <v>72</v>
      </c>
      <c r="O1425" t="s">
        <v>41</v>
      </c>
      <c r="P1425">
        <v>3375</v>
      </c>
      <c r="Q1425">
        <v>17624</v>
      </c>
      <c r="R1425" s="1">
        <f t="shared" si="68"/>
        <v>4.2219259259259259</v>
      </c>
      <c r="S1425">
        <v>12</v>
      </c>
      <c r="T1425">
        <v>3</v>
      </c>
      <c r="U1425">
        <v>40</v>
      </c>
      <c r="V1425">
        <v>2</v>
      </c>
      <c r="W1425">
        <v>4</v>
      </c>
      <c r="X1425">
        <v>3</v>
      </c>
    </row>
    <row r="1426" spans="1:24" x14ac:dyDescent="0.3">
      <c r="A1426">
        <v>35</v>
      </c>
      <c r="B1426" t="str">
        <f t="shared" si="66"/>
        <v>No</v>
      </c>
      <c r="C1426" t="str">
        <f t="shared" si="67"/>
        <v>No</v>
      </c>
      <c r="D1426" t="s">
        <v>43</v>
      </c>
      <c r="E1426" t="s">
        <v>45</v>
      </c>
      <c r="F1426">
        <v>9</v>
      </c>
      <c r="G1426" t="s">
        <v>69</v>
      </c>
      <c r="H1426" t="s">
        <v>51</v>
      </c>
      <c r="I1426">
        <v>2008</v>
      </c>
      <c r="J1426" t="s">
        <v>71</v>
      </c>
      <c r="K1426" t="s">
        <v>46</v>
      </c>
      <c r="L1426" t="s">
        <v>75</v>
      </c>
      <c r="M1426" t="s">
        <v>47</v>
      </c>
      <c r="N1426" t="s">
        <v>72</v>
      </c>
      <c r="O1426" t="s">
        <v>41</v>
      </c>
      <c r="P1426">
        <v>5098</v>
      </c>
      <c r="Q1426">
        <v>18698</v>
      </c>
      <c r="R1426" s="1">
        <f t="shared" si="68"/>
        <v>2.6677128285602199</v>
      </c>
      <c r="S1426">
        <v>19</v>
      </c>
      <c r="T1426">
        <v>3</v>
      </c>
      <c r="U1426">
        <v>40</v>
      </c>
      <c r="V1426">
        <v>5</v>
      </c>
      <c r="W1426">
        <v>3</v>
      </c>
      <c r="X1426">
        <v>10</v>
      </c>
    </row>
    <row r="1427" spans="1:24" x14ac:dyDescent="0.3">
      <c r="A1427">
        <v>33</v>
      </c>
      <c r="B1427" t="str">
        <f t="shared" si="66"/>
        <v>No</v>
      </c>
      <c r="C1427" t="str">
        <f t="shared" si="67"/>
        <v>No</v>
      </c>
      <c r="D1427" t="s">
        <v>43</v>
      </c>
      <c r="E1427" t="s">
        <v>45</v>
      </c>
      <c r="F1427">
        <v>15</v>
      </c>
      <c r="G1427" t="s">
        <v>68</v>
      </c>
      <c r="H1427" t="s">
        <v>51</v>
      </c>
      <c r="I1427">
        <v>2009</v>
      </c>
      <c r="J1427" t="s">
        <v>71</v>
      </c>
      <c r="K1427" t="s">
        <v>39</v>
      </c>
      <c r="L1427" t="s">
        <v>75</v>
      </c>
      <c r="M1427" t="s">
        <v>54</v>
      </c>
      <c r="N1427" t="s">
        <v>73</v>
      </c>
      <c r="O1427" t="s">
        <v>48</v>
      </c>
      <c r="P1427">
        <v>4878</v>
      </c>
      <c r="Q1427">
        <v>21653</v>
      </c>
      <c r="R1427" s="1">
        <f t="shared" si="68"/>
        <v>3.4389093890938911</v>
      </c>
      <c r="S1427">
        <v>13</v>
      </c>
      <c r="T1427">
        <v>3</v>
      </c>
      <c r="U1427">
        <v>40</v>
      </c>
      <c r="V1427">
        <v>6</v>
      </c>
      <c r="W1427">
        <v>3</v>
      </c>
      <c r="X1427">
        <v>9</v>
      </c>
    </row>
    <row r="1428" spans="1:24" x14ac:dyDescent="0.3">
      <c r="A1428">
        <v>32</v>
      </c>
      <c r="B1428" t="str">
        <f t="shared" si="66"/>
        <v>No</v>
      </c>
      <c r="C1428" t="str">
        <f t="shared" si="67"/>
        <v>No</v>
      </c>
      <c r="D1428" t="s">
        <v>43</v>
      </c>
      <c r="E1428" t="s">
        <v>45</v>
      </c>
      <c r="F1428">
        <v>29</v>
      </c>
      <c r="G1428" t="s">
        <v>69</v>
      </c>
      <c r="H1428" t="s">
        <v>38</v>
      </c>
      <c r="I1428">
        <v>2010</v>
      </c>
      <c r="J1428" t="s">
        <v>72</v>
      </c>
      <c r="K1428" t="s">
        <v>39</v>
      </c>
      <c r="L1428" t="s">
        <v>74</v>
      </c>
      <c r="M1428" t="s">
        <v>50</v>
      </c>
      <c r="N1428" t="s">
        <v>71</v>
      </c>
      <c r="O1428" t="s">
        <v>41</v>
      </c>
      <c r="P1428">
        <v>2837</v>
      </c>
      <c r="Q1428">
        <v>15919</v>
      </c>
      <c r="R1428" s="1">
        <f t="shared" si="68"/>
        <v>4.611209023616496</v>
      </c>
      <c r="S1428">
        <v>13</v>
      </c>
      <c r="T1428">
        <v>3</v>
      </c>
      <c r="U1428">
        <v>40</v>
      </c>
      <c r="V1428">
        <v>3</v>
      </c>
      <c r="W1428">
        <v>3</v>
      </c>
      <c r="X1428">
        <v>6</v>
      </c>
    </row>
    <row r="1429" spans="1:24" x14ac:dyDescent="0.3">
      <c r="A1429">
        <v>40</v>
      </c>
      <c r="B1429" t="str">
        <f t="shared" si="66"/>
        <v>No</v>
      </c>
      <c r="C1429" t="str">
        <f t="shared" si="67"/>
        <v>No</v>
      </c>
      <c r="D1429" t="s">
        <v>43</v>
      </c>
      <c r="E1429" t="s">
        <v>45</v>
      </c>
      <c r="F1429">
        <v>1</v>
      </c>
      <c r="G1429" t="s">
        <v>69</v>
      </c>
      <c r="H1429" t="s">
        <v>38</v>
      </c>
      <c r="I1429">
        <v>2012</v>
      </c>
      <c r="J1429" t="s">
        <v>70</v>
      </c>
      <c r="K1429" t="s">
        <v>46</v>
      </c>
      <c r="L1429" t="s">
        <v>74</v>
      </c>
      <c r="M1429" t="s">
        <v>50</v>
      </c>
      <c r="N1429" t="s">
        <v>73</v>
      </c>
      <c r="O1429" t="s">
        <v>48</v>
      </c>
      <c r="P1429">
        <v>2406</v>
      </c>
      <c r="Q1429">
        <v>4060</v>
      </c>
      <c r="R1429" s="1">
        <f t="shared" si="68"/>
        <v>0.6874480465502909</v>
      </c>
      <c r="S1429">
        <v>19</v>
      </c>
      <c r="T1429">
        <v>3</v>
      </c>
      <c r="U1429">
        <v>40</v>
      </c>
      <c r="V1429">
        <v>3</v>
      </c>
      <c r="W1429">
        <v>2</v>
      </c>
      <c r="X1429">
        <v>1</v>
      </c>
    </row>
    <row r="1430" spans="1:24" x14ac:dyDescent="0.3">
      <c r="A1430">
        <v>32</v>
      </c>
      <c r="B1430" t="str">
        <f t="shared" si="66"/>
        <v>No</v>
      </c>
      <c r="C1430" t="str">
        <f t="shared" si="67"/>
        <v>No</v>
      </c>
      <c r="D1430" t="s">
        <v>43</v>
      </c>
      <c r="E1430" t="s">
        <v>37</v>
      </c>
      <c r="F1430">
        <v>1</v>
      </c>
      <c r="G1430" t="s">
        <v>69</v>
      </c>
      <c r="H1430" t="s">
        <v>51</v>
      </c>
      <c r="I1430">
        <v>2013</v>
      </c>
      <c r="J1430" t="s">
        <v>71</v>
      </c>
      <c r="K1430" t="s">
        <v>46</v>
      </c>
      <c r="L1430" t="s">
        <v>74</v>
      </c>
      <c r="M1430" t="s">
        <v>57</v>
      </c>
      <c r="N1430" t="s">
        <v>71</v>
      </c>
      <c r="O1430" t="s">
        <v>48</v>
      </c>
      <c r="P1430">
        <v>2269</v>
      </c>
      <c r="Q1430">
        <v>18024</v>
      </c>
      <c r="R1430" s="1">
        <f t="shared" si="68"/>
        <v>6.9435874834728954</v>
      </c>
      <c r="S1430">
        <v>14</v>
      </c>
      <c r="T1430">
        <v>3</v>
      </c>
      <c r="U1430">
        <v>40</v>
      </c>
      <c r="V1430">
        <v>2</v>
      </c>
      <c r="W1430">
        <v>3</v>
      </c>
      <c r="X1430">
        <v>2</v>
      </c>
    </row>
    <row r="1431" spans="1:24" x14ac:dyDescent="0.3">
      <c r="A1431">
        <v>39</v>
      </c>
      <c r="B1431" t="str">
        <f t="shared" si="66"/>
        <v>No</v>
      </c>
      <c r="C1431" t="str">
        <f t="shared" si="67"/>
        <v>No</v>
      </c>
      <c r="D1431" t="s">
        <v>43</v>
      </c>
      <c r="E1431" t="s">
        <v>45</v>
      </c>
      <c r="F1431">
        <v>24</v>
      </c>
      <c r="G1431" t="s">
        <v>66</v>
      </c>
      <c r="H1431" t="s">
        <v>38</v>
      </c>
      <c r="I1431">
        <v>2014</v>
      </c>
      <c r="J1431" t="s">
        <v>70</v>
      </c>
      <c r="K1431" t="s">
        <v>46</v>
      </c>
      <c r="L1431" t="s">
        <v>75</v>
      </c>
      <c r="M1431" t="s">
        <v>47</v>
      </c>
      <c r="N1431" t="s">
        <v>73</v>
      </c>
      <c r="O1431" t="s">
        <v>41</v>
      </c>
      <c r="P1431">
        <v>4108</v>
      </c>
      <c r="Q1431">
        <v>5340</v>
      </c>
      <c r="R1431" s="1">
        <f t="shared" si="68"/>
        <v>0.29990262901655307</v>
      </c>
      <c r="S1431">
        <v>13</v>
      </c>
      <c r="T1431">
        <v>3</v>
      </c>
      <c r="U1431">
        <v>40</v>
      </c>
      <c r="V1431">
        <v>2</v>
      </c>
      <c r="W1431">
        <v>3</v>
      </c>
      <c r="X1431">
        <v>7</v>
      </c>
    </row>
    <row r="1432" spans="1:24" x14ac:dyDescent="0.3">
      <c r="A1432">
        <v>38</v>
      </c>
      <c r="B1432" t="str">
        <f t="shared" si="66"/>
        <v>No</v>
      </c>
      <c r="C1432" t="str">
        <f t="shared" si="67"/>
        <v>No</v>
      </c>
      <c r="D1432" t="s">
        <v>43</v>
      </c>
      <c r="E1432" t="s">
        <v>45</v>
      </c>
      <c r="F1432">
        <v>10</v>
      </c>
      <c r="G1432" t="s">
        <v>67</v>
      </c>
      <c r="H1432" t="s">
        <v>51</v>
      </c>
      <c r="I1432">
        <v>2015</v>
      </c>
      <c r="J1432" t="s">
        <v>71</v>
      </c>
      <c r="K1432" t="s">
        <v>39</v>
      </c>
      <c r="L1432" t="s">
        <v>76</v>
      </c>
      <c r="M1432" t="s">
        <v>58</v>
      </c>
      <c r="N1432" t="s">
        <v>72</v>
      </c>
      <c r="O1432" t="s">
        <v>48</v>
      </c>
      <c r="P1432">
        <v>13206</v>
      </c>
      <c r="Q1432">
        <v>3376</v>
      </c>
      <c r="R1432" s="1">
        <f t="shared" si="68"/>
        <v>-0.7443586248674845</v>
      </c>
      <c r="S1432">
        <v>12</v>
      </c>
      <c r="T1432">
        <v>3</v>
      </c>
      <c r="U1432">
        <v>40</v>
      </c>
      <c r="V1432">
        <v>3</v>
      </c>
      <c r="W1432">
        <v>3</v>
      </c>
      <c r="X1432">
        <v>18</v>
      </c>
    </row>
    <row r="1433" spans="1:24" x14ac:dyDescent="0.3">
      <c r="A1433">
        <v>32</v>
      </c>
      <c r="B1433" t="str">
        <f t="shared" si="66"/>
        <v>No</v>
      </c>
      <c r="C1433" t="str">
        <f t="shared" si="67"/>
        <v>No</v>
      </c>
      <c r="D1433" t="s">
        <v>43</v>
      </c>
      <c r="E1433" t="s">
        <v>37</v>
      </c>
      <c r="F1433">
        <v>1</v>
      </c>
      <c r="G1433" t="s">
        <v>69</v>
      </c>
      <c r="H1433" t="s">
        <v>59</v>
      </c>
      <c r="I1433">
        <v>2016</v>
      </c>
      <c r="J1433" t="s">
        <v>72</v>
      </c>
      <c r="K1433" t="s">
        <v>39</v>
      </c>
      <c r="L1433" t="s">
        <v>76</v>
      </c>
      <c r="M1433" t="s">
        <v>40</v>
      </c>
      <c r="N1433" t="s">
        <v>73</v>
      </c>
      <c r="O1433" t="s">
        <v>48</v>
      </c>
      <c r="P1433">
        <v>10422</v>
      </c>
      <c r="Q1433">
        <v>24032</v>
      </c>
      <c r="R1433" s="1">
        <f t="shared" si="68"/>
        <v>1.3058913836115909</v>
      </c>
      <c r="S1433">
        <v>19</v>
      </c>
      <c r="T1433">
        <v>3</v>
      </c>
      <c r="U1433">
        <v>40</v>
      </c>
      <c r="V1433">
        <v>3</v>
      </c>
      <c r="W1433">
        <v>3</v>
      </c>
      <c r="X1433">
        <v>14</v>
      </c>
    </row>
    <row r="1434" spans="1:24" x14ac:dyDescent="0.3">
      <c r="A1434">
        <v>37</v>
      </c>
      <c r="B1434" t="str">
        <f t="shared" si="66"/>
        <v>No</v>
      </c>
      <c r="C1434" t="str">
        <f t="shared" si="67"/>
        <v>No</v>
      </c>
      <c r="D1434" t="s">
        <v>43</v>
      </c>
      <c r="E1434" t="s">
        <v>45</v>
      </c>
      <c r="F1434">
        <v>10</v>
      </c>
      <c r="G1434" t="s">
        <v>67</v>
      </c>
      <c r="H1434" t="s">
        <v>38</v>
      </c>
      <c r="I1434">
        <v>2017</v>
      </c>
      <c r="J1434" t="s">
        <v>72</v>
      </c>
      <c r="K1434" t="s">
        <v>39</v>
      </c>
      <c r="L1434" t="s">
        <v>76</v>
      </c>
      <c r="M1434" t="s">
        <v>58</v>
      </c>
      <c r="N1434" t="s">
        <v>73</v>
      </c>
      <c r="O1434" t="s">
        <v>48</v>
      </c>
      <c r="P1434">
        <v>13744</v>
      </c>
      <c r="Q1434">
        <v>15471</v>
      </c>
      <c r="R1434" s="1">
        <f t="shared" si="68"/>
        <v>0.12565483119906867</v>
      </c>
      <c r="S1434">
        <v>25</v>
      </c>
      <c r="T1434">
        <v>4</v>
      </c>
      <c r="U1434">
        <v>40</v>
      </c>
      <c r="V1434">
        <v>2</v>
      </c>
      <c r="W1434">
        <v>3</v>
      </c>
      <c r="X1434">
        <v>16</v>
      </c>
    </row>
    <row r="1435" spans="1:24" x14ac:dyDescent="0.3">
      <c r="A1435">
        <v>25</v>
      </c>
      <c r="B1435" t="str">
        <f t="shared" si="66"/>
        <v>Yes</v>
      </c>
      <c r="C1435" t="str">
        <f t="shared" si="67"/>
        <v>No</v>
      </c>
      <c r="D1435" t="s">
        <v>43</v>
      </c>
      <c r="E1435" t="s">
        <v>37</v>
      </c>
      <c r="F1435">
        <v>8</v>
      </c>
      <c r="G1435" t="s">
        <v>68</v>
      </c>
      <c r="H1435" t="s">
        <v>49</v>
      </c>
      <c r="I1435">
        <v>2018</v>
      </c>
      <c r="J1435" t="s">
        <v>70</v>
      </c>
      <c r="K1435" t="s">
        <v>39</v>
      </c>
      <c r="L1435" t="s">
        <v>75</v>
      </c>
      <c r="M1435" t="s">
        <v>40</v>
      </c>
      <c r="N1435" t="s">
        <v>72</v>
      </c>
      <c r="O1435" t="s">
        <v>52</v>
      </c>
      <c r="P1435">
        <v>4907</v>
      </c>
      <c r="Q1435">
        <v>13684</v>
      </c>
      <c r="R1435" s="1">
        <f t="shared" si="68"/>
        <v>1.7886692480130426</v>
      </c>
      <c r="S1435">
        <v>22</v>
      </c>
      <c r="T1435">
        <v>4</v>
      </c>
      <c r="U1435">
        <v>40</v>
      </c>
      <c r="V1435">
        <v>3</v>
      </c>
      <c r="W1435">
        <v>2</v>
      </c>
      <c r="X1435">
        <v>5</v>
      </c>
    </row>
    <row r="1436" spans="1:24" x14ac:dyDescent="0.3">
      <c r="A1436">
        <v>52</v>
      </c>
      <c r="B1436" t="str">
        <f t="shared" si="66"/>
        <v>No</v>
      </c>
      <c r="C1436" t="str">
        <f t="shared" si="67"/>
        <v>No</v>
      </c>
      <c r="D1436" t="s">
        <v>43</v>
      </c>
      <c r="E1436" t="s">
        <v>37</v>
      </c>
      <c r="F1436">
        <v>29</v>
      </c>
      <c r="G1436" t="s">
        <v>69</v>
      </c>
      <c r="H1436" t="s">
        <v>38</v>
      </c>
      <c r="I1436">
        <v>2019</v>
      </c>
      <c r="J1436" t="s">
        <v>70</v>
      </c>
      <c r="K1436" t="s">
        <v>46</v>
      </c>
      <c r="L1436" t="s">
        <v>74</v>
      </c>
      <c r="M1436" t="s">
        <v>57</v>
      </c>
      <c r="N1436" t="s">
        <v>73</v>
      </c>
      <c r="O1436" t="s">
        <v>52</v>
      </c>
      <c r="P1436">
        <v>3482</v>
      </c>
      <c r="Q1436">
        <v>19788</v>
      </c>
      <c r="R1436" s="1">
        <f t="shared" si="68"/>
        <v>4.6829408385985065</v>
      </c>
      <c r="S1436">
        <v>15</v>
      </c>
      <c r="T1436">
        <v>3</v>
      </c>
      <c r="U1436">
        <v>40</v>
      </c>
      <c r="V1436">
        <v>3</v>
      </c>
      <c r="W1436">
        <v>2</v>
      </c>
      <c r="X1436">
        <v>9</v>
      </c>
    </row>
    <row r="1437" spans="1:24" x14ac:dyDescent="0.3">
      <c r="A1437">
        <v>44</v>
      </c>
      <c r="B1437" t="str">
        <f t="shared" si="66"/>
        <v>No</v>
      </c>
      <c r="C1437" t="str">
        <f t="shared" si="67"/>
        <v>No</v>
      </c>
      <c r="D1437" t="s">
        <v>43</v>
      </c>
      <c r="E1437" t="s">
        <v>45</v>
      </c>
      <c r="F1437">
        <v>1</v>
      </c>
      <c r="G1437" t="s">
        <v>67</v>
      </c>
      <c r="H1437" t="s">
        <v>51</v>
      </c>
      <c r="I1437">
        <v>2020</v>
      </c>
      <c r="J1437" t="s">
        <v>71</v>
      </c>
      <c r="K1437" t="s">
        <v>46</v>
      </c>
      <c r="L1437" t="s">
        <v>74</v>
      </c>
      <c r="M1437" t="s">
        <v>47</v>
      </c>
      <c r="N1437" t="s">
        <v>73</v>
      </c>
      <c r="O1437" t="s">
        <v>41</v>
      </c>
      <c r="P1437">
        <v>2436</v>
      </c>
      <c r="Q1437">
        <v>13422</v>
      </c>
      <c r="R1437" s="1">
        <f t="shared" si="68"/>
        <v>4.5098522167487687</v>
      </c>
      <c r="S1437">
        <v>12</v>
      </c>
      <c r="T1437">
        <v>3</v>
      </c>
      <c r="U1437">
        <v>40</v>
      </c>
      <c r="V1437">
        <v>2</v>
      </c>
      <c r="W1437">
        <v>3</v>
      </c>
      <c r="X1437">
        <v>4</v>
      </c>
    </row>
    <row r="1438" spans="1:24" x14ac:dyDescent="0.3">
      <c r="A1438">
        <v>21</v>
      </c>
      <c r="B1438" t="str">
        <f t="shared" si="66"/>
        <v>Yes</v>
      </c>
      <c r="C1438" t="str">
        <f t="shared" si="67"/>
        <v>No</v>
      </c>
      <c r="D1438" t="s">
        <v>43</v>
      </c>
      <c r="E1438" t="s">
        <v>37</v>
      </c>
      <c r="F1438">
        <v>5</v>
      </c>
      <c r="G1438" t="s">
        <v>66</v>
      </c>
      <c r="H1438" t="s">
        <v>51</v>
      </c>
      <c r="I1438">
        <v>2021</v>
      </c>
      <c r="J1438" t="s">
        <v>72</v>
      </c>
      <c r="K1438" t="s">
        <v>46</v>
      </c>
      <c r="L1438" t="s">
        <v>74</v>
      </c>
      <c r="M1438" t="s">
        <v>57</v>
      </c>
      <c r="N1438" t="s">
        <v>70</v>
      </c>
      <c r="O1438" t="s">
        <v>41</v>
      </c>
      <c r="P1438">
        <v>2380</v>
      </c>
      <c r="Q1438">
        <v>25479</v>
      </c>
      <c r="R1438" s="1">
        <f t="shared" si="68"/>
        <v>9.7054621848739497</v>
      </c>
      <c r="S1438">
        <v>11</v>
      </c>
      <c r="T1438">
        <v>3</v>
      </c>
      <c r="U1438">
        <v>40</v>
      </c>
      <c r="V1438">
        <v>6</v>
      </c>
      <c r="W1438">
        <v>3</v>
      </c>
      <c r="X1438">
        <v>2</v>
      </c>
    </row>
    <row r="1439" spans="1:24" x14ac:dyDescent="0.3">
      <c r="A1439">
        <v>39</v>
      </c>
      <c r="B1439" t="str">
        <f t="shared" si="66"/>
        <v>No</v>
      </c>
      <c r="C1439" t="str">
        <f t="shared" si="67"/>
        <v>No</v>
      </c>
      <c r="D1439" t="s">
        <v>43</v>
      </c>
      <c r="E1439" t="s">
        <v>45</v>
      </c>
      <c r="F1439">
        <v>9</v>
      </c>
      <c r="G1439" t="s">
        <v>67</v>
      </c>
      <c r="H1439" t="s">
        <v>38</v>
      </c>
      <c r="I1439">
        <v>2022</v>
      </c>
      <c r="J1439" t="s">
        <v>73</v>
      </c>
      <c r="K1439" t="s">
        <v>46</v>
      </c>
      <c r="L1439" t="s">
        <v>78</v>
      </c>
      <c r="M1439" t="s">
        <v>56</v>
      </c>
      <c r="N1439" t="s">
        <v>73</v>
      </c>
      <c r="O1439" t="s">
        <v>41</v>
      </c>
      <c r="P1439">
        <v>19431</v>
      </c>
      <c r="Q1439">
        <v>15302</v>
      </c>
      <c r="R1439" s="1">
        <f t="shared" si="68"/>
        <v>-0.21249549688641861</v>
      </c>
      <c r="S1439">
        <v>13</v>
      </c>
      <c r="T1439">
        <v>3</v>
      </c>
      <c r="U1439">
        <v>40</v>
      </c>
      <c r="V1439">
        <v>3</v>
      </c>
      <c r="W1439">
        <v>2</v>
      </c>
      <c r="X1439">
        <v>6</v>
      </c>
    </row>
    <row r="1440" spans="1:24" x14ac:dyDescent="0.3">
      <c r="A1440">
        <v>23</v>
      </c>
      <c r="B1440" t="str">
        <f t="shared" si="66"/>
        <v>Yes</v>
      </c>
      <c r="C1440" t="str">
        <f t="shared" si="67"/>
        <v>No</v>
      </c>
      <c r="D1440" t="s">
        <v>35</v>
      </c>
      <c r="E1440" t="s">
        <v>37</v>
      </c>
      <c r="F1440">
        <v>9</v>
      </c>
      <c r="G1440" t="s">
        <v>67</v>
      </c>
      <c r="H1440" t="s">
        <v>59</v>
      </c>
      <c r="I1440">
        <v>2023</v>
      </c>
      <c r="J1440" t="s">
        <v>73</v>
      </c>
      <c r="K1440" t="s">
        <v>46</v>
      </c>
      <c r="L1440" t="s">
        <v>74</v>
      </c>
      <c r="M1440" t="s">
        <v>57</v>
      </c>
      <c r="N1440" t="s">
        <v>70</v>
      </c>
      <c r="O1440" t="s">
        <v>48</v>
      </c>
      <c r="P1440">
        <v>1790</v>
      </c>
      <c r="Q1440">
        <v>26956</v>
      </c>
      <c r="R1440" s="1">
        <f t="shared" si="68"/>
        <v>14.059217877094973</v>
      </c>
      <c r="S1440">
        <v>19</v>
      </c>
      <c r="T1440">
        <v>3</v>
      </c>
      <c r="U1440">
        <v>40</v>
      </c>
      <c r="V1440">
        <v>3</v>
      </c>
      <c r="W1440">
        <v>2</v>
      </c>
      <c r="X1440">
        <v>1</v>
      </c>
    </row>
    <row r="1441" spans="1:24" x14ac:dyDescent="0.3">
      <c r="A1441">
        <v>36</v>
      </c>
      <c r="B1441" t="str">
        <f t="shared" si="66"/>
        <v>No</v>
      </c>
      <c r="C1441" t="str">
        <f t="shared" si="67"/>
        <v>No</v>
      </c>
      <c r="D1441" t="s">
        <v>43</v>
      </c>
      <c r="E1441" t="s">
        <v>37</v>
      </c>
      <c r="F1441">
        <v>3</v>
      </c>
      <c r="G1441" t="s">
        <v>67</v>
      </c>
      <c r="H1441" t="s">
        <v>51</v>
      </c>
      <c r="I1441">
        <v>2024</v>
      </c>
      <c r="J1441" t="s">
        <v>70</v>
      </c>
      <c r="K1441" t="s">
        <v>39</v>
      </c>
      <c r="L1441" t="s">
        <v>76</v>
      </c>
      <c r="M1441" t="s">
        <v>40</v>
      </c>
      <c r="N1441" t="s">
        <v>73</v>
      </c>
      <c r="O1441" t="s">
        <v>48</v>
      </c>
      <c r="P1441">
        <v>7644</v>
      </c>
      <c r="Q1441">
        <v>12695</v>
      </c>
      <c r="R1441" s="1">
        <f t="shared" si="68"/>
        <v>0.66077969649398216</v>
      </c>
      <c r="S1441">
        <v>19</v>
      </c>
      <c r="T1441">
        <v>3</v>
      </c>
      <c r="U1441">
        <v>40</v>
      </c>
      <c r="V1441">
        <v>2</v>
      </c>
      <c r="W1441">
        <v>3</v>
      </c>
      <c r="X1441">
        <v>9</v>
      </c>
    </row>
    <row r="1442" spans="1:24" x14ac:dyDescent="0.3">
      <c r="A1442">
        <v>36</v>
      </c>
      <c r="B1442" t="str">
        <f t="shared" si="66"/>
        <v>No</v>
      </c>
      <c r="C1442" t="str">
        <f t="shared" si="67"/>
        <v>No</v>
      </c>
      <c r="D1442" t="s">
        <v>43</v>
      </c>
      <c r="E1442" t="s">
        <v>45</v>
      </c>
      <c r="F1442">
        <v>4</v>
      </c>
      <c r="G1442" t="s">
        <v>68</v>
      </c>
      <c r="H1442" t="s">
        <v>38</v>
      </c>
      <c r="I1442">
        <v>2025</v>
      </c>
      <c r="J1442" t="s">
        <v>73</v>
      </c>
      <c r="K1442" t="s">
        <v>39</v>
      </c>
      <c r="L1442" t="s">
        <v>75</v>
      </c>
      <c r="M1442" t="s">
        <v>53</v>
      </c>
      <c r="N1442" t="s">
        <v>71</v>
      </c>
      <c r="O1442" t="s">
        <v>52</v>
      </c>
      <c r="P1442">
        <v>5131</v>
      </c>
      <c r="Q1442">
        <v>9192</v>
      </c>
      <c r="R1442" s="1">
        <f t="shared" si="68"/>
        <v>0.79146365230949134</v>
      </c>
      <c r="S1442">
        <v>13</v>
      </c>
      <c r="T1442">
        <v>3</v>
      </c>
      <c r="U1442">
        <v>40</v>
      </c>
      <c r="V1442">
        <v>3</v>
      </c>
      <c r="W1442">
        <v>3</v>
      </c>
      <c r="X1442">
        <v>4</v>
      </c>
    </row>
    <row r="1443" spans="1:24" x14ac:dyDescent="0.3">
      <c r="A1443">
        <v>56</v>
      </c>
      <c r="B1443" t="str">
        <f t="shared" si="66"/>
        <v>No</v>
      </c>
      <c r="C1443" t="str">
        <f t="shared" si="67"/>
        <v>Yes</v>
      </c>
      <c r="D1443" t="s">
        <v>43</v>
      </c>
      <c r="E1443" t="s">
        <v>45</v>
      </c>
      <c r="F1443">
        <v>1</v>
      </c>
      <c r="G1443" t="s">
        <v>69</v>
      </c>
      <c r="H1443" t="s">
        <v>38</v>
      </c>
      <c r="I1443">
        <v>2026</v>
      </c>
      <c r="J1443" t="s">
        <v>72</v>
      </c>
      <c r="K1443" t="s">
        <v>46</v>
      </c>
      <c r="L1443" t="s">
        <v>75</v>
      </c>
      <c r="M1443" t="s">
        <v>54</v>
      </c>
      <c r="N1443" t="s">
        <v>72</v>
      </c>
      <c r="O1443" t="s">
        <v>52</v>
      </c>
      <c r="P1443">
        <v>6306</v>
      </c>
      <c r="Q1443">
        <v>26236</v>
      </c>
      <c r="R1443" s="1">
        <f t="shared" si="68"/>
        <v>3.1604820805581983</v>
      </c>
      <c r="S1443">
        <v>21</v>
      </c>
      <c r="T1443">
        <v>4</v>
      </c>
      <c r="U1443">
        <v>40</v>
      </c>
      <c r="V1443">
        <v>2</v>
      </c>
      <c r="W1443">
        <v>2</v>
      </c>
      <c r="X1443">
        <v>13</v>
      </c>
    </row>
    <row r="1444" spans="1:24" x14ac:dyDescent="0.3">
      <c r="A1444">
        <v>29</v>
      </c>
      <c r="B1444" t="str">
        <f t="shared" si="66"/>
        <v>No</v>
      </c>
      <c r="C1444" t="str">
        <f t="shared" si="67"/>
        <v>No</v>
      </c>
      <c r="D1444" t="s">
        <v>35</v>
      </c>
      <c r="E1444" t="s">
        <v>45</v>
      </c>
      <c r="F1444">
        <v>1</v>
      </c>
      <c r="G1444" t="s">
        <v>69</v>
      </c>
      <c r="H1444" t="s">
        <v>51</v>
      </c>
      <c r="I1444">
        <v>2027</v>
      </c>
      <c r="J1444" t="s">
        <v>70</v>
      </c>
      <c r="K1444" t="s">
        <v>46</v>
      </c>
      <c r="L1444" t="s">
        <v>74</v>
      </c>
      <c r="M1444" t="s">
        <v>47</v>
      </c>
      <c r="N1444" t="s">
        <v>73</v>
      </c>
      <c r="O1444" t="s">
        <v>48</v>
      </c>
      <c r="P1444">
        <v>4787</v>
      </c>
      <c r="Q1444">
        <v>26124</v>
      </c>
      <c r="R1444" s="1">
        <f t="shared" si="68"/>
        <v>4.4572801336954253</v>
      </c>
      <c r="S1444">
        <v>14</v>
      </c>
      <c r="T1444">
        <v>3</v>
      </c>
      <c r="U1444">
        <v>40</v>
      </c>
      <c r="V1444">
        <v>3</v>
      </c>
      <c r="W1444">
        <v>4</v>
      </c>
      <c r="X1444">
        <v>2</v>
      </c>
    </row>
    <row r="1445" spans="1:24" x14ac:dyDescent="0.3">
      <c r="A1445">
        <v>42</v>
      </c>
      <c r="B1445" t="str">
        <f t="shared" si="66"/>
        <v>No</v>
      </c>
      <c r="C1445" t="str">
        <f t="shared" si="67"/>
        <v>No</v>
      </c>
      <c r="D1445" t="s">
        <v>43</v>
      </c>
      <c r="E1445" t="s">
        <v>45</v>
      </c>
      <c r="F1445">
        <v>2</v>
      </c>
      <c r="G1445" t="s">
        <v>67</v>
      </c>
      <c r="H1445" t="s">
        <v>38</v>
      </c>
      <c r="I1445">
        <v>2031</v>
      </c>
      <c r="J1445" t="s">
        <v>70</v>
      </c>
      <c r="K1445" t="s">
        <v>46</v>
      </c>
      <c r="L1445" t="s">
        <v>78</v>
      </c>
      <c r="M1445" t="s">
        <v>56</v>
      </c>
      <c r="N1445" t="s">
        <v>72</v>
      </c>
      <c r="O1445" t="s">
        <v>48</v>
      </c>
      <c r="P1445">
        <v>18880</v>
      </c>
      <c r="Q1445">
        <v>17312</v>
      </c>
      <c r="R1445" s="1">
        <f t="shared" si="68"/>
        <v>-8.3050847457627114E-2</v>
      </c>
      <c r="S1445">
        <v>11</v>
      </c>
      <c r="T1445">
        <v>3</v>
      </c>
      <c r="U1445">
        <v>40</v>
      </c>
      <c r="V1445">
        <v>2</v>
      </c>
      <c r="W1445">
        <v>2</v>
      </c>
      <c r="X1445">
        <v>22</v>
      </c>
    </row>
    <row r="1446" spans="1:24" x14ac:dyDescent="0.3">
      <c r="A1446">
        <v>56</v>
      </c>
      <c r="B1446" t="str">
        <f t="shared" si="66"/>
        <v>No</v>
      </c>
      <c r="C1446" t="str">
        <f t="shared" si="67"/>
        <v>Yes</v>
      </c>
      <c r="D1446" t="s">
        <v>35</v>
      </c>
      <c r="E1446" t="s">
        <v>45</v>
      </c>
      <c r="F1446">
        <v>7</v>
      </c>
      <c r="G1446" t="s">
        <v>68</v>
      </c>
      <c r="H1446" t="s">
        <v>60</v>
      </c>
      <c r="I1446">
        <v>2032</v>
      </c>
      <c r="J1446" t="s">
        <v>73</v>
      </c>
      <c r="K1446" t="s">
        <v>46</v>
      </c>
      <c r="L1446" t="s">
        <v>74</v>
      </c>
      <c r="M1446" t="s">
        <v>50</v>
      </c>
      <c r="N1446" t="s">
        <v>72</v>
      </c>
      <c r="O1446" t="s">
        <v>48</v>
      </c>
      <c r="P1446">
        <v>2339</v>
      </c>
      <c r="Q1446">
        <v>3666</v>
      </c>
      <c r="R1446" s="1">
        <f t="shared" si="68"/>
        <v>0.5673364685763147</v>
      </c>
      <c r="S1446">
        <v>11</v>
      </c>
      <c r="T1446">
        <v>3</v>
      </c>
      <c r="U1446">
        <v>40</v>
      </c>
      <c r="V1446">
        <v>4</v>
      </c>
      <c r="W1446">
        <v>1</v>
      </c>
      <c r="X1446">
        <v>10</v>
      </c>
    </row>
    <row r="1447" spans="1:24" x14ac:dyDescent="0.3">
      <c r="A1447">
        <v>41</v>
      </c>
      <c r="B1447" t="str">
        <f t="shared" si="66"/>
        <v>No</v>
      </c>
      <c r="C1447" t="str">
        <f t="shared" si="67"/>
        <v>No</v>
      </c>
      <c r="D1447" t="s">
        <v>43</v>
      </c>
      <c r="E1447" t="s">
        <v>45</v>
      </c>
      <c r="F1447">
        <v>28</v>
      </c>
      <c r="G1447" t="s">
        <v>69</v>
      </c>
      <c r="H1447" t="s">
        <v>38</v>
      </c>
      <c r="I1447">
        <v>2034</v>
      </c>
      <c r="J1447" t="s">
        <v>70</v>
      </c>
      <c r="K1447" t="s">
        <v>39</v>
      </c>
      <c r="L1447" t="s">
        <v>77</v>
      </c>
      <c r="M1447" t="s">
        <v>53</v>
      </c>
      <c r="N1447" t="s">
        <v>71</v>
      </c>
      <c r="O1447" t="s">
        <v>48</v>
      </c>
      <c r="P1447">
        <v>13570</v>
      </c>
      <c r="Q1447">
        <v>5640</v>
      </c>
      <c r="R1447" s="1">
        <f t="shared" si="68"/>
        <v>-0.5843773028739867</v>
      </c>
      <c r="S1447">
        <v>23</v>
      </c>
      <c r="T1447">
        <v>4</v>
      </c>
      <c r="U1447">
        <v>40</v>
      </c>
      <c r="V1447">
        <v>3</v>
      </c>
      <c r="W1447">
        <v>3</v>
      </c>
      <c r="X1447">
        <v>20</v>
      </c>
    </row>
    <row r="1448" spans="1:24" x14ac:dyDescent="0.3">
      <c r="A1448">
        <v>34</v>
      </c>
      <c r="B1448" t="str">
        <f t="shared" si="66"/>
        <v>No</v>
      </c>
      <c r="C1448" t="str">
        <f t="shared" si="67"/>
        <v>No</v>
      </c>
      <c r="D1448" t="s">
        <v>43</v>
      </c>
      <c r="E1448" t="s">
        <v>37</v>
      </c>
      <c r="F1448">
        <v>28</v>
      </c>
      <c r="G1448" t="s">
        <v>67</v>
      </c>
      <c r="H1448" t="s">
        <v>59</v>
      </c>
      <c r="I1448">
        <v>2035</v>
      </c>
      <c r="J1448" t="s">
        <v>73</v>
      </c>
      <c r="K1448" t="s">
        <v>39</v>
      </c>
      <c r="L1448" t="s">
        <v>75</v>
      </c>
      <c r="M1448" t="s">
        <v>40</v>
      </c>
      <c r="N1448" t="s">
        <v>72</v>
      </c>
      <c r="O1448" t="s">
        <v>48</v>
      </c>
      <c r="P1448">
        <v>6712</v>
      </c>
      <c r="Q1448">
        <v>8978</v>
      </c>
      <c r="R1448" s="1">
        <f t="shared" si="68"/>
        <v>0.33760429082240762</v>
      </c>
      <c r="S1448">
        <v>21</v>
      </c>
      <c r="T1448">
        <v>4</v>
      </c>
      <c r="U1448">
        <v>40</v>
      </c>
      <c r="V1448">
        <v>2</v>
      </c>
      <c r="W1448">
        <v>3</v>
      </c>
      <c r="X1448">
        <v>8</v>
      </c>
    </row>
    <row r="1449" spans="1:24" x14ac:dyDescent="0.3">
      <c r="A1449">
        <v>36</v>
      </c>
      <c r="B1449" t="str">
        <f t="shared" si="66"/>
        <v>No</v>
      </c>
      <c r="C1449" t="str">
        <f t="shared" si="67"/>
        <v>No</v>
      </c>
      <c r="D1449" t="s">
        <v>43</v>
      </c>
      <c r="E1449" t="s">
        <v>37</v>
      </c>
      <c r="F1449">
        <v>15</v>
      </c>
      <c r="G1449" t="s">
        <v>69</v>
      </c>
      <c r="H1449" t="s">
        <v>59</v>
      </c>
      <c r="I1449">
        <v>2036</v>
      </c>
      <c r="J1449" t="s">
        <v>73</v>
      </c>
      <c r="K1449" t="s">
        <v>46</v>
      </c>
      <c r="L1449" t="s">
        <v>75</v>
      </c>
      <c r="M1449" t="s">
        <v>40</v>
      </c>
      <c r="N1449" t="s">
        <v>73</v>
      </c>
      <c r="O1449" t="s">
        <v>52</v>
      </c>
      <c r="P1449">
        <v>5406</v>
      </c>
      <c r="Q1449">
        <v>10436</v>
      </c>
      <c r="R1449" s="1">
        <f t="shared" si="68"/>
        <v>0.93044765075841662</v>
      </c>
      <c r="S1449">
        <v>24</v>
      </c>
      <c r="T1449">
        <v>4</v>
      </c>
      <c r="U1449">
        <v>40</v>
      </c>
      <c r="V1449">
        <v>4</v>
      </c>
      <c r="W1449">
        <v>2</v>
      </c>
      <c r="X1449">
        <v>15</v>
      </c>
    </row>
    <row r="1450" spans="1:24" x14ac:dyDescent="0.3">
      <c r="A1450">
        <v>41</v>
      </c>
      <c r="B1450" t="str">
        <f t="shared" si="66"/>
        <v>No</v>
      </c>
      <c r="C1450" t="str">
        <f t="shared" si="67"/>
        <v>No</v>
      </c>
      <c r="D1450" t="s">
        <v>43</v>
      </c>
      <c r="E1450" t="s">
        <v>37</v>
      </c>
      <c r="F1450">
        <v>3</v>
      </c>
      <c r="G1450" t="s">
        <v>67</v>
      </c>
      <c r="H1450" t="s">
        <v>38</v>
      </c>
      <c r="I1450">
        <v>2037</v>
      </c>
      <c r="J1450" t="s">
        <v>72</v>
      </c>
      <c r="K1450" t="s">
        <v>46</v>
      </c>
      <c r="L1450" t="s">
        <v>75</v>
      </c>
      <c r="M1450" t="s">
        <v>40</v>
      </c>
      <c r="N1450" t="s">
        <v>71</v>
      </c>
      <c r="O1450" t="s">
        <v>52</v>
      </c>
      <c r="P1450">
        <v>8938</v>
      </c>
      <c r="Q1450">
        <v>12227</v>
      </c>
      <c r="R1450" s="1">
        <f t="shared" si="68"/>
        <v>0.36797941373909154</v>
      </c>
      <c r="S1450">
        <v>11</v>
      </c>
      <c r="T1450">
        <v>3</v>
      </c>
      <c r="U1450">
        <v>40</v>
      </c>
      <c r="V1450">
        <v>5</v>
      </c>
      <c r="W1450">
        <v>3</v>
      </c>
      <c r="X1450">
        <v>5</v>
      </c>
    </row>
    <row r="1451" spans="1:24" x14ac:dyDescent="0.3">
      <c r="A1451">
        <v>32</v>
      </c>
      <c r="B1451" t="str">
        <f t="shared" si="66"/>
        <v>No</v>
      </c>
      <c r="C1451" t="str">
        <f t="shared" si="67"/>
        <v>No</v>
      </c>
      <c r="D1451" t="s">
        <v>43</v>
      </c>
      <c r="E1451" t="s">
        <v>45</v>
      </c>
      <c r="F1451">
        <v>2</v>
      </c>
      <c r="G1451" t="s">
        <v>67</v>
      </c>
      <c r="H1451" t="s">
        <v>60</v>
      </c>
      <c r="I1451">
        <v>2038</v>
      </c>
      <c r="J1451" t="s">
        <v>73</v>
      </c>
      <c r="K1451" t="s">
        <v>46</v>
      </c>
      <c r="L1451" t="s">
        <v>74</v>
      </c>
      <c r="M1451" t="s">
        <v>47</v>
      </c>
      <c r="N1451" t="s">
        <v>70</v>
      </c>
      <c r="O1451" t="s">
        <v>41</v>
      </c>
      <c r="P1451">
        <v>2439</v>
      </c>
      <c r="Q1451">
        <v>11288</v>
      </c>
      <c r="R1451" s="1">
        <f t="shared" si="68"/>
        <v>3.6281262812628126</v>
      </c>
      <c r="S1451">
        <v>14</v>
      </c>
      <c r="T1451">
        <v>3</v>
      </c>
      <c r="U1451">
        <v>40</v>
      </c>
      <c r="V1451">
        <v>4</v>
      </c>
      <c r="W1451">
        <v>3</v>
      </c>
      <c r="X1451">
        <v>4</v>
      </c>
    </row>
    <row r="1452" spans="1:24" x14ac:dyDescent="0.3">
      <c r="A1452">
        <v>35</v>
      </c>
      <c r="B1452" t="str">
        <f t="shared" si="66"/>
        <v>No</v>
      </c>
      <c r="C1452" t="str">
        <f t="shared" si="67"/>
        <v>No</v>
      </c>
      <c r="D1452" t="s">
        <v>43</v>
      </c>
      <c r="E1452" t="s">
        <v>61</v>
      </c>
      <c r="F1452">
        <v>26</v>
      </c>
      <c r="G1452" t="s">
        <v>69</v>
      </c>
      <c r="H1452" t="s">
        <v>38</v>
      </c>
      <c r="I1452">
        <v>2040</v>
      </c>
      <c r="J1452" t="s">
        <v>72</v>
      </c>
      <c r="K1452" t="s">
        <v>39</v>
      </c>
      <c r="L1452" t="s">
        <v>76</v>
      </c>
      <c r="M1452" t="s">
        <v>61</v>
      </c>
      <c r="N1452" t="s">
        <v>73</v>
      </c>
      <c r="O1452" t="s">
        <v>41</v>
      </c>
      <c r="P1452">
        <v>8837</v>
      </c>
      <c r="Q1452">
        <v>16642</v>
      </c>
      <c r="R1452" s="1">
        <f t="shared" si="68"/>
        <v>0.88321828674889669</v>
      </c>
      <c r="S1452">
        <v>16</v>
      </c>
      <c r="T1452">
        <v>3</v>
      </c>
      <c r="U1452">
        <v>40</v>
      </c>
      <c r="V1452">
        <v>2</v>
      </c>
      <c r="W1452">
        <v>3</v>
      </c>
      <c r="X1452">
        <v>9</v>
      </c>
    </row>
    <row r="1453" spans="1:24" x14ac:dyDescent="0.3">
      <c r="A1453">
        <v>38</v>
      </c>
      <c r="B1453" t="str">
        <f t="shared" si="66"/>
        <v>No</v>
      </c>
      <c r="C1453" t="str">
        <f t="shared" si="67"/>
        <v>No</v>
      </c>
      <c r="D1453" t="s">
        <v>43</v>
      </c>
      <c r="E1453" t="s">
        <v>37</v>
      </c>
      <c r="F1453">
        <v>10</v>
      </c>
      <c r="G1453" t="s">
        <v>68</v>
      </c>
      <c r="H1453" t="s">
        <v>38</v>
      </c>
      <c r="I1453">
        <v>2041</v>
      </c>
      <c r="J1453" t="s">
        <v>70</v>
      </c>
      <c r="K1453" t="s">
        <v>39</v>
      </c>
      <c r="L1453" t="s">
        <v>75</v>
      </c>
      <c r="M1453" t="s">
        <v>40</v>
      </c>
      <c r="N1453" t="s">
        <v>73</v>
      </c>
      <c r="O1453" t="s">
        <v>48</v>
      </c>
      <c r="P1453">
        <v>5343</v>
      </c>
      <c r="Q1453">
        <v>5982</v>
      </c>
      <c r="R1453" s="1">
        <f t="shared" si="68"/>
        <v>0.11959573273441887</v>
      </c>
      <c r="S1453">
        <v>11</v>
      </c>
      <c r="T1453">
        <v>3</v>
      </c>
      <c r="U1453">
        <v>40</v>
      </c>
      <c r="V1453">
        <v>1</v>
      </c>
      <c r="W1453">
        <v>3</v>
      </c>
      <c r="X1453">
        <v>10</v>
      </c>
    </row>
    <row r="1454" spans="1:24" x14ac:dyDescent="0.3">
      <c r="A1454">
        <v>50</v>
      </c>
      <c r="B1454" t="str">
        <f t="shared" si="66"/>
        <v>No</v>
      </c>
      <c r="C1454" t="str">
        <f t="shared" si="67"/>
        <v>No</v>
      </c>
      <c r="D1454" t="s">
        <v>35</v>
      </c>
      <c r="E1454" t="s">
        <v>37</v>
      </c>
      <c r="F1454">
        <v>1</v>
      </c>
      <c r="G1454" t="s">
        <v>69</v>
      </c>
      <c r="H1454" t="s">
        <v>38</v>
      </c>
      <c r="I1454">
        <v>2044</v>
      </c>
      <c r="J1454" t="s">
        <v>71</v>
      </c>
      <c r="K1454" t="s">
        <v>46</v>
      </c>
      <c r="L1454" t="s">
        <v>75</v>
      </c>
      <c r="M1454" t="s">
        <v>40</v>
      </c>
      <c r="N1454" t="s">
        <v>72</v>
      </c>
      <c r="O1454" t="s">
        <v>52</v>
      </c>
      <c r="P1454">
        <v>6728</v>
      </c>
      <c r="Q1454">
        <v>14255</v>
      </c>
      <c r="R1454" s="1">
        <f t="shared" si="68"/>
        <v>1.118757431629013</v>
      </c>
      <c r="S1454">
        <v>12</v>
      </c>
      <c r="T1454">
        <v>3</v>
      </c>
      <c r="U1454">
        <v>40</v>
      </c>
      <c r="V1454">
        <v>3</v>
      </c>
      <c r="W1454">
        <v>3</v>
      </c>
      <c r="X1454">
        <v>6</v>
      </c>
    </row>
    <row r="1455" spans="1:24" x14ac:dyDescent="0.3">
      <c r="A1455">
        <v>36</v>
      </c>
      <c r="B1455" t="str">
        <f t="shared" si="66"/>
        <v>No</v>
      </c>
      <c r="C1455" t="str">
        <f t="shared" si="67"/>
        <v>No</v>
      </c>
      <c r="D1455" t="s">
        <v>43</v>
      </c>
      <c r="E1455" t="s">
        <v>37</v>
      </c>
      <c r="F1455">
        <v>11</v>
      </c>
      <c r="G1455" t="s">
        <v>69</v>
      </c>
      <c r="H1455" t="s">
        <v>59</v>
      </c>
      <c r="I1455">
        <v>2045</v>
      </c>
      <c r="J1455" t="s">
        <v>71</v>
      </c>
      <c r="K1455" t="s">
        <v>39</v>
      </c>
      <c r="L1455" t="s">
        <v>75</v>
      </c>
      <c r="M1455" t="s">
        <v>40</v>
      </c>
      <c r="N1455" t="s">
        <v>73</v>
      </c>
      <c r="O1455" t="s">
        <v>48</v>
      </c>
      <c r="P1455">
        <v>6652</v>
      </c>
      <c r="Q1455">
        <v>14369</v>
      </c>
      <c r="R1455" s="1">
        <f t="shared" si="68"/>
        <v>1.1601022248947686</v>
      </c>
      <c r="S1455">
        <v>13</v>
      </c>
      <c r="T1455">
        <v>3</v>
      </c>
      <c r="U1455">
        <v>40</v>
      </c>
      <c r="V1455">
        <v>2</v>
      </c>
      <c r="W1455">
        <v>2</v>
      </c>
      <c r="X1455">
        <v>6</v>
      </c>
    </row>
    <row r="1456" spans="1:24" x14ac:dyDescent="0.3">
      <c r="A1456">
        <v>45</v>
      </c>
      <c r="B1456" t="str">
        <f t="shared" si="66"/>
        <v>No</v>
      </c>
      <c r="C1456" t="str">
        <f t="shared" si="67"/>
        <v>No</v>
      </c>
      <c r="D1456" t="s">
        <v>43</v>
      </c>
      <c r="E1456" t="s">
        <v>37</v>
      </c>
      <c r="F1456">
        <v>20</v>
      </c>
      <c r="G1456" t="s">
        <v>67</v>
      </c>
      <c r="H1456" t="s">
        <v>38</v>
      </c>
      <c r="I1456">
        <v>2046</v>
      </c>
      <c r="J1456" t="s">
        <v>73</v>
      </c>
      <c r="K1456" t="s">
        <v>39</v>
      </c>
      <c r="L1456" t="s">
        <v>75</v>
      </c>
      <c r="M1456" t="s">
        <v>40</v>
      </c>
      <c r="N1456" t="s">
        <v>72</v>
      </c>
      <c r="O1456" t="s">
        <v>41</v>
      </c>
      <c r="P1456">
        <v>4850</v>
      </c>
      <c r="Q1456">
        <v>23333</v>
      </c>
      <c r="R1456" s="1">
        <f t="shared" si="68"/>
        <v>3.8109278350515465</v>
      </c>
      <c r="S1456">
        <v>15</v>
      </c>
      <c r="T1456">
        <v>3</v>
      </c>
      <c r="U1456">
        <v>40</v>
      </c>
      <c r="V1456">
        <v>3</v>
      </c>
      <c r="W1456">
        <v>3</v>
      </c>
      <c r="X1456">
        <v>5</v>
      </c>
    </row>
    <row r="1457" spans="1:24" x14ac:dyDescent="0.3">
      <c r="A1457">
        <v>40</v>
      </c>
      <c r="B1457" t="str">
        <f t="shared" si="66"/>
        <v>No</v>
      </c>
      <c r="C1457" t="str">
        <f t="shared" si="67"/>
        <v>No</v>
      </c>
      <c r="D1457" t="s">
        <v>43</v>
      </c>
      <c r="E1457" t="s">
        <v>45</v>
      </c>
      <c r="F1457">
        <v>2</v>
      </c>
      <c r="G1457" t="s">
        <v>69</v>
      </c>
      <c r="H1457" t="s">
        <v>38</v>
      </c>
      <c r="I1457">
        <v>2048</v>
      </c>
      <c r="J1457" t="s">
        <v>72</v>
      </c>
      <c r="K1457" t="s">
        <v>46</v>
      </c>
      <c r="L1457" t="s">
        <v>74</v>
      </c>
      <c r="M1457" t="s">
        <v>47</v>
      </c>
      <c r="N1457" t="s">
        <v>72</v>
      </c>
      <c r="O1457" t="s">
        <v>41</v>
      </c>
      <c r="P1457">
        <v>2809</v>
      </c>
      <c r="Q1457">
        <v>2725</v>
      </c>
      <c r="R1457" s="1">
        <f t="shared" si="68"/>
        <v>-2.9903880384478464E-2</v>
      </c>
      <c r="S1457">
        <v>14</v>
      </c>
      <c r="T1457">
        <v>3</v>
      </c>
      <c r="U1457">
        <v>40</v>
      </c>
      <c r="V1457">
        <v>2</v>
      </c>
      <c r="W1457">
        <v>3</v>
      </c>
      <c r="X1457">
        <v>2</v>
      </c>
    </row>
    <row r="1458" spans="1:24" x14ac:dyDescent="0.3">
      <c r="A1458">
        <v>35</v>
      </c>
      <c r="B1458" t="str">
        <f t="shared" si="66"/>
        <v>No</v>
      </c>
      <c r="C1458" t="str">
        <f t="shared" si="67"/>
        <v>No</v>
      </c>
      <c r="D1458" t="s">
        <v>43</v>
      </c>
      <c r="E1458" t="s">
        <v>45</v>
      </c>
      <c r="F1458">
        <v>18</v>
      </c>
      <c r="G1458" t="s">
        <v>69</v>
      </c>
      <c r="H1458" t="s">
        <v>38</v>
      </c>
      <c r="I1458">
        <v>2049</v>
      </c>
      <c r="J1458" t="s">
        <v>72</v>
      </c>
      <c r="K1458" t="s">
        <v>46</v>
      </c>
      <c r="L1458" t="s">
        <v>75</v>
      </c>
      <c r="M1458" t="s">
        <v>54</v>
      </c>
      <c r="N1458" t="s">
        <v>72</v>
      </c>
      <c r="O1458" t="s">
        <v>48</v>
      </c>
      <c r="P1458">
        <v>5689</v>
      </c>
      <c r="Q1458">
        <v>24594</v>
      </c>
      <c r="R1458" s="1">
        <f t="shared" si="68"/>
        <v>3.3230796273510284</v>
      </c>
      <c r="S1458">
        <v>14</v>
      </c>
      <c r="T1458">
        <v>3</v>
      </c>
      <c r="U1458">
        <v>40</v>
      </c>
      <c r="V1458">
        <v>2</v>
      </c>
      <c r="W1458">
        <v>4</v>
      </c>
      <c r="X1458">
        <v>10</v>
      </c>
    </row>
    <row r="1459" spans="1:24" x14ac:dyDescent="0.3">
      <c r="A1459">
        <v>40</v>
      </c>
      <c r="B1459" t="str">
        <f t="shared" si="66"/>
        <v>No</v>
      </c>
      <c r="C1459" t="str">
        <f t="shared" si="67"/>
        <v>No</v>
      </c>
      <c r="D1459" t="s">
        <v>43</v>
      </c>
      <c r="E1459" t="s">
        <v>45</v>
      </c>
      <c r="F1459">
        <v>2</v>
      </c>
      <c r="G1459" t="s">
        <v>69</v>
      </c>
      <c r="H1459" t="s">
        <v>51</v>
      </c>
      <c r="I1459">
        <v>2051</v>
      </c>
      <c r="J1459" t="s">
        <v>72</v>
      </c>
      <c r="K1459" t="s">
        <v>39</v>
      </c>
      <c r="L1459" t="s">
        <v>74</v>
      </c>
      <c r="M1459" t="s">
        <v>47</v>
      </c>
      <c r="N1459" t="s">
        <v>72</v>
      </c>
      <c r="O1459" t="s">
        <v>48</v>
      </c>
      <c r="P1459">
        <v>2001</v>
      </c>
      <c r="Q1459">
        <v>12549</v>
      </c>
      <c r="R1459" s="1">
        <f t="shared" si="68"/>
        <v>5.2713643178410798</v>
      </c>
      <c r="S1459">
        <v>14</v>
      </c>
      <c r="T1459">
        <v>3</v>
      </c>
      <c r="U1459">
        <v>40</v>
      </c>
      <c r="V1459">
        <v>2</v>
      </c>
      <c r="W1459">
        <v>3</v>
      </c>
      <c r="X1459">
        <v>5</v>
      </c>
    </row>
    <row r="1460" spans="1:24" x14ac:dyDescent="0.3">
      <c r="A1460">
        <v>35</v>
      </c>
      <c r="B1460" t="str">
        <f t="shared" si="66"/>
        <v>No</v>
      </c>
      <c r="C1460" t="str">
        <f t="shared" si="67"/>
        <v>No</v>
      </c>
      <c r="D1460" t="s">
        <v>43</v>
      </c>
      <c r="E1460" t="s">
        <v>45</v>
      </c>
      <c r="F1460">
        <v>1</v>
      </c>
      <c r="G1460" t="s">
        <v>69</v>
      </c>
      <c r="H1460" t="s">
        <v>38</v>
      </c>
      <c r="I1460">
        <v>2052</v>
      </c>
      <c r="J1460" t="s">
        <v>72</v>
      </c>
      <c r="K1460" t="s">
        <v>39</v>
      </c>
      <c r="L1460" t="s">
        <v>74</v>
      </c>
      <c r="M1460" t="s">
        <v>47</v>
      </c>
      <c r="N1460" t="s">
        <v>73</v>
      </c>
      <c r="O1460" t="s">
        <v>48</v>
      </c>
      <c r="P1460">
        <v>2977</v>
      </c>
      <c r="Q1460">
        <v>8952</v>
      </c>
      <c r="R1460" s="1">
        <f t="shared" si="68"/>
        <v>2.0070540812898892</v>
      </c>
      <c r="S1460">
        <v>12</v>
      </c>
      <c r="T1460">
        <v>3</v>
      </c>
      <c r="U1460">
        <v>40</v>
      </c>
      <c r="V1460">
        <v>5</v>
      </c>
      <c r="W1460">
        <v>3</v>
      </c>
      <c r="X1460">
        <v>4</v>
      </c>
    </row>
    <row r="1461" spans="1:24" x14ac:dyDescent="0.3">
      <c r="A1461">
        <v>29</v>
      </c>
      <c r="B1461" t="str">
        <f t="shared" si="66"/>
        <v>No</v>
      </c>
      <c r="C1461" t="str">
        <f t="shared" si="67"/>
        <v>No</v>
      </c>
      <c r="D1461" t="s">
        <v>43</v>
      </c>
      <c r="E1461" t="s">
        <v>45</v>
      </c>
      <c r="F1461">
        <v>13</v>
      </c>
      <c r="G1461" t="s">
        <v>68</v>
      </c>
      <c r="H1461" t="s">
        <v>49</v>
      </c>
      <c r="I1461">
        <v>2053</v>
      </c>
      <c r="J1461" t="s">
        <v>73</v>
      </c>
      <c r="K1461" t="s">
        <v>46</v>
      </c>
      <c r="L1461" t="s">
        <v>75</v>
      </c>
      <c r="M1461" t="s">
        <v>50</v>
      </c>
      <c r="N1461" t="s">
        <v>71</v>
      </c>
      <c r="O1461" t="s">
        <v>48</v>
      </c>
      <c r="P1461">
        <v>4025</v>
      </c>
      <c r="Q1461">
        <v>23679</v>
      </c>
      <c r="R1461" s="1">
        <f t="shared" si="68"/>
        <v>4.8829813664596271</v>
      </c>
      <c r="S1461">
        <v>13</v>
      </c>
      <c r="T1461">
        <v>3</v>
      </c>
      <c r="U1461">
        <v>40</v>
      </c>
      <c r="V1461">
        <v>2</v>
      </c>
      <c r="W1461">
        <v>3</v>
      </c>
      <c r="X1461">
        <v>4</v>
      </c>
    </row>
    <row r="1462" spans="1:24" x14ac:dyDescent="0.3">
      <c r="A1462">
        <v>29</v>
      </c>
      <c r="B1462" t="str">
        <f t="shared" si="66"/>
        <v>No</v>
      </c>
      <c r="C1462" t="str">
        <f t="shared" si="67"/>
        <v>No</v>
      </c>
      <c r="D1462" t="s">
        <v>43</v>
      </c>
      <c r="E1462" t="s">
        <v>45</v>
      </c>
      <c r="F1462">
        <v>28</v>
      </c>
      <c r="G1462" t="s">
        <v>69</v>
      </c>
      <c r="H1462" t="s">
        <v>51</v>
      </c>
      <c r="I1462">
        <v>2054</v>
      </c>
      <c r="J1462" t="s">
        <v>73</v>
      </c>
      <c r="K1462" t="s">
        <v>39</v>
      </c>
      <c r="L1462" t="s">
        <v>74</v>
      </c>
      <c r="M1462" t="s">
        <v>47</v>
      </c>
      <c r="N1462" t="s">
        <v>70</v>
      </c>
      <c r="O1462" t="s">
        <v>41</v>
      </c>
      <c r="P1462">
        <v>3785</v>
      </c>
      <c r="Q1462">
        <v>8489</v>
      </c>
      <c r="R1462" s="1">
        <f t="shared" si="68"/>
        <v>1.2428005284015853</v>
      </c>
      <c r="S1462">
        <v>14</v>
      </c>
      <c r="T1462">
        <v>3</v>
      </c>
      <c r="U1462">
        <v>40</v>
      </c>
      <c r="V1462">
        <v>3</v>
      </c>
      <c r="W1462">
        <v>1</v>
      </c>
      <c r="X1462">
        <v>5</v>
      </c>
    </row>
    <row r="1463" spans="1:24" x14ac:dyDescent="0.3">
      <c r="A1463">
        <v>50</v>
      </c>
      <c r="B1463" t="str">
        <f t="shared" si="66"/>
        <v>No</v>
      </c>
      <c r="C1463" t="str">
        <f t="shared" si="67"/>
        <v>No</v>
      </c>
      <c r="D1463" t="s">
        <v>35</v>
      </c>
      <c r="E1463" t="s">
        <v>37</v>
      </c>
      <c r="F1463">
        <v>28</v>
      </c>
      <c r="G1463" t="s">
        <v>67</v>
      </c>
      <c r="H1463" t="s">
        <v>59</v>
      </c>
      <c r="I1463">
        <v>2055</v>
      </c>
      <c r="J1463" t="s">
        <v>73</v>
      </c>
      <c r="K1463" t="s">
        <v>46</v>
      </c>
      <c r="L1463" t="s">
        <v>76</v>
      </c>
      <c r="M1463" t="s">
        <v>40</v>
      </c>
      <c r="N1463" t="s">
        <v>70</v>
      </c>
      <c r="O1463" t="s">
        <v>52</v>
      </c>
      <c r="P1463">
        <v>10854</v>
      </c>
      <c r="Q1463">
        <v>16586</v>
      </c>
      <c r="R1463" s="1">
        <f t="shared" si="68"/>
        <v>0.52810023954302565</v>
      </c>
      <c r="S1463">
        <v>13</v>
      </c>
      <c r="T1463">
        <v>3</v>
      </c>
      <c r="U1463">
        <v>40</v>
      </c>
      <c r="V1463">
        <v>3</v>
      </c>
      <c r="W1463">
        <v>3</v>
      </c>
      <c r="X1463">
        <v>3</v>
      </c>
    </row>
    <row r="1464" spans="1:24" x14ac:dyDescent="0.3">
      <c r="A1464">
        <v>39</v>
      </c>
      <c r="B1464" t="str">
        <f t="shared" si="66"/>
        <v>No</v>
      </c>
      <c r="C1464" t="str">
        <f t="shared" si="67"/>
        <v>No</v>
      </c>
      <c r="D1464" t="s">
        <v>43</v>
      </c>
      <c r="E1464" t="s">
        <v>37</v>
      </c>
      <c r="F1464">
        <v>24</v>
      </c>
      <c r="G1464" t="s">
        <v>66</v>
      </c>
      <c r="H1464" t="s">
        <v>59</v>
      </c>
      <c r="I1464">
        <v>2056</v>
      </c>
      <c r="J1464" t="s">
        <v>71</v>
      </c>
      <c r="K1464" t="s">
        <v>39</v>
      </c>
      <c r="L1464" t="s">
        <v>77</v>
      </c>
      <c r="M1464" t="s">
        <v>40</v>
      </c>
      <c r="N1464" t="s">
        <v>73</v>
      </c>
      <c r="O1464" t="s">
        <v>48</v>
      </c>
      <c r="P1464">
        <v>12031</v>
      </c>
      <c r="Q1464">
        <v>8828</v>
      </c>
      <c r="R1464" s="1">
        <f t="shared" si="68"/>
        <v>-0.26622890865264731</v>
      </c>
      <c r="S1464">
        <v>11</v>
      </c>
      <c r="T1464">
        <v>3</v>
      </c>
      <c r="U1464">
        <v>40</v>
      </c>
      <c r="V1464">
        <v>2</v>
      </c>
      <c r="W1464">
        <v>2</v>
      </c>
      <c r="X1464">
        <v>20</v>
      </c>
    </row>
    <row r="1465" spans="1:24" x14ac:dyDescent="0.3">
      <c r="A1465">
        <v>31</v>
      </c>
      <c r="B1465" t="str">
        <f t="shared" si="66"/>
        <v>No</v>
      </c>
      <c r="C1465" t="str">
        <f t="shared" si="67"/>
        <v>No</v>
      </c>
      <c r="D1465" t="s">
        <v>43</v>
      </c>
      <c r="E1465" t="s">
        <v>45</v>
      </c>
      <c r="F1465">
        <v>5</v>
      </c>
      <c r="G1465" t="s">
        <v>67</v>
      </c>
      <c r="H1465" t="s">
        <v>51</v>
      </c>
      <c r="I1465">
        <v>2057</v>
      </c>
      <c r="J1465" t="s">
        <v>71</v>
      </c>
      <c r="K1465" t="s">
        <v>46</v>
      </c>
      <c r="L1465" t="s">
        <v>75</v>
      </c>
      <c r="M1465" t="s">
        <v>53</v>
      </c>
      <c r="N1465" t="s">
        <v>70</v>
      </c>
      <c r="O1465" t="s">
        <v>41</v>
      </c>
      <c r="P1465">
        <v>9936</v>
      </c>
      <c r="Q1465">
        <v>3787</v>
      </c>
      <c r="R1465" s="1">
        <f t="shared" si="68"/>
        <v>-0.61886070853462161</v>
      </c>
      <c r="S1465">
        <v>19</v>
      </c>
      <c r="T1465">
        <v>3</v>
      </c>
      <c r="U1465">
        <v>40</v>
      </c>
      <c r="V1465">
        <v>2</v>
      </c>
      <c r="W1465">
        <v>3</v>
      </c>
      <c r="X1465">
        <v>9</v>
      </c>
    </row>
    <row r="1466" spans="1:24" x14ac:dyDescent="0.3">
      <c r="A1466">
        <v>26</v>
      </c>
      <c r="B1466" t="str">
        <f t="shared" si="66"/>
        <v>No</v>
      </c>
      <c r="C1466" t="str">
        <f t="shared" si="67"/>
        <v>No</v>
      </c>
      <c r="D1466" t="s">
        <v>43</v>
      </c>
      <c r="E1466" t="s">
        <v>37</v>
      </c>
      <c r="F1466">
        <v>5</v>
      </c>
      <c r="G1466" t="s">
        <v>67</v>
      </c>
      <c r="H1466" t="s">
        <v>49</v>
      </c>
      <c r="I1466">
        <v>2060</v>
      </c>
      <c r="J1466" t="s">
        <v>73</v>
      </c>
      <c r="K1466" t="s">
        <v>39</v>
      </c>
      <c r="L1466" t="s">
        <v>74</v>
      </c>
      <c r="M1466" t="s">
        <v>57</v>
      </c>
      <c r="N1466" t="s">
        <v>72</v>
      </c>
      <c r="O1466" t="s">
        <v>41</v>
      </c>
      <c r="P1466">
        <v>2966</v>
      </c>
      <c r="Q1466">
        <v>21378</v>
      </c>
      <c r="R1466" s="1">
        <f t="shared" si="68"/>
        <v>6.2076871207012809</v>
      </c>
      <c r="S1466">
        <v>18</v>
      </c>
      <c r="T1466">
        <v>3</v>
      </c>
      <c r="U1466">
        <v>40</v>
      </c>
      <c r="V1466">
        <v>2</v>
      </c>
      <c r="W1466">
        <v>3</v>
      </c>
      <c r="X1466">
        <v>4</v>
      </c>
    </row>
    <row r="1467" spans="1:24" x14ac:dyDescent="0.3">
      <c r="A1467">
        <v>36</v>
      </c>
      <c r="B1467" t="str">
        <f t="shared" si="66"/>
        <v>No</v>
      </c>
      <c r="C1467" t="str">
        <f t="shared" si="67"/>
        <v>No</v>
      </c>
      <c r="D1467" t="s">
        <v>43</v>
      </c>
      <c r="E1467" t="s">
        <v>45</v>
      </c>
      <c r="F1467">
        <v>23</v>
      </c>
      <c r="G1467" t="s">
        <v>68</v>
      </c>
      <c r="H1467" t="s">
        <v>51</v>
      </c>
      <c r="I1467">
        <v>2061</v>
      </c>
      <c r="J1467" t="s">
        <v>72</v>
      </c>
      <c r="K1467" t="s">
        <v>46</v>
      </c>
      <c r="L1467" t="s">
        <v>75</v>
      </c>
      <c r="M1467" t="s">
        <v>50</v>
      </c>
      <c r="N1467" t="s">
        <v>73</v>
      </c>
      <c r="O1467" t="s">
        <v>48</v>
      </c>
      <c r="P1467">
        <v>2571</v>
      </c>
      <c r="Q1467">
        <v>12290</v>
      </c>
      <c r="R1467" s="1">
        <f t="shared" si="68"/>
        <v>3.7802411513029948</v>
      </c>
      <c r="S1467">
        <v>17</v>
      </c>
      <c r="T1467">
        <v>3</v>
      </c>
      <c r="U1467">
        <v>40</v>
      </c>
      <c r="V1467">
        <v>3</v>
      </c>
      <c r="W1467">
        <v>3</v>
      </c>
      <c r="X1467">
        <v>5</v>
      </c>
    </row>
    <row r="1468" spans="1:24" x14ac:dyDescent="0.3">
      <c r="A1468">
        <v>39</v>
      </c>
      <c r="B1468" t="str">
        <f t="shared" si="66"/>
        <v>No</v>
      </c>
      <c r="C1468" t="str">
        <f t="shared" si="67"/>
        <v>No</v>
      </c>
      <c r="D1468" t="s">
        <v>43</v>
      </c>
      <c r="E1468" t="s">
        <v>45</v>
      </c>
      <c r="F1468">
        <v>6</v>
      </c>
      <c r="G1468" t="s">
        <v>66</v>
      </c>
      <c r="H1468" t="s">
        <v>51</v>
      </c>
      <c r="I1468">
        <v>2062</v>
      </c>
      <c r="J1468" t="s">
        <v>73</v>
      </c>
      <c r="K1468" t="s">
        <v>46</v>
      </c>
      <c r="L1468" t="s">
        <v>76</v>
      </c>
      <c r="M1468" t="s">
        <v>54</v>
      </c>
      <c r="N1468" t="s">
        <v>70</v>
      </c>
      <c r="O1468" t="s">
        <v>48</v>
      </c>
      <c r="P1468">
        <v>9991</v>
      </c>
      <c r="Q1468">
        <v>21457</v>
      </c>
      <c r="R1468" s="1">
        <f t="shared" si="68"/>
        <v>1.1476328695826243</v>
      </c>
      <c r="S1468">
        <v>15</v>
      </c>
      <c r="T1468">
        <v>3</v>
      </c>
      <c r="U1468">
        <v>40</v>
      </c>
      <c r="V1468">
        <v>5</v>
      </c>
      <c r="W1468">
        <v>3</v>
      </c>
      <c r="X1468">
        <v>7</v>
      </c>
    </row>
    <row r="1469" spans="1:24" x14ac:dyDescent="0.3">
      <c r="A1469">
        <v>27</v>
      </c>
      <c r="B1469" t="str">
        <f t="shared" si="66"/>
        <v>No</v>
      </c>
      <c r="C1469" t="str">
        <f t="shared" si="67"/>
        <v>No</v>
      </c>
      <c r="D1469" t="s">
        <v>43</v>
      </c>
      <c r="E1469" t="s">
        <v>45</v>
      </c>
      <c r="F1469">
        <v>4</v>
      </c>
      <c r="G1469" t="s">
        <v>67</v>
      </c>
      <c r="H1469" t="s">
        <v>38</v>
      </c>
      <c r="I1469">
        <v>2064</v>
      </c>
      <c r="J1469" t="s">
        <v>71</v>
      </c>
      <c r="K1469" t="s">
        <v>46</v>
      </c>
      <c r="L1469" t="s">
        <v>75</v>
      </c>
      <c r="M1469" t="s">
        <v>53</v>
      </c>
      <c r="N1469" t="s">
        <v>71</v>
      </c>
      <c r="O1469" t="s">
        <v>48</v>
      </c>
      <c r="P1469">
        <v>6142</v>
      </c>
      <c r="Q1469">
        <v>5174</v>
      </c>
      <c r="R1469" s="1">
        <f t="shared" si="68"/>
        <v>-0.15760338651904918</v>
      </c>
      <c r="S1469">
        <v>20</v>
      </c>
      <c r="T1469">
        <v>4</v>
      </c>
      <c r="U1469">
        <v>40</v>
      </c>
      <c r="V1469">
        <v>0</v>
      </c>
      <c r="W1469">
        <v>3</v>
      </c>
      <c r="X1469">
        <v>6</v>
      </c>
    </row>
    <row r="1470" spans="1:24" x14ac:dyDescent="0.3">
      <c r="A1470">
        <v>49</v>
      </c>
      <c r="B1470" t="str">
        <f t="shared" si="66"/>
        <v>No</v>
      </c>
      <c r="C1470" t="str">
        <f t="shared" si="67"/>
        <v>No</v>
      </c>
      <c r="D1470" t="s">
        <v>43</v>
      </c>
      <c r="E1470" t="s">
        <v>37</v>
      </c>
      <c r="F1470">
        <v>2</v>
      </c>
      <c r="G1470" t="s">
        <v>67</v>
      </c>
      <c r="H1470" t="s">
        <v>51</v>
      </c>
      <c r="I1470">
        <v>2065</v>
      </c>
      <c r="J1470" t="s">
        <v>73</v>
      </c>
      <c r="K1470" t="s">
        <v>46</v>
      </c>
      <c r="L1470" t="s">
        <v>75</v>
      </c>
      <c r="M1470" t="s">
        <v>40</v>
      </c>
      <c r="N1470" t="s">
        <v>71</v>
      </c>
      <c r="O1470" t="s">
        <v>48</v>
      </c>
      <c r="P1470">
        <v>5390</v>
      </c>
      <c r="Q1470">
        <v>13243</v>
      </c>
      <c r="R1470" s="1">
        <f t="shared" si="68"/>
        <v>1.4569573283858999</v>
      </c>
      <c r="S1470">
        <v>14</v>
      </c>
      <c r="T1470">
        <v>3</v>
      </c>
      <c r="U1470">
        <v>40</v>
      </c>
      <c r="V1470">
        <v>3</v>
      </c>
      <c r="W1470">
        <v>2</v>
      </c>
      <c r="X1470">
        <v>9</v>
      </c>
    </row>
    <row r="1471" spans="1:24" x14ac:dyDescent="0.3">
      <c r="A1471">
        <v>34</v>
      </c>
      <c r="B1471" t="str">
        <f t="shared" si="66"/>
        <v>No</v>
      </c>
      <c r="C1471" t="str">
        <f t="shared" si="67"/>
        <v>No</v>
      </c>
      <c r="D1471" t="s">
        <v>43</v>
      </c>
      <c r="E1471" t="s">
        <v>45</v>
      </c>
      <c r="F1471">
        <v>8</v>
      </c>
      <c r="G1471" t="s">
        <v>67</v>
      </c>
      <c r="H1471" t="s">
        <v>51</v>
      </c>
      <c r="I1471">
        <v>2068</v>
      </c>
      <c r="J1471" t="s">
        <v>71</v>
      </c>
      <c r="K1471" t="s">
        <v>46</v>
      </c>
      <c r="L1471" t="s">
        <v>75</v>
      </c>
      <c r="M1471" t="s">
        <v>50</v>
      </c>
      <c r="N1471" t="s">
        <v>72</v>
      </c>
      <c r="O1471" t="s">
        <v>48</v>
      </c>
      <c r="P1471">
        <v>4404</v>
      </c>
      <c r="Q1471">
        <v>10228</v>
      </c>
      <c r="R1471" s="1">
        <f t="shared" si="68"/>
        <v>1.3224341507720254</v>
      </c>
      <c r="S1471">
        <v>12</v>
      </c>
      <c r="T1471">
        <v>3</v>
      </c>
      <c r="U1471">
        <v>40</v>
      </c>
      <c r="V1471">
        <v>3</v>
      </c>
      <c r="W1471">
        <v>4</v>
      </c>
      <c r="X147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00"/>
  <sheetViews>
    <sheetView topLeftCell="A37" zoomScale="40" zoomScaleNormal="40" workbookViewId="0">
      <selection activeCell="B4" sqref="B4"/>
    </sheetView>
  </sheetViews>
  <sheetFormatPr defaultRowHeight="14.4" x14ac:dyDescent="0.3"/>
  <cols>
    <col min="1" max="1" width="34" bestFit="1" customWidth="1"/>
    <col min="2" max="2" width="24.88671875" bestFit="1" customWidth="1"/>
    <col min="3" max="3" width="6.21875" bestFit="1" customWidth="1"/>
    <col min="4" max="5" width="16.21875" bestFit="1" customWidth="1"/>
    <col min="6" max="6" width="3.77734375" bestFit="1" customWidth="1"/>
    <col min="7" max="7" width="8.44140625" bestFit="1" customWidth="1"/>
    <col min="8" max="8" width="10.77734375" bestFit="1" customWidth="1"/>
  </cols>
  <sheetData>
    <row r="3" spans="1:5" x14ac:dyDescent="0.3">
      <c r="A3" s="2" t="s">
        <v>81</v>
      </c>
      <c r="B3" s="2" t="s">
        <v>82</v>
      </c>
    </row>
    <row r="4" spans="1:5" x14ac:dyDescent="0.3">
      <c r="A4" s="2" t="s">
        <v>79</v>
      </c>
      <c r="B4" t="s">
        <v>52</v>
      </c>
      <c r="C4" t="s">
        <v>48</v>
      </c>
      <c r="D4" t="s">
        <v>41</v>
      </c>
      <c r="E4" t="s">
        <v>80</v>
      </c>
    </row>
    <row r="5" spans="1:5" x14ac:dyDescent="0.3">
      <c r="A5" s="3" t="s">
        <v>43</v>
      </c>
      <c r="B5" s="5">
        <v>294</v>
      </c>
      <c r="C5" s="5">
        <v>589</v>
      </c>
      <c r="D5" s="5">
        <v>350</v>
      </c>
      <c r="E5" s="5">
        <v>1233</v>
      </c>
    </row>
    <row r="6" spans="1:5" x14ac:dyDescent="0.3">
      <c r="A6" s="3" t="s">
        <v>35</v>
      </c>
      <c r="B6" s="5">
        <v>33</v>
      </c>
      <c r="C6" s="5">
        <v>84</v>
      </c>
      <c r="D6" s="5">
        <v>120</v>
      </c>
      <c r="E6" s="5">
        <v>237</v>
      </c>
    </row>
    <row r="7" spans="1:5" x14ac:dyDescent="0.3">
      <c r="A7" s="3" t="s">
        <v>80</v>
      </c>
      <c r="B7" s="5">
        <v>327</v>
      </c>
      <c r="C7" s="5">
        <v>673</v>
      </c>
      <c r="D7" s="5">
        <v>470</v>
      </c>
      <c r="E7" s="5">
        <v>1470</v>
      </c>
    </row>
    <row r="23" spans="1:3" x14ac:dyDescent="0.3">
      <c r="A23" s="2" t="s">
        <v>79</v>
      </c>
      <c r="B23" t="s">
        <v>83</v>
      </c>
      <c r="C23" t="s">
        <v>85</v>
      </c>
    </row>
    <row r="24" spans="1:3" x14ac:dyDescent="0.3">
      <c r="A24" s="3" t="s">
        <v>66</v>
      </c>
      <c r="B24" s="5">
        <v>15208.1</v>
      </c>
      <c r="C24" s="5">
        <v>5640.5705882352941</v>
      </c>
    </row>
    <row r="25" spans="1:3" x14ac:dyDescent="0.3">
      <c r="A25" s="3" t="s">
        <v>68</v>
      </c>
      <c r="B25" s="5">
        <v>14249.946808510638</v>
      </c>
      <c r="C25" s="5">
        <v>6226.6453900709221</v>
      </c>
    </row>
    <row r="26" spans="1:3" x14ac:dyDescent="0.3">
      <c r="A26" s="3" t="s">
        <v>67</v>
      </c>
      <c r="B26" s="5">
        <v>14082.80944055944</v>
      </c>
      <c r="C26" s="5">
        <v>6517.2639860139861</v>
      </c>
    </row>
    <row r="27" spans="1:3" x14ac:dyDescent="0.3">
      <c r="A27" s="3" t="s">
        <v>69</v>
      </c>
      <c r="B27" s="5">
        <v>14281.989949748744</v>
      </c>
      <c r="C27" s="5">
        <v>6832.4020100502512</v>
      </c>
    </row>
    <row r="28" spans="1:3" x14ac:dyDescent="0.3">
      <c r="A28" s="3" t="s">
        <v>49</v>
      </c>
      <c r="B28" s="5">
        <v>14516.6875</v>
      </c>
      <c r="C28" s="5">
        <v>8277.6458333333339</v>
      </c>
    </row>
    <row r="29" spans="1:3" x14ac:dyDescent="0.3">
      <c r="A29" s="3" t="s">
        <v>80</v>
      </c>
      <c r="B29" s="5">
        <v>14313.103401360544</v>
      </c>
      <c r="C29" s="5">
        <v>6502.931292517007</v>
      </c>
    </row>
    <row r="44" spans="1:3" x14ac:dyDescent="0.3">
      <c r="A44" s="2" t="s">
        <v>79</v>
      </c>
      <c r="B44" t="s">
        <v>85</v>
      </c>
      <c r="C44" t="s">
        <v>83</v>
      </c>
    </row>
    <row r="45" spans="1:3" x14ac:dyDescent="0.3">
      <c r="A45" s="3" t="s">
        <v>54</v>
      </c>
      <c r="B45" s="5">
        <v>7528.7633587786258</v>
      </c>
      <c r="C45" s="5">
        <v>14400.198473282442</v>
      </c>
    </row>
    <row r="46" spans="1:3" x14ac:dyDescent="0.3">
      <c r="A46" s="3" t="s">
        <v>61</v>
      </c>
      <c r="B46" s="5">
        <v>4235.75</v>
      </c>
      <c r="C46" s="5">
        <v>13292.403846153846</v>
      </c>
    </row>
    <row r="47" spans="1:3" x14ac:dyDescent="0.3">
      <c r="A47" s="3" t="s">
        <v>50</v>
      </c>
      <c r="B47" s="5">
        <v>3237.169884169884</v>
      </c>
      <c r="C47" s="5">
        <v>14066.061776061775</v>
      </c>
    </row>
    <row r="48" spans="1:3" x14ac:dyDescent="0.3">
      <c r="A48" s="3" t="s">
        <v>56</v>
      </c>
      <c r="B48" s="5">
        <v>17181.676470588234</v>
      </c>
      <c r="C48" s="5">
        <v>15139.578431372549</v>
      </c>
    </row>
    <row r="49" spans="1:3" x14ac:dyDescent="0.3">
      <c r="A49" s="3" t="s">
        <v>53</v>
      </c>
      <c r="B49" s="5">
        <v>7295.1379310344828</v>
      </c>
      <c r="C49" s="5">
        <v>14478.965517241379</v>
      </c>
    </row>
    <row r="50" spans="1:3" x14ac:dyDescent="0.3">
      <c r="A50" s="3" t="s">
        <v>58</v>
      </c>
      <c r="B50" s="5">
        <v>16033.55</v>
      </c>
      <c r="C50" s="5">
        <v>15080.55</v>
      </c>
    </row>
    <row r="51" spans="1:3" x14ac:dyDescent="0.3">
      <c r="A51" s="3" t="s">
        <v>47</v>
      </c>
      <c r="B51" s="5">
        <v>3239.972602739726</v>
      </c>
      <c r="C51" s="5">
        <v>13927.11301369863</v>
      </c>
    </row>
    <row r="52" spans="1:3" x14ac:dyDescent="0.3">
      <c r="A52" s="3" t="s">
        <v>40</v>
      </c>
      <c r="B52" s="5">
        <v>6924.2791411042945</v>
      </c>
      <c r="C52" s="5">
        <v>14471.110429447852</v>
      </c>
    </row>
    <row r="53" spans="1:3" x14ac:dyDescent="0.3">
      <c r="A53" s="3" t="s">
        <v>57</v>
      </c>
      <c r="B53" s="5">
        <v>2626</v>
      </c>
      <c r="C53" s="5">
        <v>14278.204819277109</v>
      </c>
    </row>
    <row r="54" spans="1:3" x14ac:dyDescent="0.3">
      <c r="A54" s="3" t="s">
        <v>80</v>
      </c>
      <c r="B54" s="5">
        <v>6502.931292517007</v>
      </c>
      <c r="C54" s="5">
        <v>14313.103401360544</v>
      </c>
    </row>
    <row r="65" spans="1:4" x14ac:dyDescent="0.3">
      <c r="A65" s="2" t="s">
        <v>81</v>
      </c>
      <c r="B65" s="2" t="s">
        <v>82</v>
      </c>
    </row>
    <row r="66" spans="1:4" x14ac:dyDescent="0.3">
      <c r="A66" s="2" t="s">
        <v>79</v>
      </c>
      <c r="B66" t="s">
        <v>43</v>
      </c>
      <c r="C66" t="s">
        <v>35</v>
      </c>
      <c r="D66" t="s">
        <v>80</v>
      </c>
    </row>
    <row r="67" spans="1:4" x14ac:dyDescent="0.3">
      <c r="A67" s="3" t="s">
        <v>54</v>
      </c>
      <c r="B67" s="5">
        <v>120</v>
      </c>
      <c r="C67" s="5">
        <v>11</v>
      </c>
      <c r="D67" s="5">
        <v>131</v>
      </c>
    </row>
    <row r="68" spans="1:4" x14ac:dyDescent="0.3">
      <c r="A68" s="3" t="s">
        <v>61</v>
      </c>
      <c r="B68" s="5">
        <v>51</v>
      </c>
      <c r="C68" s="5">
        <v>1</v>
      </c>
      <c r="D68" s="5">
        <v>52</v>
      </c>
    </row>
    <row r="69" spans="1:4" x14ac:dyDescent="0.3">
      <c r="A69" s="3" t="s">
        <v>50</v>
      </c>
      <c r="B69" s="5">
        <v>254</v>
      </c>
      <c r="C69" s="5">
        <v>5</v>
      </c>
      <c r="D69" s="5">
        <v>259</v>
      </c>
    </row>
    <row r="70" spans="1:4" x14ac:dyDescent="0.3">
      <c r="A70" s="3" t="s">
        <v>56</v>
      </c>
      <c r="B70" s="5">
        <v>85</v>
      </c>
      <c r="C70" s="5">
        <v>17</v>
      </c>
      <c r="D70" s="5">
        <v>102</v>
      </c>
    </row>
    <row r="71" spans="1:4" x14ac:dyDescent="0.3">
      <c r="A71" s="3" t="s">
        <v>53</v>
      </c>
      <c r="B71" s="5">
        <v>139</v>
      </c>
      <c r="C71" s="5">
        <v>6</v>
      </c>
      <c r="D71" s="5">
        <v>145</v>
      </c>
    </row>
    <row r="72" spans="1:4" x14ac:dyDescent="0.3">
      <c r="A72" s="3" t="s">
        <v>58</v>
      </c>
      <c r="B72" s="5">
        <v>74</v>
      </c>
      <c r="C72" s="5">
        <v>6</v>
      </c>
      <c r="D72" s="5">
        <v>80</v>
      </c>
    </row>
    <row r="73" spans="1:4" x14ac:dyDescent="0.3">
      <c r="A73" s="3" t="s">
        <v>47</v>
      </c>
      <c r="B73" s="5">
        <v>281</v>
      </c>
      <c r="C73" s="5">
        <v>11</v>
      </c>
      <c r="D73" s="5">
        <v>292</v>
      </c>
    </row>
    <row r="74" spans="1:4" x14ac:dyDescent="0.3">
      <c r="A74" s="3" t="s">
        <v>40</v>
      </c>
      <c r="B74" s="5">
        <v>314</v>
      </c>
      <c r="C74" s="5">
        <v>12</v>
      </c>
      <c r="D74" s="5">
        <v>326</v>
      </c>
    </row>
    <row r="75" spans="1:4" x14ac:dyDescent="0.3">
      <c r="A75" s="3" t="s">
        <v>57</v>
      </c>
      <c r="B75" s="5">
        <v>83</v>
      </c>
      <c r="C75" s="5"/>
      <c r="D75" s="5">
        <v>83</v>
      </c>
    </row>
    <row r="76" spans="1:4" x14ac:dyDescent="0.3">
      <c r="A76" s="3" t="s">
        <v>80</v>
      </c>
      <c r="B76" s="5">
        <v>1401</v>
      </c>
      <c r="C76" s="5">
        <v>69</v>
      </c>
      <c r="D76" s="5">
        <v>1470</v>
      </c>
    </row>
    <row r="97" spans="1:2" x14ac:dyDescent="0.3">
      <c r="A97" s="2" t="s">
        <v>79</v>
      </c>
      <c r="B97" t="s">
        <v>81</v>
      </c>
    </row>
    <row r="98" spans="1:2" x14ac:dyDescent="0.3">
      <c r="A98" s="3" t="s">
        <v>39</v>
      </c>
      <c r="B98" s="5">
        <v>588</v>
      </c>
    </row>
    <row r="99" spans="1:2" x14ac:dyDescent="0.3">
      <c r="A99" s="3" t="s">
        <v>46</v>
      </c>
      <c r="B99" s="5">
        <v>882</v>
      </c>
    </row>
    <row r="100" spans="1:2" x14ac:dyDescent="0.3">
      <c r="A100" s="3" t="s">
        <v>80</v>
      </c>
      <c r="B100" s="5">
        <v>1470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showGridLines="0" tabSelected="1" zoomScale="85" zoomScaleNormal="85" workbookViewId="0">
      <selection activeCell="B4" sqref="B4"/>
    </sheetView>
  </sheetViews>
  <sheetFormatPr defaultRowHeight="14.4" x14ac:dyDescent="0.3"/>
  <sheetData>
    <row r="1" spans="1:8" ht="14.4" customHeight="1" x14ac:dyDescent="0.3">
      <c r="A1" s="4"/>
      <c r="B1" s="4"/>
      <c r="C1" s="4"/>
      <c r="D1" s="4"/>
      <c r="E1" s="4"/>
      <c r="F1" s="4"/>
      <c r="G1" s="4"/>
      <c r="H1" s="4"/>
    </row>
    <row r="2" spans="1:8" ht="14.4" customHeight="1" x14ac:dyDescent="0.3">
      <c r="A2" s="4"/>
      <c r="B2" s="4"/>
      <c r="C2" s="4"/>
      <c r="D2" s="4"/>
      <c r="E2" s="4"/>
      <c r="F2" s="4"/>
      <c r="G2" s="4"/>
      <c r="H2" s="4"/>
    </row>
    <row r="3" spans="1:8" ht="14.4" customHeight="1" x14ac:dyDescent="0.3">
      <c r="A3" s="4"/>
      <c r="B3" s="4"/>
      <c r="C3" s="4"/>
      <c r="D3" s="4"/>
      <c r="E3" s="4"/>
      <c r="F3" s="4"/>
      <c r="G3" s="4"/>
      <c r="H3" s="4"/>
    </row>
    <row r="4" spans="1:8" ht="14.4" customHeight="1" x14ac:dyDescent="0.3">
      <c r="A4" s="4"/>
      <c r="B4" s="4"/>
      <c r="C4" s="4"/>
      <c r="D4" s="4"/>
      <c r="E4" s="4"/>
      <c r="F4" s="4"/>
      <c r="G4" s="4"/>
      <c r="H4" s="4"/>
    </row>
    <row r="5" spans="1:8" ht="14.4" customHeight="1" x14ac:dyDescent="0.3">
      <c r="A5" s="4"/>
      <c r="B5" s="4"/>
      <c r="C5" s="4"/>
      <c r="D5" s="4"/>
      <c r="E5" s="4"/>
      <c r="F5" s="4"/>
      <c r="G5" s="4"/>
      <c r="H5" s="4"/>
    </row>
    <row r="6" spans="1:8" ht="14.4" customHeight="1" x14ac:dyDescent="0.3">
      <c r="A6" s="4"/>
      <c r="B6" s="4"/>
      <c r="C6" s="4"/>
      <c r="D6" s="4"/>
      <c r="E6" s="4"/>
      <c r="F6" s="4"/>
      <c r="G6" s="4"/>
      <c r="H6" s="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Jenson</dc:creator>
  <cp:lastModifiedBy>Jenson Berry</cp:lastModifiedBy>
  <cp:lastPrinted>2024-05-04T16:41:51Z</cp:lastPrinted>
  <dcterms:created xsi:type="dcterms:W3CDTF">2024-05-04T12:20:28Z</dcterms:created>
  <dcterms:modified xsi:type="dcterms:W3CDTF">2024-05-04T17:26:11Z</dcterms:modified>
</cp:coreProperties>
</file>