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 activeTab="6"/>
  </bookViews>
  <sheets>
    <sheet name="Sheet1" sheetId="1" r:id="rId1"/>
    <sheet name="b" sheetId="2" r:id="rId2"/>
    <sheet name="c" sheetId="4" r:id="rId3"/>
    <sheet name="d" sheetId="5" r:id="rId4"/>
    <sheet name="e" sheetId="3" r:id="rId5"/>
    <sheet name="sheet2" sheetId="7" r:id="rId6"/>
    <sheet name="sheet3" sheetId="8" r:id="rId7"/>
  </sheets>
  <definedNames>
    <definedName name="_xlnm._FilterDatabase" localSheetId="4" hidden="1">e!$D$8:$J$84</definedName>
    <definedName name="_xlcn.WorksheetConnection_bA3H791" hidden="1">b!$A$3:$H$79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WorksheetConnection_b!$A$3:$H$79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<sst xmlns="http://schemas.openxmlformats.org/spreadsheetml/2006/main" count="802" uniqueCount="60">
  <si>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</si>
  <si>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</si>
  <si>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</si>
  <si>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</si>
  <si>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</si>
  <si>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</si>
  <si>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</si>
  <si>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</si>
  <si>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</si>
  <si>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</si>
  <si>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</si>
  <si>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</si>
  <si>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</si>
  <si>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</si>
  <si>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</si>
  <si>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</si>
  <si>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</si>
  <si>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</si>
  <si>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</si>
  <si>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</si>
  <si>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</si>
  <si>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</si>
  <si>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</si>
  <si>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</si>
  <si>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z</t>
  </si>
  <si>
    <t>Row Labels</t>
  </si>
  <si>
    <t>Sum of Total Sales (BDT)</t>
  </si>
  <si>
    <t>Grand Total</t>
  </si>
  <si>
    <t>Total Number of Smartphones</t>
  </si>
  <si>
    <t>Column Labels</t>
  </si>
  <si>
    <t>Jan</t>
  </si>
  <si>
    <t>Feb</t>
  </si>
  <si>
    <t>Mar</t>
  </si>
  <si>
    <t>Statistics of Sales representative</t>
  </si>
  <si>
    <t>January</t>
  </si>
  <si>
    <t>Id</t>
  </si>
  <si>
    <t>Name</t>
  </si>
  <si>
    <t>Salary</t>
  </si>
  <si>
    <t>Sales</t>
  </si>
  <si>
    <t>Bonus</t>
  </si>
  <si>
    <t>Total</t>
  </si>
  <si>
    <t>Average Total Salary</t>
  </si>
  <si>
    <t>Item</t>
  </si>
  <si>
    <t>category</t>
  </si>
  <si>
    <t>Unit Price</t>
  </si>
  <si>
    <t>laptop</t>
  </si>
  <si>
    <t>Offixce rent</t>
  </si>
  <si>
    <t>Rent  expenses</t>
  </si>
  <si>
    <t>Adversement</t>
  </si>
  <si>
    <t>Marketing expenses</t>
  </si>
  <si>
    <t>Warehouse rent</t>
  </si>
  <si>
    <t>Internet</t>
  </si>
  <si>
    <t>Office expenses</t>
  </si>
  <si>
    <t>Staff Salary</t>
  </si>
  <si>
    <t>Operation expenses</t>
  </si>
  <si>
    <t>Administration</t>
  </si>
  <si>
    <t>Computer Skill</t>
  </si>
  <si>
    <t>Vocher</t>
  </si>
  <si>
    <t>Printing Materials</t>
  </si>
  <si>
    <t>Aditional cost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</si>
</sst>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0" xfId="0" applyFill="1"/>
    <xf numFmtId="0" fontId="0" fillId="3" borderId="0" xfId="0" applyFill="1"/>
    <xf numFmtId="1" fontId="0" fillId="0" borderId="2" xfId="0" applyNumberFormat="1" applyBorder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[shyamoli,batch-59(1).xlsx]c!PivotTable1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'c'!$A$4:$A$10</c:f>
              <c:strCache>
                <c:ptCount val="6"/>
                <c:pt idx="0">
                  <c:v>Barishal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'c'!$B$4:$B$10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22efb0b-0166-48a7-a5a2-3e6dcf53a9c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[shyamoli,batch-59(1).xlsx]d!PivotTable2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d!$B$4:$B$8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621568"/>
        <c:axId val="1348622048"/>
      </c:barChart>
      <c:catAx>
        <c:axId val="13486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8622048"/>
        <c:crosses val="autoZero"/>
        <c:auto val="1"/>
        <c:lblAlgn val="ctr"/>
        <c:lblOffset val="100"/>
        <c:noMultiLvlLbl val="0"/>
      </c:catAx>
      <c:valAx>
        <c:axId val="13486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86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232587-1970-46c2-a015-b168fe8cd81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sheet2!$J$9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sheet2!$N$9</c:f>
              <c:numCache>
                <c:formatCode>General</c:formatCode>
                <c:ptCount val="1"/>
                <c:pt idx="0">
                  <c:v>170800</c:v>
                </c:pt>
              </c:numCache>
            </c:numRef>
          </c:val>
        </c:ser>
        <c:ser>
          <c:idx val="1"/>
          <c:order val="1"/>
          <c:tx>
            <c:strRef>
              <c:f>sheet2!$J$10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sheet2!$N$10</c:f>
              <c:numCache>
                <c:formatCode>General</c:formatCode>
                <c:ptCount val="1"/>
                <c:pt idx="0">
                  <c:v>87600</c:v>
                </c:pt>
              </c:numCache>
            </c:numRef>
          </c:val>
        </c:ser>
        <c:ser>
          <c:idx val="2"/>
          <c:order val="2"/>
          <c:tx>
            <c:strRef>
              <c:f>sheet2!$J$11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sheet2!$N$11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</c:ser>
        <c:ser>
          <c:idx val="3"/>
          <c:order val="3"/>
          <c:tx>
            <c:strRef>
              <c:f>sheet2!$J$12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sheet2!$N$12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</c:ser>
        <c:ser>
          <c:idx val="4"/>
          <c:order val="4"/>
          <c:tx>
            <c:strRef>
              <c:f>sheet2!$J$13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sheet2!$N$13</c:f>
              <c:numCache>
                <c:formatCode>General</c:formatCode>
                <c:ptCount val="1"/>
                <c:pt idx="0">
                  <c:v>80400</c:v>
                </c:pt>
              </c:numCache>
            </c:numRef>
          </c:val>
        </c:ser>
        <c:ser>
          <c:idx val="5"/>
          <c:order val="5"/>
          <c:tx>
            <c:strRef>
              <c:f>sheet2!$J$14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sheet2!$N$8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sheet2!$N$14</c:f>
              <c:numCache>
                <c:formatCode>General</c:formatCode>
                <c:ptCount val="1"/>
                <c:pt idx="0">
                  <c:v>122000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74079"/>
        <c:axId val="254772639"/>
      </c:barChart>
      <c:catAx>
        <c:axId val="25477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72639"/>
        <c:crosses val="autoZero"/>
        <c:auto val="1"/>
        <c:lblAlgn val="ctr"/>
        <c:lblOffset val="100"/>
        <c:noMultiLvlLbl val="0"/>
      </c:catAx>
      <c:valAx>
        <c:axId val="2547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7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6d41e8b-fc78-4511-a73a-3d96e5e8f90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457200</xdr:colOff>
      <xdr:row>8</xdr:row>
      <xdr:rowOff>128587</xdr:rowOff>
    </xdr:from>
    <xdr:to>
      <xdr:col>11</xdr:col>
      <xdr:colOff>152400</xdr:colOff>
      <xdr:row>23</xdr:row>
      <xdr:rowOff>14287</xdr:rowOff>
    </xdr:to>
    <xdr:graphicFrame>
      <xdr:nvGraphicFramePr>
        <xdr:cNvPr id="2" name="Chart 1"/>
        <xdr:cNvGraphicFramePr/>
      </xdr:nvGraphicFramePr>
      <xdr:xfrm>
        <a:off x="3442335" y="165227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8</xdr:row>
      <xdr:rowOff>128587</xdr:rowOff>
    </xdr:from>
    <xdr:to>
      <xdr:col>10</xdr:col>
      <xdr:colOff>0</xdr:colOff>
      <xdr:row>23</xdr:row>
      <xdr:rowOff>14287</xdr:rowOff>
    </xdr:to>
    <xdr:graphicFrame>
      <xdr:nvGraphicFramePr>
        <xdr:cNvPr id="2" name="Chart 1"/>
        <xdr:cNvGraphicFramePr/>
      </xdr:nvGraphicFramePr>
      <xdr:xfrm>
        <a:off x="2689860" y="1652270"/>
        <a:ext cx="4495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581025</xdr:colOff>
      <xdr:row>15</xdr:row>
      <xdr:rowOff>123825</xdr:rowOff>
    </xdr:from>
    <xdr:to>
      <xdr:col>14</xdr:col>
      <xdr:colOff>619125</xdr:colOff>
      <xdr:row>30</xdr:row>
      <xdr:rowOff>9525</xdr:rowOff>
    </xdr:to>
    <xdr:graphicFrame>
      <xdr:nvGraphicFramePr>
        <xdr:cNvPr id="2" name="Chart 1"/>
        <xdr:cNvGraphicFramePr/>
      </xdr:nvGraphicFramePr>
      <xdr:xfrm>
        <a:off x="6292850" y="4124325"/>
        <a:ext cx="4549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673.7493542824" refreshedBy="Yamin Yasir" recordCount="76">
  <cacheSource type="worksheet">
    <worksheetSource ref="A1:A1" sheet="Sheet1"/>
  </cacheSource>
  <cacheFields count="7">
    <cacheField name="Date" numFmtId="58"/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/>
    <cacheField name="Product" numFmtId="0">
      <sharedItems count="4">
        <s v="Laptop"/>
        <s v="Desktop"/>
        <s v="Tablet"/>
        <s v="Smartphone"/>
      </sharedItems>
    </cacheField>
    <cacheField name="Quantity" numFmtId="0"/>
    <cacheField name="Unit Price (BDT)" numFmtId="0"/>
    <cacheField name="Total Sales (BDT)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x v="0"/>
    <s v="Arif Hossain"/>
    <x v="0"/>
    <n v="5"/>
    <n v="70000"/>
    <n v="350000"/>
  </r>
  <r>
    <d v="2024-01-06T00:00:00"/>
    <x v="1"/>
    <s v="Oishi Das"/>
    <x v="1"/>
    <n v="10"/>
    <n v="50000"/>
    <n v="500000"/>
  </r>
  <r>
    <d v="2024-01-07T00:00:00"/>
    <x v="2"/>
    <s v="Parvez Hasan"/>
    <x v="2"/>
    <n v="7"/>
    <n v="20000"/>
    <n v="140000"/>
  </r>
  <r>
    <d v="2024-01-08T00:00:00"/>
    <x v="3"/>
    <s v="Nabila Sultana"/>
    <x v="3"/>
    <n v="15"/>
    <n v="30000"/>
    <n v="450000"/>
  </r>
  <r>
    <d v="2024-01-09T00:00:00"/>
    <x v="4"/>
    <s v="Eva Karim"/>
    <x v="0"/>
    <n v="3"/>
    <n v="70000"/>
    <n v="210000"/>
  </r>
  <r>
    <d v="2024-01-10T00:00:00"/>
    <x v="5"/>
    <s v="Farhan Islam"/>
    <x v="1"/>
    <n v="6"/>
    <n v="50000"/>
    <n v="300000"/>
  </r>
  <r>
    <d v="2024-01-11T00:00:00"/>
    <x v="1"/>
    <s v="Parvez Hasan"/>
    <x v="2"/>
    <n v="4"/>
    <n v="20000"/>
    <n v="80000"/>
  </r>
  <r>
    <d v="2024-01-12T00:00:00"/>
    <x v="2"/>
    <s v="Nabila Sultana"/>
    <x v="3"/>
    <n v="10"/>
    <n v="30000"/>
    <n v="300000"/>
  </r>
  <r>
    <d v="2024-01-13T00:00:00"/>
    <x v="0"/>
    <s v="Arif Hossain"/>
    <x v="0"/>
    <n v="8"/>
    <n v="70000"/>
    <n v="560000"/>
  </r>
  <r>
    <d v="2024-01-14T00:00:00"/>
    <x v="4"/>
    <s v="Arif Hossain"/>
    <x v="1"/>
    <n v="12"/>
    <n v="50000"/>
    <n v="600000"/>
  </r>
  <r>
    <d v="2024-01-15T00:00:00"/>
    <x v="5"/>
    <s v="Oishi Das"/>
    <x v="2"/>
    <n v="9"/>
    <n v="20000"/>
    <n v="180000"/>
  </r>
  <r>
    <d v="2024-01-16T00:00:00"/>
    <x v="1"/>
    <s v="Parvez Hasan"/>
    <x v="3"/>
    <n v="5"/>
    <n v="30000"/>
    <n v="150000"/>
  </r>
  <r>
    <d v="2024-01-17T00:00:00"/>
    <x v="2"/>
    <s v="Nabila Sultana"/>
    <x v="0"/>
    <n v="11"/>
    <n v="70000"/>
    <n v="770000"/>
  </r>
  <r>
    <d v="2024-01-18T00:00:00"/>
    <x v="3"/>
    <s v="Eva Karim"/>
    <x v="1"/>
    <n v="7"/>
    <n v="50000"/>
    <n v="350000"/>
  </r>
  <r>
    <d v="2024-01-19T00:00:00"/>
    <x v="4"/>
    <s v="Farhan Islam"/>
    <x v="2"/>
    <n v="6"/>
    <n v="20000"/>
    <n v="120000"/>
  </r>
  <r>
    <d v="2024-01-20T00:00:00"/>
    <x v="5"/>
    <s v="Parvez Hasan"/>
    <x v="3"/>
    <n v="13"/>
    <n v="30000"/>
    <n v="390000"/>
  </r>
  <r>
    <d v="2024-01-21T00:00:00"/>
    <x v="0"/>
    <s v="Nabila Sultana"/>
    <x v="0"/>
    <n v="9"/>
    <n v="70000"/>
    <n v="630000"/>
  </r>
  <r>
    <d v="2024-01-22T00:00:00"/>
    <x v="2"/>
    <s v="Eva Karim"/>
    <x v="1"/>
    <n v="8"/>
    <n v="50000"/>
    <n v="400000"/>
  </r>
  <r>
    <d v="2024-01-23T00:00:00"/>
    <x v="3"/>
    <s v="Farhan Islam"/>
    <x v="2"/>
    <n v="14"/>
    <n v="20000"/>
    <n v="280000"/>
  </r>
  <r>
    <d v="2024-01-24T00:00:00"/>
    <x v="4"/>
    <s v="Parvez Hasan"/>
    <x v="3"/>
    <n v="7"/>
    <n v="30000"/>
    <n v="210000"/>
  </r>
  <r>
    <d v="2024-01-25T00:00:00"/>
    <x v="5"/>
    <s v="Nabila Sultana"/>
    <x v="0"/>
    <n v="10"/>
    <n v="70000"/>
    <n v="700000"/>
  </r>
  <r>
    <d v="2024-01-26T00:00:00"/>
    <x v="1"/>
    <s v="Arif Hossain"/>
    <x v="1"/>
    <n v="5"/>
    <n v="50000"/>
    <n v="250000"/>
  </r>
  <r>
    <d v="2024-01-27T00:00:00"/>
    <x v="0"/>
    <s v="Oishi Das"/>
    <x v="2"/>
    <n v="8"/>
    <n v="20000"/>
    <n v="160000"/>
  </r>
  <r>
    <d v="2024-01-28T00:00:00"/>
    <x v="3"/>
    <s v="Parvez Hasan"/>
    <x v="3"/>
    <n v="6"/>
    <n v="30000"/>
    <n v="180000"/>
  </r>
  <r>
    <d v="2024-01-29T00:00:00"/>
    <x v="4"/>
    <s v="Nabila Sultana"/>
    <x v="0"/>
    <n v="7"/>
    <n v="70000"/>
    <n v="490000"/>
  </r>
  <r>
    <d v="2024-02-01T00:00:00"/>
    <x v="5"/>
    <s v="Eva Karim"/>
    <x v="0"/>
    <n v="8"/>
    <n v="70000"/>
    <n v="560000"/>
  </r>
  <r>
    <d v="2024-02-02T00:00:00"/>
    <x v="1"/>
    <s v="Farhan Islam"/>
    <x v="1"/>
    <n v="6"/>
    <n v="50000"/>
    <n v="300000"/>
  </r>
  <r>
    <d v="2024-02-03T00:00:00"/>
    <x v="2"/>
    <s v="Parvez Hasan"/>
    <x v="2"/>
    <n v="10"/>
    <n v="20000"/>
    <n v="200000"/>
  </r>
  <r>
    <d v="2024-02-04T00:00:00"/>
    <x v="3"/>
    <s v="Arif Hossain"/>
    <x v="3"/>
    <n v="20"/>
    <n v="30000"/>
    <n v="600000"/>
  </r>
  <r>
    <d v="2024-02-05T00:00:00"/>
    <x v="0"/>
    <s v="Eva Karim"/>
    <x v="0"/>
    <n v="4"/>
    <n v="70000"/>
    <n v="280000"/>
  </r>
  <r>
    <d v="2024-02-06T00:00:00"/>
    <x v="5"/>
    <s v="Farhan Islam"/>
    <x v="1"/>
    <n v="9"/>
    <n v="50000"/>
    <n v="450000"/>
  </r>
  <r>
    <d v="2024-02-07T00:00:00"/>
    <x v="1"/>
    <s v="Eva Karim"/>
    <x v="2"/>
    <n v="5"/>
    <n v="20000"/>
    <n v="100000"/>
  </r>
  <r>
    <d v="2024-02-08T00:00:00"/>
    <x v="0"/>
    <s v="Farhan Islam"/>
    <x v="3"/>
    <n v="15"/>
    <n v="30000"/>
    <n v="450000"/>
  </r>
  <r>
    <d v="2024-02-09T00:00:00"/>
    <x v="3"/>
    <s v="Parvez Hasan"/>
    <x v="0"/>
    <n v="7"/>
    <n v="70000"/>
    <n v="490000"/>
  </r>
  <r>
    <d v="2024-02-10T00:00:00"/>
    <x v="4"/>
    <s v="Nabila Sultana"/>
    <x v="1"/>
    <n v="11"/>
    <n v="50000"/>
    <n v="550000"/>
  </r>
  <r>
    <d v="2024-02-11T00:00:00"/>
    <x v="5"/>
    <s v="Arif Hossain"/>
    <x v="2"/>
    <n v="12"/>
    <n v="20000"/>
    <n v="240000"/>
  </r>
  <r>
    <d v="2024-02-12T00:00:00"/>
    <x v="1"/>
    <s v="Arif Hossain"/>
    <x v="3"/>
    <n v="10"/>
    <n v="30000"/>
    <n v="300000"/>
  </r>
  <r>
    <d v="2024-02-13T00:00:00"/>
    <x v="2"/>
    <s v="Oishi Das"/>
    <x v="0"/>
    <n v="9"/>
    <n v="70000"/>
    <n v="630000"/>
  </r>
  <r>
    <d v="2024-02-14T00:00:00"/>
    <x v="3"/>
    <s v="Parvez Hasan"/>
    <x v="1"/>
    <n v="8"/>
    <n v="50000"/>
    <n v="400000"/>
  </r>
  <r>
    <d v="2024-02-15T00:00:00"/>
    <x v="4"/>
    <s v="Nabila Sultana"/>
    <x v="2"/>
    <n v="11"/>
    <n v="20000"/>
    <n v="220000"/>
  </r>
  <r>
    <d v="2024-02-16T00:00:00"/>
    <x v="0"/>
    <s v="Eva Karim"/>
    <x v="3"/>
    <n v="14"/>
    <n v="30000"/>
    <n v="420000"/>
  </r>
  <r>
    <d v="2024-02-17T00:00:00"/>
    <x v="1"/>
    <s v="Farhan Islam"/>
    <x v="0"/>
    <n v="10"/>
    <n v="70000"/>
    <n v="700000"/>
  </r>
  <r>
    <d v="2024-02-18T00:00:00"/>
    <x v="2"/>
    <s v="Parvez Hasan"/>
    <x v="1"/>
    <n v="9"/>
    <n v="50000"/>
    <n v="450000"/>
  </r>
  <r>
    <d v="2024-02-19T00:00:00"/>
    <x v="3"/>
    <s v="Nabila Sultana"/>
    <x v="2"/>
    <n v="13"/>
    <n v="20000"/>
    <n v="260000"/>
  </r>
  <r>
    <d v="2024-02-20T00:00:00"/>
    <x v="4"/>
    <s v="Eva Karim"/>
    <x v="3"/>
    <n v="8"/>
    <n v="30000"/>
    <n v="240000"/>
  </r>
  <r>
    <d v="2024-02-21T00:00:00"/>
    <x v="5"/>
    <s v="Farhan Islam"/>
    <x v="0"/>
    <n v="12"/>
    <n v="70000"/>
    <n v="840000"/>
  </r>
  <r>
    <d v="2024-02-22T00:00:00"/>
    <x v="1"/>
    <s v="Parvez Hasan"/>
    <x v="1"/>
    <n v="7"/>
    <n v="50000"/>
    <n v="350000"/>
  </r>
  <r>
    <d v="2024-02-23T00:00:00"/>
    <x v="2"/>
    <s v="Nabila Sultana"/>
    <x v="2"/>
    <n v="9"/>
    <n v="20000"/>
    <n v="180000"/>
  </r>
  <r>
    <d v="2024-02-24T00:00:00"/>
    <x v="0"/>
    <s v="Arif Hossain"/>
    <x v="3"/>
    <n v="12"/>
    <n v="30000"/>
    <n v="360000"/>
  </r>
  <r>
    <d v="2024-02-25T00:00:00"/>
    <x v="4"/>
    <s v="Oishi Das"/>
    <x v="0"/>
    <n v="5"/>
    <n v="70000"/>
    <n v="350000"/>
  </r>
  <r>
    <d v="2024-03-01T00:00:00"/>
    <x v="5"/>
    <s v="Arif Hossain"/>
    <x v="0"/>
    <n v="12"/>
    <n v="70000"/>
    <n v="840000"/>
  </r>
  <r>
    <d v="2024-03-02T00:00:00"/>
    <x v="1"/>
    <s v="Arif Hossain"/>
    <x v="1"/>
    <n v="8"/>
    <n v="50000"/>
    <n v="400000"/>
  </r>
  <r>
    <d v="2024-03-03T00:00:00"/>
    <x v="2"/>
    <s v="Eva Karim"/>
    <x v="2"/>
    <n v="7"/>
    <n v="20000"/>
    <n v="140000"/>
  </r>
  <r>
    <d v="2024-03-04T00:00:00"/>
    <x v="3"/>
    <s v="Farhan Islam"/>
    <x v="3"/>
    <n v="9"/>
    <n v="30000"/>
    <n v="270000"/>
  </r>
  <r>
    <d v="2024-03-05T00:00:00"/>
    <x v="4"/>
    <s v="Eva Karim"/>
    <x v="0"/>
    <n v="6"/>
    <n v="70000"/>
    <n v="420000"/>
  </r>
  <r>
    <d v="2024-03-06T00:00:00"/>
    <x v="0"/>
    <s v="Farhan Islam"/>
    <x v="1"/>
    <n v="10"/>
    <n v="50000"/>
    <n v="500000"/>
  </r>
  <r>
    <d v="2024-03-07T00:00:00"/>
    <x v="1"/>
    <s v="Parvez Hasan"/>
    <x v="2"/>
    <n v="8"/>
    <n v="20000"/>
    <n v="160000"/>
  </r>
  <r>
    <d v="2024-03-08T00:00:00"/>
    <x v="0"/>
    <s v="Nabila Sultana"/>
    <x v="3"/>
    <n v="13"/>
    <n v="30000"/>
    <n v="390000"/>
  </r>
  <r>
    <d v="2024-03-09T00:00:00"/>
    <x v="3"/>
    <s v="Arif Hossain"/>
    <x v="0"/>
    <n v="9"/>
    <n v="70000"/>
    <n v="630000"/>
  </r>
  <r>
    <d v="2024-03-10T00:00:00"/>
    <x v="4"/>
    <s v="Parvez Hasan"/>
    <x v="1"/>
    <n v="5"/>
    <n v="50000"/>
    <n v="250000"/>
  </r>
  <r>
    <d v="2024-03-11T00:00:00"/>
    <x v="5"/>
    <s v="Oishi Das"/>
    <x v="2"/>
    <n v="11"/>
    <n v="20000"/>
    <n v="220000"/>
  </r>
  <r>
    <d v="2024-03-12T00:00:00"/>
    <x v="1"/>
    <s v="Parvez Hasan"/>
    <x v="3"/>
    <n v="14"/>
    <n v="30000"/>
    <n v="420000"/>
  </r>
  <r>
    <d v="2024-03-13T00:00:00"/>
    <x v="2"/>
    <s v="Nabila Sultana"/>
    <x v="0"/>
    <n v="10"/>
    <n v="70000"/>
    <n v="700000"/>
  </r>
  <r>
    <d v="2024-03-14T00:00:00"/>
    <x v="3"/>
    <s v="Eva Karim"/>
    <x v="1"/>
    <n v="6"/>
    <n v="50000"/>
    <n v="300000"/>
  </r>
  <r>
    <d v="2024-03-15T00:00:00"/>
    <x v="0"/>
    <s v="Farhan Islam"/>
    <x v="2"/>
    <n v="8"/>
    <n v="20000"/>
    <n v="160000"/>
  </r>
  <r>
    <d v="2024-03-16T00:00:00"/>
    <x v="5"/>
    <s v="Parvez Hasan"/>
    <x v="3"/>
    <n v="12"/>
    <n v="30000"/>
    <n v="360000"/>
  </r>
  <r>
    <d v="2024-03-17T00:00:00"/>
    <x v="1"/>
    <s v="Nabila Sultana"/>
    <x v="0"/>
    <n v="9"/>
    <n v="70000"/>
    <n v="630000"/>
  </r>
  <r>
    <d v="2024-03-18T00:00:00"/>
    <x v="0"/>
    <s v="Oishi Das"/>
    <x v="1"/>
    <n v="7"/>
    <n v="50000"/>
    <n v="350000"/>
  </r>
  <r>
    <d v="2024-03-19T00:00:00"/>
    <x v="3"/>
    <s v="Parvez Hasan"/>
    <x v="2"/>
    <n v="14"/>
    <n v="20000"/>
    <n v="280000"/>
  </r>
  <r>
    <d v="2024-03-20T00:00:00"/>
    <x v="4"/>
    <s v="Nabila Sultana"/>
    <x v="3"/>
    <n v="8"/>
    <n v="30000"/>
    <n v="240000"/>
  </r>
  <r>
    <d v="2024-03-21T00:00:00"/>
    <x v="5"/>
    <s v="Eva Karim"/>
    <x v="0"/>
    <n v="11"/>
    <n v="70000"/>
    <n v="770000"/>
  </r>
  <r>
    <d v="2024-03-22T00:00:00"/>
    <x v="0"/>
    <s v="Farhan Islam"/>
    <x v="1"/>
    <n v="5"/>
    <n v="50000"/>
    <n v="250000"/>
  </r>
  <r>
    <d v="2024-03-23T00:00:00"/>
    <x v="2"/>
    <s v="Parvez Hasan"/>
    <x v="2"/>
    <n v="10"/>
    <n v="20000"/>
    <n v="200000"/>
  </r>
  <r>
    <d v="2024-03-24T00:00:00"/>
    <x v="3"/>
    <s v="Nabila Sultana"/>
    <x v="3"/>
    <n v="9"/>
    <n v="30000"/>
    <n v="270000"/>
  </r>
  <r>
    <d v="2024-03-25T00:00:00"/>
    <x v="4"/>
    <s v="Farhan Islam"/>
    <x v="0"/>
    <n v="10"/>
    <n v="70000"/>
    <n v="700000"/>
  </r>
  <r>
    <d v="2024-03-30T00:00:00"/>
    <x v="0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B10" firstHeaderRow="1" firstDataRow="1" firstDataCol="1"/>
  <pivotFields count="7">
    <pivotField numFmtId="58" showAll="0"/>
    <pivotField axis="axisRow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">
  <location ref="A3:B8" firstHeaderRow="1" firstDataRow="1" firstDataCol="1"/>
  <pivotFields count="7">
    <pivotField numFmtId="58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topLeftCell="B46" workbookViewId="0">
      <selection activeCell="C47" sqref="A1:G79"/>
    </sheetView>
  </sheetViews>
  <sheetFormatPr defaultColWidth="9" defaultRowHeight="15"/>
  <cols>
    <col min="1" max="1" width="12.3333333333333" customWidth="1"/>
    <col min="2" max="2" width="10.3333333333333" customWidth="1"/>
    <col min="3" max="3" width="14.552380952381" customWidth="1"/>
    <col min="4" max="4" width="12.6666666666667" customWidth="1"/>
    <col min="7" max="7" width="14.6666666666667" customWidth="1"/>
  </cols>
  <sheetData>
    <row r="1" spans="1:7">
      <c r="A1" s="12" t="s">
        <v>0</v>
      </c>
      <c r="B1" s="12"/>
      <c r="C1" s="12"/>
      <c r="D1" s="12"/>
      <c r="E1" s="12"/>
      <c r="F1" s="12"/>
      <c r="G1" s="12"/>
    </row>
    <row r="2" spans="1:7">
      <c r="A2" s="12"/>
      <c r="B2" s="12"/>
      <c r="C2" s="12"/>
      <c r="D2" s="12"/>
      <c r="E2" s="12"/>
      <c r="F2" s="12"/>
      <c r="G2" s="12"/>
    </row>
    <row r="3" ht="45" spans="1:7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</row>
    <row r="4" spans="1:7">
      <c r="A4" s="14">
        <v>45296</v>
      </c>
      <c r="B4" s="15" t="s">
        <v>8</v>
      </c>
      <c r="C4" s="15" t="s">
        <v>9</v>
      </c>
      <c r="D4" s="15" t="s">
        <v>10</v>
      </c>
      <c r="E4" s="15">
        <v>5</v>
      </c>
      <c r="F4" s="15">
        <v>70000</v>
      </c>
      <c r="G4" s="15">
        <f>E4*F4</f>
        <v>350000</v>
      </c>
    </row>
    <row r="5" spans="1:7">
      <c r="A5" s="14">
        <v>45297</v>
      </c>
      <c r="B5" s="15" t="s">
        <v>11</v>
      </c>
      <c r="C5" s="15" t="s">
        <v>12</v>
      </c>
      <c r="D5" s="15" t="s">
        <v>13</v>
      </c>
      <c r="E5" s="15">
        <v>10</v>
      </c>
      <c r="F5" s="15">
        <v>50000</v>
      </c>
      <c r="G5" s="15">
        <f t="shared" ref="G5:G68" si="0">E5*F5</f>
        <v>500000</v>
      </c>
    </row>
    <row r="6" spans="1:7">
      <c r="A6" s="14">
        <v>45298</v>
      </c>
      <c r="B6" s="15" t="s">
        <v>14</v>
      </c>
      <c r="C6" s="15" t="s">
        <v>15</v>
      </c>
      <c r="D6" s="15" t="s">
        <v>16</v>
      </c>
      <c r="E6" s="15">
        <v>7</v>
      </c>
      <c r="F6" s="15">
        <v>20000</v>
      </c>
      <c r="G6" s="15">
        <f t="shared" si="0"/>
        <v>140000</v>
      </c>
    </row>
    <row r="7" spans="1:7">
      <c r="A7" s="14">
        <v>45299</v>
      </c>
      <c r="B7" s="15" t="s">
        <v>17</v>
      </c>
      <c r="C7" s="15" t="s">
        <v>18</v>
      </c>
      <c r="D7" s="15" t="s">
        <v>19</v>
      </c>
      <c r="E7" s="15">
        <v>15</v>
      </c>
      <c r="F7" s="15">
        <v>30000</v>
      </c>
      <c r="G7" s="15">
        <f t="shared" si="0"/>
        <v>450000</v>
      </c>
    </row>
    <row r="8" spans="1:7">
      <c r="A8" s="14">
        <v>45300</v>
      </c>
      <c r="B8" s="15" t="s">
        <v>20</v>
      </c>
      <c r="C8" s="15" t="s">
        <v>21</v>
      </c>
      <c r="D8" s="15" t="s">
        <v>10</v>
      </c>
      <c r="E8" s="15">
        <v>3</v>
      </c>
      <c r="F8" s="15">
        <v>70000</v>
      </c>
      <c r="G8" s="15">
        <f t="shared" si="0"/>
        <v>210000</v>
      </c>
    </row>
    <row r="9" spans="1:7">
      <c r="A9" s="14">
        <v>45301</v>
      </c>
      <c r="B9" s="15" t="s">
        <v>22</v>
      </c>
      <c r="C9" s="15" t="s">
        <v>23</v>
      </c>
      <c r="D9" s="15" t="s">
        <v>13</v>
      </c>
      <c r="E9" s="15">
        <v>6</v>
      </c>
      <c r="F9" s="15">
        <v>50000</v>
      </c>
      <c r="G9" s="15">
        <f t="shared" si="0"/>
        <v>300000</v>
      </c>
    </row>
    <row r="10" spans="1:7">
      <c r="A10" s="14">
        <v>45302</v>
      </c>
      <c r="B10" s="15" t="s">
        <v>11</v>
      </c>
      <c r="C10" s="15" t="s">
        <v>15</v>
      </c>
      <c r="D10" s="15" t="s">
        <v>16</v>
      </c>
      <c r="E10" s="15">
        <v>4</v>
      </c>
      <c r="F10" s="15">
        <v>20000</v>
      </c>
      <c r="G10" s="15">
        <f t="shared" si="0"/>
        <v>80000</v>
      </c>
    </row>
    <row r="11" spans="1:7">
      <c r="A11" s="14">
        <v>45303</v>
      </c>
      <c r="B11" s="15" t="s">
        <v>14</v>
      </c>
      <c r="C11" s="15" t="s">
        <v>18</v>
      </c>
      <c r="D11" s="15" t="s">
        <v>19</v>
      </c>
      <c r="E11" s="15">
        <v>10</v>
      </c>
      <c r="F11" s="15">
        <v>30000</v>
      </c>
      <c r="G11" s="15">
        <f t="shared" si="0"/>
        <v>300000</v>
      </c>
    </row>
    <row r="12" spans="1:7">
      <c r="A12" s="14">
        <v>45304</v>
      </c>
      <c r="B12" s="15" t="s">
        <v>8</v>
      </c>
      <c r="C12" s="15" t="s">
        <v>9</v>
      </c>
      <c r="D12" s="15" t="s">
        <v>10</v>
      </c>
      <c r="E12" s="15">
        <v>8</v>
      </c>
      <c r="F12" s="15">
        <v>70000</v>
      </c>
      <c r="G12" s="15">
        <f t="shared" si="0"/>
        <v>560000</v>
      </c>
    </row>
    <row r="13" spans="1:7">
      <c r="A13" s="14">
        <v>45305</v>
      </c>
      <c r="B13" s="15" t="s">
        <v>20</v>
      </c>
      <c r="C13" s="15" t="s">
        <v>9</v>
      </c>
      <c r="D13" s="15" t="s">
        <v>13</v>
      </c>
      <c r="E13" s="15">
        <v>12</v>
      </c>
      <c r="F13" s="15">
        <v>50000</v>
      </c>
      <c r="G13" s="15">
        <f t="shared" si="0"/>
        <v>600000</v>
      </c>
    </row>
    <row r="14" spans="1:7">
      <c r="A14" s="14">
        <v>45306</v>
      </c>
      <c r="B14" s="15" t="s">
        <v>22</v>
      </c>
      <c r="C14" s="15" t="s">
        <v>12</v>
      </c>
      <c r="D14" s="15" t="s">
        <v>16</v>
      </c>
      <c r="E14" s="15">
        <v>9</v>
      </c>
      <c r="F14" s="15">
        <v>20000</v>
      </c>
      <c r="G14" s="15">
        <f t="shared" si="0"/>
        <v>180000</v>
      </c>
    </row>
    <row r="15" spans="1:7">
      <c r="A15" s="14">
        <v>45307</v>
      </c>
      <c r="B15" s="15" t="s">
        <v>11</v>
      </c>
      <c r="C15" s="15" t="s">
        <v>15</v>
      </c>
      <c r="D15" s="15" t="s">
        <v>19</v>
      </c>
      <c r="E15" s="15">
        <v>5</v>
      </c>
      <c r="F15" s="15">
        <v>30000</v>
      </c>
      <c r="G15" s="15">
        <f t="shared" si="0"/>
        <v>150000</v>
      </c>
    </row>
    <row r="16" spans="1:7">
      <c r="A16" s="14">
        <v>45308</v>
      </c>
      <c r="B16" s="15" t="s">
        <v>14</v>
      </c>
      <c r="C16" s="15" t="s">
        <v>18</v>
      </c>
      <c r="D16" s="15" t="s">
        <v>10</v>
      </c>
      <c r="E16" s="15">
        <v>11</v>
      </c>
      <c r="F16" s="15">
        <v>70000</v>
      </c>
      <c r="G16" s="15">
        <f t="shared" si="0"/>
        <v>770000</v>
      </c>
    </row>
    <row r="17" spans="1:7">
      <c r="A17" s="14">
        <v>45309</v>
      </c>
      <c r="B17" s="15" t="s">
        <v>17</v>
      </c>
      <c r="C17" s="15" t="s">
        <v>21</v>
      </c>
      <c r="D17" s="15" t="s">
        <v>13</v>
      </c>
      <c r="E17" s="15">
        <v>7</v>
      </c>
      <c r="F17" s="15">
        <v>50000</v>
      </c>
      <c r="G17" s="15">
        <f t="shared" si="0"/>
        <v>350000</v>
      </c>
    </row>
    <row r="18" spans="1:7">
      <c r="A18" s="14">
        <v>45310</v>
      </c>
      <c r="B18" s="15" t="s">
        <v>20</v>
      </c>
      <c r="C18" s="15" t="s">
        <v>23</v>
      </c>
      <c r="D18" s="15" t="s">
        <v>16</v>
      </c>
      <c r="E18" s="15">
        <v>6</v>
      </c>
      <c r="F18" s="15">
        <v>20000</v>
      </c>
      <c r="G18" s="15">
        <f t="shared" si="0"/>
        <v>120000</v>
      </c>
    </row>
    <row r="19" spans="1:7">
      <c r="A19" s="14">
        <v>45311</v>
      </c>
      <c r="B19" s="15" t="s">
        <v>22</v>
      </c>
      <c r="C19" s="15" t="s">
        <v>15</v>
      </c>
      <c r="D19" s="15" t="s">
        <v>19</v>
      </c>
      <c r="E19" s="15">
        <v>13</v>
      </c>
      <c r="F19" s="15">
        <v>30000</v>
      </c>
      <c r="G19" s="15">
        <f t="shared" si="0"/>
        <v>390000</v>
      </c>
    </row>
    <row r="20" spans="1:7">
      <c r="A20" s="14">
        <v>45312</v>
      </c>
      <c r="B20" s="15" t="s">
        <v>8</v>
      </c>
      <c r="C20" s="15" t="s">
        <v>18</v>
      </c>
      <c r="D20" s="15" t="s">
        <v>10</v>
      </c>
      <c r="E20" s="15">
        <v>9</v>
      </c>
      <c r="F20" s="15">
        <v>70000</v>
      </c>
      <c r="G20" s="15">
        <f t="shared" si="0"/>
        <v>630000</v>
      </c>
    </row>
    <row r="21" spans="1:7">
      <c r="A21" s="14">
        <v>45313</v>
      </c>
      <c r="B21" s="15" t="s">
        <v>14</v>
      </c>
      <c r="C21" s="15" t="s">
        <v>21</v>
      </c>
      <c r="D21" s="15" t="s">
        <v>13</v>
      </c>
      <c r="E21" s="15">
        <v>8</v>
      </c>
      <c r="F21" s="15">
        <v>50000</v>
      </c>
      <c r="G21" s="15">
        <f t="shared" si="0"/>
        <v>400000</v>
      </c>
    </row>
    <row r="22" spans="1:7">
      <c r="A22" s="14">
        <v>45314</v>
      </c>
      <c r="B22" s="15" t="s">
        <v>17</v>
      </c>
      <c r="C22" s="15" t="s">
        <v>23</v>
      </c>
      <c r="D22" s="15" t="s">
        <v>16</v>
      </c>
      <c r="E22" s="15">
        <v>14</v>
      </c>
      <c r="F22" s="15">
        <v>20000</v>
      </c>
      <c r="G22" s="15">
        <f t="shared" si="0"/>
        <v>280000</v>
      </c>
    </row>
    <row r="23" spans="1:7">
      <c r="A23" s="14">
        <v>45315</v>
      </c>
      <c r="B23" s="15" t="s">
        <v>20</v>
      </c>
      <c r="C23" s="15" t="s">
        <v>15</v>
      </c>
      <c r="D23" s="15" t="s">
        <v>19</v>
      </c>
      <c r="E23" s="15">
        <v>7</v>
      </c>
      <c r="F23" s="15">
        <v>30000</v>
      </c>
      <c r="G23" s="15">
        <f t="shared" si="0"/>
        <v>210000</v>
      </c>
    </row>
    <row r="24" spans="1:7">
      <c r="A24" s="14">
        <v>45316</v>
      </c>
      <c r="B24" s="15" t="s">
        <v>22</v>
      </c>
      <c r="C24" s="15" t="s">
        <v>18</v>
      </c>
      <c r="D24" s="15" t="s">
        <v>10</v>
      </c>
      <c r="E24" s="15">
        <v>10</v>
      </c>
      <c r="F24" s="15">
        <v>70000</v>
      </c>
      <c r="G24" s="15">
        <f t="shared" si="0"/>
        <v>700000</v>
      </c>
    </row>
    <row r="25" spans="1:7">
      <c r="A25" s="14">
        <v>45317</v>
      </c>
      <c r="B25" s="15" t="s">
        <v>11</v>
      </c>
      <c r="C25" s="15" t="s">
        <v>9</v>
      </c>
      <c r="D25" s="15" t="s">
        <v>13</v>
      </c>
      <c r="E25" s="15">
        <v>5</v>
      </c>
      <c r="F25" s="15">
        <v>50000</v>
      </c>
      <c r="G25" s="15">
        <f t="shared" si="0"/>
        <v>250000</v>
      </c>
    </row>
    <row r="26" spans="1:7">
      <c r="A26" s="14">
        <v>45318</v>
      </c>
      <c r="B26" s="15" t="s">
        <v>8</v>
      </c>
      <c r="C26" s="15" t="s">
        <v>12</v>
      </c>
      <c r="D26" s="15" t="s">
        <v>16</v>
      </c>
      <c r="E26" s="15">
        <v>8</v>
      </c>
      <c r="F26" s="15">
        <v>20000</v>
      </c>
      <c r="G26" s="15">
        <f t="shared" si="0"/>
        <v>160000</v>
      </c>
    </row>
    <row r="27" spans="1:7">
      <c r="A27" s="14">
        <v>45319</v>
      </c>
      <c r="B27" s="15" t="s">
        <v>17</v>
      </c>
      <c r="C27" s="15" t="s">
        <v>15</v>
      </c>
      <c r="D27" s="15" t="s">
        <v>19</v>
      </c>
      <c r="E27" s="15">
        <v>6</v>
      </c>
      <c r="F27" s="15">
        <v>30000</v>
      </c>
      <c r="G27" s="15">
        <f t="shared" si="0"/>
        <v>180000</v>
      </c>
    </row>
    <row r="28" spans="1:7">
      <c r="A28" s="14">
        <v>45320</v>
      </c>
      <c r="B28" s="15" t="s">
        <v>20</v>
      </c>
      <c r="C28" s="15" t="s">
        <v>18</v>
      </c>
      <c r="D28" s="15" t="s">
        <v>10</v>
      </c>
      <c r="E28" s="15">
        <v>7</v>
      </c>
      <c r="F28" s="15">
        <v>70000</v>
      </c>
      <c r="G28" s="15">
        <f t="shared" si="0"/>
        <v>490000</v>
      </c>
    </row>
    <row r="29" spans="1:7">
      <c r="A29" s="14">
        <v>45323</v>
      </c>
      <c r="B29" s="15" t="s">
        <v>22</v>
      </c>
      <c r="C29" s="15" t="s">
        <v>21</v>
      </c>
      <c r="D29" s="15" t="s">
        <v>10</v>
      </c>
      <c r="E29" s="15">
        <v>8</v>
      </c>
      <c r="F29" s="15">
        <v>70000</v>
      </c>
      <c r="G29" s="15">
        <f t="shared" si="0"/>
        <v>560000</v>
      </c>
    </row>
    <row r="30" spans="1:7">
      <c r="A30" s="14">
        <v>45324</v>
      </c>
      <c r="B30" s="15" t="s">
        <v>11</v>
      </c>
      <c r="C30" s="15" t="s">
        <v>23</v>
      </c>
      <c r="D30" s="15" t="s">
        <v>13</v>
      </c>
      <c r="E30" s="15">
        <v>6</v>
      </c>
      <c r="F30" s="15">
        <v>50000</v>
      </c>
      <c r="G30" s="15">
        <f t="shared" si="0"/>
        <v>300000</v>
      </c>
    </row>
    <row r="31" spans="1:7">
      <c r="A31" s="14">
        <v>45325</v>
      </c>
      <c r="B31" s="15" t="s">
        <v>14</v>
      </c>
      <c r="C31" s="15" t="s">
        <v>15</v>
      </c>
      <c r="D31" s="15" t="s">
        <v>16</v>
      </c>
      <c r="E31" s="15">
        <v>10</v>
      </c>
      <c r="F31" s="15">
        <v>20000</v>
      </c>
      <c r="G31" s="15">
        <f t="shared" si="0"/>
        <v>200000</v>
      </c>
    </row>
    <row r="32" spans="1:7">
      <c r="A32" s="14">
        <v>45326</v>
      </c>
      <c r="B32" s="15" t="s">
        <v>17</v>
      </c>
      <c r="C32" s="15" t="s">
        <v>9</v>
      </c>
      <c r="D32" s="15" t="s">
        <v>19</v>
      </c>
      <c r="E32" s="15">
        <v>20</v>
      </c>
      <c r="F32" s="15">
        <v>30000</v>
      </c>
      <c r="G32" s="15">
        <f t="shared" si="0"/>
        <v>600000</v>
      </c>
    </row>
    <row r="33" spans="1:7">
      <c r="A33" s="14">
        <v>45327</v>
      </c>
      <c r="B33" s="15" t="s">
        <v>8</v>
      </c>
      <c r="C33" s="15" t="s">
        <v>21</v>
      </c>
      <c r="D33" s="15" t="s">
        <v>10</v>
      </c>
      <c r="E33" s="15">
        <v>4</v>
      </c>
      <c r="F33" s="15">
        <v>70000</v>
      </c>
      <c r="G33" s="15">
        <f t="shared" si="0"/>
        <v>280000</v>
      </c>
    </row>
    <row r="34" spans="1:7">
      <c r="A34" s="14">
        <v>45328</v>
      </c>
      <c r="B34" s="15" t="s">
        <v>22</v>
      </c>
      <c r="C34" s="15" t="s">
        <v>23</v>
      </c>
      <c r="D34" s="15" t="s">
        <v>13</v>
      </c>
      <c r="E34" s="15">
        <v>9</v>
      </c>
      <c r="F34" s="15">
        <v>50000</v>
      </c>
      <c r="G34" s="15">
        <f t="shared" si="0"/>
        <v>450000</v>
      </c>
    </row>
    <row r="35" spans="1:7">
      <c r="A35" s="14">
        <v>45329</v>
      </c>
      <c r="B35" s="15" t="s">
        <v>11</v>
      </c>
      <c r="C35" s="15" t="s">
        <v>21</v>
      </c>
      <c r="D35" s="15" t="s">
        <v>16</v>
      </c>
      <c r="E35" s="15">
        <v>5</v>
      </c>
      <c r="F35" s="15">
        <v>20000</v>
      </c>
      <c r="G35" s="15">
        <f t="shared" si="0"/>
        <v>100000</v>
      </c>
    </row>
    <row r="36" spans="1:7">
      <c r="A36" s="14">
        <v>45330</v>
      </c>
      <c r="B36" s="15" t="s">
        <v>8</v>
      </c>
      <c r="C36" s="15" t="s">
        <v>23</v>
      </c>
      <c r="D36" s="15" t="s">
        <v>19</v>
      </c>
      <c r="E36" s="15">
        <v>15</v>
      </c>
      <c r="F36" s="15">
        <v>30000</v>
      </c>
      <c r="G36" s="15">
        <f t="shared" si="0"/>
        <v>450000</v>
      </c>
    </row>
    <row r="37" spans="1:7">
      <c r="A37" s="14">
        <v>45331</v>
      </c>
      <c r="B37" s="15" t="s">
        <v>17</v>
      </c>
      <c r="C37" s="15" t="s">
        <v>15</v>
      </c>
      <c r="D37" s="15" t="s">
        <v>10</v>
      </c>
      <c r="E37" s="15">
        <v>7</v>
      </c>
      <c r="F37" s="15">
        <v>70000</v>
      </c>
      <c r="G37" s="15">
        <f t="shared" si="0"/>
        <v>490000</v>
      </c>
    </row>
    <row r="38" spans="1:7">
      <c r="A38" s="14">
        <v>45332</v>
      </c>
      <c r="B38" s="15" t="s">
        <v>20</v>
      </c>
      <c r="C38" s="15" t="s">
        <v>18</v>
      </c>
      <c r="D38" s="15" t="s">
        <v>13</v>
      </c>
      <c r="E38" s="15">
        <v>11</v>
      </c>
      <c r="F38" s="15">
        <v>50000</v>
      </c>
      <c r="G38" s="15">
        <f t="shared" si="0"/>
        <v>550000</v>
      </c>
    </row>
    <row r="39" spans="1:7">
      <c r="A39" s="14">
        <v>45333</v>
      </c>
      <c r="B39" s="15" t="s">
        <v>22</v>
      </c>
      <c r="C39" s="15" t="s">
        <v>9</v>
      </c>
      <c r="D39" s="15" t="s">
        <v>16</v>
      </c>
      <c r="E39" s="15">
        <v>12</v>
      </c>
      <c r="F39" s="15">
        <v>20000</v>
      </c>
      <c r="G39" s="15">
        <f t="shared" si="0"/>
        <v>240000</v>
      </c>
    </row>
    <row r="40" spans="1:7">
      <c r="A40" s="14">
        <v>45334</v>
      </c>
      <c r="B40" s="15" t="s">
        <v>11</v>
      </c>
      <c r="C40" s="15" t="s">
        <v>9</v>
      </c>
      <c r="D40" s="15" t="s">
        <v>19</v>
      </c>
      <c r="E40" s="15">
        <v>10</v>
      </c>
      <c r="F40" s="15">
        <v>30000</v>
      </c>
      <c r="G40" s="15">
        <f t="shared" si="0"/>
        <v>300000</v>
      </c>
    </row>
    <row r="41" spans="1:7">
      <c r="A41" s="14">
        <v>45335</v>
      </c>
      <c r="B41" s="15" t="s">
        <v>14</v>
      </c>
      <c r="C41" s="15" t="s">
        <v>12</v>
      </c>
      <c r="D41" s="15" t="s">
        <v>10</v>
      </c>
      <c r="E41" s="15">
        <v>9</v>
      </c>
      <c r="F41" s="15">
        <v>70000</v>
      </c>
      <c r="G41" s="15">
        <f t="shared" si="0"/>
        <v>630000</v>
      </c>
    </row>
    <row r="42" spans="1:7">
      <c r="A42" s="14">
        <v>45336</v>
      </c>
      <c r="B42" s="15" t="s">
        <v>17</v>
      </c>
      <c r="C42" s="15" t="s">
        <v>15</v>
      </c>
      <c r="D42" s="15" t="s">
        <v>13</v>
      </c>
      <c r="E42" s="15">
        <v>8</v>
      </c>
      <c r="F42" s="15">
        <v>50000</v>
      </c>
      <c r="G42" s="15">
        <f t="shared" si="0"/>
        <v>400000</v>
      </c>
    </row>
    <row r="43" spans="1:7">
      <c r="A43" s="14">
        <v>45337</v>
      </c>
      <c r="B43" s="15" t="s">
        <v>20</v>
      </c>
      <c r="C43" s="15" t="s">
        <v>18</v>
      </c>
      <c r="D43" s="15" t="s">
        <v>16</v>
      </c>
      <c r="E43" s="15">
        <v>11</v>
      </c>
      <c r="F43" s="15">
        <v>20000</v>
      </c>
      <c r="G43" s="15">
        <f t="shared" si="0"/>
        <v>220000</v>
      </c>
    </row>
    <row r="44" spans="1:7">
      <c r="A44" s="14">
        <v>45338</v>
      </c>
      <c r="B44" s="15" t="s">
        <v>8</v>
      </c>
      <c r="C44" s="15" t="s">
        <v>21</v>
      </c>
      <c r="D44" s="15" t="s">
        <v>19</v>
      </c>
      <c r="E44" s="15">
        <v>14</v>
      </c>
      <c r="F44" s="15">
        <v>30000</v>
      </c>
      <c r="G44" s="15">
        <f t="shared" si="0"/>
        <v>420000</v>
      </c>
    </row>
    <row r="45" spans="1:7">
      <c r="A45" s="14">
        <v>45339</v>
      </c>
      <c r="B45" s="15" t="s">
        <v>11</v>
      </c>
      <c r="C45" s="15" t="s">
        <v>23</v>
      </c>
      <c r="D45" s="15" t="s">
        <v>10</v>
      </c>
      <c r="E45" s="15">
        <v>10</v>
      </c>
      <c r="F45" s="15">
        <v>70000</v>
      </c>
      <c r="G45" s="15">
        <f t="shared" si="0"/>
        <v>700000</v>
      </c>
    </row>
    <row r="46" spans="1:7">
      <c r="A46" s="14">
        <v>45340</v>
      </c>
      <c r="B46" s="15" t="s">
        <v>14</v>
      </c>
      <c r="C46" s="15" t="s">
        <v>15</v>
      </c>
      <c r="D46" s="15" t="s">
        <v>13</v>
      </c>
      <c r="E46" s="15">
        <v>9</v>
      </c>
      <c r="F46" s="15">
        <v>50000</v>
      </c>
      <c r="G46" s="15">
        <f t="shared" si="0"/>
        <v>450000</v>
      </c>
    </row>
    <row r="47" spans="1:7">
      <c r="A47" s="14">
        <v>45341</v>
      </c>
      <c r="B47" s="15" t="s">
        <v>17</v>
      </c>
      <c r="C47" s="15" t="s">
        <v>18</v>
      </c>
      <c r="D47" s="15" t="s">
        <v>16</v>
      </c>
      <c r="E47" s="15">
        <v>13</v>
      </c>
      <c r="F47" s="15">
        <v>20000</v>
      </c>
      <c r="G47" s="15">
        <f t="shared" si="0"/>
        <v>260000</v>
      </c>
    </row>
    <row r="48" spans="1:7">
      <c r="A48" s="14">
        <v>45342</v>
      </c>
      <c r="B48" s="15" t="s">
        <v>20</v>
      </c>
      <c r="C48" s="15" t="s">
        <v>21</v>
      </c>
      <c r="D48" s="15" t="s">
        <v>19</v>
      </c>
      <c r="E48" s="15">
        <v>8</v>
      </c>
      <c r="F48" s="15">
        <v>30000</v>
      </c>
      <c r="G48" s="15">
        <f t="shared" si="0"/>
        <v>240000</v>
      </c>
    </row>
    <row r="49" spans="1:7">
      <c r="A49" s="14">
        <v>45343</v>
      </c>
      <c r="B49" s="15" t="s">
        <v>22</v>
      </c>
      <c r="C49" s="15" t="s">
        <v>23</v>
      </c>
      <c r="D49" s="15" t="s">
        <v>10</v>
      </c>
      <c r="E49" s="15">
        <v>12</v>
      </c>
      <c r="F49" s="15">
        <v>70000</v>
      </c>
      <c r="G49" s="15">
        <f t="shared" si="0"/>
        <v>840000</v>
      </c>
    </row>
    <row r="50" spans="1:7">
      <c r="A50" s="14">
        <v>45344</v>
      </c>
      <c r="B50" s="15" t="s">
        <v>11</v>
      </c>
      <c r="C50" s="15" t="s">
        <v>15</v>
      </c>
      <c r="D50" s="15" t="s">
        <v>13</v>
      </c>
      <c r="E50" s="15">
        <v>7</v>
      </c>
      <c r="F50" s="15">
        <v>50000</v>
      </c>
      <c r="G50" s="15">
        <f t="shared" si="0"/>
        <v>350000</v>
      </c>
    </row>
    <row r="51" spans="1:7">
      <c r="A51" s="14">
        <v>45345</v>
      </c>
      <c r="B51" s="15" t="s">
        <v>14</v>
      </c>
      <c r="C51" s="15" t="s">
        <v>18</v>
      </c>
      <c r="D51" s="15" t="s">
        <v>16</v>
      </c>
      <c r="E51" s="15">
        <v>9</v>
      </c>
      <c r="F51" s="15">
        <v>20000</v>
      </c>
      <c r="G51" s="15">
        <f t="shared" si="0"/>
        <v>180000</v>
      </c>
    </row>
    <row r="52" spans="1:7">
      <c r="A52" s="14">
        <v>45346</v>
      </c>
      <c r="B52" s="15" t="s">
        <v>8</v>
      </c>
      <c r="C52" s="15" t="s">
        <v>9</v>
      </c>
      <c r="D52" s="15" t="s">
        <v>19</v>
      </c>
      <c r="E52" s="15">
        <v>12</v>
      </c>
      <c r="F52" s="15">
        <v>30000</v>
      </c>
      <c r="G52" s="15">
        <f t="shared" si="0"/>
        <v>360000</v>
      </c>
    </row>
    <row r="53" spans="1:7">
      <c r="A53" s="14">
        <v>45347</v>
      </c>
      <c r="B53" s="15" t="s">
        <v>20</v>
      </c>
      <c r="C53" s="15" t="s">
        <v>12</v>
      </c>
      <c r="D53" s="15" t="s">
        <v>10</v>
      </c>
      <c r="E53" s="15">
        <v>5</v>
      </c>
      <c r="F53" s="15">
        <v>70000</v>
      </c>
      <c r="G53" s="15">
        <f t="shared" si="0"/>
        <v>350000</v>
      </c>
    </row>
    <row r="54" spans="1:7">
      <c r="A54" s="14">
        <v>45352</v>
      </c>
      <c r="B54" s="15" t="s">
        <v>22</v>
      </c>
      <c r="C54" s="15" t="s">
        <v>9</v>
      </c>
      <c r="D54" s="15" t="s">
        <v>10</v>
      </c>
      <c r="E54" s="15">
        <v>12</v>
      </c>
      <c r="F54" s="15">
        <v>70000</v>
      </c>
      <c r="G54" s="15">
        <f t="shared" si="0"/>
        <v>840000</v>
      </c>
    </row>
    <row r="55" spans="1:7">
      <c r="A55" s="14">
        <v>45353</v>
      </c>
      <c r="B55" s="15" t="s">
        <v>11</v>
      </c>
      <c r="C55" s="15" t="s">
        <v>9</v>
      </c>
      <c r="D55" s="15" t="s">
        <v>13</v>
      </c>
      <c r="E55" s="15">
        <v>8</v>
      </c>
      <c r="F55" s="15">
        <v>50000</v>
      </c>
      <c r="G55" s="15">
        <f t="shared" si="0"/>
        <v>400000</v>
      </c>
    </row>
    <row r="56" spans="1:7">
      <c r="A56" s="14">
        <v>45354</v>
      </c>
      <c r="B56" s="15" t="s">
        <v>14</v>
      </c>
      <c r="C56" s="15" t="s">
        <v>21</v>
      </c>
      <c r="D56" s="15" t="s">
        <v>16</v>
      </c>
      <c r="E56" s="15">
        <v>7</v>
      </c>
      <c r="F56" s="15">
        <v>20000</v>
      </c>
      <c r="G56" s="15">
        <f t="shared" si="0"/>
        <v>140000</v>
      </c>
    </row>
    <row r="57" spans="1:7">
      <c r="A57" s="14">
        <v>45355</v>
      </c>
      <c r="B57" s="15" t="s">
        <v>17</v>
      </c>
      <c r="C57" s="15" t="s">
        <v>23</v>
      </c>
      <c r="D57" s="15" t="s">
        <v>19</v>
      </c>
      <c r="E57" s="15">
        <v>9</v>
      </c>
      <c r="F57" s="15">
        <v>30000</v>
      </c>
      <c r="G57" s="15">
        <f t="shared" si="0"/>
        <v>270000</v>
      </c>
    </row>
    <row r="58" spans="1:7">
      <c r="A58" s="14">
        <v>45356</v>
      </c>
      <c r="B58" s="15" t="s">
        <v>20</v>
      </c>
      <c r="C58" s="15" t="s">
        <v>21</v>
      </c>
      <c r="D58" s="15" t="s">
        <v>10</v>
      </c>
      <c r="E58" s="15">
        <v>6</v>
      </c>
      <c r="F58" s="15">
        <v>70000</v>
      </c>
      <c r="G58" s="15">
        <f t="shared" si="0"/>
        <v>420000</v>
      </c>
    </row>
    <row r="59" spans="1:7">
      <c r="A59" s="14">
        <v>45357</v>
      </c>
      <c r="B59" s="15" t="s">
        <v>8</v>
      </c>
      <c r="C59" s="15" t="s">
        <v>23</v>
      </c>
      <c r="D59" s="15" t="s">
        <v>13</v>
      </c>
      <c r="E59" s="15">
        <v>10</v>
      </c>
      <c r="F59" s="15">
        <v>50000</v>
      </c>
      <c r="G59" s="15">
        <f t="shared" si="0"/>
        <v>500000</v>
      </c>
    </row>
    <row r="60" spans="1:7">
      <c r="A60" s="14">
        <v>45358</v>
      </c>
      <c r="B60" s="15" t="s">
        <v>11</v>
      </c>
      <c r="C60" s="15" t="s">
        <v>15</v>
      </c>
      <c r="D60" s="15" t="s">
        <v>16</v>
      </c>
      <c r="E60" s="15">
        <v>8</v>
      </c>
      <c r="F60" s="15">
        <v>20000</v>
      </c>
      <c r="G60" s="15">
        <f t="shared" si="0"/>
        <v>160000</v>
      </c>
    </row>
    <row r="61" spans="1:7">
      <c r="A61" s="14">
        <v>45359</v>
      </c>
      <c r="B61" s="15" t="s">
        <v>8</v>
      </c>
      <c r="C61" s="15" t="s">
        <v>18</v>
      </c>
      <c r="D61" s="15" t="s">
        <v>19</v>
      </c>
      <c r="E61" s="15">
        <v>13</v>
      </c>
      <c r="F61" s="15">
        <v>30000</v>
      </c>
      <c r="G61" s="15">
        <f t="shared" si="0"/>
        <v>390000</v>
      </c>
    </row>
    <row r="62" spans="1:7">
      <c r="A62" s="14">
        <v>45360</v>
      </c>
      <c r="B62" s="15" t="s">
        <v>17</v>
      </c>
      <c r="C62" s="15" t="s">
        <v>9</v>
      </c>
      <c r="D62" s="15" t="s">
        <v>10</v>
      </c>
      <c r="E62" s="15">
        <v>9</v>
      </c>
      <c r="F62" s="15">
        <v>70000</v>
      </c>
      <c r="G62" s="15">
        <f t="shared" si="0"/>
        <v>630000</v>
      </c>
    </row>
    <row r="63" spans="1:7">
      <c r="A63" s="14">
        <v>45361</v>
      </c>
      <c r="B63" s="15" t="s">
        <v>20</v>
      </c>
      <c r="C63" s="15" t="s">
        <v>15</v>
      </c>
      <c r="D63" s="15" t="s">
        <v>13</v>
      </c>
      <c r="E63" s="15">
        <v>5</v>
      </c>
      <c r="F63" s="15">
        <v>50000</v>
      </c>
      <c r="G63" s="15">
        <f t="shared" si="0"/>
        <v>250000</v>
      </c>
    </row>
    <row r="64" spans="1:7">
      <c r="A64" s="14">
        <v>45362</v>
      </c>
      <c r="B64" s="15" t="s">
        <v>22</v>
      </c>
      <c r="C64" s="15" t="s">
        <v>12</v>
      </c>
      <c r="D64" s="15" t="s">
        <v>16</v>
      </c>
      <c r="E64" s="15">
        <v>11</v>
      </c>
      <c r="F64" s="15">
        <v>20000</v>
      </c>
      <c r="G64" s="15">
        <f t="shared" si="0"/>
        <v>220000</v>
      </c>
    </row>
    <row r="65" spans="1:7">
      <c r="A65" s="14">
        <v>45363</v>
      </c>
      <c r="B65" s="15" t="s">
        <v>11</v>
      </c>
      <c r="C65" s="15" t="s">
        <v>15</v>
      </c>
      <c r="D65" s="15" t="s">
        <v>19</v>
      </c>
      <c r="E65" s="15">
        <v>14</v>
      </c>
      <c r="F65" s="15">
        <v>30000</v>
      </c>
      <c r="G65" s="15">
        <f t="shared" si="0"/>
        <v>420000</v>
      </c>
    </row>
    <row r="66" spans="1:7">
      <c r="A66" s="14">
        <v>45364</v>
      </c>
      <c r="B66" s="15" t="s">
        <v>14</v>
      </c>
      <c r="C66" s="15" t="s">
        <v>18</v>
      </c>
      <c r="D66" s="15" t="s">
        <v>10</v>
      </c>
      <c r="E66" s="15">
        <v>10</v>
      </c>
      <c r="F66" s="15">
        <v>70000</v>
      </c>
      <c r="G66" s="15">
        <f t="shared" si="0"/>
        <v>700000</v>
      </c>
    </row>
    <row r="67" spans="1:12">
      <c r="A67" s="14">
        <v>45365</v>
      </c>
      <c r="B67" s="15" t="s">
        <v>17</v>
      </c>
      <c r="C67" s="15" t="s">
        <v>21</v>
      </c>
      <c r="D67" s="15" t="s">
        <v>13</v>
      </c>
      <c r="E67" s="15">
        <v>6</v>
      </c>
      <c r="F67" s="15">
        <v>50000</v>
      </c>
      <c r="G67" s="15">
        <f t="shared" si="0"/>
        <v>300000</v>
      </c>
      <c r="L67" t="s">
        <v>24</v>
      </c>
    </row>
    <row r="68" spans="1:7">
      <c r="A68" s="14">
        <v>45366</v>
      </c>
      <c r="B68" s="15" t="s">
        <v>8</v>
      </c>
      <c r="C68" s="15" t="s">
        <v>23</v>
      </c>
      <c r="D68" s="15" t="s">
        <v>16</v>
      </c>
      <c r="E68" s="15">
        <v>8</v>
      </c>
      <c r="F68" s="15">
        <v>20000</v>
      </c>
      <c r="G68" s="15">
        <f t="shared" si="0"/>
        <v>160000</v>
      </c>
    </row>
    <row r="69" spans="1:7">
      <c r="A69" s="14">
        <v>45367</v>
      </c>
      <c r="B69" s="15" t="s">
        <v>22</v>
      </c>
      <c r="C69" s="15" t="s">
        <v>15</v>
      </c>
      <c r="D69" s="15" t="s">
        <v>19</v>
      </c>
      <c r="E69" s="15">
        <v>12</v>
      </c>
      <c r="F69" s="15">
        <v>30000</v>
      </c>
      <c r="G69" s="15">
        <f t="shared" ref="G69:G79" si="1">E69*F69</f>
        <v>360000</v>
      </c>
    </row>
    <row r="70" spans="1:7">
      <c r="A70" s="14">
        <v>45368</v>
      </c>
      <c r="B70" s="15" t="s">
        <v>11</v>
      </c>
      <c r="C70" s="15" t="s">
        <v>18</v>
      </c>
      <c r="D70" s="15" t="s">
        <v>10</v>
      </c>
      <c r="E70" s="15">
        <v>9</v>
      </c>
      <c r="F70" s="15">
        <v>70000</v>
      </c>
      <c r="G70" s="15">
        <f t="shared" si="1"/>
        <v>630000</v>
      </c>
    </row>
    <row r="71" spans="1:7">
      <c r="A71" s="14">
        <v>45369</v>
      </c>
      <c r="B71" s="15" t="s">
        <v>8</v>
      </c>
      <c r="C71" s="15" t="s">
        <v>12</v>
      </c>
      <c r="D71" s="15" t="s">
        <v>13</v>
      </c>
      <c r="E71" s="15">
        <v>7</v>
      </c>
      <c r="F71" s="15">
        <v>50000</v>
      </c>
      <c r="G71" s="15">
        <f t="shared" si="1"/>
        <v>350000</v>
      </c>
    </row>
    <row r="72" spans="1:7">
      <c r="A72" s="14">
        <v>45370</v>
      </c>
      <c r="B72" s="15" t="s">
        <v>17</v>
      </c>
      <c r="C72" s="15" t="s">
        <v>15</v>
      </c>
      <c r="D72" s="15" t="s">
        <v>16</v>
      </c>
      <c r="E72" s="15">
        <v>14</v>
      </c>
      <c r="F72" s="15">
        <v>20000</v>
      </c>
      <c r="G72" s="15">
        <f t="shared" si="1"/>
        <v>280000</v>
      </c>
    </row>
    <row r="73" spans="1:7">
      <c r="A73" s="14">
        <v>45371</v>
      </c>
      <c r="B73" s="15" t="s">
        <v>20</v>
      </c>
      <c r="C73" s="15" t="s">
        <v>18</v>
      </c>
      <c r="D73" s="15" t="s">
        <v>19</v>
      </c>
      <c r="E73" s="15">
        <v>8</v>
      </c>
      <c r="F73" s="15">
        <v>30000</v>
      </c>
      <c r="G73" s="15">
        <f t="shared" si="1"/>
        <v>240000</v>
      </c>
    </row>
    <row r="74" spans="1:7">
      <c r="A74" s="14">
        <v>45372</v>
      </c>
      <c r="B74" s="15" t="s">
        <v>22</v>
      </c>
      <c r="C74" s="15" t="s">
        <v>21</v>
      </c>
      <c r="D74" s="15" t="s">
        <v>10</v>
      </c>
      <c r="E74" s="15">
        <v>11</v>
      </c>
      <c r="F74" s="15">
        <v>70000</v>
      </c>
      <c r="G74" s="15">
        <f t="shared" si="1"/>
        <v>770000</v>
      </c>
    </row>
    <row r="75" spans="1:7">
      <c r="A75" s="14">
        <v>45373</v>
      </c>
      <c r="B75" s="15" t="s">
        <v>8</v>
      </c>
      <c r="C75" s="15" t="s">
        <v>23</v>
      </c>
      <c r="D75" s="15" t="s">
        <v>13</v>
      </c>
      <c r="E75" s="15">
        <v>5</v>
      </c>
      <c r="F75" s="15">
        <v>50000</v>
      </c>
      <c r="G75" s="15">
        <f t="shared" si="1"/>
        <v>250000</v>
      </c>
    </row>
    <row r="76" spans="1:7">
      <c r="A76" s="14">
        <v>45374</v>
      </c>
      <c r="B76" s="15" t="s">
        <v>14</v>
      </c>
      <c r="C76" s="15" t="s">
        <v>15</v>
      </c>
      <c r="D76" s="15" t="s">
        <v>16</v>
      </c>
      <c r="E76" s="15">
        <v>10</v>
      </c>
      <c r="F76" s="15">
        <v>20000</v>
      </c>
      <c r="G76" s="15">
        <f t="shared" si="1"/>
        <v>200000</v>
      </c>
    </row>
    <row r="77" spans="1:7">
      <c r="A77" s="14">
        <v>45375</v>
      </c>
      <c r="B77" s="15" t="s">
        <v>17</v>
      </c>
      <c r="C77" s="15" t="s">
        <v>18</v>
      </c>
      <c r="D77" s="15" t="s">
        <v>19</v>
      </c>
      <c r="E77" s="15">
        <v>9</v>
      </c>
      <c r="F77" s="15">
        <v>30000</v>
      </c>
      <c r="G77" s="15">
        <f t="shared" si="1"/>
        <v>270000</v>
      </c>
    </row>
    <row r="78" spans="1:7">
      <c r="A78" s="14">
        <v>45376</v>
      </c>
      <c r="B78" s="15" t="s">
        <v>20</v>
      </c>
      <c r="C78" s="15" t="s">
        <v>23</v>
      </c>
      <c r="D78" s="15" t="s">
        <v>10</v>
      </c>
      <c r="E78" s="15">
        <v>10</v>
      </c>
      <c r="F78" s="15">
        <v>70000</v>
      </c>
      <c r="G78" s="15">
        <f t="shared" si="1"/>
        <v>700000</v>
      </c>
    </row>
    <row r="79" spans="1:7">
      <c r="A79" s="14">
        <v>45381</v>
      </c>
      <c r="B79" s="15" t="s">
        <v>8</v>
      </c>
      <c r="C79" s="15" t="s">
        <v>18</v>
      </c>
      <c r="D79" s="15" t="s">
        <v>19</v>
      </c>
      <c r="E79" s="15">
        <v>5</v>
      </c>
      <c r="F79" s="15">
        <v>30000</v>
      </c>
      <c r="G79" s="15">
        <f t="shared" si="1"/>
        <v>150000</v>
      </c>
    </row>
  </sheetData>
  <mergeCells count="1">
    <mergeCell ref="A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opLeftCell="A3" workbookViewId="0">
      <selection activeCell="A3" sqref="A3"/>
    </sheetView>
  </sheetViews>
  <sheetFormatPr defaultColWidth="9" defaultRowHeight="15" outlineLevelCol="7"/>
  <sheetData>
    <row r="1" spans="1:8">
      <c r="A1" s="12" t="s">
        <v>0</v>
      </c>
      <c r="B1" s="12"/>
      <c r="C1" s="12"/>
      <c r="D1" s="12"/>
      <c r="E1" s="12"/>
      <c r="F1" s="12"/>
      <c r="G1" s="12"/>
      <c r="H1" s="16"/>
    </row>
    <row r="2" spans="1:8">
      <c r="A2" s="12"/>
      <c r="B2" s="12"/>
      <c r="C2" s="12"/>
      <c r="D2" s="12"/>
      <c r="E2" s="12"/>
      <c r="F2" s="12"/>
      <c r="G2" s="12"/>
      <c r="H2" s="16"/>
    </row>
    <row r="3" ht="45" spans="1:8">
      <c r="A3" s="13" t="s">
        <v>1</v>
      </c>
      <c r="B3" s="13" t="s">
        <v>2</v>
      </c>
      <c r="C3" s="13" t="s">
        <v>3</v>
      </c>
      <c r="D3" s="13" t="s">
        <v>4</v>
      </c>
      <c r="E3" s="13" t="s">
        <v>5</v>
      </c>
      <c r="F3" s="13" t="s">
        <v>6</v>
      </c>
      <c r="G3" s="13" t="s">
        <v>7</v>
      </c>
      <c r="H3" s="13" t="s">
        <v>7</v>
      </c>
    </row>
    <row r="4" ht="30" spans="1:8">
      <c r="A4" s="14">
        <v>45296</v>
      </c>
      <c r="B4" s="15" t="s">
        <v>8</v>
      </c>
      <c r="C4" s="15" t="s">
        <v>9</v>
      </c>
      <c r="D4" s="15" t="s">
        <v>10</v>
      </c>
      <c r="E4" s="15">
        <v>5</v>
      </c>
      <c r="F4" s="15">
        <v>70000</v>
      </c>
      <c r="G4" s="15">
        <f>E4*F4</f>
        <v>350000</v>
      </c>
      <c r="H4">
        <f>SUM(G4:G79)</f>
        <v>28670000</v>
      </c>
    </row>
    <row r="5" ht="30" spans="1:8">
      <c r="A5" s="14">
        <v>45297</v>
      </c>
      <c r="B5" s="15" t="s">
        <v>11</v>
      </c>
      <c r="C5" s="15" t="s">
        <v>12</v>
      </c>
      <c r="D5" s="15" t="s">
        <v>13</v>
      </c>
      <c r="E5" s="15">
        <v>10</v>
      </c>
      <c r="F5" s="15">
        <v>50000</v>
      </c>
      <c r="G5" s="15">
        <f t="shared" ref="G5:G68" si="0">E5*F5</f>
        <v>500000</v>
      </c>
      <c r="H5">
        <f t="shared" ref="H5:H68" si="1">SUM(G5:G80)</f>
        <v>28320000</v>
      </c>
    </row>
    <row r="6" ht="30" spans="1:8">
      <c r="A6" s="14">
        <v>45298</v>
      </c>
      <c r="B6" s="15" t="s">
        <v>14</v>
      </c>
      <c r="C6" s="15" t="s">
        <v>15</v>
      </c>
      <c r="D6" s="15" t="s">
        <v>16</v>
      </c>
      <c r="E6" s="15">
        <v>7</v>
      </c>
      <c r="F6" s="15">
        <v>20000</v>
      </c>
      <c r="G6" s="15">
        <f t="shared" si="0"/>
        <v>140000</v>
      </c>
      <c r="H6">
        <f t="shared" si="1"/>
        <v>27820000</v>
      </c>
    </row>
    <row r="7" ht="30" spans="1:8">
      <c r="A7" s="14">
        <v>45299</v>
      </c>
      <c r="B7" s="15" t="s">
        <v>17</v>
      </c>
      <c r="C7" s="15" t="s">
        <v>18</v>
      </c>
      <c r="D7" s="15" t="s">
        <v>19</v>
      </c>
      <c r="E7" s="15">
        <v>15</v>
      </c>
      <c r="F7" s="15">
        <v>30000</v>
      </c>
      <c r="G7" s="15">
        <f t="shared" si="0"/>
        <v>450000</v>
      </c>
      <c r="H7">
        <f t="shared" si="1"/>
        <v>27680000</v>
      </c>
    </row>
    <row r="8" ht="30" spans="1:8">
      <c r="A8" s="14">
        <v>45300</v>
      </c>
      <c r="B8" s="15" t="s">
        <v>20</v>
      </c>
      <c r="C8" s="15" t="s">
        <v>21</v>
      </c>
      <c r="D8" s="15" t="s">
        <v>10</v>
      </c>
      <c r="E8" s="15">
        <v>3</v>
      </c>
      <c r="F8" s="15">
        <v>70000</v>
      </c>
      <c r="G8" s="15">
        <f t="shared" si="0"/>
        <v>210000</v>
      </c>
      <c r="H8">
        <f t="shared" si="1"/>
        <v>27230000</v>
      </c>
    </row>
    <row r="9" ht="30" spans="1:8">
      <c r="A9" s="14">
        <v>45301</v>
      </c>
      <c r="B9" s="15" t="s">
        <v>22</v>
      </c>
      <c r="C9" s="15" t="s">
        <v>23</v>
      </c>
      <c r="D9" s="15" t="s">
        <v>13</v>
      </c>
      <c r="E9" s="15">
        <v>6</v>
      </c>
      <c r="F9" s="15">
        <v>50000</v>
      </c>
      <c r="G9" s="15">
        <f t="shared" si="0"/>
        <v>300000</v>
      </c>
      <c r="H9">
        <f t="shared" si="1"/>
        <v>27020000</v>
      </c>
    </row>
    <row r="10" ht="30" spans="1:8">
      <c r="A10" s="14">
        <v>45302</v>
      </c>
      <c r="B10" s="15" t="s">
        <v>11</v>
      </c>
      <c r="C10" s="15" t="s">
        <v>15</v>
      </c>
      <c r="D10" s="15" t="s">
        <v>16</v>
      </c>
      <c r="E10" s="15">
        <v>4</v>
      </c>
      <c r="F10" s="15">
        <v>20000</v>
      </c>
      <c r="G10" s="15">
        <f t="shared" si="0"/>
        <v>80000</v>
      </c>
      <c r="H10">
        <f t="shared" si="1"/>
        <v>26720000</v>
      </c>
    </row>
    <row r="11" ht="30" spans="1:8">
      <c r="A11" s="14">
        <v>45303</v>
      </c>
      <c r="B11" s="15" t="s">
        <v>14</v>
      </c>
      <c r="C11" s="15" t="s">
        <v>18</v>
      </c>
      <c r="D11" s="15" t="s">
        <v>19</v>
      </c>
      <c r="E11" s="15">
        <v>10</v>
      </c>
      <c r="F11" s="15">
        <v>30000</v>
      </c>
      <c r="G11" s="15">
        <f t="shared" si="0"/>
        <v>300000</v>
      </c>
      <c r="H11">
        <f t="shared" si="1"/>
        <v>26640000</v>
      </c>
    </row>
    <row r="12" ht="30" spans="1:8">
      <c r="A12" s="14">
        <v>45304</v>
      </c>
      <c r="B12" s="15" t="s">
        <v>8</v>
      </c>
      <c r="C12" s="15" t="s">
        <v>9</v>
      </c>
      <c r="D12" s="15" t="s">
        <v>10</v>
      </c>
      <c r="E12" s="15">
        <v>8</v>
      </c>
      <c r="F12" s="15">
        <v>70000</v>
      </c>
      <c r="G12" s="15">
        <f t="shared" si="0"/>
        <v>560000</v>
      </c>
      <c r="H12">
        <f t="shared" si="1"/>
        <v>26340000</v>
      </c>
    </row>
    <row r="13" ht="30" spans="1:8">
      <c r="A13" s="14">
        <v>45305</v>
      </c>
      <c r="B13" s="15" t="s">
        <v>20</v>
      </c>
      <c r="C13" s="15" t="s">
        <v>9</v>
      </c>
      <c r="D13" s="15" t="s">
        <v>13</v>
      </c>
      <c r="E13" s="15">
        <v>12</v>
      </c>
      <c r="F13" s="15">
        <v>50000</v>
      </c>
      <c r="G13" s="15">
        <f t="shared" si="0"/>
        <v>600000</v>
      </c>
      <c r="H13">
        <f t="shared" si="1"/>
        <v>25780000</v>
      </c>
    </row>
    <row r="14" spans="1:8">
      <c r="A14" s="14">
        <v>45306</v>
      </c>
      <c r="B14" s="15" t="s">
        <v>22</v>
      </c>
      <c r="C14" s="15" t="s">
        <v>12</v>
      </c>
      <c r="D14" s="15" t="s">
        <v>16</v>
      </c>
      <c r="E14" s="15">
        <v>9</v>
      </c>
      <c r="F14" s="15">
        <v>20000</v>
      </c>
      <c r="G14" s="15">
        <f t="shared" si="0"/>
        <v>180000</v>
      </c>
      <c r="H14">
        <f t="shared" si="1"/>
        <v>25180000</v>
      </c>
    </row>
    <row r="15" ht="30" spans="1:8">
      <c r="A15" s="14">
        <v>45307</v>
      </c>
      <c r="B15" s="15" t="s">
        <v>11</v>
      </c>
      <c r="C15" s="15" t="s">
        <v>15</v>
      </c>
      <c r="D15" s="15" t="s">
        <v>19</v>
      </c>
      <c r="E15" s="15">
        <v>5</v>
      </c>
      <c r="F15" s="15">
        <v>30000</v>
      </c>
      <c r="G15" s="15">
        <f t="shared" si="0"/>
        <v>150000</v>
      </c>
      <c r="H15">
        <f t="shared" si="1"/>
        <v>25000000</v>
      </c>
    </row>
    <row r="16" ht="30" spans="1:8">
      <c r="A16" s="14">
        <v>45308</v>
      </c>
      <c r="B16" s="15" t="s">
        <v>14</v>
      </c>
      <c r="C16" s="15" t="s">
        <v>18</v>
      </c>
      <c r="D16" s="15" t="s">
        <v>10</v>
      </c>
      <c r="E16" s="15">
        <v>11</v>
      </c>
      <c r="F16" s="15">
        <v>70000</v>
      </c>
      <c r="G16" s="15">
        <f t="shared" si="0"/>
        <v>770000</v>
      </c>
      <c r="H16">
        <f t="shared" si="1"/>
        <v>24850000</v>
      </c>
    </row>
    <row r="17" ht="30" spans="1:8">
      <c r="A17" s="14">
        <v>45309</v>
      </c>
      <c r="B17" s="15" t="s">
        <v>17</v>
      </c>
      <c r="C17" s="15" t="s">
        <v>21</v>
      </c>
      <c r="D17" s="15" t="s">
        <v>13</v>
      </c>
      <c r="E17" s="15">
        <v>7</v>
      </c>
      <c r="F17" s="15">
        <v>50000</v>
      </c>
      <c r="G17" s="15">
        <f t="shared" si="0"/>
        <v>350000</v>
      </c>
      <c r="H17">
        <f t="shared" si="1"/>
        <v>24080000</v>
      </c>
    </row>
    <row r="18" ht="30" spans="1:8">
      <c r="A18" s="14">
        <v>45310</v>
      </c>
      <c r="B18" s="15" t="s">
        <v>20</v>
      </c>
      <c r="C18" s="15" t="s">
        <v>23</v>
      </c>
      <c r="D18" s="15" t="s">
        <v>16</v>
      </c>
      <c r="E18" s="15">
        <v>6</v>
      </c>
      <c r="F18" s="15">
        <v>20000</v>
      </c>
      <c r="G18" s="15">
        <f t="shared" si="0"/>
        <v>120000</v>
      </c>
      <c r="H18">
        <f t="shared" si="1"/>
        <v>23730000</v>
      </c>
    </row>
    <row r="19" ht="30" spans="1:8">
      <c r="A19" s="14">
        <v>45311</v>
      </c>
      <c r="B19" s="15" t="s">
        <v>22</v>
      </c>
      <c r="C19" s="15" t="s">
        <v>15</v>
      </c>
      <c r="D19" s="15" t="s">
        <v>19</v>
      </c>
      <c r="E19" s="15">
        <v>13</v>
      </c>
      <c r="F19" s="15">
        <v>30000</v>
      </c>
      <c r="G19" s="15">
        <f t="shared" si="0"/>
        <v>390000</v>
      </c>
      <c r="H19">
        <f t="shared" si="1"/>
        <v>23610000</v>
      </c>
    </row>
    <row r="20" ht="30" spans="1:8">
      <c r="A20" s="14">
        <v>45312</v>
      </c>
      <c r="B20" s="15" t="s">
        <v>8</v>
      </c>
      <c r="C20" s="15" t="s">
        <v>18</v>
      </c>
      <c r="D20" s="15" t="s">
        <v>10</v>
      </c>
      <c r="E20" s="15">
        <v>9</v>
      </c>
      <c r="F20" s="15">
        <v>70000</v>
      </c>
      <c r="G20" s="15">
        <f t="shared" si="0"/>
        <v>630000</v>
      </c>
      <c r="H20">
        <f t="shared" si="1"/>
        <v>23220000</v>
      </c>
    </row>
    <row r="21" ht="30" spans="1:8">
      <c r="A21" s="14">
        <v>45313</v>
      </c>
      <c r="B21" s="15" t="s">
        <v>14</v>
      </c>
      <c r="C21" s="15" t="s">
        <v>21</v>
      </c>
      <c r="D21" s="15" t="s">
        <v>13</v>
      </c>
      <c r="E21" s="15">
        <v>8</v>
      </c>
      <c r="F21" s="15">
        <v>50000</v>
      </c>
      <c r="G21" s="15">
        <f t="shared" si="0"/>
        <v>400000</v>
      </c>
      <c r="H21">
        <f t="shared" si="1"/>
        <v>22590000</v>
      </c>
    </row>
    <row r="22" ht="30" spans="1:8">
      <c r="A22" s="14">
        <v>45314</v>
      </c>
      <c r="B22" s="15" t="s">
        <v>17</v>
      </c>
      <c r="C22" s="15" t="s">
        <v>23</v>
      </c>
      <c r="D22" s="15" t="s">
        <v>16</v>
      </c>
      <c r="E22" s="15">
        <v>14</v>
      </c>
      <c r="F22" s="15">
        <v>20000</v>
      </c>
      <c r="G22" s="15">
        <f t="shared" si="0"/>
        <v>280000</v>
      </c>
      <c r="H22">
        <f t="shared" si="1"/>
        <v>22190000</v>
      </c>
    </row>
    <row r="23" ht="30" spans="1:8">
      <c r="A23" s="14">
        <v>45315</v>
      </c>
      <c r="B23" s="15" t="s">
        <v>20</v>
      </c>
      <c r="C23" s="15" t="s">
        <v>15</v>
      </c>
      <c r="D23" s="15" t="s">
        <v>19</v>
      </c>
      <c r="E23" s="15">
        <v>7</v>
      </c>
      <c r="F23" s="15">
        <v>30000</v>
      </c>
      <c r="G23" s="15">
        <f t="shared" si="0"/>
        <v>210000</v>
      </c>
      <c r="H23">
        <f t="shared" si="1"/>
        <v>21910000</v>
      </c>
    </row>
    <row r="24" ht="30" spans="1:8">
      <c r="A24" s="14">
        <v>45316</v>
      </c>
      <c r="B24" s="15" t="s">
        <v>22</v>
      </c>
      <c r="C24" s="15" t="s">
        <v>18</v>
      </c>
      <c r="D24" s="15" t="s">
        <v>10</v>
      </c>
      <c r="E24" s="15">
        <v>10</v>
      </c>
      <c r="F24" s="15">
        <v>70000</v>
      </c>
      <c r="G24" s="15">
        <f t="shared" si="0"/>
        <v>700000</v>
      </c>
      <c r="H24">
        <f t="shared" si="1"/>
        <v>21700000</v>
      </c>
    </row>
    <row r="25" ht="30" spans="1:8">
      <c r="A25" s="14">
        <v>45317</v>
      </c>
      <c r="B25" s="15" t="s">
        <v>11</v>
      </c>
      <c r="C25" s="15" t="s">
        <v>9</v>
      </c>
      <c r="D25" s="15" t="s">
        <v>13</v>
      </c>
      <c r="E25" s="15">
        <v>5</v>
      </c>
      <c r="F25" s="15">
        <v>50000</v>
      </c>
      <c r="G25" s="15">
        <f t="shared" si="0"/>
        <v>250000</v>
      </c>
      <c r="H25">
        <f t="shared" si="1"/>
        <v>21000000</v>
      </c>
    </row>
    <row r="26" spans="1:8">
      <c r="A26" s="14">
        <v>45318</v>
      </c>
      <c r="B26" s="15" t="s">
        <v>8</v>
      </c>
      <c r="C26" s="15" t="s">
        <v>12</v>
      </c>
      <c r="D26" s="15" t="s">
        <v>16</v>
      </c>
      <c r="E26" s="15">
        <v>8</v>
      </c>
      <c r="F26" s="15">
        <v>20000</v>
      </c>
      <c r="G26" s="15">
        <f t="shared" si="0"/>
        <v>160000</v>
      </c>
      <c r="H26">
        <f t="shared" si="1"/>
        <v>20750000</v>
      </c>
    </row>
    <row r="27" ht="30" spans="1:8">
      <c r="A27" s="14">
        <v>45319</v>
      </c>
      <c r="B27" s="15" t="s">
        <v>17</v>
      </c>
      <c r="C27" s="15" t="s">
        <v>15</v>
      </c>
      <c r="D27" s="15" t="s">
        <v>19</v>
      </c>
      <c r="E27" s="15">
        <v>6</v>
      </c>
      <c r="F27" s="15">
        <v>30000</v>
      </c>
      <c r="G27" s="15">
        <f t="shared" si="0"/>
        <v>180000</v>
      </c>
      <c r="H27">
        <f t="shared" si="1"/>
        <v>20590000</v>
      </c>
    </row>
    <row r="28" ht="30" spans="1:8">
      <c r="A28" s="14">
        <v>45320</v>
      </c>
      <c r="B28" s="15" t="s">
        <v>20</v>
      </c>
      <c r="C28" s="15" t="s">
        <v>18</v>
      </c>
      <c r="D28" s="15" t="s">
        <v>10</v>
      </c>
      <c r="E28" s="15">
        <v>7</v>
      </c>
      <c r="F28" s="15">
        <v>70000</v>
      </c>
      <c r="G28" s="15">
        <f t="shared" si="0"/>
        <v>490000</v>
      </c>
      <c r="H28">
        <f t="shared" si="1"/>
        <v>20410000</v>
      </c>
    </row>
    <row r="29" ht="30" spans="1:8">
      <c r="A29" s="14">
        <v>45323</v>
      </c>
      <c r="B29" s="15" t="s">
        <v>22</v>
      </c>
      <c r="C29" s="15" t="s">
        <v>21</v>
      </c>
      <c r="D29" s="15" t="s">
        <v>10</v>
      </c>
      <c r="E29" s="15">
        <v>8</v>
      </c>
      <c r="F29" s="15">
        <v>70000</v>
      </c>
      <c r="G29" s="15">
        <f t="shared" si="0"/>
        <v>560000</v>
      </c>
      <c r="H29">
        <f t="shared" si="1"/>
        <v>19920000</v>
      </c>
    </row>
    <row r="30" ht="30" spans="1:8">
      <c r="A30" s="14">
        <v>45324</v>
      </c>
      <c r="B30" s="15" t="s">
        <v>11</v>
      </c>
      <c r="C30" s="15" t="s">
        <v>23</v>
      </c>
      <c r="D30" s="15" t="s">
        <v>13</v>
      </c>
      <c r="E30" s="15">
        <v>6</v>
      </c>
      <c r="F30" s="15">
        <v>50000</v>
      </c>
      <c r="G30" s="15">
        <f t="shared" si="0"/>
        <v>300000</v>
      </c>
      <c r="H30">
        <f t="shared" si="1"/>
        <v>19360000</v>
      </c>
    </row>
    <row r="31" ht="30" spans="1:8">
      <c r="A31" s="14">
        <v>45325</v>
      </c>
      <c r="B31" s="15" t="s">
        <v>14</v>
      </c>
      <c r="C31" s="15" t="s">
        <v>15</v>
      </c>
      <c r="D31" s="15" t="s">
        <v>16</v>
      </c>
      <c r="E31" s="15">
        <v>10</v>
      </c>
      <c r="F31" s="15">
        <v>20000</v>
      </c>
      <c r="G31" s="15">
        <f t="shared" si="0"/>
        <v>200000</v>
      </c>
      <c r="H31">
        <f t="shared" si="1"/>
        <v>19060000</v>
      </c>
    </row>
    <row r="32" ht="30" spans="1:8">
      <c r="A32" s="14">
        <v>45326</v>
      </c>
      <c r="B32" s="15" t="s">
        <v>17</v>
      </c>
      <c r="C32" s="15" t="s">
        <v>9</v>
      </c>
      <c r="D32" s="15" t="s">
        <v>19</v>
      </c>
      <c r="E32" s="15">
        <v>20</v>
      </c>
      <c r="F32" s="15">
        <v>30000</v>
      </c>
      <c r="G32" s="15">
        <f t="shared" si="0"/>
        <v>600000</v>
      </c>
      <c r="H32">
        <f t="shared" si="1"/>
        <v>18860000</v>
      </c>
    </row>
    <row r="33" ht="30" spans="1:8">
      <c r="A33" s="14">
        <v>45327</v>
      </c>
      <c r="B33" s="15" t="s">
        <v>8</v>
      </c>
      <c r="C33" s="15" t="s">
        <v>21</v>
      </c>
      <c r="D33" s="15" t="s">
        <v>10</v>
      </c>
      <c r="E33" s="15">
        <v>4</v>
      </c>
      <c r="F33" s="15">
        <v>70000</v>
      </c>
      <c r="G33" s="15">
        <f t="shared" si="0"/>
        <v>280000</v>
      </c>
      <c r="H33">
        <f t="shared" si="1"/>
        <v>18260000</v>
      </c>
    </row>
    <row r="34" ht="30" spans="1:8">
      <c r="A34" s="14">
        <v>45328</v>
      </c>
      <c r="B34" s="15" t="s">
        <v>22</v>
      </c>
      <c r="C34" s="15" t="s">
        <v>23</v>
      </c>
      <c r="D34" s="15" t="s">
        <v>13</v>
      </c>
      <c r="E34" s="15">
        <v>9</v>
      </c>
      <c r="F34" s="15">
        <v>50000</v>
      </c>
      <c r="G34" s="15">
        <f t="shared" si="0"/>
        <v>450000</v>
      </c>
      <c r="H34">
        <f t="shared" si="1"/>
        <v>17980000</v>
      </c>
    </row>
    <row r="35" ht="30" spans="1:8">
      <c r="A35" s="14">
        <v>45329</v>
      </c>
      <c r="B35" s="15" t="s">
        <v>11</v>
      </c>
      <c r="C35" s="15" t="s">
        <v>21</v>
      </c>
      <c r="D35" s="15" t="s">
        <v>16</v>
      </c>
      <c r="E35" s="15">
        <v>5</v>
      </c>
      <c r="F35" s="15">
        <v>20000</v>
      </c>
      <c r="G35" s="15">
        <f t="shared" si="0"/>
        <v>100000</v>
      </c>
      <c r="H35">
        <f t="shared" si="1"/>
        <v>17530000</v>
      </c>
    </row>
    <row r="36" ht="30" spans="1:8">
      <c r="A36" s="14">
        <v>45330</v>
      </c>
      <c r="B36" s="15" t="s">
        <v>8</v>
      </c>
      <c r="C36" s="15" t="s">
        <v>23</v>
      </c>
      <c r="D36" s="15" t="s">
        <v>19</v>
      </c>
      <c r="E36" s="15">
        <v>15</v>
      </c>
      <c r="F36" s="15">
        <v>30000</v>
      </c>
      <c r="G36" s="15">
        <f t="shared" si="0"/>
        <v>450000</v>
      </c>
      <c r="H36">
        <f t="shared" si="1"/>
        <v>17430000</v>
      </c>
    </row>
    <row r="37" ht="30" spans="1:8">
      <c r="A37" s="14">
        <v>45331</v>
      </c>
      <c r="B37" s="15" t="s">
        <v>17</v>
      </c>
      <c r="C37" s="15" t="s">
        <v>15</v>
      </c>
      <c r="D37" s="15" t="s">
        <v>10</v>
      </c>
      <c r="E37" s="15">
        <v>7</v>
      </c>
      <c r="F37" s="15">
        <v>70000</v>
      </c>
      <c r="G37" s="15">
        <f t="shared" si="0"/>
        <v>490000</v>
      </c>
      <c r="H37">
        <f t="shared" si="1"/>
        <v>16980000</v>
      </c>
    </row>
    <row r="38" ht="30" spans="1:8">
      <c r="A38" s="14">
        <v>45332</v>
      </c>
      <c r="B38" s="15" t="s">
        <v>20</v>
      </c>
      <c r="C38" s="15" t="s">
        <v>18</v>
      </c>
      <c r="D38" s="15" t="s">
        <v>13</v>
      </c>
      <c r="E38" s="15">
        <v>11</v>
      </c>
      <c r="F38" s="15">
        <v>50000</v>
      </c>
      <c r="G38" s="15">
        <f t="shared" si="0"/>
        <v>550000</v>
      </c>
      <c r="H38">
        <f t="shared" si="1"/>
        <v>16490000</v>
      </c>
    </row>
    <row r="39" ht="30" spans="1:8">
      <c r="A39" s="14">
        <v>45333</v>
      </c>
      <c r="B39" s="15" t="s">
        <v>22</v>
      </c>
      <c r="C39" s="15" t="s">
        <v>9</v>
      </c>
      <c r="D39" s="15" t="s">
        <v>16</v>
      </c>
      <c r="E39" s="15">
        <v>12</v>
      </c>
      <c r="F39" s="15">
        <v>20000</v>
      </c>
      <c r="G39" s="15">
        <f t="shared" si="0"/>
        <v>240000</v>
      </c>
      <c r="H39">
        <f t="shared" si="1"/>
        <v>15940000</v>
      </c>
    </row>
    <row r="40" ht="30" spans="1:8">
      <c r="A40" s="14">
        <v>45334</v>
      </c>
      <c r="B40" s="15" t="s">
        <v>11</v>
      </c>
      <c r="C40" s="15" t="s">
        <v>9</v>
      </c>
      <c r="D40" s="15" t="s">
        <v>19</v>
      </c>
      <c r="E40" s="15">
        <v>10</v>
      </c>
      <c r="F40" s="15">
        <v>30000</v>
      </c>
      <c r="G40" s="15">
        <f t="shared" si="0"/>
        <v>300000</v>
      </c>
      <c r="H40">
        <f t="shared" si="1"/>
        <v>15700000</v>
      </c>
    </row>
    <row r="41" spans="1:8">
      <c r="A41" s="14">
        <v>45335</v>
      </c>
      <c r="B41" s="15" t="s">
        <v>14</v>
      </c>
      <c r="C41" s="15" t="s">
        <v>12</v>
      </c>
      <c r="D41" s="15" t="s">
        <v>10</v>
      </c>
      <c r="E41" s="15">
        <v>9</v>
      </c>
      <c r="F41" s="15">
        <v>70000</v>
      </c>
      <c r="G41" s="15">
        <f t="shared" si="0"/>
        <v>630000</v>
      </c>
      <c r="H41">
        <f t="shared" si="1"/>
        <v>15400000</v>
      </c>
    </row>
    <row r="42" ht="30" spans="1:8">
      <c r="A42" s="14">
        <v>45336</v>
      </c>
      <c r="B42" s="15" t="s">
        <v>17</v>
      </c>
      <c r="C42" s="15" t="s">
        <v>15</v>
      </c>
      <c r="D42" s="15" t="s">
        <v>13</v>
      </c>
      <c r="E42" s="15">
        <v>8</v>
      </c>
      <c r="F42" s="15">
        <v>50000</v>
      </c>
      <c r="G42" s="15">
        <f t="shared" si="0"/>
        <v>400000</v>
      </c>
      <c r="H42">
        <f t="shared" si="1"/>
        <v>14770000</v>
      </c>
    </row>
    <row r="43" ht="30" spans="1:8">
      <c r="A43" s="14">
        <v>45337</v>
      </c>
      <c r="B43" s="15" t="s">
        <v>20</v>
      </c>
      <c r="C43" s="15" t="s">
        <v>18</v>
      </c>
      <c r="D43" s="15" t="s">
        <v>16</v>
      </c>
      <c r="E43" s="15">
        <v>11</v>
      </c>
      <c r="F43" s="15">
        <v>20000</v>
      </c>
      <c r="G43" s="15">
        <f t="shared" si="0"/>
        <v>220000</v>
      </c>
      <c r="H43">
        <f t="shared" si="1"/>
        <v>14370000</v>
      </c>
    </row>
    <row r="44" ht="30" spans="1:8">
      <c r="A44" s="14">
        <v>45338</v>
      </c>
      <c r="B44" s="15" t="s">
        <v>8</v>
      </c>
      <c r="C44" s="15" t="s">
        <v>21</v>
      </c>
      <c r="D44" s="15" t="s">
        <v>19</v>
      </c>
      <c r="E44" s="15">
        <v>14</v>
      </c>
      <c r="F44" s="15">
        <v>30000</v>
      </c>
      <c r="G44" s="15">
        <f t="shared" si="0"/>
        <v>420000</v>
      </c>
      <c r="H44">
        <f t="shared" si="1"/>
        <v>14150000</v>
      </c>
    </row>
    <row r="45" ht="30" spans="1:8">
      <c r="A45" s="14">
        <v>45339</v>
      </c>
      <c r="B45" s="15" t="s">
        <v>11</v>
      </c>
      <c r="C45" s="15" t="s">
        <v>23</v>
      </c>
      <c r="D45" s="15" t="s">
        <v>10</v>
      </c>
      <c r="E45" s="15">
        <v>10</v>
      </c>
      <c r="F45" s="15">
        <v>70000</v>
      </c>
      <c r="G45" s="15">
        <f t="shared" si="0"/>
        <v>700000</v>
      </c>
      <c r="H45">
        <f t="shared" si="1"/>
        <v>13730000</v>
      </c>
    </row>
    <row r="46" ht="30" spans="1:8">
      <c r="A46" s="14">
        <v>45340</v>
      </c>
      <c r="B46" s="15" t="s">
        <v>14</v>
      </c>
      <c r="C46" s="15" t="s">
        <v>15</v>
      </c>
      <c r="D46" s="15" t="s">
        <v>13</v>
      </c>
      <c r="E46" s="15">
        <v>9</v>
      </c>
      <c r="F46" s="15">
        <v>50000</v>
      </c>
      <c r="G46" s="15">
        <f t="shared" si="0"/>
        <v>450000</v>
      </c>
      <c r="H46">
        <f t="shared" si="1"/>
        <v>13030000</v>
      </c>
    </row>
    <row r="47" ht="30" spans="1:8">
      <c r="A47" s="14">
        <v>45341</v>
      </c>
      <c r="B47" s="15" t="s">
        <v>17</v>
      </c>
      <c r="C47" s="15" t="s">
        <v>18</v>
      </c>
      <c r="D47" s="15" t="s">
        <v>16</v>
      </c>
      <c r="E47" s="15">
        <v>13</v>
      </c>
      <c r="F47" s="15">
        <v>20000</v>
      </c>
      <c r="G47" s="15">
        <f t="shared" si="0"/>
        <v>260000</v>
      </c>
      <c r="H47">
        <f t="shared" si="1"/>
        <v>12580000</v>
      </c>
    </row>
    <row r="48" ht="30" spans="1:8">
      <c r="A48" s="14">
        <v>45342</v>
      </c>
      <c r="B48" s="15" t="s">
        <v>20</v>
      </c>
      <c r="C48" s="15" t="s">
        <v>21</v>
      </c>
      <c r="D48" s="15" t="s">
        <v>19</v>
      </c>
      <c r="E48" s="15">
        <v>8</v>
      </c>
      <c r="F48" s="15">
        <v>30000</v>
      </c>
      <c r="G48" s="15">
        <f t="shared" si="0"/>
        <v>240000</v>
      </c>
      <c r="H48">
        <f t="shared" si="1"/>
        <v>12320000</v>
      </c>
    </row>
    <row r="49" ht="30" spans="1:8">
      <c r="A49" s="14">
        <v>45343</v>
      </c>
      <c r="B49" s="15" t="s">
        <v>22</v>
      </c>
      <c r="C49" s="15" t="s">
        <v>23</v>
      </c>
      <c r="D49" s="15" t="s">
        <v>10</v>
      </c>
      <c r="E49" s="15">
        <v>12</v>
      </c>
      <c r="F49" s="15">
        <v>70000</v>
      </c>
      <c r="G49" s="15">
        <f t="shared" si="0"/>
        <v>840000</v>
      </c>
      <c r="H49">
        <f t="shared" si="1"/>
        <v>12080000</v>
      </c>
    </row>
    <row r="50" ht="30" spans="1:8">
      <c r="A50" s="14">
        <v>45344</v>
      </c>
      <c r="B50" s="15" t="s">
        <v>11</v>
      </c>
      <c r="C50" s="15" t="s">
        <v>15</v>
      </c>
      <c r="D50" s="15" t="s">
        <v>13</v>
      </c>
      <c r="E50" s="15">
        <v>7</v>
      </c>
      <c r="F50" s="15">
        <v>50000</v>
      </c>
      <c r="G50" s="15">
        <f t="shared" si="0"/>
        <v>350000</v>
      </c>
      <c r="H50">
        <f t="shared" si="1"/>
        <v>11240000</v>
      </c>
    </row>
    <row r="51" ht="30" spans="1:8">
      <c r="A51" s="14">
        <v>45345</v>
      </c>
      <c r="B51" s="15" t="s">
        <v>14</v>
      </c>
      <c r="C51" s="15" t="s">
        <v>18</v>
      </c>
      <c r="D51" s="15" t="s">
        <v>16</v>
      </c>
      <c r="E51" s="15">
        <v>9</v>
      </c>
      <c r="F51" s="15">
        <v>20000</v>
      </c>
      <c r="G51" s="15">
        <f t="shared" si="0"/>
        <v>180000</v>
      </c>
      <c r="H51">
        <f t="shared" si="1"/>
        <v>10890000</v>
      </c>
    </row>
    <row r="52" ht="30" spans="1:8">
      <c r="A52" s="14">
        <v>45346</v>
      </c>
      <c r="B52" s="15" t="s">
        <v>8</v>
      </c>
      <c r="C52" s="15" t="s">
        <v>9</v>
      </c>
      <c r="D52" s="15" t="s">
        <v>19</v>
      </c>
      <c r="E52" s="15">
        <v>12</v>
      </c>
      <c r="F52" s="15">
        <v>30000</v>
      </c>
      <c r="G52" s="15">
        <f t="shared" si="0"/>
        <v>360000</v>
      </c>
      <c r="H52">
        <f t="shared" si="1"/>
        <v>10710000</v>
      </c>
    </row>
    <row r="53" spans="1:8">
      <c r="A53" s="14">
        <v>45347</v>
      </c>
      <c r="B53" s="15" t="s">
        <v>20</v>
      </c>
      <c r="C53" s="15" t="s">
        <v>12</v>
      </c>
      <c r="D53" s="15" t="s">
        <v>10</v>
      </c>
      <c r="E53" s="15">
        <v>5</v>
      </c>
      <c r="F53" s="15">
        <v>70000</v>
      </c>
      <c r="G53" s="15">
        <f t="shared" si="0"/>
        <v>350000</v>
      </c>
      <c r="H53">
        <f t="shared" si="1"/>
        <v>10350000</v>
      </c>
    </row>
    <row r="54" ht="30" spans="1:8">
      <c r="A54" s="14">
        <v>45352</v>
      </c>
      <c r="B54" s="15" t="s">
        <v>22</v>
      </c>
      <c r="C54" s="15" t="s">
        <v>9</v>
      </c>
      <c r="D54" s="15" t="s">
        <v>10</v>
      </c>
      <c r="E54" s="15">
        <v>12</v>
      </c>
      <c r="F54" s="15">
        <v>70000</v>
      </c>
      <c r="G54" s="15">
        <f t="shared" si="0"/>
        <v>840000</v>
      </c>
      <c r="H54">
        <f t="shared" si="1"/>
        <v>10000000</v>
      </c>
    </row>
    <row r="55" ht="30" spans="1:8">
      <c r="A55" s="14">
        <v>45353</v>
      </c>
      <c r="B55" s="15" t="s">
        <v>11</v>
      </c>
      <c r="C55" s="15" t="s">
        <v>9</v>
      </c>
      <c r="D55" s="15" t="s">
        <v>13</v>
      </c>
      <c r="E55" s="15">
        <v>8</v>
      </c>
      <c r="F55" s="15">
        <v>50000</v>
      </c>
      <c r="G55" s="15">
        <f t="shared" si="0"/>
        <v>400000</v>
      </c>
      <c r="H55">
        <f t="shared" si="1"/>
        <v>9160000</v>
      </c>
    </row>
    <row r="56" ht="30" spans="1:8">
      <c r="A56" s="14">
        <v>45354</v>
      </c>
      <c r="B56" s="15" t="s">
        <v>14</v>
      </c>
      <c r="C56" s="15" t="s">
        <v>21</v>
      </c>
      <c r="D56" s="15" t="s">
        <v>16</v>
      </c>
      <c r="E56" s="15">
        <v>7</v>
      </c>
      <c r="F56" s="15">
        <v>20000</v>
      </c>
      <c r="G56" s="15">
        <f t="shared" si="0"/>
        <v>140000</v>
      </c>
      <c r="H56">
        <f t="shared" si="1"/>
        <v>8760000</v>
      </c>
    </row>
    <row r="57" ht="30" spans="1:8">
      <c r="A57" s="14">
        <v>45355</v>
      </c>
      <c r="B57" s="15" t="s">
        <v>17</v>
      </c>
      <c r="C57" s="15" t="s">
        <v>23</v>
      </c>
      <c r="D57" s="15" t="s">
        <v>19</v>
      </c>
      <c r="E57" s="15">
        <v>9</v>
      </c>
      <c r="F57" s="15">
        <v>30000</v>
      </c>
      <c r="G57" s="15">
        <f t="shared" si="0"/>
        <v>270000</v>
      </c>
      <c r="H57">
        <f t="shared" si="1"/>
        <v>8620000</v>
      </c>
    </row>
    <row r="58" ht="30" spans="1:8">
      <c r="A58" s="14">
        <v>45356</v>
      </c>
      <c r="B58" s="15" t="s">
        <v>20</v>
      </c>
      <c r="C58" s="15" t="s">
        <v>21</v>
      </c>
      <c r="D58" s="15" t="s">
        <v>10</v>
      </c>
      <c r="E58" s="15">
        <v>6</v>
      </c>
      <c r="F58" s="15">
        <v>70000</v>
      </c>
      <c r="G58" s="15">
        <f t="shared" si="0"/>
        <v>420000</v>
      </c>
      <c r="H58">
        <f t="shared" si="1"/>
        <v>8350000</v>
      </c>
    </row>
    <row r="59" ht="30" spans="1:8">
      <c r="A59" s="14">
        <v>45357</v>
      </c>
      <c r="B59" s="15" t="s">
        <v>8</v>
      </c>
      <c r="C59" s="15" t="s">
        <v>23</v>
      </c>
      <c r="D59" s="15" t="s">
        <v>13</v>
      </c>
      <c r="E59" s="15">
        <v>10</v>
      </c>
      <c r="F59" s="15">
        <v>50000</v>
      </c>
      <c r="G59" s="15">
        <f t="shared" si="0"/>
        <v>500000</v>
      </c>
      <c r="H59">
        <f t="shared" si="1"/>
        <v>7930000</v>
      </c>
    </row>
    <row r="60" ht="30" spans="1:8">
      <c r="A60" s="14">
        <v>45358</v>
      </c>
      <c r="B60" s="15" t="s">
        <v>11</v>
      </c>
      <c r="C60" s="15" t="s">
        <v>15</v>
      </c>
      <c r="D60" s="15" t="s">
        <v>16</v>
      </c>
      <c r="E60" s="15">
        <v>8</v>
      </c>
      <c r="F60" s="15">
        <v>20000</v>
      </c>
      <c r="G60" s="15">
        <f t="shared" si="0"/>
        <v>160000</v>
      </c>
      <c r="H60">
        <f t="shared" si="1"/>
        <v>7430000</v>
      </c>
    </row>
    <row r="61" ht="30" spans="1:8">
      <c r="A61" s="14">
        <v>45359</v>
      </c>
      <c r="B61" s="15" t="s">
        <v>8</v>
      </c>
      <c r="C61" s="15" t="s">
        <v>18</v>
      </c>
      <c r="D61" s="15" t="s">
        <v>19</v>
      </c>
      <c r="E61" s="15">
        <v>13</v>
      </c>
      <c r="F61" s="15">
        <v>30000</v>
      </c>
      <c r="G61" s="15">
        <f t="shared" si="0"/>
        <v>390000</v>
      </c>
      <c r="H61">
        <f t="shared" si="1"/>
        <v>7270000</v>
      </c>
    </row>
    <row r="62" ht="30" spans="1:8">
      <c r="A62" s="14">
        <v>45360</v>
      </c>
      <c r="B62" s="15" t="s">
        <v>17</v>
      </c>
      <c r="C62" s="15" t="s">
        <v>9</v>
      </c>
      <c r="D62" s="15" t="s">
        <v>10</v>
      </c>
      <c r="E62" s="15">
        <v>9</v>
      </c>
      <c r="F62" s="15">
        <v>70000</v>
      </c>
      <c r="G62" s="15">
        <f t="shared" si="0"/>
        <v>630000</v>
      </c>
      <c r="H62">
        <f t="shared" si="1"/>
        <v>6880000</v>
      </c>
    </row>
    <row r="63" ht="30" spans="1:8">
      <c r="A63" s="14">
        <v>45361</v>
      </c>
      <c r="B63" s="15" t="s">
        <v>20</v>
      </c>
      <c r="C63" s="15" t="s">
        <v>15</v>
      </c>
      <c r="D63" s="15" t="s">
        <v>13</v>
      </c>
      <c r="E63" s="15">
        <v>5</v>
      </c>
      <c r="F63" s="15">
        <v>50000</v>
      </c>
      <c r="G63" s="15">
        <f t="shared" si="0"/>
        <v>250000</v>
      </c>
      <c r="H63">
        <f t="shared" si="1"/>
        <v>6250000</v>
      </c>
    </row>
    <row r="64" spans="1:8">
      <c r="A64" s="14">
        <v>45362</v>
      </c>
      <c r="B64" s="15" t="s">
        <v>22</v>
      </c>
      <c r="C64" s="15" t="s">
        <v>12</v>
      </c>
      <c r="D64" s="15" t="s">
        <v>16</v>
      </c>
      <c r="E64" s="15">
        <v>11</v>
      </c>
      <c r="F64" s="15">
        <v>20000</v>
      </c>
      <c r="G64" s="15">
        <f t="shared" si="0"/>
        <v>220000</v>
      </c>
      <c r="H64">
        <f t="shared" si="1"/>
        <v>6000000</v>
      </c>
    </row>
    <row r="65" ht="30" spans="1:8">
      <c r="A65" s="14">
        <v>45363</v>
      </c>
      <c r="B65" s="15" t="s">
        <v>11</v>
      </c>
      <c r="C65" s="15" t="s">
        <v>15</v>
      </c>
      <c r="D65" s="15" t="s">
        <v>19</v>
      </c>
      <c r="E65" s="15">
        <v>14</v>
      </c>
      <c r="F65" s="15">
        <v>30000</v>
      </c>
      <c r="G65" s="15">
        <f t="shared" si="0"/>
        <v>420000</v>
      </c>
      <c r="H65">
        <f t="shared" si="1"/>
        <v>5780000</v>
      </c>
    </row>
    <row r="66" ht="30" spans="1:8">
      <c r="A66" s="14">
        <v>45364</v>
      </c>
      <c r="B66" s="15" t="s">
        <v>14</v>
      </c>
      <c r="C66" s="15" t="s">
        <v>18</v>
      </c>
      <c r="D66" s="15" t="s">
        <v>10</v>
      </c>
      <c r="E66" s="15">
        <v>10</v>
      </c>
      <c r="F66" s="15">
        <v>70000</v>
      </c>
      <c r="G66" s="15">
        <f t="shared" si="0"/>
        <v>700000</v>
      </c>
      <c r="H66">
        <f t="shared" si="1"/>
        <v>5360000</v>
      </c>
    </row>
    <row r="67" ht="30" spans="1:8">
      <c r="A67" s="14">
        <v>45365</v>
      </c>
      <c r="B67" s="15" t="s">
        <v>17</v>
      </c>
      <c r="C67" s="15" t="s">
        <v>21</v>
      </c>
      <c r="D67" s="15" t="s">
        <v>13</v>
      </c>
      <c r="E67" s="15">
        <v>6</v>
      </c>
      <c r="F67" s="15">
        <v>50000</v>
      </c>
      <c r="G67" s="15">
        <f t="shared" si="0"/>
        <v>300000</v>
      </c>
      <c r="H67">
        <f t="shared" si="1"/>
        <v>4660000</v>
      </c>
    </row>
    <row r="68" ht="30" spans="1:8">
      <c r="A68" s="14">
        <v>45366</v>
      </c>
      <c r="B68" s="15" t="s">
        <v>8</v>
      </c>
      <c r="C68" s="15" t="s">
        <v>23</v>
      </c>
      <c r="D68" s="15" t="s">
        <v>16</v>
      </c>
      <c r="E68" s="15">
        <v>8</v>
      </c>
      <c r="F68" s="15">
        <v>20000</v>
      </c>
      <c r="G68" s="15">
        <f t="shared" si="0"/>
        <v>160000</v>
      </c>
      <c r="H68">
        <f t="shared" si="1"/>
        <v>4360000</v>
      </c>
    </row>
    <row r="69" ht="30" spans="1:8">
      <c r="A69" s="14">
        <v>45367</v>
      </c>
      <c r="B69" s="15" t="s">
        <v>22</v>
      </c>
      <c r="C69" s="15" t="s">
        <v>15</v>
      </c>
      <c r="D69" s="15" t="s">
        <v>19</v>
      </c>
      <c r="E69" s="15">
        <v>12</v>
      </c>
      <c r="F69" s="15">
        <v>30000</v>
      </c>
      <c r="G69" s="15">
        <f t="shared" ref="G69:G79" si="2">E69*F69</f>
        <v>360000</v>
      </c>
      <c r="H69">
        <f t="shared" ref="H69:H79" si="3">SUM(G69:G144)</f>
        <v>4200000</v>
      </c>
    </row>
    <row r="70" ht="30" spans="1:8">
      <c r="A70" s="14">
        <v>45368</v>
      </c>
      <c r="B70" s="15" t="s">
        <v>11</v>
      </c>
      <c r="C70" s="15" t="s">
        <v>18</v>
      </c>
      <c r="D70" s="15" t="s">
        <v>10</v>
      </c>
      <c r="E70" s="15">
        <v>9</v>
      </c>
      <c r="F70" s="15">
        <v>70000</v>
      </c>
      <c r="G70" s="15">
        <f t="shared" si="2"/>
        <v>630000</v>
      </c>
      <c r="H70">
        <f t="shared" si="3"/>
        <v>3840000</v>
      </c>
    </row>
    <row r="71" spans="1:8">
      <c r="A71" s="14">
        <v>45369</v>
      </c>
      <c r="B71" s="15" t="s">
        <v>8</v>
      </c>
      <c r="C71" s="15" t="s">
        <v>12</v>
      </c>
      <c r="D71" s="15" t="s">
        <v>13</v>
      </c>
      <c r="E71" s="15">
        <v>7</v>
      </c>
      <c r="F71" s="15">
        <v>50000</v>
      </c>
      <c r="G71" s="15">
        <f t="shared" si="2"/>
        <v>350000</v>
      </c>
      <c r="H71">
        <f t="shared" si="3"/>
        <v>3210000</v>
      </c>
    </row>
    <row r="72" ht="30" spans="1:8">
      <c r="A72" s="14">
        <v>45370</v>
      </c>
      <c r="B72" s="15" t="s">
        <v>17</v>
      </c>
      <c r="C72" s="15" t="s">
        <v>15</v>
      </c>
      <c r="D72" s="15" t="s">
        <v>16</v>
      </c>
      <c r="E72" s="15">
        <v>14</v>
      </c>
      <c r="F72" s="15">
        <v>20000</v>
      </c>
      <c r="G72" s="15">
        <f t="shared" si="2"/>
        <v>280000</v>
      </c>
      <c r="H72">
        <f t="shared" si="3"/>
        <v>2860000</v>
      </c>
    </row>
    <row r="73" ht="30" spans="1:8">
      <c r="A73" s="14">
        <v>45371</v>
      </c>
      <c r="B73" s="15" t="s">
        <v>20</v>
      </c>
      <c r="C73" s="15" t="s">
        <v>18</v>
      </c>
      <c r="D73" s="15" t="s">
        <v>19</v>
      </c>
      <c r="E73" s="15">
        <v>8</v>
      </c>
      <c r="F73" s="15">
        <v>30000</v>
      </c>
      <c r="G73" s="15">
        <f t="shared" si="2"/>
        <v>240000</v>
      </c>
      <c r="H73">
        <f t="shared" si="3"/>
        <v>2580000</v>
      </c>
    </row>
    <row r="74" ht="30" spans="1:8">
      <c r="A74" s="14">
        <v>45372</v>
      </c>
      <c r="B74" s="15" t="s">
        <v>22</v>
      </c>
      <c r="C74" s="15" t="s">
        <v>21</v>
      </c>
      <c r="D74" s="15" t="s">
        <v>10</v>
      </c>
      <c r="E74" s="15">
        <v>11</v>
      </c>
      <c r="F74" s="15">
        <v>70000</v>
      </c>
      <c r="G74" s="15">
        <f t="shared" si="2"/>
        <v>770000</v>
      </c>
      <c r="H74">
        <f t="shared" si="3"/>
        <v>2340000</v>
      </c>
    </row>
    <row r="75" ht="30" spans="1:8">
      <c r="A75" s="14">
        <v>45373</v>
      </c>
      <c r="B75" s="15" t="s">
        <v>8</v>
      </c>
      <c r="C75" s="15" t="s">
        <v>23</v>
      </c>
      <c r="D75" s="15" t="s">
        <v>13</v>
      </c>
      <c r="E75" s="15">
        <v>5</v>
      </c>
      <c r="F75" s="15">
        <v>50000</v>
      </c>
      <c r="G75" s="15">
        <f t="shared" si="2"/>
        <v>250000</v>
      </c>
      <c r="H75">
        <f t="shared" si="3"/>
        <v>1570000</v>
      </c>
    </row>
    <row r="76" ht="30" spans="1:8">
      <c r="A76" s="14">
        <v>45374</v>
      </c>
      <c r="B76" s="15" t="s">
        <v>14</v>
      </c>
      <c r="C76" s="15" t="s">
        <v>15</v>
      </c>
      <c r="D76" s="15" t="s">
        <v>16</v>
      </c>
      <c r="E76" s="15">
        <v>10</v>
      </c>
      <c r="F76" s="15">
        <v>20000</v>
      </c>
      <c r="G76" s="15">
        <f t="shared" si="2"/>
        <v>200000</v>
      </c>
      <c r="H76">
        <f t="shared" si="3"/>
        <v>1320000</v>
      </c>
    </row>
    <row r="77" ht="30" spans="1:8">
      <c r="A77" s="14">
        <v>45375</v>
      </c>
      <c r="B77" s="15" t="s">
        <v>17</v>
      </c>
      <c r="C77" s="15" t="s">
        <v>18</v>
      </c>
      <c r="D77" s="15" t="s">
        <v>19</v>
      </c>
      <c r="E77" s="15">
        <v>9</v>
      </c>
      <c r="F77" s="15">
        <v>30000</v>
      </c>
      <c r="G77" s="15">
        <f t="shared" si="2"/>
        <v>270000</v>
      </c>
      <c r="H77">
        <f t="shared" si="3"/>
        <v>1120000</v>
      </c>
    </row>
    <row r="78" ht="30" spans="1:8">
      <c r="A78" s="14">
        <v>45376</v>
      </c>
      <c r="B78" s="15" t="s">
        <v>20</v>
      </c>
      <c r="C78" s="15" t="s">
        <v>23</v>
      </c>
      <c r="D78" s="15" t="s">
        <v>10</v>
      </c>
      <c r="E78" s="15">
        <v>10</v>
      </c>
      <c r="F78" s="15">
        <v>70000</v>
      </c>
      <c r="G78" s="15">
        <f t="shared" si="2"/>
        <v>700000</v>
      </c>
      <c r="H78">
        <f t="shared" si="3"/>
        <v>850000</v>
      </c>
    </row>
    <row r="79" ht="30" spans="1:8">
      <c r="A79" s="14">
        <v>45381</v>
      </c>
      <c r="B79" s="15" t="s">
        <v>8</v>
      </c>
      <c r="C79" s="15" t="s">
        <v>18</v>
      </c>
      <c r="D79" s="15" t="s">
        <v>19</v>
      </c>
      <c r="E79" s="15">
        <v>5</v>
      </c>
      <c r="F79" s="15">
        <v>30000</v>
      </c>
      <c r="G79" s="15">
        <f t="shared" si="2"/>
        <v>150000</v>
      </c>
      <c r="H79">
        <f t="shared" si="3"/>
        <v>150000</v>
      </c>
    </row>
  </sheetData>
  <mergeCells count="1">
    <mergeCell ref="A1:G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C18" sqref="C18"/>
    </sheetView>
  </sheetViews>
  <sheetFormatPr defaultColWidth="9" defaultRowHeight="15" outlineLevelCol="1"/>
  <cols>
    <col min="1" max="1" width="13.1047619047619" customWidth="1"/>
    <col min="2" max="2" width="22.6666666666667" customWidth="1"/>
  </cols>
  <sheetData>
    <row r="3" spans="1:2">
      <c r="A3" t="s">
        <v>25</v>
      </c>
      <c r="B3" t="s">
        <v>26</v>
      </c>
    </row>
    <row r="4" spans="1:2">
      <c r="A4" s="2" t="s">
        <v>8</v>
      </c>
      <c r="B4">
        <v>5010000</v>
      </c>
    </row>
    <row r="5" spans="1:2">
      <c r="A5" s="2" t="s">
        <v>11</v>
      </c>
      <c r="B5">
        <v>4340000</v>
      </c>
    </row>
    <row r="6" spans="1:2">
      <c r="A6" s="2" t="s">
        <v>22</v>
      </c>
      <c r="B6">
        <v>5850000</v>
      </c>
    </row>
    <row r="7" spans="1:2">
      <c r="A7" s="2" t="s">
        <v>14</v>
      </c>
      <c r="B7">
        <v>4110000</v>
      </c>
    </row>
    <row r="8" spans="1:2">
      <c r="A8" s="2" t="s">
        <v>17</v>
      </c>
      <c r="B8">
        <v>4760000</v>
      </c>
    </row>
    <row r="9" spans="1:2">
      <c r="A9" s="2" t="s">
        <v>20</v>
      </c>
      <c r="B9">
        <v>4600000</v>
      </c>
    </row>
    <row r="10" spans="1:2">
      <c r="A10" s="2" t="s">
        <v>27</v>
      </c>
      <c r="B10">
        <v>28670000</v>
      </c>
    </row>
  </sheetData>
  <pageMargins left="0.7" right="0.7" top="0.75" bottom="0.75" header="0.3" footer="0.3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A4" sqref="A4:B7"/>
    </sheetView>
  </sheetViews>
  <sheetFormatPr defaultColWidth="9" defaultRowHeight="15" outlineLevelRow="7" outlineLevelCol="1"/>
  <cols>
    <col min="1" max="1" width="13.1047619047619" customWidth="1"/>
    <col min="2" max="2" width="22.6666666666667" customWidth="1"/>
  </cols>
  <sheetData>
    <row r="3" spans="1:2">
      <c r="A3" t="s">
        <v>25</v>
      </c>
      <c r="B3" t="s">
        <v>26</v>
      </c>
    </row>
    <row r="4" spans="1:2">
      <c r="A4" s="2" t="s">
        <v>13</v>
      </c>
      <c r="B4">
        <v>6950000</v>
      </c>
    </row>
    <row r="5" spans="1:2">
      <c r="A5" s="2" t="s">
        <v>10</v>
      </c>
      <c r="B5">
        <v>12250000</v>
      </c>
    </row>
    <row r="6" spans="1:2">
      <c r="A6" s="2" t="s">
        <v>19</v>
      </c>
      <c r="B6">
        <v>6150000</v>
      </c>
    </row>
    <row r="7" spans="1:2">
      <c r="A7" s="2" t="s">
        <v>16</v>
      </c>
      <c r="B7">
        <v>3320000</v>
      </c>
    </row>
    <row r="8" spans="1:2">
      <c r="A8" s="2" t="s">
        <v>27</v>
      </c>
      <c r="B8">
        <v>28670000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D6:L84"/>
  <sheetViews>
    <sheetView topLeftCell="A2" workbookViewId="0">
      <selection activeCell="D45" sqref="D45"/>
    </sheetView>
  </sheetViews>
  <sheetFormatPr defaultColWidth="9" defaultRowHeight="15"/>
  <cols>
    <col min="4" max="4" width="9.66666666666667" customWidth="1"/>
    <col min="11" max="11" width="11" customWidth="1"/>
    <col min="12" max="12" width="9.1047619047619" style="11"/>
  </cols>
  <sheetData>
    <row r="6" spans="4:10">
      <c r="D6" s="12" t="s">
        <v>0</v>
      </c>
      <c r="E6" s="12"/>
      <c r="F6" s="12"/>
      <c r="G6" s="12"/>
      <c r="H6" s="12"/>
      <c r="I6" s="12"/>
      <c r="J6" s="12"/>
    </row>
    <row r="7" spans="4:10">
      <c r="D7" s="12"/>
      <c r="E7" s="12"/>
      <c r="F7" s="12"/>
      <c r="G7" s="12"/>
      <c r="H7" s="12"/>
      <c r="I7" s="12"/>
      <c r="J7" s="12"/>
    </row>
    <row r="8" ht="60" spans="4:11">
      <c r="D8" s="13" t="s">
        <v>1</v>
      </c>
      <c r="E8" s="13" t="s">
        <v>2</v>
      </c>
      <c r="F8" s="13" t="s">
        <v>3</v>
      </c>
      <c r="G8" s="13" t="s">
        <v>4</v>
      </c>
      <c r="H8" s="13" t="s">
        <v>5</v>
      </c>
      <c r="I8" s="13" t="s">
        <v>6</v>
      </c>
      <c r="J8" s="13" t="s">
        <v>7</v>
      </c>
      <c r="K8" s="13" t="s">
        <v>28</v>
      </c>
    </row>
    <row r="9" ht="30" hidden="1" spans="4:12">
      <c r="D9" s="14">
        <v>45296</v>
      </c>
      <c r="E9" s="15" t="s">
        <v>8</v>
      </c>
      <c r="F9" s="15" t="s">
        <v>9</v>
      </c>
      <c r="G9" s="15" t="s">
        <v>10</v>
      </c>
      <c r="H9" s="15">
        <v>5</v>
      </c>
      <c r="I9" s="15">
        <v>70000</v>
      </c>
      <c r="J9" s="15">
        <f>H9*I9</f>
        <v>350000</v>
      </c>
      <c r="L9"/>
    </row>
    <row r="10" ht="30" hidden="1" spans="4:12">
      <c r="D10" s="14">
        <v>45297</v>
      </c>
      <c r="E10" s="15" t="s">
        <v>11</v>
      </c>
      <c r="F10" s="15" t="s">
        <v>12</v>
      </c>
      <c r="G10" s="15" t="s">
        <v>13</v>
      </c>
      <c r="H10" s="15">
        <v>10</v>
      </c>
      <c r="I10" s="15">
        <v>50000</v>
      </c>
      <c r="J10" s="15">
        <f t="shared" ref="J10:J73" si="0">H10*I10</f>
        <v>500000</v>
      </c>
      <c r="L10"/>
    </row>
    <row r="11" ht="30" hidden="1" spans="4:12">
      <c r="D11" s="14">
        <v>45298</v>
      </c>
      <c r="E11" s="15" t="s">
        <v>14</v>
      </c>
      <c r="F11" s="15" t="s">
        <v>15</v>
      </c>
      <c r="G11" s="15" t="s">
        <v>16</v>
      </c>
      <c r="H11" s="15">
        <v>7</v>
      </c>
      <c r="I11" s="15">
        <v>20000</v>
      </c>
      <c r="J11" s="15">
        <f t="shared" si="0"/>
        <v>140000</v>
      </c>
      <c r="L11"/>
    </row>
    <row r="12" ht="30" hidden="1" spans="4:12">
      <c r="D12" s="14">
        <v>45299</v>
      </c>
      <c r="E12" s="15" t="s">
        <v>17</v>
      </c>
      <c r="F12" s="15" t="s">
        <v>18</v>
      </c>
      <c r="G12" s="15" t="s">
        <v>19</v>
      </c>
      <c r="H12" s="15">
        <v>15</v>
      </c>
      <c r="I12" s="15">
        <v>30000</v>
      </c>
      <c r="J12" s="15">
        <f t="shared" si="0"/>
        <v>450000</v>
      </c>
      <c r="L12"/>
    </row>
    <row r="13" ht="30" hidden="1" spans="4:12">
      <c r="D13" s="14">
        <v>45300</v>
      </c>
      <c r="E13" s="15" t="s">
        <v>20</v>
      </c>
      <c r="F13" s="15" t="s">
        <v>21</v>
      </c>
      <c r="G13" s="15" t="s">
        <v>10</v>
      </c>
      <c r="H13" s="15">
        <v>3</v>
      </c>
      <c r="I13" s="15">
        <v>70000</v>
      </c>
      <c r="J13" s="15">
        <f t="shared" si="0"/>
        <v>210000</v>
      </c>
      <c r="L13"/>
    </row>
    <row r="14" ht="30" hidden="1" spans="4:12">
      <c r="D14" s="14">
        <v>45301</v>
      </c>
      <c r="E14" s="15" t="s">
        <v>22</v>
      </c>
      <c r="F14" s="15" t="s">
        <v>23</v>
      </c>
      <c r="G14" s="15" t="s">
        <v>13</v>
      </c>
      <c r="H14" s="15">
        <v>6</v>
      </c>
      <c r="I14" s="15">
        <v>50000</v>
      </c>
      <c r="J14" s="15">
        <f t="shared" si="0"/>
        <v>300000</v>
      </c>
      <c r="L14"/>
    </row>
    <row r="15" ht="30" hidden="1" spans="4:12">
      <c r="D15" s="14">
        <v>45302</v>
      </c>
      <c r="E15" s="15" t="s">
        <v>11</v>
      </c>
      <c r="F15" s="15" t="s">
        <v>15</v>
      </c>
      <c r="G15" s="15" t="s">
        <v>16</v>
      </c>
      <c r="H15" s="15">
        <v>4</v>
      </c>
      <c r="I15" s="15">
        <v>20000</v>
      </c>
      <c r="J15" s="15">
        <f t="shared" si="0"/>
        <v>80000</v>
      </c>
      <c r="L15"/>
    </row>
    <row r="16" ht="30" hidden="1" spans="4:12">
      <c r="D16" s="14">
        <v>45303</v>
      </c>
      <c r="E16" s="15" t="s">
        <v>14</v>
      </c>
      <c r="F16" s="15" t="s">
        <v>18</v>
      </c>
      <c r="G16" s="15" t="s">
        <v>19</v>
      </c>
      <c r="H16" s="15">
        <v>10</v>
      </c>
      <c r="I16" s="15">
        <v>30000</v>
      </c>
      <c r="J16" s="15">
        <f t="shared" si="0"/>
        <v>300000</v>
      </c>
      <c r="L16"/>
    </row>
    <row r="17" customFormat="1" ht="30" hidden="1" spans="4:10">
      <c r="D17" s="14">
        <v>45304</v>
      </c>
      <c r="E17" s="15" t="s">
        <v>8</v>
      </c>
      <c r="F17" s="15" t="s">
        <v>9</v>
      </c>
      <c r="G17" s="15" t="s">
        <v>10</v>
      </c>
      <c r="H17" s="15">
        <v>8</v>
      </c>
      <c r="I17" s="15">
        <v>70000</v>
      </c>
      <c r="J17" s="15">
        <f t="shared" si="0"/>
        <v>560000</v>
      </c>
    </row>
    <row r="18" customFormat="1" ht="30" hidden="1" spans="4:10">
      <c r="D18" s="14">
        <v>45305</v>
      </c>
      <c r="E18" s="15" t="s">
        <v>20</v>
      </c>
      <c r="F18" s="15" t="s">
        <v>9</v>
      </c>
      <c r="G18" s="15" t="s">
        <v>13</v>
      </c>
      <c r="H18" s="15">
        <v>12</v>
      </c>
      <c r="I18" s="15">
        <v>50000</v>
      </c>
      <c r="J18" s="15">
        <f t="shared" si="0"/>
        <v>600000</v>
      </c>
    </row>
    <row r="19" customFormat="1" hidden="1" spans="4:10">
      <c r="D19" s="14">
        <v>45306</v>
      </c>
      <c r="E19" s="15" t="s">
        <v>22</v>
      </c>
      <c r="F19" s="15" t="s">
        <v>12</v>
      </c>
      <c r="G19" s="15" t="s">
        <v>16</v>
      </c>
      <c r="H19" s="15">
        <v>9</v>
      </c>
      <c r="I19" s="15">
        <v>20000</v>
      </c>
      <c r="J19" s="15">
        <f t="shared" si="0"/>
        <v>180000</v>
      </c>
    </row>
    <row r="20" customFormat="1" ht="30" hidden="1" spans="4:10">
      <c r="D20" s="14">
        <v>45307</v>
      </c>
      <c r="E20" s="15" t="s">
        <v>11</v>
      </c>
      <c r="F20" s="15" t="s">
        <v>15</v>
      </c>
      <c r="G20" s="15" t="s">
        <v>19</v>
      </c>
      <c r="H20" s="15">
        <v>5</v>
      </c>
      <c r="I20" s="15">
        <v>30000</v>
      </c>
      <c r="J20" s="15">
        <f t="shared" si="0"/>
        <v>150000</v>
      </c>
    </row>
    <row r="21" customFormat="1" ht="30" hidden="1" spans="4:10">
      <c r="D21" s="14">
        <v>45308</v>
      </c>
      <c r="E21" s="15" t="s">
        <v>14</v>
      </c>
      <c r="F21" s="15" t="s">
        <v>18</v>
      </c>
      <c r="G21" s="15" t="s">
        <v>10</v>
      </c>
      <c r="H21" s="15">
        <v>11</v>
      </c>
      <c r="I21" s="15">
        <v>70000</v>
      </c>
      <c r="J21" s="15">
        <f t="shared" si="0"/>
        <v>770000</v>
      </c>
    </row>
    <row r="22" customFormat="1" ht="30" hidden="1" spans="4:10">
      <c r="D22" s="14">
        <v>45309</v>
      </c>
      <c r="E22" s="15" t="s">
        <v>17</v>
      </c>
      <c r="F22" s="15" t="s">
        <v>21</v>
      </c>
      <c r="G22" s="15" t="s">
        <v>13</v>
      </c>
      <c r="H22" s="15">
        <v>7</v>
      </c>
      <c r="I22" s="15">
        <v>50000</v>
      </c>
      <c r="J22" s="15">
        <f t="shared" si="0"/>
        <v>350000</v>
      </c>
    </row>
    <row r="23" customFormat="1" ht="30" hidden="1" spans="4:10">
      <c r="D23" s="14">
        <v>45310</v>
      </c>
      <c r="E23" s="15" t="s">
        <v>20</v>
      </c>
      <c r="F23" s="15" t="s">
        <v>23</v>
      </c>
      <c r="G23" s="15" t="s">
        <v>16</v>
      </c>
      <c r="H23" s="15">
        <v>6</v>
      </c>
      <c r="I23" s="15">
        <v>20000</v>
      </c>
      <c r="J23" s="15">
        <f t="shared" si="0"/>
        <v>120000</v>
      </c>
    </row>
    <row r="24" customFormat="1" ht="30" hidden="1" spans="4:10">
      <c r="D24" s="14">
        <v>45311</v>
      </c>
      <c r="E24" s="15" t="s">
        <v>22</v>
      </c>
      <c r="F24" s="15" t="s">
        <v>15</v>
      </c>
      <c r="G24" s="15" t="s">
        <v>19</v>
      </c>
      <c r="H24" s="15">
        <v>13</v>
      </c>
      <c r="I24" s="15">
        <v>30000</v>
      </c>
      <c r="J24" s="15">
        <f t="shared" si="0"/>
        <v>390000</v>
      </c>
    </row>
    <row r="25" customFormat="1" ht="30" hidden="1" spans="4:10">
      <c r="D25" s="14">
        <v>45312</v>
      </c>
      <c r="E25" s="15" t="s">
        <v>8</v>
      </c>
      <c r="F25" s="15" t="s">
        <v>18</v>
      </c>
      <c r="G25" s="15" t="s">
        <v>10</v>
      </c>
      <c r="H25" s="15">
        <v>9</v>
      </c>
      <c r="I25" s="15">
        <v>70000</v>
      </c>
      <c r="J25" s="15">
        <f t="shared" si="0"/>
        <v>630000</v>
      </c>
    </row>
    <row r="26" customFormat="1" ht="30" hidden="1" spans="4:10">
      <c r="D26" s="14">
        <v>45313</v>
      </c>
      <c r="E26" s="15" t="s">
        <v>14</v>
      </c>
      <c r="F26" s="15" t="s">
        <v>21</v>
      </c>
      <c r="G26" s="15" t="s">
        <v>13</v>
      </c>
      <c r="H26" s="15">
        <v>8</v>
      </c>
      <c r="I26" s="15">
        <v>50000</v>
      </c>
      <c r="J26" s="15">
        <f t="shared" si="0"/>
        <v>400000</v>
      </c>
    </row>
    <row r="27" customFormat="1" ht="30" hidden="1" spans="4:10">
      <c r="D27" s="14">
        <v>45314</v>
      </c>
      <c r="E27" s="15" t="s">
        <v>17</v>
      </c>
      <c r="F27" s="15" t="s">
        <v>23</v>
      </c>
      <c r="G27" s="15" t="s">
        <v>16</v>
      </c>
      <c r="H27" s="15">
        <v>14</v>
      </c>
      <c r="I27" s="15">
        <v>20000</v>
      </c>
      <c r="J27" s="15">
        <f t="shared" si="0"/>
        <v>280000</v>
      </c>
    </row>
    <row r="28" customFormat="1" ht="30" hidden="1" spans="4:10">
      <c r="D28" s="14">
        <v>45315</v>
      </c>
      <c r="E28" s="15" t="s">
        <v>20</v>
      </c>
      <c r="F28" s="15" t="s">
        <v>15</v>
      </c>
      <c r="G28" s="15" t="s">
        <v>19</v>
      </c>
      <c r="H28" s="15">
        <v>7</v>
      </c>
      <c r="I28" s="15">
        <v>30000</v>
      </c>
      <c r="J28" s="15">
        <f t="shared" si="0"/>
        <v>210000</v>
      </c>
    </row>
    <row r="29" customFormat="1" ht="30" hidden="1" spans="4:10">
      <c r="D29" s="14">
        <v>45316</v>
      </c>
      <c r="E29" s="15" t="s">
        <v>22</v>
      </c>
      <c r="F29" s="15" t="s">
        <v>18</v>
      </c>
      <c r="G29" s="15" t="s">
        <v>10</v>
      </c>
      <c r="H29" s="15">
        <v>10</v>
      </c>
      <c r="I29" s="15">
        <v>70000</v>
      </c>
      <c r="J29" s="15">
        <f t="shared" si="0"/>
        <v>700000</v>
      </c>
    </row>
    <row r="30" customFormat="1" ht="30" hidden="1" spans="4:10">
      <c r="D30" s="14">
        <v>45317</v>
      </c>
      <c r="E30" s="15" t="s">
        <v>11</v>
      </c>
      <c r="F30" s="15" t="s">
        <v>9</v>
      </c>
      <c r="G30" s="15" t="s">
        <v>13</v>
      </c>
      <c r="H30" s="15">
        <v>5</v>
      </c>
      <c r="I30" s="15">
        <v>50000</v>
      </c>
      <c r="J30" s="15">
        <f t="shared" si="0"/>
        <v>250000</v>
      </c>
    </row>
    <row r="31" customFormat="1" hidden="1" spans="4:10">
      <c r="D31" s="14">
        <v>45318</v>
      </c>
      <c r="E31" s="15" t="s">
        <v>8</v>
      </c>
      <c r="F31" s="15" t="s">
        <v>12</v>
      </c>
      <c r="G31" s="15" t="s">
        <v>16</v>
      </c>
      <c r="H31" s="15">
        <v>8</v>
      </c>
      <c r="I31" s="15">
        <v>20000</v>
      </c>
      <c r="J31" s="15">
        <f t="shared" si="0"/>
        <v>160000</v>
      </c>
    </row>
    <row r="32" customFormat="1" ht="30" hidden="1" spans="4:10">
      <c r="D32" s="14">
        <v>45319</v>
      </c>
      <c r="E32" s="15" t="s">
        <v>17</v>
      </c>
      <c r="F32" s="15" t="s">
        <v>15</v>
      </c>
      <c r="G32" s="15" t="s">
        <v>19</v>
      </c>
      <c r="H32" s="15">
        <v>6</v>
      </c>
      <c r="I32" s="15">
        <v>30000</v>
      </c>
      <c r="J32" s="15">
        <f t="shared" si="0"/>
        <v>180000</v>
      </c>
    </row>
    <row r="33" ht="30" hidden="1" spans="4:12">
      <c r="D33" s="14">
        <v>45320</v>
      </c>
      <c r="E33" s="15" t="s">
        <v>20</v>
      </c>
      <c r="F33" s="15" t="s">
        <v>18</v>
      </c>
      <c r="G33" s="15" t="s">
        <v>10</v>
      </c>
      <c r="H33" s="15">
        <v>7</v>
      </c>
      <c r="I33" s="15">
        <v>70000</v>
      </c>
      <c r="J33" s="15">
        <f t="shared" si="0"/>
        <v>490000</v>
      </c>
      <c r="L33"/>
    </row>
    <row r="34" ht="30" hidden="1" spans="4:12">
      <c r="D34" s="14">
        <v>45323</v>
      </c>
      <c r="E34" s="15" t="s">
        <v>22</v>
      </c>
      <c r="F34" s="15" t="s">
        <v>21</v>
      </c>
      <c r="G34" s="15" t="s">
        <v>10</v>
      </c>
      <c r="H34" s="15">
        <v>8</v>
      </c>
      <c r="I34" s="15">
        <v>70000</v>
      </c>
      <c r="J34" s="15">
        <f t="shared" si="0"/>
        <v>560000</v>
      </c>
      <c r="L34"/>
    </row>
    <row r="35" ht="30" hidden="1" spans="4:12">
      <c r="D35" s="14">
        <v>45324</v>
      </c>
      <c r="E35" s="15" t="s">
        <v>11</v>
      </c>
      <c r="F35" s="15" t="s">
        <v>23</v>
      </c>
      <c r="G35" s="15" t="s">
        <v>13</v>
      </c>
      <c r="H35" s="15">
        <v>6</v>
      </c>
      <c r="I35" s="15">
        <v>50000</v>
      </c>
      <c r="J35" s="15">
        <f t="shared" si="0"/>
        <v>300000</v>
      </c>
      <c r="L35"/>
    </row>
    <row r="36" ht="30" hidden="1" spans="4:12">
      <c r="D36" s="14">
        <v>45325</v>
      </c>
      <c r="E36" s="15" t="s">
        <v>14</v>
      </c>
      <c r="F36" s="15" t="s">
        <v>15</v>
      </c>
      <c r="G36" s="15" t="s">
        <v>16</v>
      </c>
      <c r="H36" s="15">
        <v>10</v>
      </c>
      <c r="I36" s="15">
        <v>20000</v>
      </c>
      <c r="J36" s="15">
        <f t="shared" si="0"/>
        <v>200000</v>
      </c>
      <c r="L36"/>
    </row>
    <row r="37" ht="30" spans="4:11">
      <c r="D37" s="14">
        <v>45326</v>
      </c>
      <c r="E37" s="15" t="s">
        <v>17</v>
      </c>
      <c r="F37" s="15" t="s">
        <v>9</v>
      </c>
      <c r="G37" s="15" t="s">
        <v>19</v>
      </c>
      <c r="H37" s="15">
        <v>20</v>
      </c>
      <c r="I37" s="15">
        <v>30000</v>
      </c>
      <c r="J37" s="15">
        <f t="shared" si="0"/>
        <v>600000</v>
      </c>
      <c r="K37">
        <f>SUM(H37:H57)</f>
        <v>215</v>
      </c>
    </row>
    <row r="38" ht="30" hidden="1" spans="4:12">
      <c r="D38" s="14">
        <v>45327</v>
      </c>
      <c r="E38" s="15" t="s">
        <v>8</v>
      </c>
      <c r="F38" s="15" t="s">
        <v>21</v>
      </c>
      <c r="G38" s="15" t="s">
        <v>10</v>
      </c>
      <c r="H38" s="15">
        <v>4</v>
      </c>
      <c r="I38" s="15">
        <v>70000</v>
      </c>
      <c r="J38" s="15">
        <f t="shared" si="0"/>
        <v>280000</v>
      </c>
      <c r="L38"/>
    </row>
    <row r="39" ht="30" hidden="1" spans="4:12">
      <c r="D39" s="14">
        <v>45328</v>
      </c>
      <c r="E39" s="15" t="s">
        <v>22</v>
      </c>
      <c r="F39" s="15" t="s">
        <v>23</v>
      </c>
      <c r="G39" s="15" t="s">
        <v>13</v>
      </c>
      <c r="H39" s="15">
        <v>9</v>
      </c>
      <c r="I39" s="15">
        <v>50000</v>
      </c>
      <c r="J39" s="15">
        <f t="shared" si="0"/>
        <v>450000</v>
      </c>
      <c r="L39"/>
    </row>
    <row r="40" ht="30" hidden="1" spans="4:12">
      <c r="D40" s="14">
        <v>45329</v>
      </c>
      <c r="E40" s="15" t="s">
        <v>11</v>
      </c>
      <c r="F40" s="15" t="s">
        <v>21</v>
      </c>
      <c r="G40" s="15" t="s">
        <v>16</v>
      </c>
      <c r="H40" s="15">
        <v>5</v>
      </c>
      <c r="I40" s="15">
        <v>20000</v>
      </c>
      <c r="J40" s="15">
        <f t="shared" si="0"/>
        <v>100000</v>
      </c>
      <c r="L40"/>
    </row>
    <row r="41" ht="30" hidden="1" spans="4:12">
      <c r="D41" s="14">
        <v>45330</v>
      </c>
      <c r="E41" s="15" t="s">
        <v>8</v>
      </c>
      <c r="F41" s="15" t="s">
        <v>23</v>
      </c>
      <c r="G41" s="15" t="s">
        <v>19</v>
      </c>
      <c r="H41" s="15">
        <v>15</v>
      </c>
      <c r="I41" s="15">
        <v>30000</v>
      </c>
      <c r="J41" s="15">
        <f t="shared" si="0"/>
        <v>450000</v>
      </c>
      <c r="L41"/>
    </row>
    <row r="42" ht="30" hidden="1" spans="4:12">
      <c r="D42" s="14">
        <v>45331</v>
      </c>
      <c r="E42" s="15" t="s">
        <v>17</v>
      </c>
      <c r="F42" s="15" t="s">
        <v>15</v>
      </c>
      <c r="G42" s="15" t="s">
        <v>10</v>
      </c>
      <c r="H42" s="15">
        <v>7</v>
      </c>
      <c r="I42" s="15">
        <v>70000</v>
      </c>
      <c r="J42" s="15">
        <f t="shared" si="0"/>
        <v>490000</v>
      </c>
      <c r="L42"/>
    </row>
    <row r="43" ht="30" hidden="1" spans="4:12">
      <c r="D43" s="14">
        <v>45332</v>
      </c>
      <c r="E43" s="15" t="s">
        <v>20</v>
      </c>
      <c r="F43" s="15" t="s">
        <v>18</v>
      </c>
      <c r="G43" s="15" t="s">
        <v>13</v>
      </c>
      <c r="H43" s="15">
        <v>11</v>
      </c>
      <c r="I43" s="15">
        <v>50000</v>
      </c>
      <c r="J43" s="15">
        <f t="shared" si="0"/>
        <v>550000</v>
      </c>
      <c r="L43"/>
    </row>
    <row r="44" ht="30" hidden="1" spans="4:12">
      <c r="D44" s="14">
        <v>45333</v>
      </c>
      <c r="E44" s="15" t="s">
        <v>22</v>
      </c>
      <c r="F44" s="15" t="s">
        <v>9</v>
      </c>
      <c r="G44" s="15" t="s">
        <v>16</v>
      </c>
      <c r="H44" s="15">
        <v>12</v>
      </c>
      <c r="I44" s="15">
        <v>20000</v>
      </c>
      <c r="J44" s="15">
        <f t="shared" si="0"/>
        <v>240000</v>
      </c>
      <c r="L44"/>
    </row>
    <row r="45" ht="30" spans="4:11">
      <c r="D45" s="14">
        <v>45334</v>
      </c>
      <c r="E45" s="15" t="s">
        <v>11</v>
      </c>
      <c r="F45" s="15" t="s">
        <v>9</v>
      </c>
      <c r="G45" s="15" t="s">
        <v>19</v>
      </c>
      <c r="H45" s="15">
        <v>10</v>
      </c>
      <c r="I45" s="15">
        <v>30000</v>
      </c>
      <c r="J45" s="15">
        <f t="shared" si="0"/>
        <v>300000</v>
      </c>
      <c r="K45">
        <f>SUM(H45:H65)</f>
        <v>197</v>
      </c>
    </row>
    <row r="46" hidden="1" spans="4:12">
      <c r="D46" s="14">
        <v>45335</v>
      </c>
      <c r="E46" s="15" t="s">
        <v>14</v>
      </c>
      <c r="F46" s="15" t="s">
        <v>12</v>
      </c>
      <c r="G46" s="15" t="s">
        <v>10</v>
      </c>
      <c r="H46" s="15">
        <v>9</v>
      </c>
      <c r="I46" s="15">
        <v>70000</v>
      </c>
      <c r="J46" s="15">
        <f t="shared" si="0"/>
        <v>630000</v>
      </c>
      <c r="L46"/>
    </row>
    <row r="47" ht="30" hidden="1" spans="4:12">
      <c r="D47" s="14">
        <v>45336</v>
      </c>
      <c r="E47" s="15" t="s">
        <v>17</v>
      </c>
      <c r="F47" s="15" t="s">
        <v>15</v>
      </c>
      <c r="G47" s="15" t="s">
        <v>13</v>
      </c>
      <c r="H47" s="15">
        <v>8</v>
      </c>
      <c r="I47" s="15">
        <v>50000</v>
      </c>
      <c r="J47" s="15">
        <f t="shared" si="0"/>
        <v>400000</v>
      </c>
      <c r="L47"/>
    </row>
    <row r="48" ht="30" hidden="1" spans="4:12">
      <c r="D48" s="14">
        <v>45337</v>
      </c>
      <c r="E48" s="15" t="s">
        <v>20</v>
      </c>
      <c r="F48" s="15" t="s">
        <v>18</v>
      </c>
      <c r="G48" s="15" t="s">
        <v>16</v>
      </c>
      <c r="H48" s="15">
        <v>11</v>
      </c>
      <c r="I48" s="15">
        <v>20000</v>
      </c>
      <c r="J48" s="15">
        <f t="shared" si="0"/>
        <v>220000</v>
      </c>
      <c r="L48"/>
    </row>
    <row r="49" ht="30" hidden="1" spans="4:12">
      <c r="D49" s="14">
        <v>45338</v>
      </c>
      <c r="E49" s="15" t="s">
        <v>8</v>
      </c>
      <c r="F49" s="15" t="s">
        <v>21</v>
      </c>
      <c r="G49" s="15" t="s">
        <v>19</v>
      </c>
      <c r="H49" s="15">
        <v>14</v>
      </c>
      <c r="I49" s="15">
        <v>30000</v>
      </c>
      <c r="J49" s="15">
        <f t="shared" si="0"/>
        <v>420000</v>
      </c>
      <c r="L49"/>
    </row>
    <row r="50" ht="30" hidden="1" spans="4:12">
      <c r="D50" s="14">
        <v>45339</v>
      </c>
      <c r="E50" s="15" t="s">
        <v>11</v>
      </c>
      <c r="F50" s="15" t="s">
        <v>23</v>
      </c>
      <c r="G50" s="15" t="s">
        <v>10</v>
      </c>
      <c r="H50" s="15">
        <v>10</v>
      </c>
      <c r="I50" s="15">
        <v>70000</v>
      </c>
      <c r="J50" s="15">
        <f t="shared" si="0"/>
        <v>700000</v>
      </c>
      <c r="L50"/>
    </row>
    <row r="51" ht="30" hidden="1" spans="4:12">
      <c r="D51" s="14">
        <v>45340</v>
      </c>
      <c r="E51" s="15" t="s">
        <v>14</v>
      </c>
      <c r="F51" s="15" t="s">
        <v>15</v>
      </c>
      <c r="G51" s="15" t="s">
        <v>13</v>
      </c>
      <c r="H51" s="15">
        <v>9</v>
      </c>
      <c r="I51" s="15">
        <v>50000</v>
      </c>
      <c r="J51" s="15">
        <f t="shared" si="0"/>
        <v>450000</v>
      </c>
      <c r="L51"/>
    </row>
    <row r="52" ht="30" hidden="1" spans="4:12">
      <c r="D52" s="14">
        <v>45341</v>
      </c>
      <c r="E52" s="15" t="s">
        <v>17</v>
      </c>
      <c r="F52" s="15" t="s">
        <v>18</v>
      </c>
      <c r="G52" s="15" t="s">
        <v>16</v>
      </c>
      <c r="H52" s="15">
        <v>13</v>
      </c>
      <c r="I52" s="15">
        <v>20000</v>
      </c>
      <c r="J52" s="15">
        <f t="shared" si="0"/>
        <v>260000</v>
      </c>
      <c r="L52"/>
    </row>
    <row r="53" ht="30" hidden="1" spans="4:12">
      <c r="D53" s="14">
        <v>45342</v>
      </c>
      <c r="E53" s="15" t="s">
        <v>20</v>
      </c>
      <c r="F53" s="15" t="s">
        <v>21</v>
      </c>
      <c r="G53" s="15" t="s">
        <v>19</v>
      </c>
      <c r="H53" s="15">
        <v>8</v>
      </c>
      <c r="I53" s="15">
        <v>30000</v>
      </c>
      <c r="J53" s="15">
        <f t="shared" si="0"/>
        <v>240000</v>
      </c>
      <c r="L53"/>
    </row>
    <row r="54" ht="30" hidden="1" spans="4:12">
      <c r="D54" s="14">
        <v>45343</v>
      </c>
      <c r="E54" s="15" t="s">
        <v>22</v>
      </c>
      <c r="F54" s="15" t="s">
        <v>23</v>
      </c>
      <c r="G54" s="15" t="s">
        <v>10</v>
      </c>
      <c r="H54" s="15">
        <v>12</v>
      </c>
      <c r="I54" s="15">
        <v>70000</v>
      </c>
      <c r="J54" s="15">
        <f t="shared" si="0"/>
        <v>840000</v>
      </c>
      <c r="L54"/>
    </row>
    <row r="55" ht="30" hidden="1" spans="4:12">
      <c r="D55" s="14">
        <v>45344</v>
      </c>
      <c r="E55" s="15" t="s">
        <v>11</v>
      </c>
      <c r="F55" s="15" t="s">
        <v>15</v>
      </c>
      <c r="G55" s="15" t="s">
        <v>13</v>
      </c>
      <c r="H55" s="15">
        <v>7</v>
      </c>
      <c r="I55" s="15">
        <v>50000</v>
      </c>
      <c r="J55" s="15">
        <f t="shared" si="0"/>
        <v>350000</v>
      </c>
      <c r="L55"/>
    </row>
    <row r="56" ht="30" hidden="1" spans="4:12">
      <c r="D56" s="14">
        <v>45345</v>
      </c>
      <c r="E56" s="15" t="s">
        <v>14</v>
      </c>
      <c r="F56" s="15" t="s">
        <v>18</v>
      </c>
      <c r="G56" s="15" t="s">
        <v>16</v>
      </c>
      <c r="H56" s="15">
        <v>9</v>
      </c>
      <c r="I56" s="15">
        <v>20000</v>
      </c>
      <c r="J56" s="15">
        <f t="shared" si="0"/>
        <v>180000</v>
      </c>
      <c r="L56"/>
    </row>
    <row r="57" ht="30" spans="4:11">
      <c r="D57" s="14">
        <v>45346</v>
      </c>
      <c r="E57" s="15" t="s">
        <v>8</v>
      </c>
      <c r="F57" s="15" t="s">
        <v>9</v>
      </c>
      <c r="G57" s="15" t="s">
        <v>19</v>
      </c>
      <c r="H57" s="15">
        <v>12</v>
      </c>
      <c r="I57" s="15">
        <v>30000</v>
      </c>
      <c r="J57" s="15">
        <f t="shared" si="0"/>
        <v>360000</v>
      </c>
      <c r="K57">
        <f>SUM(H57:H77)</f>
        <v>195</v>
      </c>
    </row>
    <row r="58" hidden="1" spans="4:12">
      <c r="D58" s="14">
        <v>45347</v>
      </c>
      <c r="E58" s="15" t="s">
        <v>20</v>
      </c>
      <c r="F58" s="15" t="s">
        <v>12</v>
      </c>
      <c r="G58" s="15" t="s">
        <v>10</v>
      </c>
      <c r="H58" s="15">
        <v>5</v>
      </c>
      <c r="I58" s="15">
        <v>70000</v>
      </c>
      <c r="J58" s="15">
        <f t="shared" si="0"/>
        <v>350000</v>
      </c>
      <c r="L58"/>
    </row>
    <row r="59" ht="30" hidden="1" spans="4:12">
      <c r="D59" s="14">
        <v>45352</v>
      </c>
      <c r="E59" s="15" t="s">
        <v>22</v>
      </c>
      <c r="F59" s="15" t="s">
        <v>9</v>
      </c>
      <c r="G59" s="15" t="s">
        <v>10</v>
      </c>
      <c r="H59" s="15">
        <v>12</v>
      </c>
      <c r="I59" s="15">
        <v>70000</v>
      </c>
      <c r="J59" s="15">
        <f t="shared" si="0"/>
        <v>840000</v>
      </c>
      <c r="L59"/>
    </row>
    <row r="60" ht="30" hidden="1" spans="4:12">
      <c r="D60" s="14">
        <v>45353</v>
      </c>
      <c r="E60" s="15" t="s">
        <v>11</v>
      </c>
      <c r="F60" s="15" t="s">
        <v>9</v>
      </c>
      <c r="G60" s="15" t="s">
        <v>13</v>
      </c>
      <c r="H60" s="15">
        <v>8</v>
      </c>
      <c r="I60" s="15">
        <v>50000</v>
      </c>
      <c r="J60" s="15">
        <f t="shared" si="0"/>
        <v>400000</v>
      </c>
      <c r="L60"/>
    </row>
    <row r="61" ht="30" hidden="1" spans="4:12">
      <c r="D61" s="14">
        <v>45354</v>
      </c>
      <c r="E61" s="15" t="s">
        <v>14</v>
      </c>
      <c r="F61" s="15" t="s">
        <v>21</v>
      </c>
      <c r="G61" s="15" t="s">
        <v>16</v>
      </c>
      <c r="H61" s="15">
        <v>7</v>
      </c>
      <c r="I61" s="15">
        <v>20000</v>
      </c>
      <c r="J61" s="15">
        <f t="shared" si="0"/>
        <v>140000</v>
      </c>
      <c r="L61"/>
    </row>
    <row r="62" ht="30" hidden="1" spans="4:12">
      <c r="D62" s="14">
        <v>45355</v>
      </c>
      <c r="E62" s="15" t="s">
        <v>17</v>
      </c>
      <c r="F62" s="15" t="s">
        <v>23</v>
      </c>
      <c r="G62" s="15" t="s">
        <v>19</v>
      </c>
      <c r="H62" s="15">
        <v>9</v>
      </c>
      <c r="I62" s="15">
        <v>30000</v>
      </c>
      <c r="J62" s="15">
        <f t="shared" si="0"/>
        <v>270000</v>
      </c>
      <c r="L62"/>
    </row>
    <row r="63" ht="30" hidden="1" spans="4:12">
      <c r="D63" s="14">
        <v>45356</v>
      </c>
      <c r="E63" s="15" t="s">
        <v>20</v>
      </c>
      <c r="F63" s="15" t="s">
        <v>21</v>
      </c>
      <c r="G63" s="15" t="s">
        <v>10</v>
      </c>
      <c r="H63" s="15">
        <v>6</v>
      </c>
      <c r="I63" s="15">
        <v>70000</v>
      </c>
      <c r="J63" s="15">
        <f t="shared" si="0"/>
        <v>420000</v>
      </c>
      <c r="L63"/>
    </row>
    <row r="64" ht="30" hidden="1" spans="4:12">
      <c r="D64" s="14">
        <v>45357</v>
      </c>
      <c r="E64" s="15" t="s">
        <v>8</v>
      </c>
      <c r="F64" s="15" t="s">
        <v>23</v>
      </c>
      <c r="G64" s="15" t="s">
        <v>13</v>
      </c>
      <c r="H64" s="15">
        <v>10</v>
      </c>
      <c r="I64" s="15">
        <v>50000</v>
      </c>
      <c r="J64" s="15">
        <f t="shared" si="0"/>
        <v>500000</v>
      </c>
      <c r="L64"/>
    </row>
    <row r="65" customFormat="1" ht="30" hidden="1" spans="4:10">
      <c r="D65" s="14">
        <v>45358</v>
      </c>
      <c r="E65" s="15" t="s">
        <v>11</v>
      </c>
      <c r="F65" s="15" t="s">
        <v>15</v>
      </c>
      <c r="G65" s="15" t="s">
        <v>16</v>
      </c>
      <c r="H65" s="15">
        <v>8</v>
      </c>
      <c r="I65" s="15">
        <v>20000</v>
      </c>
      <c r="J65" s="15">
        <f t="shared" si="0"/>
        <v>160000</v>
      </c>
    </row>
    <row r="66" customFormat="1" ht="30" hidden="1" spans="4:10">
      <c r="D66" s="14">
        <v>45359</v>
      </c>
      <c r="E66" s="15" t="s">
        <v>8</v>
      </c>
      <c r="F66" s="15" t="s">
        <v>18</v>
      </c>
      <c r="G66" s="15" t="s">
        <v>19</v>
      </c>
      <c r="H66" s="15">
        <v>13</v>
      </c>
      <c r="I66" s="15">
        <v>30000</v>
      </c>
      <c r="J66" s="15">
        <f t="shared" si="0"/>
        <v>390000</v>
      </c>
    </row>
    <row r="67" customFormat="1" ht="30" hidden="1" spans="4:10">
      <c r="D67" s="14">
        <v>45360</v>
      </c>
      <c r="E67" s="15" t="s">
        <v>17</v>
      </c>
      <c r="F67" s="15" t="s">
        <v>9</v>
      </c>
      <c r="G67" s="15" t="s">
        <v>10</v>
      </c>
      <c r="H67" s="15">
        <v>9</v>
      </c>
      <c r="I67" s="15">
        <v>70000</v>
      </c>
      <c r="J67" s="15">
        <f t="shared" si="0"/>
        <v>630000</v>
      </c>
    </row>
    <row r="68" customFormat="1" ht="30" hidden="1" spans="4:10">
      <c r="D68" s="14">
        <v>45361</v>
      </c>
      <c r="E68" s="15" t="s">
        <v>20</v>
      </c>
      <c r="F68" s="15" t="s">
        <v>15</v>
      </c>
      <c r="G68" s="15" t="s">
        <v>13</v>
      </c>
      <c r="H68" s="15">
        <v>5</v>
      </c>
      <c r="I68" s="15">
        <v>50000</v>
      </c>
      <c r="J68" s="15">
        <f t="shared" si="0"/>
        <v>250000</v>
      </c>
    </row>
    <row r="69" customFormat="1" hidden="1" spans="4:10">
      <c r="D69" s="14">
        <v>45362</v>
      </c>
      <c r="E69" s="15" t="s">
        <v>22</v>
      </c>
      <c r="F69" s="15" t="s">
        <v>12</v>
      </c>
      <c r="G69" s="15" t="s">
        <v>16</v>
      </c>
      <c r="H69" s="15">
        <v>11</v>
      </c>
      <c r="I69" s="15">
        <v>20000</v>
      </c>
      <c r="J69" s="15">
        <f t="shared" si="0"/>
        <v>220000</v>
      </c>
    </row>
    <row r="70" customFormat="1" ht="30" hidden="1" spans="4:10">
      <c r="D70" s="14">
        <v>45363</v>
      </c>
      <c r="E70" s="15" t="s">
        <v>11</v>
      </c>
      <c r="F70" s="15" t="s">
        <v>15</v>
      </c>
      <c r="G70" s="15" t="s">
        <v>19</v>
      </c>
      <c r="H70" s="15">
        <v>14</v>
      </c>
      <c r="I70" s="15">
        <v>30000</v>
      </c>
      <c r="J70" s="15">
        <f t="shared" si="0"/>
        <v>420000</v>
      </c>
    </row>
    <row r="71" customFormat="1" ht="30" hidden="1" spans="4:10">
      <c r="D71" s="14">
        <v>45364</v>
      </c>
      <c r="E71" s="15" t="s">
        <v>14</v>
      </c>
      <c r="F71" s="15" t="s">
        <v>18</v>
      </c>
      <c r="G71" s="15" t="s">
        <v>10</v>
      </c>
      <c r="H71" s="15">
        <v>10</v>
      </c>
      <c r="I71" s="15">
        <v>70000</v>
      </c>
      <c r="J71" s="15">
        <f t="shared" si="0"/>
        <v>700000</v>
      </c>
    </row>
    <row r="72" customFormat="1" ht="30" hidden="1" spans="4:10">
      <c r="D72" s="14">
        <v>45365</v>
      </c>
      <c r="E72" s="15" t="s">
        <v>17</v>
      </c>
      <c r="F72" s="15" t="s">
        <v>21</v>
      </c>
      <c r="G72" s="15" t="s">
        <v>13</v>
      </c>
      <c r="H72" s="15">
        <v>6</v>
      </c>
      <c r="I72" s="15">
        <v>50000</v>
      </c>
      <c r="J72" s="15">
        <f t="shared" si="0"/>
        <v>300000</v>
      </c>
    </row>
    <row r="73" customFormat="1" ht="30" hidden="1" spans="4:10">
      <c r="D73" s="14">
        <v>45366</v>
      </c>
      <c r="E73" s="15" t="s">
        <v>8</v>
      </c>
      <c r="F73" s="15" t="s">
        <v>23</v>
      </c>
      <c r="G73" s="15" t="s">
        <v>16</v>
      </c>
      <c r="H73" s="15">
        <v>8</v>
      </c>
      <c r="I73" s="15">
        <v>20000</v>
      </c>
      <c r="J73" s="15">
        <f t="shared" si="0"/>
        <v>160000</v>
      </c>
    </row>
    <row r="74" customFormat="1" ht="30" hidden="1" spans="4:10">
      <c r="D74" s="14">
        <v>45367</v>
      </c>
      <c r="E74" s="15" t="s">
        <v>22</v>
      </c>
      <c r="F74" s="15" t="s">
        <v>15</v>
      </c>
      <c r="G74" s="15" t="s">
        <v>19</v>
      </c>
      <c r="H74" s="15">
        <v>12</v>
      </c>
      <c r="I74" s="15">
        <v>30000</v>
      </c>
      <c r="J74" s="15">
        <f t="shared" ref="J74:J84" si="1">H74*I74</f>
        <v>360000</v>
      </c>
    </row>
    <row r="75" customFormat="1" ht="30" hidden="1" spans="4:10">
      <c r="D75" s="14">
        <v>45368</v>
      </c>
      <c r="E75" s="15" t="s">
        <v>11</v>
      </c>
      <c r="F75" s="15" t="s">
        <v>18</v>
      </c>
      <c r="G75" s="15" t="s">
        <v>10</v>
      </c>
      <c r="H75" s="15">
        <v>9</v>
      </c>
      <c r="I75" s="15">
        <v>70000</v>
      </c>
      <c r="J75" s="15">
        <f t="shared" si="1"/>
        <v>630000</v>
      </c>
    </row>
    <row r="76" customFormat="1" hidden="1" spans="4:10">
      <c r="D76" s="14">
        <v>45369</v>
      </c>
      <c r="E76" s="15" t="s">
        <v>8</v>
      </c>
      <c r="F76" s="15" t="s">
        <v>12</v>
      </c>
      <c r="G76" s="15" t="s">
        <v>13</v>
      </c>
      <c r="H76" s="15">
        <v>7</v>
      </c>
      <c r="I76" s="15">
        <v>50000</v>
      </c>
      <c r="J76" s="15">
        <f t="shared" si="1"/>
        <v>350000</v>
      </c>
    </row>
    <row r="77" customFormat="1" ht="30" hidden="1" spans="4:10">
      <c r="D77" s="14">
        <v>45370</v>
      </c>
      <c r="E77" s="15" t="s">
        <v>17</v>
      </c>
      <c r="F77" s="15" t="s">
        <v>15</v>
      </c>
      <c r="G77" s="15" t="s">
        <v>16</v>
      </c>
      <c r="H77" s="15">
        <v>14</v>
      </c>
      <c r="I77" s="15">
        <v>20000</v>
      </c>
      <c r="J77" s="15">
        <f t="shared" si="1"/>
        <v>280000</v>
      </c>
    </row>
    <row r="78" customFormat="1" ht="30" hidden="1" spans="4:10">
      <c r="D78" s="14">
        <v>45371</v>
      </c>
      <c r="E78" s="15" t="s">
        <v>20</v>
      </c>
      <c r="F78" s="15" t="s">
        <v>18</v>
      </c>
      <c r="G78" s="15" t="s">
        <v>19</v>
      </c>
      <c r="H78" s="15">
        <v>8</v>
      </c>
      <c r="I78" s="15">
        <v>30000</v>
      </c>
      <c r="J78" s="15">
        <f t="shared" si="1"/>
        <v>240000</v>
      </c>
    </row>
    <row r="79" customFormat="1" ht="30" hidden="1" spans="4:10">
      <c r="D79" s="14">
        <v>45372</v>
      </c>
      <c r="E79" s="15" t="s">
        <v>22</v>
      </c>
      <c r="F79" s="15" t="s">
        <v>21</v>
      </c>
      <c r="G79" s="15" t="s">
        <v>10</v>
      </c>
      <c r="H79" s="15">
        <v>11</v>
      </c>
      <c r="I79" s="15">
        <v>70000</v>
      </c>
      <c r="J79" s="15">
        <f t="shared" si="1"/>
        <v>770000</v>
      </c>
    </row>
    <row r="80" customFormat="1" ht="30" hidden="1" spans="4:10">
      <c r="D80" s="14">
        <v>45373</v>
      </c>
      <c r="E80" s="15" t="s">
        <v>8</v>
      </c>
      <c r="F80" s="15" t="s">
        <v>23</v>
      </c>
      <c r="G80" s="15" t="s">
        <v>13</v>
      </c>
      <c r="H80" s="15">
        <v>5</v>
      </c>
      <c r="I80" s="15">
        <v>50000</v>
      </c>
      <c r="J80" s="15">
        <f t="shared" si="1"/>
        <v>250000</v>
      </c>
    </row>
    <row r="81" customFormat="1" ht="30" hidden="1" spans="4:10">
      <c r="D81" s="14">
        <v>45374</v>
      </c>
      <c r="E81" s="15" t="s">
        <v>14</v>
      </c>
      <c r="F81" s="15" t="s">
        <v>15</v>
      </c>
      <c r="G81" s="15" t="s">
        <v>16</v>
      </c>
      <c r="H81" s="15">
        <v>10</v>
      </c>
      <c r="I81" s="15">
        <v>20000</v>
      </c>
      <c r="J81" s="15">
        <f t="shared" si="1"/>
        <v>200000</v>
      </c>
    </row>
    <row r="82" customFormat="1" ht="30" hidden="1" spans="4:10">
      <c r="D82" s="14">
        <v>45375</v>
      </c>
      <c r="E82" s="15" t="s">
        <v>17</v>
      </c>
      <c r="F82" s="15" t="s">
        <v>18</v>
      </c>
      <c r="G82" s="15" t="s">
        <v>19</v>
      </c>
      <c r="H82" s="15">
        <v>9</v>
      </c>
      <c r="I82" s="15">
        <v>30000</v>
      </c>
      <c r="J82" s="15">
        <f t="shared" si="1"/>
        <v>270000</v>
      </c>
    </row>
    <row r="83" customFormat="1" ht="30" hidden="1" spans="4:10">
      <c r="D83" s="14">
        <v>45376</v>
      </c>
      <c r="E83" s="15" t="s">
        <v>20</v>
      </c>
      <c r="F83" s="15" t="s">
        <v>23</v>
      </c>
      <c r="G83" s="15" t="s">
        <v>10</v>
      </c>
      <c r="H83" s="15">
        <v>10</v>
      </c>
      <c r="I83" s="15">
        <v>70000</v>
      </c>
      <c r="J83" s="15">
        <f t="shared" si="1"/>
        <v>700000</v>
      </c>
    </row>
    <row r="84" customFormat="1" ht="30" hidden="1" spans="4:10">
      <c r="D84" s="14">
        <v>45381</v>
      </c>
      <c r="E84" s="15" t="s">
        <v>8</v>
      </c>
      <c r="F84" s="15" t="s">
        <v>18</v>
      </c>
      <c r="G84" s="15" t="s">
        <v>19</v>
      </c>
      <c r="H84" s="15">
        <v>5</v>
      </c>
      <c r="I84" s="15">
        <v>30000</v>
      </c>
      <c r="J84" s="15">
        <f t="shared" si="1"/>
        <v>150000</v>
      </c>
    </row>
  </sheetData>
  <autoFilter xmlns:etc="http://www.wps.cn/officeDocument/2017/etCustomData" ref="D8:J84" etc:filterBottomFollowUsedRange="0">
    <filterColumn colId="2">
      <customFilters>
        <customFilter operator="equal" val="Arif Hossain"/>
      </customFilters>
    </filterColumn>
    <filterColumn colId="3">
      <customFilters>
        <customFilter operator="equal" val="Smartphone"/>
      </customFilters>
    </filterColumn>
    <extLst/>
  </autoFilter>
  <mergeCells count="1">
    <mergeCell ref="D6:J7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16"/>
  <sheetViews>
    <sheetView topLeftCell="A7" workbookViewId="0">
      <selection activeCell="G14" sqref="G14"/>
    </sheetView>
  </sheetViews>
  <sheetFormatPr defaultColWidth="9" defaultRowHeight="15"/>
  <cols>
    <col min="1" max="1" width="22.6666666666667" customWidth="1"/>
    <col min="2" max="2" width="16.3333333333333" customWidth="1"/>
    <col min="3" max="3" width="8" customWidth="1"/>
    <col min="4" max="4" width="9" customWidth="1"/>
    <col min="5" max="5" width="11.3333333333333" customWidth="1"/>
    <col min="6" max="6" width="8.66666666666667" customWidth="1"/>
    <col min="7" max="26" width="9.66666666666667" customWidth="1"/>
    <col min="27" max="35" width="8.66666666666667" customWidth="1"/>
    <col min="36" max="51" width="9.66666666666667" customWidth="1"/>
    <col min="52" max="60" width="8.66666666666667" customWidth="1"/>
    <col min="61" max="77" width="9.66666666666667" customWidth="1"/>
    <col min="78" max="78" width="11.3333333333333" customWidth="1"/>
  </cols>
  <sheetData>
    <row r="3" spans="1:2">
      <c r="A3" t="s">
        <v>26</v>
      </c>
      <c r="B3" t="s">
        <v>29</v>
      </c>
    </row>
    <row r="4" spans="2:5">
      <c r="B4" t="s">
        <v>30</v>
      </c>
      <c r="C4" t="s">
        <v>31</v>
      </c>
      <c r="D4" t="s">
        <v>32</v>
      </c>
      <c r="E4" t="s">
        <v>27</v>
      </c>
    </row>
    <row r="5" spans="1:1">
      <c r="A5" t="s">
        <v>25</v>
      </c>
    </row>
    <row r="6" spans="1:22">
      <c r="A6" s="2" t="s">
        <v>9</v>
      </c>
      <c r="B6">
        <v>1760000</v>
      </c>
      <c r="C6">
        <v>1500000</v>
      </c>
      <c r="D6">
        <v>1870000</v>
      </c>
      <c r="E6">
        <v>5130000</v>
      </c>
      <c r="I6" s="3" t="s">
        <v>33</v>
      </c>
      <c r="J6" s="3"/>
      <c r="K6" s="3"/>
      <c r="L6" s="3"/>
      <c r="M6" s="3"/>
      <c r="N6" s="3"/>
      <c r="P6" s="3" t="s">
        <v>33</v>
      </c>
      <c r="Q6" s="3"/>
      <c r="R6" s="3"/>
      <c r="S6" s="3"/>
      <c r="T6" s="3"/>
      <c r="U6" s="3"/>
      <c r="V6" s="8"/>
    </row>
    <row r="7" spans="1:22">
      <c r="A7" s="2" t="s">
        <v>21</v>
      </c>
      <c r="B7">
        <v>960000</v>
      </c>
      <c r="C7">
        <v>1600000</v>
      </c>
      <c r="D7">
        <v>1630000</v>
      </c>
      <c r="E7">
        <v>4190000</v>
      </c>
      <c r="I7" s="4" t="s">
        <v>34</v>
      </c>
      <c r="J7" s="4"/>
      <c r="K7" s="4"/>
      <c r="L7" s="4"/>
      <c r="M7" s="4"/>
      <c r="N7" s="4"/>
      <c r="P7" s="5" t="s">
        <v>34</v>
      </c>
      <c r="Q7" s="5"/>
      <c r="R7" s="5"/>
      <c r="S7" s="5"/>
      <c r="T7" s="5"/>
      <c r="U7" s="5"/>
      <c r="V7" s="9"/>
    </row>
    <row r="8" ht="45" spans="1:22">
      <c r="A8" s="2" t="s">
        <v>23</v>
      </c>
      <c r="B8">
        <v>700000</v>
      </c>
      <c r="C8">
        <v>2740000</v>
      </c>
      <c r="D8">
        <v>1880000</v>
      </c>
      <c r="E8">
        <v>5320000</v>
      </c>
      <c r="I8" s="6" t="s">
        <v>35</v>
      </c>
      <c r="J8" s="6" t="s">
        <v>36</v>
      </c>
      <c r="K8" s="6" t="s">
        <v>37</v>
      </c>
      <c r="L8" s="6" t="s">
        <v>38</v>
      </c>
      <c r="M8" s="6" t="s">
        <v>39</v>
      </c>
      <c r="N8" s="6" t="s">
        <v>40</v>
      </c>
      <c r="P8" s="6" t="s">
        <v>35</v>
      </c>
      <c r="Q8" s="6" t="s">
        <v>36</v>
      </c>
      <c r="R8" s="6" t="s">
        <v>37</v>
      </c>
      <c r="S8" s="6" t="s">
        <v>38</v>
      </c>
      <c r="T8" s="6" t="s">
        <v>39</v>
      </c>
      <c r="U8" s="6" t="s">
        <v>40</v>
      </c>
      <c r="V8" s="7" t="s">
        <v>41</v>
      </c>
    </row>
    <row r="9" ht="30" spans="1:22">
      <c r="A9" s="2" t="s">
        <v>18</v>
      </c>
      <c r="B9">
        <v>3340000</v>
      </c>
      <c r="C9">
        <v>1210000</v>
      </c>
      <c r="D9">
        <v>2380000</v>
      </c>
      <c r="E9">
        <v>6930000</v>
      </c>
      <c r="I9" s="6">
        <v>2</v>
      </c>
      <c r="J9" s="7" t="s">
        <v>9</v>
      </c>
      <c r="K9" s="6">
        <v>30000</v>
      </c>
      <c r="L9">
        <v>1760000</v>
      </c>
      <c r="M9" s="6">
        <f>IF(L9&gt;=2000000,L9*10%,IF(L9&gt;=1000000,L9*8%,IF(L9&lt;1000000,L9*6%)))</f>
        <v>140800</v>
      </c>
      <c r="N9" s="6">
        <f>K9+M9</f>
        <v>170800</v>
      </c>
      <c r="P9" s="6">
        <v>2</v>
      </c>
      <c r="Q9" s="7" t="s">
        <v>9</v>
      </c>
      <c r="R9" s="6">
        <v>30000</v>
      </c>
      <c r="S9" s="6">
        <v>1760000</v>
      </c>
      <c r="T9" s="6">
        <f>IF(S9&gt;=2000000,S9*10%,IF(S9&gt;=1000000,S9*8%,IF(S9&lt;1000000,S9*6%)))</f>
        <v>140800</v>
      </c>
      <c r="U9" s="6">
        <f>R9+T9</f>
        <v>170800</v>
      </c>
      <c r="V9" s="10">
        <f>AVERAGE(U9:U14)</f>
        <v>149466.666666667</v>
      </c>
    </row>
    <row r="10" spans="1:22">
      <c r="A10" s="2" t="s">
        <v>12</v>
      </c>
      <c r="B10">
        <v>840000</v>
      </c>
      <c r="C10">
        <v>980000</v>
      </c>
      <c r="D10">
        <v>570000</v>
      </c>
      <c r="E10">
        <v>2390000</v>
      </c>
      <c r="I10" s="6">
        <v>5</v>
      </c>
      <c r="J10" s="6" t="s">
        <v>12</v>
      </c>
      <c r="K10" s="6">
        <v>30000</v>
      </c>
      <c r="L10">
        <v>960000</v>
      </c>
      <c r="M10" s="6">
        <f t="shared" ref="M10:M14" si="0">IF(L10&gt;=2000000,L10*10%,IF(L10&gt;=1000000,L10*8%,IF(L10&lt;1000000,L10*6%)))</f>
        <v>57600</v>
      </c>
      <c r="N10" s="6">
        <f t="shared" ref="N10:N14" si="1">K10+M10</f>
        <v>87600</v>
      </c>
      <c r="P10" s="6">
        <v>5</v>
      </c>
      <c r="Q10" s="6" t="s">
        <v>12</v>
      </c>
      <c r="R10" s="6">
        <v>30000</v>
      </c>
      <c r="S10" s="6">
        <v>960000</v>
      </c>
      <c r="T10" s="6">
        <f t="shared" ref="T10:T14" si="2">IF(S10&gt;=2000000,S10*10%,IF(S10&gt;=1000000,S10*8%,IF(S10&lt;1000000,S10*6%)))</f>
        <v>57600</v>
      </c>
      <c r="U10" s="6">
        <f t="shared" ref="U10:U14" si="3">R10+T10</f>
        <v>87600</v>
      </c>
      <c r="V10" s="10"/>
    </row>
    <row r="11" ht="30" spans="1:22">
      <c r="A11" s="2" t="s">
        <v>15</v>
      </c>
      <c r="B11">
        <v>1150000</v>
      </c>
      <c r="C11">
        <v>1890000</v>
      </c>
      <c r="D11">
        <v>1670000</v>
      </c>
      <c r="E11">
        <v>4710000</v>
      </c>
      <c r="I11" s="6">
        <v>1</v>
      </c>
      <c r="J11" s="7" t="s">
        <v>15</v>
      </c>
      <c r="K11" s="6">
        <v>30000</v>
      </c>
      <c r="L11">
        <v>700000</v>
      </c>
      <c r="M11" s="6">
        <f t="shared" si="0"/>
        <v>42000</v>
      </c>
      <c r="N11" s="6">
        <f t="shared" si="1"/>
        <v>72000</v>
      </c>
      <c r="P11" s="6">
        <v>1</v>
      </c>
      <c r="Q11" s="7" t="s">
        <v>15</v>
      </c>
      <c r="R11" s="6">
        <v>30000</v>
      </c>
      <c r="S11" s="6">
        <v>700000</v>
      </c>
      <c r="T11" s="6">
        <f t="shared" si="2"/>
        <v>42000</v>
      </c>
      <c r="U11" s="6">
        <f t="shared" si="3"/>
        <v>72000</v>
      </c>
      <c r="V11" s="10"/>
    </row>
    <row r="12" ht="30" spans="1:22">
      <c r="A12" s="2" t="s">
        <v>27</v>
      </c>
      <c r="B12">
        <v>8750000</v>
      </c>
      <c r="C12">
        <v>9920000</v>
      </c>
      <c r="D12">
        <v>10000000</v>
      </c>
      <c r="E12">
        <v>28670000</v>
      </c>
      <c r="I12" s="6">
        <v>3</v>
      </c>
      <c r="J12" s="7" t="s">
        <v>18</v>
      </c>
      <c r="K12" s="6">
        <v>30000</v>
      </c>
      <c r="L12">
        <v>3340000</v>
      </c>
      <c r="M12" s="6">
        <f t="shared" si="0"/>
        <v>334000</v>
      </c>
      <c r="N12" s="6">
        <f t="shared" si="1"/>
        <v>364000</v>
      </c>
      <c r="P12" s="6">
        <v>3</v>
      </c>
      <c r="Q12" s="7" t="s">
        <v>18</v>
      </c>
      <c r="R12" s="6">
        <v>30000</v>
      </c>
      <c r="S12" s="6">
        <v>3340000</v>
      </c>
      <c r="T12" s="6">
        <f t="shared" si="2"/>
        <v>334000</v>
      </c>
      <c r="U12" s="6">
        <f t="shared" si="3"/>
        <v>364000</v>
      </c>
      <c r="V12" s="10"/>
    </row>
    <row r="13" spans="9:22">
      <c r="I13" s="6">
        <v>4</v>
      </c>
      <c r="J13" s="7" t="s">
        <v>21</v>
      </c>
      <c r="K13" s="6">
        <v>30000</v>
      </c>
      <c r="L13">
        <v>840000</v>
      </c>
      <c r="M13" s="6">
        <f t="shared" si="0"/>
        <v>50400</v>
      </c>
      <c r="N13" s="6">
        <f t="shared" si="1"/>
        <v>80400</v>
      </c>
      <c r="P13" s="6">
        <v>4</v>
      </c>
      <c r="Q13" s="7" t="s">
        <v>21</v>
      </c>
      <c r="R13" s="6">
        <v>30000</v>
      </c>
      <c r="S13" s="6">
        <v>840000</v>
      </c>
      <c r="T13" s="6">
        <f t="shared" si="2"/>
        <v>50400</v>
      </c>
      <c r="U13" s="6">
        <f t="shared" si="3"/>
        <v>80400</v>
      </c>
      <c r="V13" s="10"/>
    </row>
    <row r="14" ht="30" spans="9:22">
      <c r="I14" s="6">
        <v>6</v>
      </c>
      <c r="J14" s="7" t="s">
        <v>23</v>
      </c>
      <c r="K14" s="6">
        <v>30000</v>
      </c>
      <c r="L14">
        <v>1150000</v>
      </c>
      <c r="M14" s="6">
        <f t="shared" si="0"/>
        <v>92000</v>
      </c>
      <c r="N14" s="6">
        <f t="shared" si="1"/>
        <v>122000</v>
      </c>
      <c r="P14" s="6">
        <v>6</v>
      </c>
      <c r="Q14" s="7" t="s">
        <v>23</v>
      </c>
      <c r="R14" s="6">
        <v>30000</v>
      </c>
      <c r="S14" s="6">
        <v>1150000</v>
      </c>
      <c r="T14" s="6">
        <f t="shared" si="2"/>
        <v>92000</v>
      </c>
      <c r="U14" s="6">
        <f t="shared" si="3"/>
        <v>122000</v>
      </c>
      <c r="V14" s="10"/>
    </row>
    <row r="15" spans="12:12">
      <c r="L15">
        <f>SUM(L9:L14)</f>
        <v>8750000</v>
      </c>
    </row>
    <row r="16" spans="12:12">
      <c r="L16">
        <v>2</v>
      </c>
    </row>
  </sheetData>
  <mergeCells count="4">
    <mergeCell ref="I6:N6"/>
    <mergeCell ref="P6:U6"/>
    <mergeCell ref="I7:N7"/>
    <mergeCell ref="P7:U7"/>
  </mergeCell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F20"/>
  <sheetViews>
    <sheetView tabSelected="1" workbookViewId="0">
      <selection activeCell="F6" sqref="F6"/>
    </sheetView>
  </sheetViews>
  <sheetFormatPr defaultColWidth="9" defaultRowHeight="15" outlineLevelCol="5"/>
  <cols>
    <col min="2" max="2" width="15" customWidth="1"/>
    <col min="3" max="3" width="21.8857142857143" customWidth="1"/>
  </cols>
  <sheetData>
    <row r="6" spans="2:6">
      <c r="B6" s="1" t="s">
        <v>42</v>
      </c>
      <c r="C6" s="1" t="s">
        <v>43</v>
      </c>
      <c r="D6" s="1" t="s">
        <v>5</v>
      </c>
      <c r="E6" s="1" t="s">
        <v>44</v>
      </c>
      <c r="F6" s="1" t="s">
        <v>40</v>
      </c>
    </row>
    <row r="7" spans="2:6">
      <c r="B7" t="s">
        <v>45</v>
      </c>
      <c r="C7" t="s">
        <v>4</v>
      </c>
      <c r="D7">
        <v>53</v>
      </c>
      <c r="E7">
        <v>60000</v>
      </c>
      <c r="F7">
        <f>PRODUCT(E7,D7)</f>
        <v>3180000</v>
      </c>
    </row>
    <row r="8" spans="2:6">
      <c r="B8" t="s">
        <v>13</v>
      </c>
      <c r="C8" t="s">
        <v>4</v>
      </c>
      <c r="D8">
        <v>48</v>
      </c>
      <c r="E8">
        <v>45000</v>
      </c>
      <c r="F8">
        <f t="shared" ref="F8:F20" si="0">PRODUCT(E8,D8)</f>
        <v>2160000</v>
      </c>
    </row>
    <row r="9" spans="2:6">
      <c r="B9" t="s">
        <v>19</v>
      </c>
      <c r="C9" t="s">
        <v>4</v>
      </c>
      <c r="D9">
        <v>56</v>
      </c>
      <c r="E9">
        <v>26000</v>
      </c>
      <c r="F9">
        <f t="shared" si="0"/>
        <v>1456000</v>
      </c>
    </row>
    <row r="10" spans="2:6">
      <c r="B10" t="s">
        <v>16</v>
      </c>
      <c r="C10" t="s">
        <v>4</v>
      </c>
      <c r="D10">
        <v>48</v>
      </c>
      <c r="E10">
        <v>17000</v>
      </c>
      <c r="F10">
        <f t="shared" si="0"/>
        <v>816000</v>
      </c>
    </row>
    <row r="11" spans="2:6">
      <c r="B11" t="s">
        <v>46</v>
      </c>
      <c r="C11" t="s">
        <v>47</v>
      </c>
      <c r="F11">
        <v>12000</v>
      </c>
    </row>
    <row r="12" spans="2:6">
      <c r="B12" t="s">
        <v>48</v>
      </c>
      <c r="C12" t="s">
        <v>49</v>
      </c>
      <c r="F12">
        <v>5000</v>
      </c>
    </row>
    <row r="13" spans="2:6">
      <c r="B13" t="s">
        <v>50</v>
      </c>
      <c r="C13" t="s">
        <v>47</v>
      </c>
      <c r="F13">
        <v>8000</v>
      </c>
    </row>
    <row r="14" spans="2:6">
      <c r="B14" t="s">
        <v>51</v>
      </c>
      <c r="C14" t="s">
        <v>52</v>
      </c>
      <c r="F14">
        <v>1500</v>
      </c>
    </row>
    <row r="15" spans="2:6">
      <c r="B15" t="s">
        <v>53</v>
      </c>
      <c r="C15" t="s">
        <v>54</v>
      </c>
      <c r="D15">
        <v>5</v>
      </c>
      <c r="E15">
        <v>30000</v>
      </c>
      <c r="F15">
        <f t="shared" si="0"/>
        <v>150000</v>
      </c>
    </row>
    <row r="16" spans="2:6">
      <c r="B16" t="s">
        <v>55</v>
      </c>
      <c r="C16" t="s">
        <v>54</v>
      </c>
      <c r="F16">
        <v>200000</v>
      </c>
    </row>
    <row r="17" spans="2:6">
      <c r="B17" t="s">
        <v>56</v>
      </c>
      <c r="C17" t="s">
        <v>52</v>
      </c>
      <c r="F17">
        <v>2000</v>
      </c>
    </row>
    <row r="18" spans="2:6">
      <c r="B18" t="s">
        <v>57</v>
      </c>
      <c r="C18" t="s">
        <v>49</v>
      </c>
      <c r="F18">
        <v>3000</v>
      </c>
    </row>
    <row r="19" spans="2:6">
      <c r="B19" t="s">
        <v>58</v>
      </c>
      <c r="C19" t="s">
        <v>52</v>
      </c>
      <c r="F19">
        <v>1000</v>
      </c>
    </row>
    <row r="20" spans="2:6">
      <c r="B20" t="s">
        <v>59</v>
      </c>
      <c r="F20">
        <v>40000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b</vt:lpstr>
      <vt:lpstr>c</vt:lpstr>
      <vt:lpstr>d</vt:lpstr>
      <vt:lpstr>e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BU CSE</cp:lastModifiedBy>
  <dcterms:created xsi:type="dcterms:W3CDTF">2024-05-29T21:50:00Z</dcterms:created>
  <dcterms:modified xsi:type="dcterms:W3CDTF">2025-01-20T12:13:02Z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263EE3E034C245ACA43F5F85C5BD7A1B_13</vt:lpwstr>
  </property>
  <property fmtid="{D5CDD505-2E9C-101B-9397-08002B2CF9AE}" pid="3" name="KSOProductBuildVer">
    <vt:lpwstr>1033-12.2.0.19805</vt:lpwstr>
  </property>
</Properties>
</file>