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822B6B2C-0F88-4215-A166-D554979EF5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AnovaDistJouleData" sheetId="1" r:id="rId1"/>
    <sheet name="Sheet8" sheetId="9" r:id="rId2"/>
    <sheet name="Sheet7" sheetId="8" r:id="rId3"/>
    <sheet name="Sheet6" sheetId="7" r:id="rId4"/>
    <sheet name="Sheet4" sheetId="5" r:id="rId5"/>
    <sheet name="Sheet5" sheetId="6" r:id="rId6"/>
    <sheet name="Sheet3" sheetId="4" r:id="rId7"/>
    <sheet name="Sheet2" sheetId="3" r:id="rId8"/>
    <sheet name="Sheet1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C9" i="1"/>
  <c r="D9" i="1"/>
  <c r="E9" i="1"/>
  <c r="F9" i="1"/>
  <c r="G9" i="1"/>
  <c r="H9" i="1"/>
  <c r="B9" i="1"/>
  <c r="B4" i="1"/>
  <c r="B5" i="1"/>
  <c r="B6" i="1"/>
  <c r="B7" i="1"/>
  <c r="B8" i="1"/>
  <c r="B3" i="1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<sst xmlns="http://schemas.openxmlformats.org/spreadsheetml/2006/main" count="63" uniqueCount="7">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</sst>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3" sqref="D1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63750922678156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63750922679207</v>
      </c>
      <c r="B3">
        <f>(A3-A2)/1000</f>
        <v>1.0509999999999999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63750922680255</v>
      </c>
      <c r="B4">
        <f t="shared" ref="B4:B8" si="0">(A4-A3)/1000</f>
        <v>1.048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63750922681289</v>
      </c>
      <c r="B5">
        <f t="shared" si="0"/>
        <v>1.034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63750922682324</v>
      </c>
      <c r="B6">
        <f t="shared" si="0"/>
        <v>1.0349999999999999</v>
      </c>
      <c r="C6">
        <v>25.5</v>
      </c>
      <c r="D6">
        <v>0.5</v>
      </c>
      <c r="E6">
        <v>10</v>
      </c>
      <c r="F6">
        <v>0</v>
      </c>
      <c r="G6">
        <v>15</v>
      </c>
      <c r="H6">
        <v>0</v>
      </c>
    </row>
    <row r="7" spans="1:8" x14ac:dyDescent="0.3">
      <c r="A7">
        <v>63750922683356</v>
      </c>
      <c r="B7">
        <f t="shared" si="0"/>
        <v>1.032</v>
      </c>
      <c r="C7">
        <v>25.3</v>
      </c>
      <c r="D7">
        <v>0.3</v>
      </c>
      <c r="E7">
        <v>10</v>
      </c>
      <c r="F7">
        <v>0</v>
      </c>
      <c r="G7">
        <v>15</v>
      </c>
      <c r="H7">
        <v>0</v>
      </c>
    </row>
    <row r="8" spans="1:8" x14ac:dyDescent="0.3">
      <c r="A8">
        <v>63750922684372</v>
      </c>
      <c r="B8">
        <f t="shared" si="0"/>
        <v>1.016</v>
      </c>
      <c r="C8">
        <v>25.7</v>
      </c>
      <c r="D8">
        <v>0.7</v>
      </c>
      <c r="E8">
        <v>10</v>
      </c>
      <c r="F8">
        <v>0</v>
      </c>
      <c r="G8">
        <v>15</v>
      </c>
      <c r="H8">
        <v>0.1</v>
      </c>
    </row>
    <row r="9" spans="1:8" x14ac:dyDescent="0.3">
      <c r="B9">
        <f>SUM(B2:B8)</f>
        <v>6.2160000000000002</v>
      </c>
      <c r="C9">
        <f t="shared" ref="C9:H9" si="1">SUM(C2:C8)</f>
        <v>178.6</v>
      </c>
      <c r="D9">
        <f t="shared" si="1"/>
        <v>3.5999999999999996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0.1</v>
      </c>
    </row>
    <row r="10" spans="1:8" x14ac:dyDescent="0.3">
      <c r="C10">
        <f>C9/$B9</f>
        <v>28.73230373230373</v>
      </c>
      <c r="D10">
        <f t="shared" ref="D10:H10" si="2">D9/$B9</f>
        <v>0.5791505791505791</v>
      </c>
      <c r="E10">
        <f t="shared" si="2"/>
        <v>11.261261261261261</v>
      </c>
      <c r="F10">
        <f t="shared" si="2"/>
        <v>0</v>
      </c>
      <c r="G10">
        <f t="shared" si="2"/>
        <v>16.891891891891891</v>
      </c>
      <c r="H10">
        <f t="shared" si="2"/>
        <v>1.6087516087516088E-2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63750922698875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63750922699930</v>
      </c>
      <c r="B3">
        <f>(A3-A2)/1000</f>
        <v>1.0549999999999999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1.0549999999999999</v>
      </c>
      <c r="C4">
        <f t="shared" ref="C4:H4" si="0">SUM(C2:C3)</f>
        <v>50.7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</v>
      </c>
    </row>
    <row r="5" spans="1:8" x14ac:dyDescent="0.3">
      <c r="C5">
        <f>C4/$B4</f>
        <v>48.056872037914701</v>
      </c>
      <c r="D5">
        <f t="shared" ref="D5:H5" si="1">D4/$B4</f>
        <v>0.6635071090047393</v>
      </c>
      <c r="E5">
        <f t="shared" si="1"/>
        <v>18.957345971563981</v>
      </c>
      <c r="F5">
        <f t="shared" si="1"/>
        <v>0</v>
      </c>
      <c r="G5">
        <f t="shared" si="1"/>
        <v>28.436018957345972</v>
      </c>
      <c r="H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63750922696797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63750922697842</v>
      </c>
      <c r="B3">
        <f>(A3-A2)/1000</f>
        <v>1.0449999999999999</v>
      </c>
      <c r="C3">
        <v>27.6</v>
      </c>
      <c r="D3">
        <v>2.6</v>
      </c>
      <c r="E3">
        <v>10</v>
      </c>
      <c r="F3">
        <v>0</v>
      </c>
      <c r="G3">
        <v>15</v>
      </c>
      <c r="H3">
        <v>0.8</v>
      </c>
    </row>
    <row r="4" spans="1:8" x14ac:dyDescent="0.3">
      <c r="B4">
        <f>SUM(B2:B3)</f>
        <v>1.0449999999999999</v>
      </c>
      <c r="C4">
        <f t="shared" ref="C4:H4" si="0">SUM(C2:C3)</f>
        <v>53.1</v>
      </c>
      <c r="D4">
        <f t="shared" si="0"/>
        <v>3.1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</v>
      </c>
    </row>
    <row r="5" spans="1:8" x14ac:dyDescent="0.3">
      <c r="C5">
        <f>C4/$B4</f>
        <v>50.813397129186605</v>
      </c>
      <c r="D5">
        <f t="shared" ref="D5:H5" si="1">D4/$B4</f>
        <v>2.9665071770334932</v>
      </c>
      <c r="E5">
        <f t="shared" si="1"/>
        <v>19.138755980861244</v>
      </c>
      <c r="F5">
        <f t="shared" si="1"/>
        <v>0</v>
      </c>
      <c r="G5">
        <f t="shared" si="1"/>
        <v>28.708133971291868</v>
      </c>
      <c r="H5">
        <f t="shared" si="1"/>
        <v>0.95693779904306231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63750922694723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63750922695762</v>
      </c>
      <c r="B3">
        <f>(A3-A2)/1000</f>
        <v>1.0389999999999999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1.0389999999999999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49.085659287776714</v>
      </c>
      <c r="D5">
        <f t="shared" ref="D5:H5" si="1">D4/$B4</f>
        <v>0.9624639076034649</v>
      </c>
      <c r="E5">
        <f t="shared" si="1"/>
        <v>19.249278152069298</v>
      </c>
      <c r="F5">
        <f t="shared" si="1"/>
        <v>0</v>
      </c>
      <c r="G5">
        <f t="shared" si="1"/>
        <v>28.873917228103949</v>
      </c>
      <c r="H5">
        <f t="shared" si="1"/>
        <v>0.48123195380173245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63750922690589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63750922691634</v>
      </c>
      <c r="B3">
        <f>(A3-A2)/1000</f>
        <v>1.0449999999999999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1.0449999999999999</v>
      </c>
      <c r="C4">
        <f t="shared" ref="C4:H4" si="0">SUM(C2:C3)</f>
        <v>51.099999999999994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48.899521531100476</v>
      </c>
      <c r="D5">
        <f t="shared" ref="D5:H5" si="1">D4/$B4</f>
        <v>1.0526315789473686</v>
      </c>
      <c r="E5">
        <f t="shared" si="1"/>
        <v>19.138755980861244</v>
      </c>
      <c r="F5">
        <f t="shared" si="1"/>
        <v>0</v>
      </c>
      <c r="G5">
        <f t="shared" si="1"/>
        <v>28.708133971291868</v>
      </c>
      <c r="H5">
        <f t="shared" si="1"/>
        <v>0.28708133971291872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63750922692668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63750922693696</v>
      </c>
      <c r="B3">
        <f>(A3-A2)/1000</f>
        <v>1.028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1.028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49.416342412451357</v>
      </c>
      <c r="D5">
        <f t="shared" ref="D5:H5" si="1">D4/$B4</f>
        <v>0.77821011673151752</v>
      </c>
      <c r="E5">
        <f t="shared" si="1"/>
        <v>19.455252918287936</v>
      </c>
      <c r="F5">
        <f t="shared" si="1"/>
        <v>0</v>
      </c>
      <c r="G5">
        <f t="shared" si="1"/>
        <v>29.182879377431906</v>
      </c>
      <c r="H5">
        <f t="shared" si="1"/>
        <v>0.38910505836575876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63750922688497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63750922689543</v>
      </c>
      <c r="B3">
        <f>(A3-A2)/1000</f>
        <v>1.046</v>
      </c>
      <c r="C3">
        <v>25.7</v>
      </c>
      <c r="D3">
        <v>0.7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1.046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48.75717017208413</v>
      </c>
      <c r="D5">
        <f t="shared" ref="D5:H5" si="1">D4/$B4</f>
        <v>0.95602294455066916</v>
      </c>
      <c r="E5">
        <f t="shared" si="1"/>
        <v>19.120458891013385</v>
      </c>
      <c r="F5">
        <f t="shared" si="1"/>
        <v>0</v>
      </c>
      <c r="G5">
        <f t="shared" si="1"/>
        <v>28.680688336520074</v>
      </c>
      <c r="H5">
        <f t="shared" si="1"/>
        <v>0.47801147227533458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63750922686417</v>
      </c>
      <c r="B2">
        <v>0</v>
      </c>
      <c r="C2">
        <v>25.3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63750922687461</v>
      </c>
      <c r="B3">
        <f>(A3-A2)/1000</f>
        <v>1.044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1.044</v>
      </c>
      <c r="C4">
        <f t="shared" ref="C4:H4" si="0">SUM(C2:C3)</f>
        <v>50.8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48.659003831417621</v>
      </c>
      <c r="D5">
        <f t="shared" ref="D5:H5" si="1">D4/$B4</f>
        <v>0.67049808429118762</v>
      </c>
      <c r="E5">
        <f t="shared" si="1"/>
        <v>19.157088122605362</v>
      </c>
      <c r="F5">
        <f t="shared" si="1"/>
        <v>0</v>
      </c>
      <c r="G5">
        <f t="shared" si="1"/>
        <v>28.735632183908045</v>
      </c>
      <c r="H5">
        <f t="shared" si="1"/>
        <v>0.19157088122605365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63750922685389</v>
      </c>
      <c r="B2">
        <v>1.111</v>
      </c>
      <c r="C2">
        <v>27.8</v>
      </c>
      <c r="D2">
        <v>2.8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27.8</v>
      </c>
      <c r="D3">
        <v>2.8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25.022502250225024</v>
      </c>
      <c r="D4">
        <f t="shared" ref="D4:H4" si="0">D3/$B3</f>
        <v>2.5202520252025202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MatlabAnovaDistJouleData</vt:lpstr>
      <vt:lpstr>Sheet8</vt:lpstr>
      <vt:lpstr>Sheet7</vt:lpstr>
      <vt:lpstr>Sheet6</vt:lpstr>
      <vt:lpstr>Sheet4</vt:lpstr>
      <vt:lpstr>Sheet5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modified xsi:type="dcterms:W3CDTF">2021-04-17T13:42:03Z</dcterms:modified>
</cp:coreProperties>
</file>