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1015AFAA-2874-44E9-8992-DBA3CACE1B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BinomialDistJouleData" sheetId="1" r:id="rId1"/>
    <sheet name="Sheet8" sheetId="9" r:id="rId2"/>
    <sheet name="Sheet9" sheetId="10" r:id="rId3"/>
    <sheet name="Sheet7" sheetId="8" r:id="rId4"/>
    <sheet name="Sheet6" sheetId="7" r:id="rId5"/>
    <sheet name="Sheet5" sheetId="6" r:id="rId6"/>
    <sheet name="Sheet4" sheetId="5" r:id="rId7"/>
    <sheet name="Sheet2" sheetId="3" r:id="rId8"/>
    <sheet name="Sheet3" sheetId="4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6"/>
  <c r="E4" i="6"/>
  <c r="F4" i="6"/>
  <c r="G4" i="6"/>
  <c r="H4" i="6"/>
  <c r="C4" i="6"/>
  <c r="D4" i="5"/>
  <c r="E4" i="5"/>
  <c r="F4" i="5"/>
  <c r="G4" i="5"/>
  <c r="H4" i="5"/>
  <c r="C4" i="5"/>
  <c r="D4" i="3"/>
  <c r="E4" i="3"/>
  <c r="F4" i="3"/>
  <c r="G4" i="3"/>
  <c r="H4" i="3"/>
  <c r="C4" i="3"/>
  <c r="D4" i="4"/>
  <c r="E4" i="4"/>
  <c r="F4" i="4"/>
  <c r="G4" i="4"/>
  <c r="H4" i="4"/>
  <c r="C4" i="4"/>
  <c r="D6" i="2"/>
  <c r="E6" i="2"/>
  <c r="F6" i="2"/>
  <c r="G6" i="2"/>
  <c r="H6" i="2"/>
  <c r="C6" i="2"/>
  <c r="C5" i="2"/>
  <c r="D5" i="2"/>
  <c r="E5" i="2"/>
  <c r="F5" i="2"/>
  <c r="G5" i="2"/>
  <c r="H5" i="2"/>
  <c r="B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<sst xmlns="http://schemas.openxmlformats.org/spreadsheetml/2006/main" count="70" uniqueCount="7">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</sst>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63750922313368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63750922314418</v>
      </c>
      <c r="B3">
        <f>(A3-A2)/1000</f>
        <v>1.05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63750922315451</v>
      </c>
      <c r="B4">
        <f t="shared" ref="B4:B5" si="0">(A4-A3)/1000</f>
        <v>1.0329999999999999</v>
      </c>
      <c r="C4">
        <v>25.6</v>
      </c>
      <c r="D4">
        <v>0.5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63750922316480</v>
      </c>
      <c r="B5">
        <f t="shared" si="0"/>
        <v>1.0289999999999999</v>
      </c>
      <c r="C5">
        <v>25.7</v>
      </c>
      <c r="D5">
        <v>0.7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3.1120000000000001</v>
      </c>
      <c r="C6">
        <f t="shared" ref="C6:H6" si="1">SUM(C2:C5)</f>
        <v>102.2</v>
      </c>
      <c r="D6">
        <f t="shared" si="1"/>
        <v>2.0999999999999996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32.840616966580974</v>
      </c>
      <c r="D7">
        <f t="shared" ref="D7:H7" si="2">D6/$B6</f>
        <v>0.67480719794344457</v>
      </c>
      <c r="E7">
        <f t="shared" si="2"/>
        <v>12.853470437017995</v>
      </c>
      <c r="F7">
        <f t="shared" si="2"/>
        <v>0</v>
      </c>
      <c r="G7">
        <f t="shared" si="2"/>
        <v>19.280205655526991</v>
      </c>
      <c r="H7">
        <f t="shared" si="2"/>
        <v>3.2133676092544985E-2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63750922317518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63750922318578</v>
      </c>
      <c r="B3">
        <f>(A3-A2)/1000</f>
        <v>1.06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1.06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B5">
        <f>SUM(B2:B4)</f>
        <v>2.12</v>
      </c>
      <c r="C5">
        <f t="shared" ref="C5:H5" si="1">SUM(C2:C4)</f>
        <v>101.6</v>
      </c>
      <c r="D5">
        <f t="shared" si="1"/>
        <v>1.6</v>
      </c>
      <c r="E5">
        <f t="shared" si="1"/>
        <v>40</v>
      </c>
      <c r="F5">
        <f t="shared" si="1"/>
        <v>0</v>
      </c>
      <c r="G5">
        <f t="shared" si="1"/>
        <v>60</v>
      </c>
      <c r="H5">
        <f t="shared" si="1"/>
        <v>0.2</v>
      </c>
    </row>
    <row r="6" spans="1:8" x14ac:dyDescent="0.3">
      <c r="C6">
        <f>C5/$B5</f>
        <v>47.924528301886788</v>
      </c>
      <c r="D6">
        <f t="shared" ref="D6:H6" si="2">D5/$B5</f>
        <v>0.75471698113207553</v>
      </c>
      <c r="E6">
        <f t="shared" si="2"/>
        <v>18.867924528301884</v>
      </c>
      <c r="F6">
        <f t="shared" si="2"/>
        <v>0</v>
      </c>
      <c r="G6">
        <f t="shared" si="2"/>
        <v>28.30188679245283</v>
      </c>
      <c r="H6">
        <f t="shared" si="2"/>
        <v>9.4339622641509441E-2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63750922327855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63750922328884</v>
      </c>
      <c r="B3">
        <f>(A3-A2)/1000</f>
        <v>1.0289999999999999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1.0289999999999999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49.562682215743443</v>
      </c>
      <c r="D5">
        <f t="shared" ref="D5:H5" si="1">D4/$B4</f>
        <v>0.97181729834791064</v>
      </c>
      <c r="E5">
        <f t="shared" si="1"/>
        <v>19.436345966958214</v>
      </c>
      <c r="F5">
        <f t="shared" si="1"/>
        <v>0</v>
      </c>
      <c r="G5">
        <f t="shared" si="1"/>
        <v>29.154518950437321</v>
      </c>
      <c r="H5">
        <f t="shared" si="1"/>
        <v>9.7181729834791078E-2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63750922329919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63750922330956</v>
      </c>
      <c r="B3">
        <f>(A3-A2)/1000</f>
        <v>1.0369999999999999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63750922331982</v>
      </c>
      <c r="B4">
        <f>(A4-A3)/1000</f>
        <v>1.026</v>
      </c>
      <c r="C4">
        <v>28.8</v>
      </c>
      <c r="D4">
        <v>3.8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2.0629999999999997</v>
      </c>
      <c r="C5">
        <f t="shared" ref="C5:H5" si="0">SUM(C2:C4)</f>
        <v>79.7</v>
      </c>
      <c r="D5">
        <f t="shared" si="0"/>
        <v>4.6999999999999993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38.6330586524479</v>
      </c>
      <c r="D6">
        <f t="shared" ref="D6:H6" si="1">D5/$B5</f>
        <v>2.2782355792535141</v>
      </c>
      <c r="E6">
        <f t="shared" si="1"/>
        <v>14.541929229277752</v>
      </c>
      <c r="F6">
        <f t="shared" si="1"/>
        <v>0</v>
      </c>
      <c r="G6">
        <f t="shared" si="1"/>
        <v>21.81289384391663</v>
      </c>
      <c r="H6">
        <f t="shared" si="1"/>
        <v>9.6946194861851687E-2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63750922325779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63750922326820</v>
      </c>
      <c r="B3">
        <f>(A3-A2)/1000</f>
        <v>1.0409999999999999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1.0409999999999999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48.991354466858795</v>
      </c>
      <c r="D5">
        <f t="shared" ref="D5:H5" si="1">D4/$B4</f>
        <v>0.96061479346781953</v>
      </c>
      <c r="E5">
        <f t="shared" si="1"/>
        <v>19.212295869356389</v>
      </c>
      <c r="F5">
        <f t="shared" si="1"/>
        <v>0</v>
      </c>
      <c r="G5">
        <f t="shared" si="1"/>
        <v>28.818443804034583</v>
      </c>
      <c r="H5">
        <f t="shared" si="1"/>
        <v>0.38424591738712782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63750922323699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63750922324732</v>
      </c>
      <c r="B3">
        <f>(A3-A2)/1000</f>
        <v>1.0329999999999999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1.0329999999999999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49.467570183930306</v>
      </c>
      <c r="D5">
        <f t="shared" ref="D5:H5" si="1">D4/$B4</f>
        <v>1.0648596321393999</v>
      </c>
      <c r="E5">
        <f t="shared" si="1"/>
        <v>19.361084220716361</v>
      </c>
      <c r="F5">
        <f t="shared" si="1"/>
        <v>0</v>
      </c>
      <c r="G5">
        <f t="shared" si="1"/>
        <v>29.041626331074543</v>
      </c>
      <c r="H5">
        <f t="shared" si="1"/>
        <v>0.38722168441432725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63750922322691</v>
      </c>
      <c r="B2">
        <v>1.111</v>
      </c>
      <c r="C2">
        <v>31.3</v>
      </c>
      <c r="D2">
        <v>6.3</v>
      </c>
      <c r="E2">
        <v>10</v>
      </c>
      <c r="F2">
        <v>0</v>
      </c>
      <c r="G2">
        <v>15</v>
      </c>
      <c r="H2">
        <v>1</v>
      </c>
    </row>
    <row r="3" spans="1:8" x14ac:dyDescent="0.3">
      <c r="B3">
        <v>1.111</v>
      </c>
      <c r="C3">
        <v>31.3</v>
      </c>
      <c r="D3">
        <v>6.3</v>
      </c>
      <c r="E3">
        <v>10</v>
      </c>
      <c r="F3">
        <v>0</v>
      </c>
      <c r="G3">
        <v>15</v>
      </c>
      <c r="H3">
        <v>1</v>
      </c>
    </row>
    <row r="4" spans="1:8" x14ac:dyDescent="0.3">
      <c r="C4">
        <f>C3/$B3</f>
        <v>28.172817281728175</v>
      </c>
      <c r="D4">
        <f t="shared" ref="D4:H4" si="0">D3/$B3</f>
        <v>5.6705670567056705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0.90009000900090008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63750922321668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63750922319613</v>
      </c>
      <c r="B2">
        <v>1.111</v>
      </c>
      <c r="C2">
        <v>27.5</v>
      </c>
      <c r="D2">
        <v>2.5</v>
      </c>
      <c r="E2">
        <v>10</v>
      </c>
      <c r="F2">
        <v>0</v>
      </c>
      <c r="G2">
        <v>15</v>
      </c>
      <c r="H2">
        <v>1.2</v>
      </c>
    </row>
    <row r="3" spans="1:8" x14ac:dyDescent="0.3">
      <c r="B3">
        <v>1.111</v>
      </c>
      <c r="C3">
        <v>27.5</v>
      </c>
      <c r="D3">
        <v>2.5</v>
      </c>
      <c r="E3">
        <v>10</v>
      </c>
      <c r="F3">
        <v>0</v>
      </c>
      <c r="G3">
        <v>15</v>
      </c>
      <c r="H3">
        <v>1.2</v>
      </c>
    </row>
    <row r="4" spans="1:8" x14ac:dyDescent="0.3">
      <c r="C4">
        <f>C3/$B3</f>
        <v>24.752475247524753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1.0801080108010801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63750922320637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MatlabBinomialDistJouleData</vt:lpstr>
      <vt:lpstr>Sheet8</vt:lpstr>
      <vt:lpstr>Sheet9</vt:lpstr>
      <vt:lpstr>Sheet7</vt:lpstr>
      <vt:lpstr>Sheet6</vt:lpstr>
      <vt:lpstr>Sheet5</vt:lpstr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2021-03-19T22:06:30Z</dcterms:created>
  <dcterms:modified xsi:type="dcterms:W3CDTF">2021-03-29T08:32:38Z</dcterms:modified>
</cp:coreProperties>
</file>