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Matlab Joule Data\"/>
    </mc:Choice>
  </mc:AlternateContent>
  <xr:revisionPtr revIDLastSave="0" documentId="13_ncr:1_{DF2D4A24-610D-46F9-B0F6-4A7BF12199F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tlabCohenJouleData" sheetId="1" r:id="rId1"/>
    <sheet name="Sheet9" sheetId="10" r:id="rId2"/>
    <sheet name="Sheet8" sheetId="9" r:id="rId3"/>
    <sheet name="Sheet7" sheetId="8" r:id="rId4"/>
    <sheet name="Sheet6" sheetId="7" r:id="rId5"/>
    <sheet name="Sheet5" sheetId="6" r:id="rId6"/>
    <sheet name="Sheet4" sheetId="5" r:id="rId7"/>
    <sheet name="Sheet3" sheetId="4" r:id="rId8"/>
    <sheet name="Sheet2" sheetId="3" r:id="rId9"/>
    <sheet name="Sheet1" sheetId="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E5" i="1"/>
  <c r="F5" i="1"/>
  <c r="G5" i="1"/>
  <c r="H5" i="1"/>
  <c r="C5" i="1"/>
  <c r="C4" i="1"/>
  <c r="D4" i="1"/>
  <c r="E4" i="1"/>
  <c r="F4" i="1"/>
  <c r="G4" i="1"/>
  <c r="H4" i="1"/>
  <c r="B4" i="1"/>
  <c r="B3" i="1"/>
  <c r="D5" i="10"/>
  <c r="E5" i="10"/>
  <c r="F5" i="10"/>
  <c r="G5" i="10"/>
  <c r="H5" i="10"/>
  <c r="C5" i="10"/>
  <c r="C4" i="10"/>
  <c r="D4" i="10"/>
  <c r="E4" i="10"/>
  <c r="F4" i="10"/>
  <c r="G4" i="10"/>
  <c r="H4" i="10"/>
  <c r="B4" i="10"/>
  <c r="B3" i="10"/>
  <c r="D4" i="9"/>
  <c r="E4" i="9"/>
  <c r="F4" i="9"/>
  <c r="G4" i="9"/>
  <c r="H4" i="9"/>
  <c r="C4" i="9"/>
  <c r="D4" i="8"/>
  <c r="E4" i="8"/>
  <c r="F4" i="8"/>
  <c r="G4" i="8"/>
  <c r="H4" i="8"/>
  <c r="C4" i="8"/>
  <c r="D5" i="7"/>
  <c r="E5" i="7"/>
  <c r="F5" i="7"/>
  <c r="G5" i="7"/>
  <c r="H5" i="7"/>
  <c r="C5" i="7"/>
  <c r="C4" i="7"/>
  <c r="D4" i="7"/>
  <c r="E4" i="7"/>
  <c r="F4" i="7"/>
  <c r="G4" i="7"/>
  <c r="H4" i="7"/>
  <c r="B4" i="7"/>
  <c r="B3" i="7"/>
  <c r="D5" i="6"/>
  <c r="E5" i="6"/>
  <c r="F5" i="6"/>
  <c r="G5" i="6"/>
  <c r="H5" i="6"/>
  <c r="C5" i="6"/>
  <c r="C4" i="6"/>
  <c r="D4" i="6"/>
  <c r="E4" i="6"/>
  <c r="F4" i="6"/>
  <c r="G4" i="6"/>
  <c r="H4" i="6"/>
  <c r="B4" i="6"/>
  <c r="B3" i="6"/>
  <c r="D5" i="5"/>
  <c r="E5" i="5"/>
  <c r="F5" i="5"/>
  <c r="G5" i="5"/>
  <c r="H5" i="5"/>
  <c r="C5" i="5"/>
  <c r="C4" i="5"/>
  <c r="D4" i="5"/>
  <c r="E4" i="5"/>
  <c r="F4" i="5"/>
  <c r="G4" i="5"/>
  <c r="H4" i="5"/>
  <c r="B4" i="5"/>
  <c r="B3" i="5"/>
  <c r="D5" i="4"/>
  <c r="E5" i="4"/>
  <c r="F5" i="4"/>
  <c r="G5" i="4"/>
  <c r="H5" i="4"/>
  <c r="C5" i="4"/>
  <c r="C4" i="4"/>
  <c r="D4" i="4"/>
  <c r="E4" i="4"/>
  <c r="F4" i="4"/>
  <c r="G4" i="4"/>
  <c r="H4" i="4"/>
  <c r="B4" i="4"/>
  <c r="B3" i="4"/>
  <c r="D4" i="3"/>
  <c r="E4" i="3"/>
  <c r="F4" i="3"/>
  <c r="G4" i="3"/>
  <c r="H4" i="3"/>
  <c r="C4" i="3"/>
  <c r="D5" i="2"/>
  <c r="E5" i="2"/>
  <c r="F5" i="2"/>
  <c r="G5" i="2"/>
  <c r="H5" i="2"/>
  <c r="C5" i="2"/>
  <c r="C4" i="2"/>
  <c r="D4" i="2"/>
  <c r="E4" i="2"/>
  <c r="F4" i="2"/>
  <c r="G4" i="2"/>
  <c r="H4" i="2"/>
  <c r="B4" i="2"/>
  <c r="B3" i="2"/>
</calcChain>
</file>

<file path=xl/sharedStrings.xml><?xml version="1.0" encoding="utf-8"?>
<sst xmlns="http://schemas.openxmlformats.org/spreadsheetml/2006/main" count="70" uniqueCount="7">
  <si>
    <t>TimeStamp (ms)</t>
  </si>
  <si>
    <t xml:space="preserve"> Total Power (W)</t>
  </si>
  <si>
    <t xml:space="preserve"> CPU (W)</t>
  </si>
  <si>
    <t xml:space="preserve"> Monitor (W)</t>
  </si>
  <si>
    <t xml:space="preserve"> Disk (W)</t>
  </si>
  <si>
    <t xml:space="preserve"> Base (W)</t>
  </si>
  <si>
    <t xml:space="preserve"> Application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</si>
</sst>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63750922042216</v>
      </c>
      <c r="B2">
        <v>0</v>
      </c>
      <c r="C2">
        <v>25.6</v>
      </c>
      <c r="D2">
        <v>0.6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63750922043261</v>
      </c>
      <c r="B3">
        <f>(A3-A2)/1000</f>
        <v>1.0449999999999999</v>
      </c>
      <c r="C3">
        <v>25.7</v>
      </c>
      <c r="D3">
        <v>0.7</v>
      </c>
      <c r="E3">
        <v>10</v>
      </c>
      <c r="F3">
        <v>0</v>
      </c>
      <c r="G3">
        <v>15</v>
      </c>
      <c r="H3">
        <v>0.1</v>
      </c>
    </row>
    <row r="4" spans="1:8" x14ac:dyDescent="0.3">
      <c r="B4">
        <f>SUM(B2:B3)</f>
        <v>1.0449999999999999</v>
      </c>
      <c r="C4">
        <f t="shared" ref="C4:H4" si="0">SUM(C2:C3)</f>
        <v>51.3</v>
      </c>
      <c r="D4">
        <f t="shared" si="0"/>
        <v>1.2999999999999998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0.1</v>
      </c>
    </row>
    <row r="5" spans="1:8" x14ac:dyDescent="0.3">
      <c r="C5">
        <f>C4/$B4</f>
        <v>49.090909090909093</v>
      </c>
      <c r="D5">
        <f t="shared" ref="D5:H5" si="1">D4/$B4</f>
        <v>1.2440191387559807</v>
      </c>
      <c r="E5">
        <f t="shared" si="1"/>
        <v>19.138755980861244</v>
      </c>
      <c r="F5">
        <f t="shared" si="1"/>
        <v>0</v>
      </c>
      <c r="G5">
        <f t="shared" si="1"/>
        <v>28.708133971291868</v>
      </c>
      <c r="H5">
        <f t="shared" si="1"/>
        <v>9.5693779904306234E-2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63750922057782</v>
      </c>
      <c r="B2">
        <v>0</v>
      </c>
      <c r="C2">
        <v>25.3</v>
      </c>
      <c r="D2">
        <v>0.3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63750922058824</v>
      </c>
      <c r="B3">
        <f>(A3-A2)/1000</f>
        <v>1.042</v>
      </c>
      <c r="C3">
        <v>26.2</v>
      </c>
      <c r="D3">
        <v>1.2</v>
      </c>
      <c r="E3">
        <v>10</v>
      </c>
      <c r="F3">
        <v>0</v>
      </c>
      <c r="G3">
        <v>15</v>
      </c>
      <c r="H3">
        <v>0.1</v>
      </c>
    </row>
    <row r="4" spans="1:8" x14ac:dyDescent="0.3">
      <c r="B4">
        <f>SUM(B2:B3)</f>
        <v>1.042</v>
      </c>
      <c r="C4">
        <f t="shared" ref="C4:H4" si="0">SUM(C2:C3)</f>
        <v>51.5</v>
      </c>
      <c r="D4">
        <f t="shared" si="0"/>
        <v>1.5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0.1</v>
      </c>
    </row>
    <row r="5" spans="1:8" x14ac:dyDescent="0.3">
      <c r="C5">
        <f>C4/$B4</f>
        <v>49.424184261036466</v>
      </c>
      <c r="D5">
        <f t="shared" ref="D5:H5" si="1">D4/$B4</f>
        <v>1.4395393474088292</v>
      </c>
      <c r="E5">
        <f t="shared" si="1"/>
        <v>19.193857965451055</v>
      </c>
      <c r="F5">
        <f t="shared" si="1"/>
        <v>0</v>
      </c>
      <c r="G5">
        <f t="shared" si="1"/>
        <v>28.790786948176581</v>
      </c>
      <c r="H5">
        <f t="shared" si="1"/>
        <v>9.5969289827255277E-2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63750922056748</v>
      </c>
      <c r="B2">
        <v>1.111</v>
      </c>
      <c r="C2">
        <v>25.5</v>
      </c>
      <c r="D2">
        <v>0.5</v>
      </c>
      <c r="E2">
        <v>10</v>
      </c>
      <c r="F2">
        <v>0</v>
      </c>
      <c r="G2">
        <v>15</v>
      </c>
      <c r="H2">
        <v>0.2</v>
      </c>
    </row>
    <row r="3" spans="1:8" x14ac:dyDescent="0.3">
      <c r="B3">
        <v>1.111</v>
      </c>
      <c r="C3">
        <v>25.5</v>
      </c>
      <c r="D3">
        <v>0.5</v>
      </c>
      <c r="E3">
        <v>10</v>
      </c>
      <c r="F3">
        <v>0</v>
      </c>
      <c r="G3">
        <v>15</v>
      </c>
      <c r="H3">
        <v>0.2</v>
      </c>
    </row>
    <row r="4" spans="1:8" x14ac:dyDescent="0.3">
      <c r="C4">
        <f>C3/$B3</f>
        <v>22.952295229522953</v>
      </c>
      <c r="D4">
        <f t="shared" ref="D4:H4" si="0">D3/$B3</f>
        <v>0.45004500450045004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0.18001800180018002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63750922055714</v>
      </c>
      <c r="B2">
        <v>1.111</v>
      </c>
      <c r="C2">
        <v>25.4</v>
      </c>
      <c r="D2">
        <v>0.4</v>
      </c>
      <c r="E2">
        <v>10</v>
      </c>
      <c r="F2">
        <v>0</v>
      </c>
      <c r="G2">
        <v>15</v>
      </c>
      <c r="H2">
        <v>0.2</v>
      </c>
    </row>
    <row r="3" spans="1:8" x14ac:dyDescent="0.3">
      <c r="B3">
        <v>1.111</v>
      </c>
      <c r="C3">
        <v>25.4</v>
      </c>
      <c r="D3">
        <v>0.4</v>
      </c>
      <c r="E3">
        <v>10</v>
      </c>
      <c r="F3">
        <v>0</v>
      </c>
      <c r="G3">
        <v>15</v>
      </c>
      <c r="H3">
        <v>0.2</v>
      </c>
    </row>
    <row r="4" spans="1:8" x14ac:dyDescent="0.3">
      <c r="C4">
        <f>C3/$B3</f>
        <v>22.86228622862286</v>
      </c>
      <c r="D4">
        <f t="shared" ref="D4:H4" si="0">D3/$B3</f>
        <v>0.36003600360036003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0.18001800180018002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63750922053634</v>
      </c>
      <c r="B2">
        <v>0</v>
      </c>
      <c r="C2">
        <v>25.5</v>
      </c>
      <c r="D2">
        <v>0.5</v>
      </c>
      <c r="E2">
        <v>10</v>
      </c>
      <c r="F2">
        <v>0</v>
      </c>
      <c r="G2">
        <v>15</v>
      </c>
      <c r="H2">
        <v>0.2</v>
      </c>
    </row>
    <row r="3" spans="1:8" x14ac:dyDescent="0.3">
      <c r="A3">
        <v>63750922054667</v>
      </c>
      <c r="B3">
        <f>(A3-A2)/1000</f>
        <v>1.0329999999999999</v>
      </c>
      <c r="C3">
        <v>25.5</v>
      </c>
      <c r="D3">
        <v>0.5</v>
      </c>
      <c r="E3">
        <v>10</v>
      </c>
      <c r="F3">
        <v>0</v>
      </c>
      <c r="G3">
        <v>15</v>
      </c>
      <c r="H3">
        <v>0.3</v>
      </c>
    </row>
    <row r="4" spans="1:8" x14ac:dyDescent="0.3">
      <c r="B4">
        <f>SUM(B2:B3)</f>
        <v>1.0329999999999999</v>
      </c>
      <c r="C4">
        <f t="shared" ref="C4:H4" si="0">SUM(C2:C3)</f>
        <v>51</v>
      </c>
      <c r="D4">
        <f t="shared" si="0"/>
        <v>1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0.5</v>
      </c>
    </row>
    <row r="5" spans="1:8" x14ac:dyDescent="0.3">
      <c r="C5">
        <f>C4/$B4</f>
        <v>49.370764762826724</v>
      </c>
      <c r="D5">
        <f t="shared" ref="D5:H5" si="1">D4/$B4</f>
        <v>0.96805421103581812</v>
      </c>
      <c r="E5">
        <f t="shared" si="1"/>
        <v>19.361084220716361</v>
      </c>
      <c r="F5">
        <f t="shared" si="1"/>
        <v>0</v>
      </c>
      <c r="G5">
        <f t="shared" si="1"/>
        <v>29.041626331074543</v>
      </c>
      <c r="H5">
        <f t="shared" si="1"/>
        <v>0.48402710551790906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63750922051570</v>
      </c>
      <c r="B2">
        <v>0</v>
      </c>
      <c r="C2">
        <v>25.5</v>
      </c>
      <c r="D2">
        <v>0.5</v>
      </c>
      <c r="E2">
        <v>10</v>
      </c>
      <c r="F2">
        <v>0</v>
      </c>
      <c r="G2">
        <v>15</v>
      </c>
      <c r="H2">
        <v>0.3</v>
      </c>
    </row>
    <row r="3" spans="1:8" x14ac:dyDescent="0.3">
      <c r="A3">
        <v>63750922052605</v>
      </c>
      <c r="B3">
        <f>(A3-A2)/1000</f>
        <v>1.0349999999999999</v>
      </c>
      <c r="C3">
        <v>25.6</v>
      </c>
      <c r="D3">
        <v>0.6</v>
      </c>
      <c r="E3">
        <v>10</v>
      </c>
      <c r="F3">
        <v>0</v>
      </c>
      <c r="G3">
        <v>15</v>
      </c>
      <c r="H3">
        <v>0.2</v>
      </c>
    </row>
    <row r="4" spans="1:8" x14ac:dyDescent="0.3">
      <c r="B4">
        <f>SUM(B2:B3)</f>
        <v>1.0349999999999999</v>
      </c>
      <c r="C4">
        <f t="shared" ref="C4:H4" si="0">SUM(C2:C3)</f>
        <v>51.1</v>
      </c>
      <c r="D4">
        <f t="shared" si="0"/>
        <v>1.1000000000000001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0.5</v>
      </c>
    </row>
    <row r="5" spans="1:8" x14ac:dyDescent="0.3">
      <c r="C5">
        <f>C4/$B4</f>
        <v>49.371980676328505</v>
      </c>
      <c r="D5">
        <f t="shared" ref="D5:H5" si="1">D4/$B4</f>
        <v>1.06280193236715</v>
      </c>
      <c r="E5">
        <f t="shared" si="1"/>
        <v>19.323671497584542</v>
      </c>
      <c r="F5">
        <f t="shared" si="1"/>
        <v>0</v>
      </c>
      <c r="G5">
        <f t="shared" si="1"/>
        <v>28.985507246376812</v>
      </c>
      <c r="H5">
        <f t="shared" si="1"/>
        <v>0.48309178743961356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63750922049499</v>
      </c>
      <c r="B2">
        <v>0</v>
      </c>
      <c r="C2">
        <v>25.3</v>
      </c>
      <c r="D2">
        <v>0.3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63750922050525</v>
      </c>
      <c r="B3">
        <f>(A3-A2)/1000</f>
        <v>1.026</v>
      </c>
      <c r="C3">
        <v>25.7</v>
      </c>
      <c r="D3">
        <v>0.7</v>
      </c>
      <c r="E3">
        <v>10</v>
      </c>
      <c r="F3">
        <v>0</v>
      </c>
      <c r="G3">
        <v>15</v>
      </c>
      <c r="H3">
        <v>0.4</v>
      </c>
    </row>
    <row r="4" spans="1:8" x14ac:dyDescent="0.3">
      <c r="B4">
        <f>SUM(B2:B3)</f>
        <v>1.026</v>
      </c>
      <c r="C4">
        <f t="shared" ref="C4:H4" si="0">SUM(C2:C3)</f>
        <v>51</v>
      </c>
      <c r="D4">
        <f t="shared" si="0"/>
        <v>1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0.4</v>
      </c>
    </row>
    <row r="5" spans="1:8" x14ac:dyDescent="0.3">
      <c r="C5">
        <f>C4/$B4</f>
        <v>49.707602339181285</v>
      </c>
      <c r="D5">
        <f t="shared" ref="D5:H5" si="1">D4/$B4</f>
        <v>0.97465886939571145</v>
      </c>
      <c r="E5">
        <f t="shared" si="1"/>
        <v>19.49317738791423</v>
      </c>
      <c r="F5">
        <f t="shared" si="1"/>
        <v>0</v>
      </c>
      <c r="G5">
        <f t="shared" si="1"/>
        <v>29.239766081871345</v>
      </c>
      <c r="H5">
        <f t="shared" si="1"/>
        <v>0.38986354775828463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63750922047432</v>
      </c>
      <c r="B2">
        <v>0</v>
      </c>
      <c r="C2">
        <v>25.3</v>
      </c>
      <c r="D2">
        <v>0.3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63750922048475</v>
      </c>
      <c r="B3">
        <f>(A3-A2)/1000</f>
        <v>1.0429999999999999</v>
      </c>
      <c r="C3">
        <v>25.4</v>
      </c>
      <c r="D3">
        <v>0.4</v>
      </c>
      <c r="E3">
        <v>10</v>
      </c>
      <c r="F3">
        <v>0</v>
      </c>
      <c r="G3">
        <v>15</v>
      </c>
      <c r="H3">
        <v>0.1</v>
      </c>
    </row>
    <row r="4" spans="1:8" x14ac:dyDescent="0.3">
      <c r="B4">
        <f>SUM(B2:B3)</f>
        <v>1.0429999999999999</v>
      </c>
      <c r="C4">
        <f t="shared" ref="C4:H4" si="0">SUM(C2:C3)</f>
        <v>50.7</v>
      </c>
      <c r="D4">
        <f t="shared" si="0"/>
        <v>0.7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0.1</v>
      </c>
    </row>
    <row r="5" spans="1:8" x14ac:dyDescent="0.3">
      <c r="C5">
        <f>C4/$B4</f>
        <v>48.609779482262709</v>
      </c>
      <c r="D5">
        <f t="shared" ref="D5:H5" si="1">D4/$B4</f>
        <v>0.67114093959731547</v>
      </c>
      <c r="E5">
        <f t="shared" si="1"/>
        <v>19.175455417066157</v>
      </c>
      <c r="F5">
        <f t="shared" si="1"/>
        <v>0</v>
      </c>
      <c r="G5">
        <f t="shared" si="1"/>
        <v>28.763183125599234</v>
      </c>
      <c r="H5">
        <f t="shared" si="1"/>
        <v>9.5877277085330795E-2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63750922046375</v>
      </c>
      <c r="B2">
        <v>1.111</v>
      </c>
      <c r="C2">
        <v>25.6</v>
      </c>
      <c r="D2">
        <v>0.6</v>
      </c>
      <c r="E2">
        <v>10</v>
      </c>
      <c r="F2">
        <v>0</v>
      </c>
      <c r="G2">
        <v>15</v>
      </c>
      <c r="H2">
        <v>0.1</v>
      </c>
    </row>
    <row r="3" spans="1:8" x14ac:dyDescent="0.3">
      <c r="B3">
        <v>1.111</v>
      </c>
      <c r="C3">
        <v>25.6</v>
      </c>
      <c r="D3">
        <v>0.6</v>
      </c>
      <c r="E3">
        <v>10</v>
      </c>
      <c r="F3">
        <v>0</v>
      </c>
      <c r="G3">
        <v>15</v>
      </c>
      <c r="H3">
        <v>0.1</v>
      </c>
    </row>
    <row r="4" spans="1:8" x14ac:dyDescent="0.3">
      <c r="C4">
        <f>C3/$B3</f>
        <v>23.042304230423042</v>
      </c>
      <c r="D4">
        <f t="shared" ref="D4:H4" si="0">D3/$B3</f>
        <v>0.54005400540054005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9.0009000900090008E-2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63750922044299</v>
      </c>
      <c r="B2">
        <v>0</v>
      </c>
      <c r="C2">
        <v>25.6</v>
      </c>
      <c r="D2">
        <v>0.6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63750922045341</v>
      </c>
      <c r="B3">
        <f>(A3-A2)/1000</f>
        <v>1.042</v>
      </c>
      <c r="C3">
        <v>25.5</v>
      </c>
      <c r="D3">
        <v>0.5</v>
      </c>
      <c r="E3">
        <v>10</v>
      </c>
      <c r="F3">
        <v>0</v>
      </c>
      <c r="G3">
        <v>15</v>
      </c>
      <c r="H3">
        <v>0.1</v>
      </c>
    </row>
    <row r="4" spans="1:8" x14ac:dyDescent="0.3">
      <c r="B4">
        <f>SUM(B2:B3)</f>
        <v>1.042</v>
      </c>
      <c r="C4">
        <f t="shared" ref="C4:H4" si="0">SUM(C2:C3)</f>
        <v>51.1</v>
      </c>
      <c r="D4">
        <f t="shared" si="0"/>
        <v>1.1000000000000001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0.1</v>
      </c>
    </row>
    <row r="5" spans="1:8" x14ac:dyDescent="0.3">
      <c r="C5">
        <f>C4/$B4</f>
        <v>49.04030710172745</v>
      </c>
      <c r="D5">
        <f t="shared" ref="D5:H5" si="1">D4/$B4</f>
        <v>1.0556621880998081</v>
      </c>
      <c r="E5">
        <f t="shared" si="1"/>
        <v>19.193857965451055</v>
      </c>
      <c r="F5">
        <f t="shared" si="1"/>
        <v>0</v>
      </c>
      <c r="G5">
        <f t="shared" si="1"/>
        <v>28.790786948176581</v>
      </c>
      <c r="H5">
        <f t="shared" si="1"/>
        <v>9.5969289827255277E-2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MatlabCohenJouleData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GL62M</cp:lastModifiedBy>
  <dcterms:created xsi:type="dcterms:W3CDTF">2021-03-19T22:14:39Z</dcterms:created>
  <dcterms:modified xsi:type="dcterms:W3CDTF">2021-03-31T09:56:19Z</dcterms:modified>
</cp:coreProperties>
</file>