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62M\Documents\Python Joule Data\"/>
    </mc:Choice>
  </mc:AlternateContent>
  <xr:revisionPtr revIDLastSave="0" documentId="13_ncr:1_{772A403F-E060-4AFD-A33B-D5D1073A567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yGMeanJouleData" sheetId="1" r:id="rId1"/>
    <sheet name="Sheet9" sheetId="10" r:id="rId2"/>
    <sheet name="Sheet8" sheetId="9" r:id="rId3"/>
    <sheet name="Sheet7" sheetId="8" r:id="rId4"/>
    <sheet name="Sheet6" sheetId="7" r:id="rId5"/>
    <sheet name="Sheet5" sheetId="6" r:id="rId6"/>
    <sheet name="Sheet4" sheetId="5" r:id="rId7"/>
    <sheet name="Sheet3" sheetId="4" r:id="rId8"/>
    <sheet name="Sheet2" sheetId="3" r:id="rId9"/>
    <sheet name="Sheet1" sheetId="2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" l="1"/>
  <c r="E5" i="1"/>
  <c r="F5" i="1"/>
  <c r="G5" i="1"/>
  <c r="H5" i="1"/>
  <c r="C5" i="1"/>
  <c r="C4" i="1"/>
  <c r="D4" i="1"/>
  <c r="E4" i="1"/>
  <c r="F4" i="1"/>
  <c r="G4" i="1"/>
  <c r="H4" i="1"/>
  <c r="B4" i="1"/>
  <c r="B3" i="1"/>
  <c r="D5" i="10"/>
  <c r="E5" i="10"/>
  <c r="F5" i="10"/>
  <c r="G5" i="10"/>
  <c r="H5" i="10"/>
  <c r="C5" i="10"/>
  <c r="C4" i="10"/>
  <c r="D4" i="10"/>
  <c r="E4" i="10"/>
  <c r="F4" i="10"/>
  <c r="G4" i="10"/>
  <c r="H4" i="10"/>
  <c r="B4" i="10"/>
  <c r="B3" i="10"/>
  <c r="D5" i="9"/>
  <c r="E5" i="9"/>
  <c r="F5" i="9"/>
  <c r="G5" i="9"/>
  <c r="H5" i="9"/>
  <c r="C5" i="9"/>
  <c r="C4" i="9"/>
  <c r="D4" i="9"/>
  <c r="E4" i="9"/>
  <c r="F4" i="9"/>
  <c r="G4" i="9"/>
  <c r="H4" i="9"/>
  <c r="B4" i="9"/>
  <c r="B3" i="9"/>
  <c r="D5" i="8"/>
  <c r="E5" i="8"/>
  <c r="F5" i="8"/>
  <c r="G5" i="8"/>
  <c r="H5" i="8"/>
  <c r="C5" i="8"/>
  <c r="C4" i="8"/>
  <c r="D4" i="8"/>
  <c r="E4" i="8"/>
  <c r="F4" i="8"/>
  <c r="G4" i="8"/>
  <c r="H4" i="8"/>
  <c r="B4" i="8"/>
  <c r="B3" i="8"/>
  <c r="D5" i="7"/>
  <c r="E5" i="7"/>
  <c r="F5" i="7"/>
  <c r="G5" i="7"/>
  <c r="H5" i="7"/>
  <c r="C5" i="7"/>
  <c r="C4" i="7"/>
  <c r="D4" i="7"/>
  <c r="E4" i="7"/>
  <c r="F4" i="7"/>
  <c r="G4" i="7"/>
  <c r="H4" i="7"/>
  <c r="B4" i="7"/>
  <c r="B3" i="7"/>
  <c r="D5" i="6"/>
  <c r="E5" i="6"/>
  <c r="F5" i="6"/>
  <c r="G5" i="6"/>
  <c r="H5" i="6"/>
  <c r="C5" i="6"/>
  <c r="C4" i="6"/>
  <c r="D4" i="6"/>
  <c r="E4" i="6"/>
  <c r="F4" i="6"/>
  <c r="G4" i="6"/>
  <c r="H4" i="6"/>
  <c r="B4" i="6"/>
  <c r="B3" i="6"/>
  <c r="D5" i="5"/>
  <c r="E5" i="5"/>
  <c r="F5" i="5"/>
  <c r="G5" i="5"/>
  <c r="H5" i="5"/>
  <c r="C5" i="5"/>
  <c r="C4" i="5"/>
  <c r="D4" i="5"/>
  <c r="E4" i="5"/>
  <c r="F4" i="5"/>
  <c r="G4" i="5"/>
  <c r="H4" i="5"/>
  <c r="B4" i="5"/>
  <c r="B3" i="5"/>
  <c r="D5" i="4"/>
  <c r="E5" i="4"/>
  <c r="F5" i="4"/>
  <c r="G5" i="4"/>
  <c r="H5" i="4"/>
  <c r="C5" i="4"/>
  <c r="C4" i="4"/>
  <c r="D4" i="4"/>
  <c r="E4" i="4"/>
  <c r="F4" i="4"/>
  <c r="G4" i="4"/>
  <c r="H4" i="4"/>
  <c r="B4" i="4"/>
  <c r="B3" i="4"/>
  <c r="D5" i="3"/>
  <c r="E5" i="3"/>
  <c r="F5" i="3"/>
  <c r="G5" i="3"/>
  <c r="H5" i="3"/>
  <c r="C5" i="3"/>
  <c r="C4" i="3"/>
  <c r="D4" i="3"/>
  <c r="E4" i="3"/>
  <c r="F4" i="3"/>
  <c r="G4" i="3"/>
  <c r="H4" i="3"/>
  <c r="B4" i="3"/>
  <c r="B3" i="3"/>
  <c r="D5" i="2"/>
  <c r="E5" i="2"/>
  <c r="F5" i="2"/>
  <c r="G5" i="2"/>
  <c r="H5" i="2"/>
  <c r="C5" i="2"/>
  <c r="C4" i="2"/>
  <c r="D4" i="2"/>
  <c r="E4" i="2"/>
  <c r="F4" i="2"/>
  <c r="G4" i="2"/>
  <c r="H4" i="2"/>
  <c r="B4" i="2"/>
  <c r="B3" i="2"/>
</calcChain>
</file>

<file path=xl/sharedStrings.xml><?xml version="1.0" encoding="utf-8"?>
<sst xmlns="http://schemas.openxmlformats.org/spreadsheetml/2006/main" count="70" uniqueCount="7">
  <si>
    <t>TimeStamp (ms)</t>
  </si>
  <si>
    <t xml:space="preserve"> Total Power (W)</t>
  </si>
  <si>
    <t xml:space="preserve"> CPU (W)</t>
  </si>
  <si>
    <t xml:space="preserve"> Monitor (W)</t>
  </si>
  <si>
    <t xml:space="preserve"> Disk (W)</t>
  </si>
  <si>
    <t xml:space="preserve"> Base (W)</t>
  </si>
  <si>
    <t xml:space="preserve"> Application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</si>
</sst>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C5" sqref="C5:H5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63750829499934</v>
      </c>
      <c r="B2">
        <v>0</v>
      </c>
      <c r="C2">
        <v>25.5</v>
      </c>
      <c r="D2">
        <v>0.5</v>
      </c>
      <c r="E2">
        <v>10</v>
      </c>
      <c r="F2">
        <v>0</v>
      </c>
      <c r="G2">
        <v>15</v>
      </c>
      <c r="H2">
        <v>0.1</v>
      </c>
    </row>
    <row r="3" spans="1:8" x14ac:dyDescent="0.3">
      <c r="A3">
        <v>63750829501049</v>
      </c>
      <c r="B3">
        <f>(A3-A2)/1000</f>
        <v>1.115</v>
      </c>
      <c r="C3">
        <v>25.4</v>
      </c>
      <c r="D3">
        <v>0.4</v>
      </c>
      <c r="E3">
        <v>10</v>
      </c>
      <c r="F3">
        <v>0</v>
      </c>
      <c r="G3">
        <v>15</v>
      </c>
      <c r="H3">
        <v>0</v>
      </c>
    </row>
    <row r="4" spans="1:8" x14ac:dyDescent="0.3">
      <c r="B4">
        <f>SUM(B2:B3)</f>
        <v>1.115</v>
      </c>
      <c r="C4">
        <f t="shared" ref="C4:H4" si="0">SUM(C2:C3)</f>
        <v>50.9</v>
      </c>
      <c r="D4">
        <f t="shared" si="0"/>
        <v>0.9</v>
      </c>
      <c r="E4">
        <f t="shared" si="0"/>
        <v>20</v>
      </c>
      <c r="F4">
        <f t="shared" si="0"/>
        <v>0</v>
      </c>
      <c r="G4">
        <f t="shared" si="0"/>
        <v>30</v>
      </c>
      <c r="H4">
        <f t="shared" si="0"/>
        <v>0.1</v>
      </c>
    </row>
    <row r="5" spans="1:8" x14ac:dyDescent="0.3">
      <c r="C5">
        <f>C4/$B4</f>
        <v>45.650224215246638</v>
      </c>
      <c r="D5">
        <f t="shared" ref="D5:H5" si="1">D4/$B4</f>
        <v>0.80717488789237668</v>
      </c>
      <c r="E5">
        <f t="shared" si="1"/>
        <v>17.937219730941703</v>
      </c>
      <c r="F5">
        <f t="shared" si="1"/>
        <v>0</v>
      </c>
      <c r="G5">
        <f t="shared" si="1"/>
        <v>26.905829596412556</v>
      </c>
      <c r="H5">
        <f t="shared" si="1"/>
        <v>8.9686098654708529E-2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C5" sqref="C5:H5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63750829519731</v>
      </c>
      <c r="B2">
        <v>0</v>
      </c>
      <c r="C2">
        <v>25.5</v>
      </c>
      <c r="D2">
        <v>0.5</v>
      </c>
      <c r="E2">
        <v>10</v>
      </c>
      <c r="F2">
        <v>0</v>
      </c>
      <c r="G2">
        <v>15</v>
      </c>
      <c r="H2">
        <v>0.4</v>
      </c>
    </row>
    <row r="3" spans="1:8" x14ac:dyDescent="0.3">
      <c r="A3">
        <v>63750829520805</v>
      </c>
      <c r="B3">
        <f>(A3-A2)/1000</f>
        <v>1.0740000000000001</v>
      </c>
      <c r="C3">
        <v>25.5</v>
      </c>
      <c r="D3">
        <v>0.5</v>
      </c>
      <c r="E3">
        <v>10</v>
      </c>
      <c r="F3">
        <v>0</v>
      </c>
      <c r="G3">
        <v>15</v>
      </c>
      <c r="H3">
        <v>0</v>
      </c>
    </row>
    <row r="4" spans="1:8" x14ac:dyDescent="0.3">
      <c r="B4">
        <f>SUM(B2:B3)</f>
        <v>1.0740000000000001</v>
      </c>
      <c r="C4">
        <f t="shared" ref="C4:H4" si="0">SUM(C2:C3)</f>
        <v>51</v>
      </c>
      <c r="D4">
        <f t="shared" si="0"/>
        <v>1</v>
      </c>
      <c r="E4">
        <f t="shared" si="0"/>
        <v>20</v>
      </c>
      <c r="F4">
        <f t="shared" si="0"/>
        <v>0</v>
      </c>
      <c r="G4">
        <f t="shared" si="0"/>
        <v>30</v>
      </c>
      <c r="H4">
        <f t="shared" si="0"/>
        <v>0.4</v>
      </c>
    </row>
    <row r="5" spans="1:8" x14ac:dyDescent="0.3">
      <c r="C5">
        <f>C4/$B4</f>
        <v>47.486033519553068</v>
      </c>
      <c r="D5">
        <f t="shared" ref="D5:H5" si="1">D4/$B4</f>
        <v>0.93109869646182486</v>
      </c>
      <c r="E5">
        <f t="shared" si="1"/>
        <v>18.621973929236496</v>
      </c>
      <c r="F5">
        <f t="shared" si="1"/>
        <v>0</v>
      </c>
      <c r="G5">
        <f t="shared" si="1"/>
        <v>27.932960893854748</v>
      </c>
      <c r="H5">
        <f t="shared" si="1"/>
        <v>0.37243947858472998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workbookViewId="0">
      <selection activeCell="C5" sqref="C5:H5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63750829517528</v>
      </c>
      <c r="B2">
        <v>0</v>
      </c>
      <c r="C2">
        <v>27.5</v>
      </c>
      <c r="D2">
        <v>2.5</v>
      </c>
      <c r="E2">
        <v>10</v>
      </c>
      <c r="F2">
        <v>0</v>
      </c>
      <c r="G2">
        <v>15</v>
      </c>
      <c r="H2">
        <v>1.8</v>
      </c>
    </row>
    <row r="3" spans="1:8" x14ac:dyDescent="0.3">
      <c r="A3">
        <v>63750829518625</v>
      </c>
      <c r="B3">
        <f>(A3-A2)/1000</f>
        <v>1.097</v>
      </c>
      <c r="C3">
        <v>25.6</v>
      </c>
      <c r="D3">
        <v>0.6</v>
      </c>
      <c r="E3">
        <v>10</v>
      </c>
      <c r="F3">
        <v>0</v>
      </c>
      <c r="G3">
        <v>15</v>
      </c>
      <c r="H3">
        <v>0.3</v>
      </c>
    </row>
    <row r="4" spans="1:8" x14ac:dyDescent="0.3">
      <c r="B4">
        <f>SUM(B2:B3)</f>
        <v>1.097</v>
      </c>
      <c r="C4">
        <f t="shared" ref="C4:H4" si="0">SUM(C2:C3)</f>
        <v>53.1</v>
      </c>
      <c r="D4">
        <f t="shared" si="0"/>
        <v>3.1</v>
      </c>
      <c r="E4">
        <f t="shared" si="0"/>
        <v>20</v>
      </c>
      <c r="F4">
        <f t="shared" si="0"/>
        <v>0</v>
      </c>
      <c r="G4">
        <f t="shared" si="0"/>
        <v>30</v>
      </c>
      <c r="H4">
        <f t="shared" si="0"/>
        <v>2.1</v>
      </c>
    </row>
    <row r="5" spans="1:8" x14ac:dyDescent="0.3">
      <c r="C5">
        <f>C4/$B4</f>
        <v>48.404740200546946</v>
      </c>
      <c r="D5">
        <f t="shared" ref="D5:H5" si="1">D4/$B4</f>
        <v>2.8258887876025525</v>
      </c>
      <c r="E5">
        <f t="shared" si="1"/>
        <v>18.23154056517776</v>
      </c>
      <c r="F5">
        <f t="shared" si="1"/>
        <v>0</v>
      </c>
      <c r="G5">
        <f t="shared" si="1"/>
        <v>27.347310847766636</v>
      </c>
      <c r="H5">
        <f t="shared" si="1"/>
        <v>1.9143117593436647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"/>
  <sheetViews>
    <sheetView workbookViewId="0">
      <selection activeCell="C5" sqref="C5:H5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63750829515334</v>
      </c>
      <c r="B2">
        <v>0</v>
      </c>
      <c r="C2">
        <v>28</v>
      </c>
      <c r="D2">
        <v>3</v>
      </c>
      <c r="E2">
        <v>10</v>
      </c>
      <c r="F2">
        <v>0</v>
      </c>
      <c r="G2">
        <v>15</v>
      </c>
      <c r="H2">
        <v>1.9</v>
      </c>
    </row>
    <row r="3" spans="1:8" x14ac:dyDescent="0.3">
      <c r="A3">
        <v>63750829516436</v>
      </c>
      <c r="B3">
        <f>(A3-A2)/1000</f>
        <v>1.1020000000000001</v>
      </c>
      <c r="C3">
        <v>27.8</v>
      </c>
      <c r="D3">
        <v>2.8</v>
      </c>
      <c r="E3">
        <v>10</v>
      </c>
      <c r="F3">
        <v>0</v>
      </c>
      <c r="G3">
        <v>15</v>
      </c>
      <c r="H3">
        <v>1.9</v>
      </c>
    </row>
    <row r="4" spans="1:8" x14ac:dyDescent="0.3">
      <c r="B4">
        <f>SUM(B2:B3)</f>
        <v>1.1020000000000001</v>
      </c>
      <c r="C4">
        <f t="shared" ref="C4:H4" si="0">SUM(C2:C3)</f>
        <v>55.8</v>
      </c>
      <c r="D4">
        <f t="shared" si="0"/>
        <v>5.8</v>
      </c>
      <c r="E4">
        <f t="shared" si="0"/>
        <v>20</v>
      </c>
      <c r="F4">
        <f t="shared" si="0"/>
        <v>0</v>
      </c>
      <c r="G4">
        <f t="shared" si="0"/>
        <v>30</v>
      </c>
      <c r="H4">
        <f t="shared" si="0"/>
        <v>3.8</v>
      </c>
    </row>
    <row r="5" spans="1:8" x14ac:dyDescent="0.3">
      <c r="C5">
        <f>C4/$B4</f>
        <v>50.635208711433748</v>
      </c>
      <c r="D5">
        <f t="shared" ref="D5:H5" si="1">D4/$B4</f>
        <v>5.2631578947368416</v>
      </c>
      <c r="E5">
        <f t="shared" si="1"/>
        <v>18.148820326678763</v>
      </c>
      <c r="F5">
        <f t="shared" si="1"/>
        <v>0</v>
      </c>
      <c r="G5">
        <f t="shared" si="1"/>
        <v>27.223230490018146</v>
      </c>
      <c r="H5">
        <f t="shared" si="1"/>
        <v>3.4482758620689649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"/>
  <sheetViews>
    <sheetView workbookViewId="0">
      <selection activeCell="C5" sqref="C5:H5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63750829513151</v>
      </c>
      <c r="B2">
        <v>0</v>
      </c>
      <c r="C2">
        <v>29.8</v>
      </c>
      <c r="D2">
        <v>4.8</v>
      </c>
      <c r="E2">
        <v>10</v>
      </c>
      <c r="F2">
        <v>0</v>
      </c>
      <c r="G2">
        <v>15</v>
      </c>
      <c r="H2">
        <v>1.6</v>
      </c>
    </row>
    <row r="3" spans="1:8" x14ac:dyDescent="0.3">
      <c r="A3">
        <v>63750829514242</v>
      </c>
      <c r="B3">
        <f>(A3-A2)/1000</f>
        <v>1.091</v>
      </c>
      <c r="C3">
        <v>25.7</v>
      </c>
      <c r="D3">
        <v>0.7</v>
      </c>
      <c r="E3">
        <v>10</v>
      </c>
      <c r="F3">
        <v>0</v>
      </c>
      <c r="G3">
        <v>15</v>
      </c>
      <c r="H3">
        <v>0.4</v>
      </c>
    </row>
    <row r="4" spans="1:8" x14ac:dyDescent="0.3">
      <c r="B4">
        <f>SUM(B2:B3)</f>
        <v>1.091</v>
      </c>
      <c r="C4">
        <f t="shared" ref="C4:H4" si="0">SUM(C2:C3)</f>
        <v>55.5</v>
      </c>
      <c r="D4">
        <f t="shared" si="0"/>
        <v>5.5</v>
      </c>
      <c r="E4">
        <f t="shared" si="0"/>
        <v>20</v>
      </c>
      <c r="F4">
        <f t="shared" si="0"/>
        <v>0</v>
      </c>
      <c r="G4">
        <f t="shared" si="0"/>
        <v>30</v>
      </c>
      <c r="H4">
        <f t="shared" si="0"/>
        <v>2</v>
      </c>
    </row>
    <row r="5" spans="1:8" x14ac:dyDescent="0.3">
      <c r="C5">
        <f>C4/$B4</f>
        <v>50.870760769935842</v>
      </c>
      <c r="D5">
        <f t="shared" ref="D5:H5" si="1">D4/$B4</f>
        <v>5.0412465627864345</v>
      </c>
      <c r="E5">
        <f t="shared" si="1"/>
        <v>18.331805682859763</v>
      </c>
      <c r="F5">
        <f t="shared" si="1"/>
        <v>0</v>
      </c>
      <c r="G5">
        <f t="shared" si="1"/>
        <v>27.497708524289642</v>
      </c>
      <c r="H5">
        <f t="shared" si="1"/>
        <v>1.8331805682859763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"/>
  <sheetViews>
    <sheetView workbookViewId="0">
      <selection activeCell="C5" sqref="C5:H5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63750829510976</v>
      </c>
      <c r="B2">
        <v>0</v>
      </c>
      <c r="C2">
        <v>25.5</v>
      </c>
      <c r="D2">
        <v>0.5</v>
      </c>
      <c r="E2">
        <v>10</v>
      </c>
      <c r="F2">
        <v>0</v>
      </c>
      <c r="G2">
        <v>15</v>
      </c>
      <c r="H2">
        <v>0.3</v>
      </c>
    </row>
    <row r="3" spans="1:8" x14ac:dyDescent="0.3">
      <c r="A3">
        <v>63750829512087</v>
      </c>
      <c r="B3">
        <f>(A3-A2)/1000</f>
        <v>1.111</v>
      </c>
      <c r="C3">
        <v>25.5</v>
      </c>
      <c r="D3">
        <v>0.5</v>
      </c>
      <c r="E3">
        <v>10</v>
      </c>
      <c r="F3">
        <v>0</v>
      </c>
      <c r="G3">
        <v>15</v>
      </c>
      <c r="H3">
        <v>0.3</v>
      </c>
    </row>
    <row r="4" spans="1:8" x14ac:dyDescent="0.3">
      <c r="B4">
        <f>SUM(B2:B3)</f>
        <v>1.111</v>
      </c>
      <c r="C4">
        <f t="shared" ref="C4:H4" si="0">SUM(C2:C3)</f>
        <v>51</v>
      </c>
      <c r="D4">
        <f t="shared" si="0"/>
        <v>1</v>
      </c>
      <c r="E4">
        <f t="shared" si="0"/>
        <v>20</v>
      </c>
      <c r="F4">
        <f t="shared" si="0"/>
        <v>0</v>
      </c>
      <c r="G4">
        <f t="shared" si="0"/>
        <v>30</v>
      </c>
      <c r="H4">
        <f t="shared" si="0"/>
        <v>0.6</v>
      </c>
    </row>
    <row r="5" spans="1:8" x14ac:dyDescent="0.3">
      <c r="C5">
        <f>C4/$B4</f>
        <v>45.904590459045906</v>
      </c>
      <c r="D5">
        <f t="shared" ref="D5:H5" si="1">D4/$B4</f>
        <v>0.90009000900090008</v>
      </c>
      <c r="E5">
        <f t="shared" si="1"/>
        <v>18.001800180018002</v>
      </c>
      <c r="F5">
        <f t="shared" si="1"/>
        <v>0</v>
      </c>
      <c r="G5">
        <f t="shared" si="1"/>
        <v>27.002700270027002</v>
      </c>
      <c r="H5">
        <f t="shared" si="1"/>
        <v>0.54005400540054005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5"/>
  <sheetViews>
    <sheetView workbookViewId="0">
      <selection activeCell="C5" sqref="C5:H5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63750829508770</v>
      </c>
      <c r="B2">
        <v>0</v>
      </c>
      <c r="C2">
        <v>25.5</v>
      </c>
      <c r="D2">
        <v>0.5</v>
      </c>
      <c r="E2">
        <v>10</v>
      </c>
      <c r="F2">
        <v>0</v>
      </c>
      <c r="G2">
        <v>15</v>
      </c>
      <c r="H2">
        <v>0.4</v>
      </c>
    </row>
    <row r="3" spans="1:8" x14ac:dyDescent="0.3">
      <c r="A3">
        <v>63750829509874</v>
      </c>
      <c r="B3">
        <f>(A3-A2)/1000</f>
        <v>1.1040000000000001</v>
      </c>
      <c r="C3">
        <v>25.5</v>
      </c>
      <c r="D3">
        <v>0.4</v>
      </c>
      <c r="E3">
        <v>10</v>
      </c>
      <c r="F3">
        <v>0</v>
      </c>
      <c r="G3">
        <v>15</v>
      </c>
      <c r="H3">
        <v>0.3</v>
      </c>
    </row>
    <row r="4" spans="1:8" x14ac:dyDescent="0.3">
      <c r="B4">
        <f>SUM(B2:B3)</f>
        <v>1.1040000000000001</v>
      </c>
      <c r="C4">
        <f t="shared" ref="C4:H4" si="0">SUM(C2:C3)</f>
        <v>51</v>
      </c>
      <c r="D4">
        <f t="shared" si="0"/>
        <v>0.9</v>
      </c>
      <c r="E4">
        <f t="shared" si="0"/>
        <v>20</v>
      </c>
      <c r="F4">
        <f t="shared" si="0"/>
        <v>0</v>
      </c>
      <c r="G4">
        <f t="shared" si="0"/>
        <v>30</v>
      </c>
      <c r="H4">
        <f t="shared" si="0"/>
        <v>0.7</v>
      </c>
    </row>
    <row r="5" spans="1:8" x14ac:dyDescent="0.3">
      <c r="C5">
        <f>C4/$B4</f>
        <v>46.195652173913039</v>
      </c>
      <c r="D5">
        <f t="shared" ref="D5:H5" si="1">D4/$B4</f>
        <v>0.81521739130434778</v>
      </c>
      <c r="E5">
        <f t="shared" si="1"/>
        <v>18.115942028985504</v>
      </c>
      <c r="F5">
        <f t="shared" si="1"/>
        <v>0</v>
      </c>
      <c r="G5">
        <f t="shared" si="1"/>
        <v>27.173913043478258</v>
      </c>
      <c r="H5">
        <f t="shared" si="1"/>
        <v>0.63405797101449268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"/>
  <sheetViews>
    <sheetView workbookViewId="0">
      <selection activeCell="C5" sqref="C5:H5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63750829506593</v>
      </c>
      <c r="B2">
        <v>0</v>
      </c>
      <c r="C2">
        <v>25.2</v>
      </c>
      <c r="D2">
        <v>0.2</v>
      </c>
      <c r="E2">
        <v>10</v>
      </c>
      <c r="F2">
        <v>0</v>
      </c>
      <c r="G2">
        <v>15</v>
      </c>
      <c r="H2">
        <v>0</v>
      </c>
    </row>
    <row r="3" spans="1:8" x14ac:dyDescent="0.3">
      <c r="A3">
        <v>63750829507682</v>
      </c>
      <c r="B3">
        <f>(A3-A2)/1000</f>
        <v>1.089</v>
      </c>
      <c r="C3">
        <v>27.3</v>
      </c>
      <c r="D3">
        <v>2.2999999999999998</v>
      </c>
      <c r="E3">
        <v>10</v>
      </c>
      <c r="F3">
        <v>0</v>
      </c>
      <c r="G3">
        <v>15</v>
      </c>
      <c r="H3">
        <v>1.8</v>
      </c>
    </row>
    <row r="4" spans="1:8" x14ac:dyDescent="0.3">
      <c r="B4">
        <f>SUM(B2:B3)</f>
        <v>1.089</v>
      </c>
      <c r="C4">
        <f t="shared" ref="C4:H4" si="0">SUM(C2:C3)</f>
        <v>52.5</v>
      </c>
      <c r="D4">
        <f t="shared" si="0"/>
        <v>2.5</v>
      </c>
      <c r="E4">
        <f t="shared" si="0"/>
        <v>20</v>
      </c>
      <c r="F4">
        <f t="shared" si="0"/>
        <v>0</v>
      </c>
      <c r="G4">
        <f t="shared" si="0"/>
        <v>30</v>
      </c>
      <c r="H4">
        <f t="shared" si="0"/>
        <v>1.8</v>
      </c>
    </row>
    <row r="5" spans="1:8" x14ac:dyDescent="0.3">
      <c r="C5">
        <f>C4/$B4</f>
        <v>48.209366391184574</v>
      </c>
      <c r="D5">
        <f t="shared" ref="D5:H5" si="1">D4/$B4</f>
        <v>2.2956841138659323</v>
      </c>
      <c r="E5">
        <f t="shared" si="1"/>
        <v>18.365472910927458</v>
      </c>
      <c r="F5">
        <f t="shared" si="1"/>
        <v>0</v>
      </c>
      <c r="G5">
        <f t="shared" si="1"/>
        <v>27.548209366391184</v>
      </c>
      <c r="H5">
        <f t="shared" si="1"/>
        <v>1.6528925619834711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5"/>
  <sheetViews>
    <sheetView workbookViewId="0">
      <selection activeCell="J28" sqref="J28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63750829504379</v>
      </c>
      <c r="B2">
        <v>0</v>
      </c>
      <c r="C2">
        <v>25.2</v>
      </c>
      <c r="D2">
        <v>0.2</v>
      </c>
      <c r="E2">
        <v>10</v>
      </c>
      <c r="F2">
        <v>0</v>
      </c>
      <c r="G2">
        <v>15</v>
      </c>
      <c r="H2">
        <v>0</v>
      </c>
    </row>
    <row r="3" spans="1:8" x14ac:dyDescent="0.3">
      <c r="A3">
        <v>63750829505487</v>
      </c>
      <c r="B3">
        <f>(A3-A2)/1000</f>
        <v>1.1080000000000001</v>
      </c>
      <c r="C3">
        <v>25.5</v>
      </c>
      <c r="D3">
        <v>0.5</v>
      </c>
      <c r="E3">
        <v>10</v>
      </c>
      <c r="F3">
        <v>0</v>
      </c>
      <c r="G3">
        <v>15</v>
      </c>
      <c r="H3">
        <v>0.3</v>
      </c>
    </row>
    <row r="4" spans="1:8" x14ac:dyDescent="0.3">
      <c r="B4">
        <f>SUM(B2:B3)</f>
        <v>1.1080000000000001</v>
      </c>
      <c r="C4">
        <f t="shared" ref="C4:H4" si="0">SUM(C2:C3)</f>
        <v>50.7</v>
      </c>
      <c r="D4">
        <f t="shared" si="0"/>
        <v>0.7</v>
      </c>
      <c r="E4">
        <f t="shared" si="0"/>
        <v>20</v>
      </c>
      <c r="F4">
        <f t="shared" si="0"/>
        <v>0</v>
      </c>
      <c r="G4">
        <f t="shared" si="0"/>
        <v>30</v>
      </c>
      <c r="H4">
        <f t="shared" si="0"/>
        <v>0.3</v>
      </c>
    </row>
    <row r="5" spans="1:8" x14ac:dyDescent="0.3">
      <c r="C5">
        <f>C4/$B4</f>
        <v>45.758122743682307</v>
      </c>
      <c r="D5">
        <f t="shared" ref="D5:H5" si="1">D4/$B4</f>
        <v>0.63176895306859193</v>
      </c>
      <c r="E5">
        <f t="shared" si="1"/>
        <v>18.050541516245485</v>
      </c>
      <c r="F5">
        <f t="shared" si="1"/>
        <v>0</v>
      </c>
      <c r="G5">
        <f t="shared" si="1"/>
        <v>27.075812274368229</v>
      </c>
      <c r="H5">
        <f t="shared" si="1"/>
        <v>0.27075812274368227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5"/>
  <sheetViews>
    <sheetView workbookViewId="0">
      <selection activeCell="C5" sqref="C5:H5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63750829502184</v>
      </c>
      <c r="B2">
        <v>0</v>
      </c>
      <c r="C2">
        <v>25.8</v>
      </c>
      <c r="D2">
        <v>0.8</v>
      </c>
      <c r="E2">
        <v>10</v>
      </c>
      <c r="F2">
        <v>0</v>
      </c>
      <c r="G2">
        <v>15</v>
      </c>
      <c r="H2">
        <v>0.1</v>
      </c>
    </row>
    <row r="3" spans="1:8" x14ac:dyDescent="0.3">
      <c r="A3">
        <v>63750829503272</v>
      </c>
      <c r="B3">
        <f>(A3-A2)/1000</f>
        <v>1.0880000000000001</v>
      </c>
      <c r="C3">
        <v>26.2</v>
      </c>
      <c r="D3">
        <v>1.2</v>
      </c>
      <c r="E3">
        <v>10</v>
      </c>
      <c r="F3">
        <v>0</v>
      </c>
      <c r="G3">
        <v>15</v>
      </c>
      <c r="H3">
        <v>0</v>
      </c>
    </row>
    <row r="4" spans="1:8" x14ac:dyDescent="0.3">
      <c r="B4">
        <f>SUM(B2:B3)</f>
        <v>1.0880000000000001</v>
      </c>
      <c r="C4">
        <f t="shared" ref="C4:H4" si="0">SUM(C2:C3)</f>
        <v>52</v>
      </c>
      <c r="D4">
        <f t="shared" si="0"/>
        <v>2</v>
      </c>
      <c r="E4">
        <f t="shared" si="0"/>
        <v>20</v>
      </c>
      <c r="F4">
        <f t="shared" si="0"/>
        <v>0</v>
      </c>
      <c r="G4">
        <f t="shared" si="0"/>
        <v>30</v>
      </c>
      <c r="H4">
        <f t="shared" si="0"/>
        <v>0.1</v>
      </c>
    </row>
    <row r="5" spans="1:8" x14ac:dyDescent="0.3">
      <c r="C5">
        <f>C4/$B4</f>
        <v>47.794117647058819</v>
      </c>
      <c r="D5">
        <f t="shared" ref="D5:H5" si="1">D4/$B4</f>
        <v>1.838235294117647</v>
      </c>
      <c r="E5">
        <f t="shared" si="1"/>
        <v>18.382352941176471</v>
      </c>
      <c r="F5">
        <f t="shared" si="1"/>
        <v>0</v>
      </c>
      <c r="G5">
        <f t="shared" si="1"/>
        <v>27.573529411764703</v>
      </c>
      <c r="H5">
        <f t="shared" si="1"/>
        <v>9.1911764705882346E-2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PyGMeanJouleData</vt:lpstr>
      <vt:lpstr>Sheet9</vt:lpstr>
      <vt:lpstr>Sheet8</vt:lpstr>
      <vt:lpstr>Sheet7</vt:lpstr>
      <vt:lpstr>Sheet6</vt:lpstr>
      <vt:lpstr>Sheet5</vt:lpstr>
      <vt:lpstr>Sheet4</vt:lpstr>
      <vt:lpstr>Sheet3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GL62M</cp:lastModifiedBy>
  <dcterms:created xsi:type="dcterms:W3CDTF">2021-03-20T21:42:52Z</dcterms:created>
  <dcterms:modified xsi:type="dcterms:W3CDTF">2021-03-27T17:22:06Z</dcterms:modified>
</cp:coreProperties>
</file>